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nalBackup\D\Pyramid\Abhay\DreamOnAction\Other\Trade\"/>
    </mc:Choice>
  </mc:AlternateContent>
  <xr:revisionPtr revIDLastSave="0" documentId="13_ncr:1_{E7EE63E3-565A-46CA-B37B-5007B640B569}" xr6:coauthVersionLast="47" xr6:coauthVersionMax="47" xr10:uidLastSave="{00000000-0000-0000-0000-000000000000}"/>
  <bookViews>
    <workbookView xWindow="-120" yWindow="-120" windowWidth="20730" windowHeight="11160" xr2:uid="{FD084F0B-212E-4737-A918-AADBE53840B2}"/>
  </bookViews>
  <sheets>
    <sheet name="Ordered-Quant" sheetId="2" r:id="rId1"/>
    <sheet name="Sheet2" sheetId="7" r:id="rId2"/>
    <sheet name="Ordered-Aditya" sheetId="5" r:id="rId3"/>
    <sheet name="Sheet4" sheetId="9" r:id="rId4"/>
    <sheet name="Sheet1" sheetId="6" r:id="rId5"/>
    <sheet name="Sheet3" sheetId="8" r:id="rId6"/>
    <sheet name="Raw-Quant" sheetId="3" r:id="rId7"/>
    <sheet name="Raw-Aditya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1" i="9"/>
  <c r="C5" i="6"/>
  <c r="C4" i="6"/>
  <c r="C3" i="6"/>
  <c r="A4" i="6"/>
  <c r="A3" i="6"/>
  <c r="I1358" i="5"/>
  <c r="J1358" i="5"/>
  <c r="L1358" i="5" s="1"/>
  <c r="N1358" i="5"/>
  <c r="O1358" i="5"/>
  <c r="P1358" i="5"/>
  <c r="Q1358" i="5"/>
  <c r="R1358" i="5"/>
  <c r="S1358" i="5"/>
  <c r="T1358" i="5"/>
  <c r="U1358" i="5"/>
  <c r="I1359" i="5"/>
  <c r="J1359" i="5"/>
  <c r="L1359" i="5" s="1"/>
  <c r="N1359" i="5"/>
  <c r="O1359" i="5"/>
  <c r="P1359" i="5"/>
  <c r="Q1359" i="5"/>
  <c r="R1359" i="5"/>
  <c r="S1359" i="5"/>
  <c r="T1359" i="5"/>
  <c r="U1359" i="5"/>
  <c r="I1360" i="5"/>
  <c r="J1360" i="5"/>
  <c r="L1360" i="5" s="1"/>
  <c r="N1360" i="5"/>
  <c r="O1360" i="5"/>
  <c r="P1360" i="5"/>
  <c r="Q1360" i="5"/>
  <c r="R1360" i="5"/>
  <c r="S1360" i="5"/>
  <c r="T1360" i="5"/>
  <c r="U1360" i="5"/>
  <c r="I1361" i="5"/>
  <c r="J1361" i="5"/>
  <c r="L1361" i="5" s="1"/>
  <c r="N1361" i="5"/>
  <c r="O1361" i="5"/>
  <c r="P1361" i="5"/>
  <c r="Q1361" i="5"/>
  <c r="R1361" i="5"/>
  <c r="S1361" i="5"/>
  <c r="T1361" i="5"/>
  <c r="U1361" i="5"/>
  <c r="I1362" i="5"/>
  <c r="J1362" i="5"/>
  <c r="K1362" i="5" s="1"/>
  <c r="N1362" i="5"/>
  <c r="O1362" i="5"/>
  <c r="P1362" i="5"/>
  <c r="Q1362" i="5"/>
  <c r="R1362" i="5"/>
  <c r="S1362" i="5"/>
  <c r="T1362" i="5"/>
  <c r="U1362" i="5"/>
  <c r="I1363" i="5"/>
  <c r="J1363" i="5"/>
  <c r="L1363" i="5" s="1"/>
  <c r="N1363" i="5"/>
  <c r="O1363" i="5"/>
  <c r="P1363" i="5"/>
  <c r="Q1363" i="5"/>
  <c r="R1363" i="5"/>
  <c r="S1363" i="5"/>
  <c r="T1363" i="5"/>
  <c r="U1363" i="5"/>
  <c r="I1364" i="5"/>
  <c r="J1364" i="5"/>
  <c r="N1364" i="5"/>
  <c r="O1364" i="5"/>
  <c r="P1364" i="5"/>
  <c r="Q1364" i="5"/>
  <c r="R1364" i="5"/>
  <c r="S1364" i="5"/>
  <c r="T1364" i="5"/>
  <c r="U1364" i="5"/>
  <c r="I1365" i="5"/>
  <c r="J1365" i="5"/>
  <c r="N1365" i="5"/>
  <c r="O1365" i="5"/>
  <c r="P1365" i="5"/>
  <c r="Q1365" i="5"/>
  <c r="R1365" i="5"/>
  <c r="S1365" i="5"/>
  <c r="T1365" i="5"/>
  <c r="U1365" i="5"/>
  <c r="I1366" i="5"/>
  <c r="J1366" i="5"/>
  <c r="N1366" i="5"/>
  <c r="O1366" i="5"/>
  <c r="P1366" i="5"/>
  <c r="Q1366" i="5"/>
  <c r="R1366" i="5"/>
  <c r="S1366" i="5"/>
  <c r="T1366" i="5"/>
  <c r="U1366" i="5"/>
  <c r="I1367" i="5"/>
  <c r="J1367" i="5"/>
  <c r="N1367" i="5"/>
  <c r="O1367" i="5"/>
  <c r="P1367" i="5"/>
  <c r="Q1367" i="5"/>
  <c r="R1367" i="5"/>
  <c r="S1367" i="5"/>
  <c r="T1367" i="5"/>
  <c r="U1367" i="5"/>
  <c r="I1368" i="5"/>
  <c r="J1368" i="5"/>
  <c r="N1368" i="5"/>
  <c r="O1368" i="5"/>
  <c r="P1368" i="5"/>
  <c r="Q1368" i="5"/>
  <c r="R1368" i="5"/>
  <c r="S1368" i="5"/>
  <c r="T1368" i="5"/>
  <c r="U1368" i="5"/>
  <c r="I1369" i="5"/>
  <c r="J1369" i="5"/>
  <c r="N1369" i="5"/>
  <c r="O1369" i="5"/>
  <c r="P1369" i="5"/>
  <c r="Q1369" i="5"/>
  <c r="R1369" i="5"/>
  <c r="S1369" i="5"/>
  <c r="T1369" i="5"/>
  <c r="U1369" i="5"/>
  <c r="I1370" i="5"/>
  <c r="J1370" i="5"/>
  <c r="N1370" i="5"/>
  <c r="O1370" i="5"/>
  <c r="P1370" i="5"/>
  <c r="Q1370" i="5"/>
  <c r="R1370" i="5"/>
  <c r="S1370" i="5"/>
  <c r="T1370" i="5"/>
  <c r="U1370" i="5"/>
  <c r="I1371" i="5"/>
  <c r="J1371" i="5"/>
  <c r="N1371" i="5"/>
  <c r="O1371" i="5"/>
  <c r="P1371" i="5"/>
  <c r="Q1371" i="5"/>
  <c r="R1371" i="5"/>
  <c r="S1371" i="5"/>
  <c r="T1371" i="5"/>
  <c r="U1371" i="5"/>
  <c r="I1372" i="5"/>
  <c r="J1372" i="5"/>
  <c r="N1372" i="5"/>
  <c r="O1372" i="5"/>
  <c r="P1372" i="5"/>
  <c r="Q1372" i="5"/>
  <c r="R1372" i="5"/>
  <c r="S1372" i="5"/>
  <c r="T1372" i="5"/>
  <c r="U1372" i="5"/>
  <c r="I1373" i="5"/>
  <c r="J1373" i="5"/>
  <c r="N1373" i="5"/>
  <c r="O1373" i="5"/>
  <c r="P1373" i="5"/>
  <c r="Q1373" i="5"/>
  <c r="R1373" i="5"/>
  <c r="S1373" i="5"/>
  <c r="T1373" i="5"/>
  <c r="U1373" i="5"/>
  <c r="I1374" i="5"/>
  <c r="J1374" i="5"/>
  <c r="N1374" i="5"/>
  <c r="O1374" i="5"/>
  <c r="P1374" i="5"/>
  <c r="Q1374" i="5"/>
  <c r="R1374" i="5"/>
  <c r="S1374" i="5"/>
  <c r="T1374" i="5"/>
  <c r="U1374" i="5"/>
  <c r="I1375" i="5"/>
  <c r="J1375" i="5"/>
  <c r="N1375" i="5"/>
  <c r="O1375" i="5"/>
  <c r="P1375" i="5"/>
  <c r="Q1375" i="5"/>
  <c r="R1375" i="5"/>
  <c r="S1375" i="5"/>
  <c r="T1375" i="5"/>
  <c r="U1375" i="5"/>
  <c r="I1376" i="5"/>
  <c r="J1376" i="5"/>
  <c r="N1376" i="5"/>
  <c r="O1376" i="5"/>
  <c r="P1376" i="5"/>
  <c r="Q1376" i="5"/>
  <c r="R1376" i="5"/>
  <c r="S1376" i="5"/>
  <c r="T1376" i="5"/>
  <c r="U1376" i="5"/>
  <c r="I1377" i="5"/>
  <c r="J1377" i="5"/>
  <c r="N1377" i="5"/>
  <c r="O1377" i="5"/>
  <c r="P1377" i="5"/>
  <c r="Q1377" i="5"/>
  <c r="R1377" i="5"/>
  <c r="S1377" i="5"/>
  <c r="T1377" i="5"/>
  <c r="U1377" i="5"/>
  <c r="I1378" i="5"/>
  <c r="J1378" i="5"/>
  <c r="N1378" i="5"/>
  <c r="O1378" i="5"/>
  <c r="P1378" i="5"/>
  <c r="Q1378" i="5"/>
  <c r="R1378" i="5"/>
  <c r="S1378" i="5"/>
  <c r="T1378" i="5"/>
  <c r="U1378" i="5"/>
  <c r="I1379" i="5"/>
  <c r="J1379" i="5"/>
  <c r="N1379" i="5"/>
  <c r="O1379" i="5"/>
  <c r="P1379" i="5"/>
  <c r="Q1379" i="5"/>
  <c r="R1379" i="5"/>
  <c r="S1379" i="5"/>
  <c r="T1379" i="5"/>
  <c r="U1379" i="5"/>
  <c r="I1380" i="5"/>
  <c r="J1380" i="5"/>
  <c r="N1380" i="5"/>
  <c r="O1380" i="5"/>
  <c r="P1380" i="5"/>
  <c r="Q1380" i="5"/>
  <c r="R1380" i="5"/>
  <c r="S1380" i="5"/>
  <c r="T1380" i="5"/>
  <c r="U1380" i="5"/>
  <c r="I1381" i="5"/>
  <c r="J1381" i="5"/>
  <c r="N1381" i="5"/>
  <c r="O1381" i="5"/>
  <c r="P1381" i="5"/>
  <c r="Q1381" i="5"/>
  <c r="R1381" i="5"/>
  <c r="S1381" i="5"/>
  <c r="T1381" i="5"/>
  <c r="U1381" i="5"/>
  <c r="I1382" i="5"/>
  <c r="J1382" i="5"/>
  <c r="N1382" i="5"/>
  <c r="O1382" i="5"/>
  <c r="P1382" i="5"/>
  <c r="Q1382" i="5"/>
  <c r="R1382" i="5"/>
  <c r="S1382" i="5"/>
  <c r="T1382" i="5"/>
  <c r="U1382" i="5"/>
  <c r="I1383" i="5"/>
  <c r="J1383" i="5"/>
  <c r="K1383" i="5" s="1"/>
  <c r="N1383" i="5"/>
  <c r="O1383" i="5"/>
  <c r="P1383" i="5"/>
  <c r="Q1383" i="5"/>
  <c r="R1383" i="5"/>
  <c r="S1383" i="5"/>
  <c r="T1383" i="5"/>
  <c r="U1383" i="5"/>
  <c r="I1384" i="5"/>
  <c r="J1384" i="5"/>
  <c r="L1384" i="5" s="1"/>
  <c r="N1384" i="5"/>
  <c r="O1384" i="5"/>
  <c r="P1384" i="5"/>
  <c r="Q1384" i="5"/>
  <c r="R1384" i="5"/>
  <c r="S1384" i="5"/>
  <c r="T1384" i="5"/>
  <c r="U1384" i="5"/>
  <c r="I1385" i="5"/>
  <c r="J1385" i="5"/>
  <c r="N1385" i="5"/>
  <c r="O1385" i="5"/>
  <c r="P1385" i="5"/>
  <c r="Q1385" i="5"/>
  <c r="R1385" i="5"/>
  <c r="S1385" i="5"/>
  <c r="T1385" i="5"/>
  <c r="U1385" i="5"/>
  <c r="I1386" i="5"/>
  <c r="J1386" i="5"/>
  <c r="K1386" i="5" s="1"/>
  <c r="N1386" i="5"/>
  <c r="O1386" i="5"/>
  <c r="P1386" i="5"/>
  <c r="Q1386" i="5"/>
  <c r="R1386" i="5"/>
  <c r="S1386" i="5"/>
  <c r="T1386" i="5"/>
  <c r="U1386" i="5"/>
  <c r="I1387" i="5"/>
  <c r="J1387" i="5"/>
  <c r="L1387" i="5" s="1"/>
  <c r="N1387" i="5"/>
  <c r="O1387" i="5"/>
  <c r="P1387" i="5"/>
  <c r="Q1387" i="5"/>
  <c r="R1387" i="5"/>
  <c r="S1387" i="5"/>
  <c r="T1387" i="5"/>
  <c r="U1387" i="5"/>
  <c r="I1388" i="5"/>
  <c r="J1388" i="5"/>
  <c r="N1388" i="5"/>
  <c r="O1388" i="5"/>
  <c r="P1388" i="5"/>
  <c r="Q1388" i="5"/>
  <c r="R1388" i="5"/>
  <c r="S1388" i="5"/>
  <c r="T1388" i="5"/>
  <c r="U1388" i="5"/>
  <c r="I1389" i="5"/>
  <c r="J1389" i="5"/>
  <c r="N1389" i="5"/>
  <c r="O1389" i="5"/>
  <c r="P1389" i="5"/>
  <c r="Q1389" i="5"/>
  <c r="R1389" i="5"/>
  <c r="S1389" i="5"/>
  <c r="T1389" i="5"/>
  <c r="U1389" i="5"/>
  <c r="I1390" i="5"/>
  <c r="J1390" i="5"/>
  <c r="N1390" i="5"/>
  <c r="O1390" i="5"/>
  <c r="P1390" i="5"/>
  <c r="Q1390" i="5"/>
  <c r="R1390" i="5"/>
  <c r="S1390" i="5"/>
  <c r="T1390" i="5"/>
  <c r="U1390" i="5"/>
  <c r="I1391" i="5"/>
  <c r="J1391" i="5"/>
  <c r="N1391" i="5"/>
  <c r="O1391" i="5"/>
  <c r="P1391" i="5"/>
  <c r="Q1391" i="5"/>
  <c r="R1391" i="5"/>
  <c r="S1391" i="5"/>
  <c r="T1391" i="5"/>
  <c r="U1391" i="5"/>
  <c r="I1392" i="5"/>
  <c r="J1392" i="5"/>
  <c r="N1392" i="5"/>
  <c r="O1392" i="5"/>
  <c r="P1392" i="5"/>
  <c r="Q1392" i="5"/>
  <c r="R1392" i="5"/>
  <c r="S1392" i="5"/>
  <c r="T1392" i="5"/>
  <c r="U1392" i="5"/>
  <c r="I1393" i="5"/>
  <c r="J1393" i="5"/>
  <c r="N1393" i="5"/>
  <c r="O1393" i="5"/>
  <c r="P1393" i="5"/>
  <c r="Q1393" i="5"/>
  <c r="R1393" i="5"/>
  <c r="S1393" i="5"/>
  <c r="T1393" i="5"/>
  <c r="U1393" i="5"/>
  <c r="I1394" i="5"/>
  <c r="J1394" i="5"/>
  <c r="N1394" i="5"/>
  <c r="O1394" i="5"/>
  <c r="P1394" i="5"/>
  <c r="Q1394" i="5"/>
  <c r="R1394" i="5"/>
  <c r="S1394" i="5"/>
  <c r="T1394" i="5"/>
  <c r="U1394" i="5"/>
  <c r="I1395" i="5"/>
  <c r="J1395" i="5"/>
  <c r="N1395" i="5"/>
  <c r="O1395" i="5"/>
  <c r="P1395" i="5"/>
  <c r="Q1395" i="5"/>
  <c r="R1395" i="5"/>
  <c r="S1395" i="5"/>
  <c r="T1395" i="5"/>
  <c r="U1395" i="5"/>
  <c r="I1396" i="5"/>
  <c r="J1396" i="5"/>
  <c r="N1396" i="5"/>
  <c r="O1396" i="5"/>
  <c r="P1396" i="5"/>
  <c r="Q1396" i="5"/>
  <c r="R1396" i="5"/>
  <c r="S1396" i="5"/>
  <c r="T1396" i="5"/>
  <c r="U1396" i="5"/>
  <c r="I1397" i="5"/>
  <c r="J1397" i="5"/>
  <c r="N1397" i="5"/>
  <c r="O1397" i="5"/>
  <c r="P1397" i="5"/>
  <c r="Q1397" i="5"/>
  <c r="R1397" i="5"/>
  <c r="S1397" i="5"/>
  <c r="T1397" i="5"/>
  <c r="U1397" i="5"/>
  <c r="I1398" i="5"/>
  <c r="J1398" i="5"/>
  <c r="N1398" i="5"/>
  <c r="O1398" i="5"/>
  <c r="P1398" i="5"/>
  <c r="Q1398" i="5"/>
  <c r="R1398" i="5"/>
  <c r="S1398" i="5"/>
  <c r="T1398" i="5"/>
  <c r="U1398" i="5"/>
  <c r="I1399" i="5"/>
  <c r="J1399" i="5"/>
  <c r="N1399" i="5"/>
  <c r="O1399" i="5"/>
  <c r="P1399" i="5"/>
  <c r="Q1399" i="5"/>
  <c r="R1399" i="5"/>
  <c r="S1399" i="5"/>
  <c r="T1399" i="5"/>
  <c r="U1399" i="5"/>
  <c r="I1400" i="5"/>
  <c r="J1400" i="5"/>
  <c r="N1400" i="5"/>
  <c r="O1400" i="5"/>
  <c r="P1400" i="5"/>
  <c r="Q1400" i="5"/>
  <c r="R1400" i="5"/>
  <c r="S1400" i="5"/>
  <c r="T1400" i="5"/>
  <c r="U1400" i="5"/>
  <c r="I1401" i="5"/>
  <c r="J1401" i="5"/>
  <c r="N1401" i="5"/>
  <c r="O1401" i="5"/>
  <c r="P1401" i="5"/>
  <c r="Q1401" i="5"/>
  <c r="R1401" i="5"/>
  <c r="S1401" i="5"/>
  <c r="T1401" i="5"/>
  <c r="U1401" i="5"/>
  <c r="I1402" i="5"/>
  <c r="J1402" i="5"/>
  <c r="N1402" i="5"/>
  <c r="O1402" i="5"/>
  <c r="P1402" i="5"/>
  <c r="Q1402" i="5"/>
  <c r="R1402" i="5"/>
  <c r="S1402" i="5"/>
  <c r="T1402" i="5"/>
  <c r="U1402" i="5"/>
  <c r="I1403" i="5"/>
  <c r="J1403" i="5"/>
  <c r="N1403" i="5"/>
  <c r="O1403" i="5"/>
  <c r="P1403" i="5"/>
  <c r="Q1403" i="5"/>
  <c r="R1403" i="5"/>
  <c r="S1403" i="5"/>
  <c r="T1403" i="5"/>
  <c r="U1403" i="5"/>
  <c r="I1404" i="5"/>
  <c r="J1404" i="5"/>
  <c r="N1404" i="5"/>
  <c r="O1404" i="5"/>
  <c r="P1404" i="5"/>
  <c r="Q1404" i="5"/>
  <c r="R1404" i="5"/>
  <c r="S1404" i="5"/>
  <c r="T1404" i="5"/>
  <c r="U1404" i="5"/>
  <c r="I1405" i="5"/>
  <c r="J1405" i="5"/>
  <c r="N1405" i="5"/>
  <c r="O1405" i="5"/>
  <c r="P1405" i="5"/>
  <c r="Q1405" i="5"/>
  <c r="R1405" i="5"/>
  <c r="S1405" i="5"/>
  <c r="T1405" i="5"/>
  <c r="U1405" i="5"/>
  <c r="I1406" i="5"/>
  <c r="J1406" i="5"/>
  <c r="N1406" i="5"/>
  <c r="O1406" i="5"/>
  <c r="P1406" i="5"/>
  <c r="Q1406" i="5"/>
  <c r="R1406" i="5"/>
  <c r="S1406" i="5"/>
  <c r="T1406" i="5"/>
  <c r="U1406" i="5"/>
  <c r="I1407" i="5"/>
  <c r="J1407" i="5"/>
  <c r="N1407" i="5"/>
  <c r="O1407" i="5"/>
  <c r="P1407" i="5"/>
  <c r="Q1407" i="5"/>
  <c r="R1407" i="5"/>
  <c r="S1407" i="5"/>
  <c r="T1407" i="5"/>
  <c r="U1407" i="5"/>
  <c r="I1408" i="5"/>
  <c r="J1408" i="5"/>
  <c r="L1408" i="5" s="1"/>
  <c r="N1408" i="5"/>
  <c r="O1408" i="5"/>
  <c r="P1408" i="5"/>
  <c r="Q1408" i="5"/>
  <c r="R1408" i="5"/>
  <c r="S1408" i="5"/>
  <c r="T1408" i="5"/>
  <c r="U1408" i="5"/>
  <c r="I1409" i="5"/>
  <c r="J1409" i="5"/>
  <c r="N1409" i="5"/>
  <c r="O1409" i="5"/>
  <c r="P1409" i="5"/>
  <c r="Q1409" i="5"/>
  <c r="R1409" i="5"/>
  <c r="S1409" i="5"/>
  <c r="T1409" i="5"/>
  <c r="U1409" i="5"/>
  <c r="I1410" i="5"/>
  <c r="J1410" i="5"/>
  <c r="N1410" i="5"/>
  <c r="O1410" i="5"/>
  <c r="P1410" i="5"/>
  <c r="Q1410" i="5"/>
  <c r="R1410" i="5"/>
  <c r="S1410" i="5"/>
  <c r="T1410" i="5"/>
  <c r="U1410" i="5"/>
  <c r="I1411" i="5"/>
  <c r="J1411" i="5"/>
  <c r="N1411" i="5"/>
  <c r="O1411" i="5"/>
  <c r="P1411" i="5"/>
  <c r="Q1411" i="5"/>
  <c r="R1411" i="5"/>
  <c r="S1411" i="5"/>
  <c r="T1411" i="5"/>
  <c r="U1411" i="5"/>
  <c r="I1412" i="5"/>
  <c r="J1412" i="5"/>
  <c r="N1412" i="5"/>
  <c r="O1412" i="5"/>
  <c r="P1412" i="5"/>
  <c r="Q1412" i="5"/>
  <c r="R1412" i="5"/>
  <c r="S1412" i="5"/>
  <c r="T1412" i="5"/>
  <c r="U1412" i="5"/>
  <c r="I1413" i="5"/>
  <c r="J1413" i="5"/>
  <c r="N1413" i="5"/>
  <c r="O1413" i="5"/>
  <c r="P1413" i="5"/>
  <c r="Q1413" i="5"/>
  <c r="R1413" i="5"/>
  <c r="S1413" i="5"/>
  <c r="T1413" i="5"/>
  <c r="U1413" i="5"/>
  <c r="I1414" i="5"/>
  <c r="J1414" i="5"/>
  <c r="N1414" i="5"/>
  <c r="O1414" i="5"/>
  <c r="P1414" i="5"/>
  <c r="Q1414" i="5"/>
  <c r="R1414" i="5"/>
  <c r="S1414" i="5"/>
  <c r="T1414" i="5"/>
  <c r="U1414" i="5"/>
  <c r="I1415" i="5"/>
  <c r="J1415" i="5"/>
  <c r="N1415" i="5"/>
  <c r="O1415" i="5"/>
  <c r="P1415" i="5"/>
  <c r="Q1415" i="5"/>
  <c r="R1415" i="5"/>
  <c r="S1415" i="5"/>
  <c r="T1415" i="5"/>
  <c r="U1415" i="5"/>
  <c r="I1416" i="5"/>
  <c r="J1416" i="5"/>
  <c r="L1416" i="5" s="1"/>
  <c r="N1416" i="5"/>
  <c r="O1416" i="5"/>
  <c r="P1416" i="5"/>
  <c r="Q1416" i="5"/>
  <c r="R1416" i="5"/>
  <c r="S1416" i="5"/>
  <c r="T1416" i="5"/>
  <c r="U1416" i="5"/>
  <c r="I1417" i="5"/>
  <c r="J1417" i="5"/>
  <c r="N1417" i="5"/>
  <c r="O1417" i="5"/>
  <c r="P1417" i="5"/>
  <c r="Q1417" i="5"/>
  <c r="R1417" i="5"/>
  <c r="S1417" i="5"/>
  <c r="T1417" i="5"/>
  <c r="U1417" i="5"/>
  <c r="I1418" i="5"/>
  <c r="J1418" i="5"/>
  <c r="N1418" i="5"/>
  <c r="O1418" i="5"/>
  <c r="P1418" i="5"/>
  <c r="Q1418" i="5"/>
  <c r="R1418" i="5"/>
  <c r="S1418" i="5"/>
  <c r="T1418" i="5"/>
  <c r="U1418" i="5"/>
  <c r="I1419" i="5"/>
  <c r="J1419" i="5"/>
  <c r="N1419" i="5"/>
  <c r="O1419" i="5"/>
  <c r="P1419" i="5"/>
  <c r="Q1419" i="5"/>
  <c r="R1419" i="5"/>
  <c r="S1419" i="5"/>
  <c r="T1419" i="5"/>
  <c r="U1419" i="5"/>
  <c r="I1420" i="5"/>
  <c r="J1420" i="5"/>
  <c r="N1420" i="5"/>
  <c r="O1420" i="5"/>
  <c r="P1420" i="5"/>
  <c r="Q1420" i="5"/>
  <c r="R1420" i="5"/>
  <c r="S1420" i="5"/>
  <c r="T1420" i="5"/>
  <c r="U1420" i="5"/>
  <c r="I1421" i="5"/>
  <c r="J1421" i="5"/>
  <c r="L1421" i="5" s="1"/>
  <c r="N1421" i="5"/>
  <c r="O1421" i="5"/>
  <c r="P1421" i="5"/>
  <c r="Q1421" i="5"/>
  <c r="R1421" i="5"/>
  <c r="S1421" i="5"/>
  <c r="T1421" i="5"/>
  <c r="U1421" i="5"/>
  <c r="I1422" i="5"/>
  <c r="J1422" i="5"/>
  <c r="N1422" i="5"/>
  <c r="O1422" i="5"/>
  <c r="P1422" i="5"/>
  <c r="Q1422" i="5"/>
  <c r="R1422" i="5"/>
  <c r="S1422" i="5"/>
  <c r="T1422" i="5"/>
  <c r="U1422" i="5"/>
  <c r="I1423" i="5"/>
  <c r="J1423" i="5"/>
  <c r="N1423" i="5"/>
  <c r="O1423" i="5"/>
  <c r="P1423" i="5"/>
  <c r="Q1423" i="5"/>
  <c r="R1423" i="5"/>
  <c r="S1423" i="5"/>
  <c r="T1423" i="5"/>
  <c r="U1423" i="5"/>
  <c r="I1424" i="5"/>
  <c r="J1424" i="5"/>
  <c r="N1424" i="5"/>
  <c r="O1424" i="5"/>
  <c r="P1424" i="5"/>
  <c r="Q1424" i="5"/>
  <c r="R1424" i="5"/>
  <c r="S1424" i="5"/>
  <c r="T1424" i="5"/>
  <c r="U1424" i="5"/>
  <c r="I1425" i="5"/>
  <c r="J1425" i="5"/>
  <c r="N1425" i="5"/>
  <c r="O1425" i="5"/>
  <c r="P1425" i="5"/>
  <c r="Q1425" i="5"/>
  <c r="R1425" i="5"/>
  <c r="S1425" i="5"/>
  <c r="T1425" i="5"/>
  <c r="U1425" i="5"/>
  <c r="I1426" i="5"/>
  <c r="J1426" i="5"/>
  <c r="L1426" i="5" s="1"/>
  <c r="N1426" i="5"/>
  <c r="O1426" i="5"/>
  <c r="P1426" i="5"/>
  <c r="Q1426" i="5"/>
  <c r="R1426" i="5"/>
  <c r="S1426" i="5"/>
  <c r="T1426" i="5"/>
  <c r="U1426" i="5"/>
  <c r="I1427" i="5"/>
  <c r="J1427" i="5"/>
  <c r="L1427" i="5" s="1"/>
  <c r="N1427" i="5"/>
  <c r="O1427" i="5"/>
  <c r="P1427" i="5"/>
  <c r="Q1427" i="5"/>
  <c r="R1427" i="5"/>
  <c r="S1427" i="5"/>
  <c r="T1427" i="5"/>
  <c r="U1427" i="5"/>
  <c r="I1428" i="5"/>
  <c r="J1428" i="5"/>
  <c r="N1428" i="5"/>
  <c r="O1428" i="5"/>
  <c r="P1428" i="5"/>
  <c r="Q1428" i="5"/>
  <c r="R1428" i="5"/>
  <c r="S1428" i="5"/>
  <c r="T1428" i="5"/>
  <c r="U1428" i="5"/>
  <c r="I1429" i="5"/>
  <c r="J1429" i="5"/>
  <c r="N1429" i="5"/>
  <c r="O1429" i="5"/>
  <c r="P1429" i="5"/>
  <c r="Q1429" i="5"/>
  <c r="R1429" i="5"/>
  <c r="S1429" i="5"/>
  <c r="T1429" i="5"/>
  <c r="U1429" i="5"/>
  <c r="I1430" i="5"/>
  <c r="J1430" i="5"/>
  <c r="L1430" i="5" s="1"/>
  <c r="N1430" i="5"/>
  <c r="O1430" i="5"/>
  <c r="P1430" i="5"/>
  <c r="Q1430" i="5"/>
  <c r="R1430" i="5"/>
  <c r="S1430" i="5"/>
  <c r="T1430" i="5"/>
  <c r="U1430" i="5"/>
  <c r="I1431" i="5"/>
  <c r="J1431" i="5"/>
  <c r="K1431" i="5" s="1"/>
  <c r="N1431" i="5"/>
  <c r="O1431" i="5"/>
  <c r="P1431" i="5"/>
  <c r="Q1431" i="5"/>
  <c r="R1431" i="5"/>
  <c r="S1431" i="5"/>
  <c r="T1431" i="5"/>
  <c r="U1431" i="5"/>
  <c r="I1432" i="5"/>
  <c r="J1432" i="5"/>
  <c r="N1432" i="5"/>
  <c r="O1432" i="5"/>
  <c r="P1432" i="5"/>
  <c r="Q1432" i="5"/>
  <c r="R1432" i="5"/>
  <c r="S1432" i="5"/>
  <c r="T1432" i="5"/>
  <c r="U1432" i="5"/>
  <c r="I1433" i="5"/>
  <c r="J1433" i="5"/>
  <c r="N1433" i="5"/>
  <c r="O1433" i="5"/>
  <c r="P1433" i="5"/>
  <c r="Q1433" i="5"/>
  <c r="R1433" i="5"/>
  <c r="S1433" i="5"/>
  <c r="T1433" i="5"/>
  <c r="U1433" i="5"/>
  <c r="I1434" i="5"/>
  <c r="J1434" i="5"/>
  <c r="K1434" i="5" s="1"/>
  <c r="N1434" i="5"/>
  <c r="O1434" i="5"/>
  <c r="P1434" i="5"/>
  <c r="Q1434" i="5"/>
  <c r="R1434" i="5"/>
  <c r="S1434" i="5"/>
  <c r="T1434" i="5"/>
  <c r="U1434" i="5"/>
  <c r="I1435" i="5"/>
  <c r="J1435" i="5"/>
  <c r="N1435" i="5"/>
  <c r="O1435" i="5"/>
  <c r="P1435" i="5"/>
  <c r="Q1435" i="5"/>
  <c r="R1435" i="5"/>
  <c r="S1435" i="5"/>
  <c r="T1435" i="5"/>
  <c r="U1435" i="5"/>
  <c r="I1436" i="5"/>
  <c r="J1436" i="5"/>
  <c r="N1436" i="5"/>
  <c r="O1436" i="5"/>
  <c r="P1436" i="5"/>
  <c r="Q1436" i="5"/>
  <c r="R1436" i="5"/>
  <c r="S1436" i="5"/>
  <c r="T1436" i="5"/>
  <c r="U1436" i="5"/>
  <c r="I1437" i="5"/>
  <c r="J1437" i="5"/>
  <c r="N1437" i="5"/>
  <c r="O1437" i="5"/>
  <c r="P1437" i="5"/>
  <c r="Q1437" i="5"/>
  <c r="R1437" i="5"/>
  <c r="S1437" i="5"/>
  <c r="T1437" i="5"/>
  <c r="U1437" i="5"/>
  <c r="I1438" i="5"/>
  <c r="J1438" i="5"/>
  <c r="N1438" i="5"/>
  <c r="O1438" i="5"/>
  <c r="P1438" i="5"/>
  <c r="Q1438" i="5"/>
  <c r="R1438" i="5"/>
  <c r="S1438" i="5"/>
  <c r="T1438" i="5"/>
  <c r="U1438" i="5"/>
  <c r="I1439" i="5"/>
  <c r="J1439" i="5"/>
  <c r="L1439" i="5" s="1"/>
  <c r="N1439" i="5"/>
  <c r="O1439" i="5"/>
  <c r="P1439" i="5"/>
  <c r="Q1439" i="5"/>
  <c r="R1439" i="5"/>
  <c r="S1439" i="5"/>
  <c r="T1439" i="5"/>
  <c r="U1439" i="5"/>
  <c r="I1440" i="5"/>
  <c r="J1440" i="5"/>
  <c r="N1440" i="5"/>
  <c r="O1440" i="5"/>
  <c r="P1440" i="5"/>
  <c r="Q1440" i="5"/>
  <c r="R1440" i="5"/>
  <c r="S1440" i="5"/>
  <c r="T1440" i="5"/>
  <c r="U1440" i="5"/>
  <c r="I1441" i="5"/>
  <c r="J1441" i="5"/>
  <c r="N1441" i="5"/>
  <c r="O1441" i="5"/>
  <c r="P1441" i="5"/>
  <c r="Q1441" i="5"/>
  <c r="R1441" i="5"/>
  <c r="S1441" i="5"/>
  <c r="T1441" i="5"/>
  <c r="U1441" i="5"/>
  <c r="I1442" i="5"/>
  <c r="J1442" i="5"/>
  <c r="N1442" i="5"/>
  <c r="O1442" i="5"/>
  <c r="P1442" i="5"/>
  <c r="Q1442" i="5"/>
  <c r="R1442" i="5"/>
  <c r="S1442" i="5"/>
  <c r="T1442" i="5"/>
  <c r="U1442" i="5"/>
  <c r="I1443" i="5"/>
  <c r="J1443" i="5"/>
  <c r="L1443" i="5" s="1"/>
  <c r="N1443" i="5"/>
  <c r="O1443" i="5"/>
  <c r="P1443" i="5"/>
  <c r="Q1443" i="5"/>
  <c r="R1443" i="5"/>
  <c r="S1443" i="5"/>
  <c r="T1443" i="5"/>
  <c r="U1443" i="5"/>
  <c r="I1444" i="5"/>
  <c r="J1444" i="5"/>
  <c r="N1444" i="5"/>
  <c r="O1444" i="5"/>
  <c r="P1444" i="5"/>
  <c r="Q1444" i="5"/>
  <c r="R1444" i="5"/>
  <c r="S1444" i="5"/>
  <c r="T1444" i="5"/>
  <c r="U1444" i="5"/>
  <c r="I1445" i="5"/>
  <c r="J1445" i="5"/>
  <c r="N1445" i="5"/>
  <c r="O1445" i="5"/>
  <c r="P1445" i="5"/>
  <c r="Q1445" i="5"/>
  <c r="R1445" i="5"/>
  <c r="S1445" i="5"/>
  <c r="T1445" i="5"/>
  <c r="U1445" i="5"/>
  <c r="I1446" i="5"/>
  <c r="J1446" i="5"/>
  <c r="N1446" i="5"/>
  <c r="O1446" i="5"/>
  <c r="P1446" i="5"/>
  <c r="Q1446" i="5"/>
  <c r="R1446" i="5"/>
  <c r="S1446" i="5"/>
  <c r="T1446" i="5"/>
  <c r="U1446" i="5"/>
  <c r="I1447" i="5"/>
  <c r="J1447" i="5"/>
  <c r="N1447" i="5"/>
  <c r="O1447" i="5"/>
  <c r="P1447" i="5"/>
  <c r="Q1447" i="5"/>
  <c r="R1447" i="5"/>
  <c r="S1447" i="5"/>
  <c r="T1447" i="5"/>
  <c r="U1447" i="5"/>
  <c r="I1448" i="5"/>
  <c r="J1448" i="5"/>
  <c r="N1448" i="5"/>
  <c r="O1448" i="5"/>
  <c r="P1448" i="5"/>
  <c r="Q1448" i="5"/>
  <c r="R1448" i="5"/>
  <c r="S1448" i="5"/>
  <c r="T1448" i="5"/>
  <c r="U1448" i="5"/>
  <c r="I1449" i="5"/>
  <c r="J1449" i="5"/>
  <c r="N1449" i="5"/>
  <c r="O1449" i="5"/>
  <c r="P1449" i="5"/>
  <c r="Q1449" i="5"/>
  <c r="R1449" i="5"/>
  <c r="S1449" i="5"/>
  <c r="T1449" i="5"/>
  <c r="U1449" i="5"/>
  <c r="I1450" i="5"/>
  <c r="J1450" i="5"/>
  <c r="N1450" i="5"/>
  <c r="O1450" i="5"/>
  <c r="P1450" i="5"/>
  <c r="Q1450" i="5"/>
  <c r="R1450" i="5"/>
  <c r="S1450" i="5"/>
  <c r="T1450" i="5"/>
  <c r="U1450" i="5"/>
  <c r="I1451" i="5"/>
  <c r="J1451" i="5"/>
  <c r="N1451" i="5"/>
  <c r="O1451" i="5"/>
  <c r="P1451" i="5"/>
  <c r="Q1451" i="5"/>
  <c r="R1451" i="5"/>
  <c r="S1451" i="5"/>
  <c r="T1451" i="5"/>
  <c r="U1451" i="5"/>
  <c r="I1452" i="5"/>
  <c r="J1452" i="5"/>
  <c r="N1452" i="5"/>
  <c r="O1452" i="5"/>
  <c r="P1452" i="5"/>
  <c r="Q1452" i="5"/>
  <c r="R1452" i="5"/>
  <c r="S1452" i="5"/>
  <c r="T1452" i="5"/>
  <c r="U1452" i="5"/>
  <c r="I1453" i="5"/>
  <c r="J1453" i="5"/>
  <c r="N1453" i="5"/>
  <c r="O1453" i="5"/>
  <c r="P1453" i="5"/>
  <c r="Q1453" i="5"/>
  <c r="R1453" i="5"/>
  <c r="S1453" i="5"/>
  <c r="T1453" i="5"/>
  <c r="U1453" i="5"/>
  <c r="I1454" i="5"/>
  <c r="J1454" i="5"/>
  <c r="N1454" i="5"/>
  <c r="O1454" i="5"/>
  <c r="P1454" i="5"/>
  <c r="Q1454" i="5"/>
  <c r="R1454" i="5"/>
  <c r="S1454" i="5"/>
  <c r="T1454" i="5"/>
  <c r="U1454" i="5"/>
  <c r="I1455" i="5"/>
  <c r="J1455" i="5"/>
  <c r="N1455" i="5"/>
  <c r="O1455" i="5"/>
  <c r="P1455" i="5"/>
  <c r="Q1455" i="5"/>
  <c r="R1455" i="5"/>
  <c r="S1455" i="5"/>
  <c r="T1455" i="5"/>
  <c r="U1455" i="5"/>
  <c r="I1456" i="5"/>
  <c r="J1456" i="5"/>
  <c r="N1456" i="5"/>
  <c r="O1456" i="5"/>
  <c r="P1456" i="5"/>
  <c r="Q1456" i="5"/>
  <c r="R1456" i="5"/>
  <c r="S1456" i="5"/>
  <c r="T1456" i="5"/>
  <c r="U1456" i="5"/>
  <c r="I1457" i="5"/>
  <c r="J1457" i="5"/>
  <c r="N1457" i="5"/>
  <c r="O1457" i="5"/>
  <c r="P1457" i="5"/>
  <c r="Q1457" i="5"/>
  <c r="R1457" i="5"/>
  <c r="S1457" i="5"/>
  <c r="T1457" i="5"/>
  <c r="U1457" i="5"/>
  <c r="I1458" i="5"/>
  <c r="J1458" i="5"/>
  <c r="N1458" i="5"/>
  <c r="O1458" i="5"/>
  <c r="P1458" i="5"/>
  <c r="Q1458" i="5"/>
  <c r="R1458" i="5"/>
  <c r="S1458" i="5"/>
  <c r="T1458" i="5"/>
  <c r="U1458" i="5"/>
  <c r="I1459" i="5"/>
  <c r="J1459" i="5"/>
  <c r="N1459" i="5"/>
  <c r="O1459" i="5"/>
  <c r="P1459" i="5"/>
  <c r="Q1459" i="5"/>
  <c r="R1459" i="5"/>
  <c r="S1459" i="5"/>
  <c r="T1459" i="5"/>
  <c r="U1459" i="5"/>
  <c r="I1460" i="5"/>
  <c r="J1460" i="5"/>
  <c r="N1460" i="5"/>
  <c r="O1460" i="5"/>
  <c r="P1460" i="5"/>
  <c r="Q1460" i="5"/>
  <c r="R1460" i="5"/>
  <c r="S1460" i="5"/>
  <c r="T1460" i="5"/>
  <c r="U1460" i="5"/>
  <c r="I1461" i="5"/>
  <c r="J1461" i="5"/>
  <c r="L1461" i="5" s="1"/>
  <c r="N1461" i="5"/>
  <c r="O1461" i="5"/>
  <c r="P1461" i="5"/>
  <c r="Q1461" i="5"/>
  <c r="R1461" i="5"/>
  <c r="S1461" i="5"/>
  <c r="T1461" i="5"/>
  <c r="U1461" i="5"/>
  <c r="I1462" i="5"/>
  <c r="J1462" i="5"/>
  <c r="N1462" i="5"/>
  <c r="O1462" i="5"/>
  <c r="P1462" i="5"/>
  <c r="Q1462" i="5"/>
  <c r="R1462" i="5"/>
  <c r="S1462" i="5"/>
  <c r="T1462" i="5"/>
  <c r="U1462" i="5"/>
  <c r="I1463" i="5"/>
  <c r="J1463" i="5"/>
  <c r="N1463" i="5"/>
  <c r="O1463" i="5"/>
  <c r="P1463" i="5"/>
  <c r="Q1463" i="5"/>
  <c r="R1463" i="5"/>
  <c r="S1463" i="5"/>
  <c r="T1463" i="5"/>
  <c r="U1463" i="5"/>
  <c r="I1464" i="5"/>
  <c r="J1464" i="5"/>
  <c r="N1464" i="5"/>
  <c r="O1464" i="5"/>
  <c r="P1464" i="5"/>
  <c r="Q1464" i="5"/>
  <c r="R1464" i="5"/>
  <c r="S1464" i="5"/>
  <c r="T1464" i="5"/>
  <c r="U1464" i="5"/>
  <c r="I1465" i="5"/>
  <c r="J1465" i="5"/>
  <c r="N1465" i="5"/>
  <c r="O1465" i="5"/>
  <c r="P1465" i="5"/>
  <c r="Q1465" i="5"/>
  <c r="R1465" i="5"/>
  <c r="S1465" i="5"/>
  <c r="T1465" i="5"/>
  <c r="U1465" i="5"/>
  <c r="I1466" i="5"/>
  <c r="J1466" i="5"/>
  <c r="N1466" i="5"/>
  <c r="O1466" i="5"/>
  <c r="P1466" i="5"/>
  <c r="Q1466" i="5"/>
  <c r="R1466" i="5"/>
  <c r="S1466" i="5"/>
  <c r="T1466" i="5"/>
  <c r="U1466" i="5"/>
  <c r="I1467" i="5"/>
  <c r="J1467" i="5"/>
  <c r="N1467" i="5"/>
  <c r="O1467" i="5"/>
  <c r="P1467" i="5"/>
  <c r="Q1467" i="5"/>
  <c r="R1467" i="5"/>
  <c r="S1467" i="5"/>
  <c r="T1467" i="5"/>
  <c r="U1467" i="5"/>
  <c r="I1468" i="5"/>
  <c r="J1468" i="5"/>
  <c r="N1468" i="5"/>
  <c r="O1468" i="5"/>
  <c r="P1468" i="5"/>
  <c r="Q1468" i="5"/>
  <c r="R1468" i="5"/>
  <c r="S1468" i="5"/>
  <c r="T1468" i="5"/>
  <c r="U1468" i="5"/>
  <c r="I1469" i="5"/>
  <c r="J1469" i="5"/>
  <c r="N1469" i="5"/>
  <c r="O1469" i="5"/>
  <c r="P1469" i="5"/>
  <c r="Q1469" i="5"/>
  <c r="R1469" i="5"/>
  <c r="S1469" i="5"/>
  <c r="T1469" i="5"/>
  <c r="U1469" i="5"/>
  <c r="I1470" i="5"/>
  <c r="J1470" i="5"/>
  <c r="N1470" i="5"/>
  <c r="O1470" i="5"/>
  <c r="P1470" i="5"/>
  <c r="Q1470" i="5"/>
  <c r="R1470" i="5"/>
  <c r="S1470" i="5"/>
  <c r="T1470" i="5"/>
  <c r="U1470" i="5"/>
  <c r="I1471" i="5"/>
  <c r="J1471" i="5"/>
  <c r="N1471" i="5"/>
  <c r="O1471" i="5"/>
  <c r="P1471" i="5"/>
  <c r="Q1471" i="5"/>
  <c r="R1471" i="5"/>
  <c r="S1471" i="5"/>
  <c r="T1471" i="5"/>
  <c r="U1471" i="5"/>
  <c r="I1472" i="5"/>
  <c r="J1472" i="5"/>
  <c r="N1472" i="5"/>
  <c r="O1472" i="5"/>
  <c r="P1472" i="5"/>
  <c r="Q1472" i="5"/>
  <c r="R1472" i="5"/>
  <c r="S1472" i="5"/>
  <c r="T1472" i="5"/>
  <c r="U1472" i="5"/>
  <c r="I1473" i="5"/>
  <c r="J1473" i="5"/>
  <c r="L1473" i="5" s="1"/>
  <c r="N1473" i="5"/>
  <c r="O1473" i="5"/>
  <c r="P1473" i="5"/>
  <c r="Q1473" i="5"/>
  <c r="R1473" i="5"/>
  <c r="S1473" i="5"/>
  <c r="T1473" i="5"/>
  <c r="U1473" i="5"/>
  <c r="I1474" i="5"/>
  <c r="J1474" i="5"/>
  <c r="N1474" i="5"/>
  <c r="O1474" i="5"/>
  <c r="P1474" i="5"/>
  <c r="Q1474" i="5"/>
  <c r="R1474" i="5"/>
  <c r="S1474" i="5"/>
  <c r="T1474" i="5"/>
  <c r="U1474" i="5"/>
  <c r="I1475" i="5"/>
  <c r="J1475" i="5"/>
  <c r="N1475" i="5"/>
  <c r="O1475" i="5"/>
  <c r="P1475" i="5"/>
  <c r="Q1475" i="5"/>
  <c r="R1475" i="5"/>
  <c r="S1475" i="5"/>
  <c r="T1475" i="5"/>
  <c r="U1475" i="5"/>
  <c r="I1476" i="5"/>
  <c r="J1476" i="5"/>
  <c r="N1476" i="5"/>
  <c r="O1476" i="5"/>
  <c r="P1476" i="5"/>
  <c r="Q1476" i="5"/>
  <c r="R1476" i="5"/>
  <c r="S1476" i="5"/>
  <c r="T1476" i="5"/>
  <c r="U1476" i="5"/>
  <c r="I1477" i="5"/>
  <c r="J1477" i="5"/>
  <c r="N1477" i="5"/>
  <c r="O1477" i="5"/>
  <c r="P1477" i="5"/>
  <c r="Q1477" i="5"/>
  <c r="R1477" i="5"/>
  <c r="S1477" i="5"/>
  <c r="T1477" i="5"/>
  <c r="U1477" i="5"/>
  <c r="I1478" i="5"/>
  <c r="J1478" i="5"/>
  <c r="N1478" i="5"/>
  <c r="O1478" i="5"/>
  <c r="P1478" i="5"/>
  <c r="Q1478" i="5"/>
  <c r="R1478" i="5"/>
  <c r="S1478" i="5"/>
  <c r="T1478" i="5"/>
  <c r="U1478" i="5"/>
  <c r="I1479" i="5"/>
  <c r="J1479" i="5"/>
  <c r="L1479" i="5" s="1"/>
  <c r="N1479" i="5"/>
  <c r="O1479" i="5"/>
  <c r="P1479" i="5"/>
  <c r="Q1479" i="5"/>
  <c r="R1479" i="5"/>
  <c r="S1479" i="5"/>
  <c r="T1479" i="5"/>
  <c r="U1479" i="5"/>
  <c r="I1480" i="5"/>
  <c r="J1480" i="5"/>
  <c r="N1480" i="5"/>
  <c r="O1480" i="5"/>
  <c r="P1480" i="5"/>
  <c r="Q1480" i="5"/>
  <c r="R1480" i="5"/>
  <c r="S1480" i="5"/>
  <c r="T1480" i="5"/>
  <c r="U1480" i="5"/>
  <c r="I1481" i="5"/>
  <c r="J1481" i="5"/>
  <c r="N1481" i="5"/>
  <c r="O1481" i="5"/>
  <c r="P1481" i="5"/>
  <c r="Q1481" i="5"/>
  <c r="R1481" i="5"/>
  <c r="S1481" i="5"/>
  <c r="T1481" i="5"/>
  <c r="U1481" i="5"/>
  <c r="I1482" i="5"/>
  <c r="J1482" i="5"/>
  <c r="N1482" i="5"/>
  <c r="O1482" i="5"/>
  <c r="P1482" i="5"/>
  <c r="Q1482" i="5"/>
  <c r="R1482" i="5"/>
  <c r="S1482" i="5"/>
  <c r="T1482" i="5"/>
  <c r="U1482" i="5"/>
  <c r="I1483" i="5"/>
  <c r="J1483" i="5"/>
  <c r="N1483" i="5"/>
  <c r="O1483" i="5"/>
  <c r="P1483" i="5"/>
  <c r="Q1483" i="5"/>
  <c r="R1483" i="5"/>
  <c r="S1483" i="5"/>
  <c r="T1483" i="5"/>
  <c r="U1483" i="5"/>
  <c r="I1484" i="5"/>
  <c r="J1484" i="5"/>
  <c r="N1484" i="5"/>
  <c r="O1484" i="5"/>
  <c r="P1484" i="5"/>
  <c r="Q1484" i="5"/>
  <c r="R1484" i="5"/>
  <c r="S1484" i="5"/>
  <c r="T1484" i="5"/>
  <c r="U1484" i="5"/>
  <c r="I1485" i="5"/>
  <c r="J1485" i="5"/>
  <c r="N1485" i="5"/>
  <c r="O1485" i="5"/>
  <c r="P1485" i="5"/>
  <c r="Q1485" i="5"/>
  <c r="R1485" i="5"/>
  <c r="S1485" i="5"/>
  <c r="T1485" i="5"/>
  <c r="U1485" i="5"/>
  <c r="I1486" i="5"/>
  <c r="J1486" i="5"/>
  <c r="K1486" i="5" s="1"/>
  <c r="N1486" i="5"/>
  <c r="O1486" i="5"/>
  <c r="P1486" i="5"/>
  <c r="Q1486" i="5"/>
  <c r="R1486" i="5"/>
  <c r="S1486" i="5"/>
  <c r="T1486" i="5"/>
  <c r="U1486" i="5"/>
  <c r="I1487" i="5"/>
  <c r="J1487" i="5"/>
  <c r="N1487" i="5"/>
  <c r="O1487" i="5"/>
  <c r="P1487" i="5"/>
  <c r="Q1487" i="5"/>
  <c r="R1487" i="5"/>
  <c r="S1487" i="5"/>
  <c r="T1487" i="5"/>
  <c r="U1487" i="5"/>
  <c r="I1488" i="5"/>
  <c r="J1488" i="5"/>
  <c r="L1488" i="5" s="1"/>
  <c r="N1488" i="5"/>
  <c r="O1488" i="5"/>
  <c r="P1488" i="5"/>
  <c r="Q1488" i="5"/>
  <c r="R1488" i="5"/>
  <c r="S1488" i="5"/>
  <c r="T1488" i="5"/>
  <c r="U1488" i="5"/>
  <c r="I1489" i="5"/>
  <c r="J1489" i="5"/>
  <c r="N1489" i="5"/>
  <c r="O1489" i="5"/>
  <c r="P1489" i="5"/>
  <c r="Q1489" i="5"/>
  <c r="R1489" i="5"/>
  <c r="S1489" i="5"/>
  <c r="T1489" i="5"/>
  <c r="U1489" i="5"/>
  <c r="I1490" i="5"/>
  <c r="J1490" i="5"/>
  <c r="N1490" i="5"/>
  <c r="O1490" i="5"/>
  <c r="P1490" i="5"/>
  <c r="Q1490" i="5"/>
  <c r="R1490" i="5"/>
  <c r="S1490" i="5"/>
  <c r="T1490" i="5"/>
  <c r="U1490" i="5"/>
  <c r="I1491" i="5"/>
  <c r="J1491" i="5"/>
  <c r="L1491" i="5" s="1"/>
  <c r="N1491" i="5"/>
  <c r="O1491" i="5"/>
  <c r="P1491" i="5"/>
  <c r="Q1491" i="5"/>
  <c r="R1491" i="5"/>
  <c r="S1491" i="5"/>
  <c r="T1491" i="5"/>
  <c r="U1491" i="5"/>
  <c r="I1492" i="5"/>
  <c r="J1492" i="5"/>
  <c r="N1492" i="5"/>
  <c r="O1492" i="5"/>
  <c r="P1492" i="5"/>
  <c r="Q1492" i="5"/>
  <c r="R1492" i="5"/>
  <c r="S1492" i="5"/>
  <c r="T1492" i="5"/>
  <c r="U1492" i="5"/>
  <c r="I1493" i="5"/>
  <c r="J1493" i="5"/>
  <c r="N1493" i="5"/>
  <c r="O1493" i="5"/>
  <c r="P1493" i="5"/>
  <c r="Q1493" i="5"/>
  <c r="R1493" i="5"/>
  <c r="S1493" i="5"/>
  <c r="T1493" i="5"/>
  <c r="U1493" i="5"/>
  <c r="I1494" i="5"/>
  <c r="J1494" i="5"/>
  <c r="K1494" i="5" s="1"/>
  <c r="N1494" i="5"/>
  <c r="O1494" i="5"/>
  <c r="P1494" i="5"/>
  <c r="Q1494" i="5"/>
  <c r="R1494" i="5"/>
  <c r="S1494" i="5"/>
  <c r="T1494" i="5"/>
  <c r="U1494" i="5"/>
  <c r="I1495" i="5"/>
  <c r="J1495" i="5"/>
  <c r="L1495" i="5" s="1"/>
  <c r="N1495" i="5"/>
  <c r="O1495" i="5"/>
  <c r="P1495" i="5"/>
  <c r="Q1495" i="5"/>
  <c r="R1495" i="5"/>
  <c r="S1495" i="5"/>
  <c r="T1495" i="5"/>
  <c r="U1495" i="5"/>
  <c r="I1496" i="5"/>
  <c r="J1496" i="5"/>
  <c r="N1496" i="5"/>
  <c r="O1496" i="5"/>
  <c r="P1496" i="5"/>
  <c r="Q1496" i="5"/>
  <c r="R1496" i="5"/>
  <c r="S1496" i="5"/>
  <c r="T1496" i="5"/>
  <c r="U1496" i="5"/>
  <c r="I1497" i="5"/>
  <c r="J1497" i="5"/>
  <c r="N1497" i="5"/>
  <c r="O1497" i="5"/>
  <c r="P1497" i="5"/>
  <c r="Q1497" i="5"/>
  <c r="R1497" i="5"/>
  <c r="S1497" i="5"/>
  <c r="T1497" i="5"/>
  <c r="U1497" i="5"/>
  <c r="I1498" i="5"/>
  <c r="J1498" i="5"/>
  <c r="N1498" i="5"/>
  <c r="O1498" i="5"/>
  <c r="P1498" i="5"/>
  <c r="Q1498" i="5"/>
  <c r="R1498" i="5"/>
  <c r="S1498" i="5"/>
  <c r="T1498" i="5"/>
  <c r="U1498" i="5"/>
  <c r="I1499" i="5"/>
  <c r="J1499" i="5"/>
  <c r="N1499" i="5"/>
  <c r="O1499" i="5"/>
  <c r="P1499" i="5"/>
  <c r="Q1499" i="5"/>
  <c r="R1499" i="5"/>
  <c r="S1499" i="5"/>
  <c r="T1499" i="5"/>
  <c r="U1499" i="5"/>
  <c r="I1500" i="5"/>
  <c r="J1500" i="5"/>
  <c r="N1500" i="5"/>
  <c r="O1500" i="5"/>
  <c r="P1500" i="5"/>
  <c r="Q1500" i="5"/>
  <c r="R1500" i="5"/>
  <c r="S1500" i="5"/>
  <c r="T1500" i="5"/>
  <c r="U1500" i="5"/>
  <c r="I1501" i="5"/>
  <c r="J1501" i="5"/>
  <c r="N1501" i="5"/>
  <c r="O1501" i="5"/>
  <c r="P1501" i="5"/>
  <c r="Q1501" i="5"/>
  <c r="R1501" i="5"/>
  <c r="S1501" i="5"/>
  <c r="T1501" i="5"/>
  <c r="U1501" i="5"/>
  <c r="I1502" i="5"/>
  <c r="J1502" i="5"/>
  <c r="N1502" i="5"/>
  <c r="O1502" i="5"/>
  <c r="P1502" i="5"/>
  <c r="Q1502" i="5"/>
  <c r="R1502" i="5"/>
  <c r="S1502" i="5"/>
  <c r="T1502" i="5"/>
  <c r="U1502" i="5"/>
  <c r="I1503" i="5"/>
  <c r="J1503" i="5"/>
  <c r="N1503" i="5"/>
  <c r="O1503" i="5"/>
  <c r="P1503" i="5"/>
  <c r="Q1503" i="5"/>
  <c r="R1503" i="5"/>
  <c r="S1503" i="5"/>
  <c r="T1503" i="5"/>
  <c r="U1503" i="5"/>
  <c r="I1504" i="5"/>
  <c r="J1504" i="5"/>
  <c r="N1504" i="5"/>
  <c r="O1504" i="5"/>
  <c r="P1504" i="5"/>
  <c r="Q1504" i="5"/>
  <c r="R1504" i="5"/>
  <c r="S1504" i="5"/>
  <c r="T1504" i="5"/>
  <c r="U1504" i="5"/>
  <c r="I1505" i="5"/>
  <c r="J1505" i="5"/>
  <c r="N1505" i="5"/>
  <c r="O1505" i="5"/>
  <c r="P1505" i="5"/>
  <c r="Q1505" i="5"/>
  <c r="R1505" i="5"/>
  <c r="S1505" i="5"/>
  <c r="T1505" i="5"/>
  <c r="U1505" i="5"/>
  <c r="I1506" i="5"/>
  <c r="J1506" i="5"/>
  <c r="N1506" i="5"/>
  <c r="O1506" i="5"/>
  <c r="P1506" i="5"/>
  <c r="Q1506" i="5"/>
  <c r="R1506" i="5"/>
  <c r="S1506" i="5"/>
  <c r="T1506" i="5"/>
  <c r="U1506" i="5"/>
  <c r="I1507" i="5"/>
  <c r="J1507" i="5"/>
  <c r="N1507" i="5"/>
  <c r="O1507" i="5"/>
  <c r="P1507" i="5"/>
  <c r="Q1507" i="5"/>
  <c r="R1507" i="5"/>
  <c r="S1507" i="5"/>
  <c r="T1507" i="5"/>
  <c r="U1507" i="5"/>
  <c r="I1508" i="5"/>
  <c r="J1508" i="5"/>
  <c r="N1508" i="5"/>
  <c r="O1508" i="5"/>
  <c r="P1508" i="5"/>
  <c r="Q1508" i="5"/>
  <c r="R1508" i="5"/>
  <c r="S1508" i="5"/>
  <c r="T1508" i="5"/>
  <c r="U1508" i="5"/>
  <c r="I1509" i="5"/>
  <c r="J1509" i="5"/>
  <c r="N1509" i="5"/>
  <c r="O1509" i="5"/>
  <c r="P1509" i="5"/>
  <c r="Q1509" i="5"/>
  <c r="R1509" i="5"/>
  <c r="S1509" i="5"/>
  <c r="T1509" i="5"/>
  <c r="U1509" i="5"/>
  <c r="I1510" i="5"/>
  <c r="J1510" i="5"/>
  <c r="N1510" i="5"/>
  <c r="O1510" i="5"/>
  <c r="P1510" i="5"/>
  <c r="Q1510" i="5"/>
  <c r="R1510" i="5"/>
  <c r="S1510" i="5"/>
  <c r="T1510" i="5"/>
  <c r="U1510" i="5"/>
  <c r="I1511" i="5"/>
  <c r="J1511" i="5"/>
  <c r="N1511" i="5"/>
  <c r="O1511" i="5"/>
  <c r="P1511" i="5"/>
  <c r="Q1511" i="5"/>
  <c r="R1511" i="5"/>
  <c r="S1511" i="5"/>
  <c r="T1511" i="5"/>
  <c r="U1511" i="5"/>
  <c r="I1512" i="5"/>
  <c r="J1512" i="5"/>
  <c r="N1512" i="5"/>
  <c r="O1512" i="5"/>
  <c r="P1512" i="5"/>
  <c r="Q1512" i="5"/>
  <c r="R1512" i="5"/>
  <c r="S1512" i="5"/>
  <c r="T1512" i="5"/>
  <c r="U1512" i="5"/>
  <c r="I1513" i="5"/>
  <c r="J1513" i="5"/>
  <c r="N1513" i="5"/>
  <c r="O1513" i="5"/>
  <c r="P1513" i="5"/>
  <c r="Q1513" i="5"/>
  <c r="R1513" i="5"/>
  <c r="S1513" i="5"/>
  <c r="T1513" i="5"/>
  <c r="U1513" i="5"/>
  <c r="I1514" i="5"/>
  <c r="J1514" i="5"/>
  <c r="N1514" i="5"/>
  <c r="O1514" i="5"/>
  <c r="P1514" i="5"/>
  <c r="Q1514" i="5"/>
  <c r="R1514" i="5"/>
  <c r="S1514" i="5"/>
  <c r="T1514" i="5"/>
  <c r="U1514" i="5"/>
  <c r="I1515" i="5"/>
  <c r="J1515" i="5"/>
  <c r="N1515" i="5"/>
  <c r="O1515" i="5"/>
  <c r="P1515" i="5"/>
  <c r="Q1515" i="5"/>
  <c r="R1515" i="5"/>
  <c r="S1515" i="5"/>
  <c r="T1515" i="5"/>
  <c r="U1515" i="5"/>
  <c r="I1516" i="5"/>
  <c r="J1516" i="5"/>
  <c r="L1516" i="5" s="1"/>
  <c r="N1516" i="5"/>
  <c r="O1516" i="5"/>
  <c r="P1516" i="5"/>
  <c r="Q1516" i="5"/>
  <c r="R1516" i="5"/>
  <c r="S1516" i="5"/>
  <c r="T1516" i="5"/>
  <c r="U1516" i="5"/>
  <c r="I1517" i="5"/>
  <c r="J1517" i="5"/>
  <c r="N1517" i="5"/>
  <c r="O1517" i="5"/>
  <c r="P1517" i="5"/>
  <c r="Q1517" i="5"/>
  <c r="R1517" i="5"/>
  <c r="S1517" i="5"/>
  <c r="T1517" i="5"/>
  <c r="U1517" i="5"/>
  <c r="I1518" i="5"/>
  <c r="J1518" i="5"/>
  <c r="N1518" i="5"/>
  <c r="O1518" i="5"/>
  <c r="P1518" i="5"/>
  <c r="Q1518" i="5"/>
  <c r="R1518" i="5"/>
  <c r="S1518" i="5"/>
  <c r="T1518" i="5"/>
  <c r="U1518" i="5"/>
  <c r="I1519" i="5"/>
  <c r="J1519" i="5"/>
  <c r="N1519" i="5"/>
  <c r="O1519" i="5"/>
  <c r="P1519" i="5"/>
  <c r="Q1519" i="5"/>
  <c r="R1519" i="5"/>
  <c r="S1519" i="5"/>
  <c r="T1519" i="5"/>
  <c r="U1519" i="5"/>
  <c r="I1520" i="5"/>
  <c r="J1520" i="5"/>
  <c r="N1520" i="5"/>
  <c r="O1520" i="5"/>
  <c r="P1520" i="5"/>
  <c r="Q1520" i="5"/>
  <c r="R1520" i="5"/>
  <c r="S1520" i="5"/>
  <c r="T1520" i="5"/>
  <c r="U1520" i="5"/>
  <c r="I1521" i="5"/>
  <c r="J1521" i="5"/>
  <c r="N1521" i="5"/>
  <c r="O1521" i="5"/>
  <c r="P1521" i="5"/>
  <c r="Q1521" i="5"/>
  <c r="R1521" i="5"/>
  <c r="S1521" i="5"/>
  <c r="T1521" i="5"/>
  <c r="U1521" i="5"/>
  <c r="I1522" i="5"/>
  <c r="J1522" i="5"/>
  <c r="N1522" i="5"/>
  <c r="O1522" i="5"/>
  <c r="P1522" i="5"/>
  <c r="Q1522" i="5"/>
  <c r="R1522" i="5"/>
  <c r="S1522" i="5"/>
  <c r="T1522" i="5"/>
  <c r="U1522" i="5"/>
  <c r="I1523" i="5"/>
  <c r="J1523" i="5"/>
  <c r="N1523" i="5"/>
  <c r="O1523" i="5"/>
  <c r="P1523" i="5"/>
  <c r="Q1523" i="5"/>
  <c r="R1523" i="5"/>
  <c r="S1523" i="5"/>
  <c r="T1523" i="5"/>
  <c r="U1523" i="5"/>
  <c r="I1524" i="5"/>
  <c r="J1524" i="5"/>
  <c r="N1524" i="5"/>
  <c r="O1524" i="5"/>
  <c r="P1524" i="5"/>
  <c r="Q1524" i="5"/>
  <c r="R1524" i="5"/>
  <c r="S1524" i="5"/>
  <c r="T1524" i="5"/>
  <c r="U1524" i="5"/>
  <c r="I1525" i="5"/>
  <c r="J1525" i="5"/>
  <c r="N1525" i="5"/>
  <c r="O1525" i="5"/>
  <c r="P1525" i="5"/>
  <c r="Q1525" i="5"/>
  <c r="R1525" i="5"/>
  <c r="S1525" i="5"/>
  <c r="T1525" i="5"/>
  <c r="U1525" i="5"/>
  <c r="I1526" i="5"/>
  <c r="J1526" i="5"/>
  <c r="N1526" i="5"/>
  <c r="O1526" i="5"/>
  <c r="P1526" i="5"/>
  <c r="Q1526" i="5"/>
  <c r="R1526" i="5"/>
  <c r="S1526" i="5"/>
  <c r="T1526" i="5"/>
  <c r="U1526" i="5"/>
  <c r="I1527" i="5"/>
  <c r="J1527" i="5"/>
  <c r="N1527" i="5"/>
  <c r="O1527" i="5"/>
  <c r="P1527" i="5"/>
  <c r="Q1527" i="5"/>
  <c r="R1527" i="5"/>
  <c r="S1527" i="5"/>
  <c r="T1527" i="5"/>
  <c r="U1527" i="5"/>
  <c r="I1528" i="5"/>
  <c r="J1528" i="5"/>
  <c r="N1528" i="5"/>
  <c r="O1528" i="5"/>
  <c r="P1528" i="5"/>
  <c r="Q1528" i="5"/>
  <c r="R1528" i="5"/>
  <c r="S1528" i="5"/>
  <c r="T1528" i="5"/>
  <c r="U1528" i="5"/>
  <c r="I1529" i="5"/>
  <c r="J1529" i="5"/>
  <c r="N1529" i="5"/>
  <c r="O1529" i="5"/>
  <c r="P1529" i="5"/>
  <c r="Q1529" i="5"/>
  <c r="R1529" i="5"/>
  <c r="S1529" i="5"/>
  <c r="T1529" i="5"/>
  <c r="U1529" i="5"/>
  <c r="I1530" i="5"/>
  <c r="J1530" i="5"/>
  <c r="N1530" i="5"/>
  <c r="O1530" i="5"/>
  <c r="P1530" i="5"/>
  <c r="Q1530" i="5"/>
  <c r="R1530" i="5"/>
  <c r="S1530" i="5"/>
  <c r="T1530" i="5"/>
  <c r="U1530" i="5"/>
  <c r="I1531" i="5"/>
  <c r="J1531" i="5"/>
  <c r="N1531" i="5"/>
  <c r="O1531" i="5"/>
  <c r="P1531" i="5"/>
  <c r="Q1531" i="5"/>
  <c r="R1531" i="5"/>
  <c r="S1531" i="5"/>
  <c r="T1531" i="5"/>
  <c r="U1531" i="5"/>
  <c r="I1532" i="5"/>
  <c r="J1532" i="5"/>
  <c r="L1532" i="5" s="1"/>
  <c r="N1532" i="5"/>
  <c r="O1532" i="5"/>
  <c r="P1532" i="5"/>
  <c r="Q1532" i="5"/>
  <c r="R1532" i="5"/>
  <c r="S1532" i="5"/>
  <c r="T1532" i="5"/>
  <c r="U1532" i="5"/>
  <c r="I1533" i="5"/>
  <c r="J1533" i="5"/>
  <c r="N1533" i="5"/>
  <c r="O1533" i="5"/>
  <c r="P1533" i="5"/>
  <c r="Q1533" i="5"/>
  <c r="R1533" i="5"/>
  <c r="S1533" i="5"/>
  <c r="T1533" i="5"/>
  <c r="U1533" i="5"/>
  <c r="I1534" i="5"/>
  <c r="J1534" i="5"/>
  <c r="L1534" i="5" s="1"/>
  <c r="N1534" i="5"/>
  <c r="O1534" i="5"/>
  <c r="P1534" i="5"/>
  <c r="Q1534" i="5"/>
  <c r="R1534" i="5"/>
  <c r="S1534" i="5"/>
  <c r="T1534" i="5"/>
  <c r="U1534" i="5"/>
  <c r="I1535" i="5"/>
  <c r="J1535" i="5"/>
  <c r="N1535" i="5"/>
  <c r="O1535" i="5"/>
  <c r="P1535" i="5"/>
  <c r="Q1535" i="5"/>
  <c r="R1535" i="5"/>
  <c r="S1535" i="5"/>
  <c r="T1535" i="5"/>
  <c r="U1535" i="5"/>
  <c r="I1536" i="5"/>
  <c r="J1536" i="5"/>
  <c r="K1536" i="5" s="1"/>
  <c r="N1536" i="5"/>
  <c r="O1536" i="5"/>
  <c r="P1536" i="5"/>
  <c r="Q1536" i="5"/>
  <c r="R1536" i="5"/>
  <c r="S1536" i="5"/>
  <c r="T1536" i="5"/>
  <c r="U1536" i="5"/>
  <c r="I1537" i="5"/>
  <c r="J1537" i="5"/>
  <c r="N1537" i="5"/>
  <c r="O1537" i="5"/>
  <c r="P1537" i="5"/>
  <c r="Q1537" i="5"/>
  <c r="R1537" i="5"/>
  <c r="S1537" i="5"/>
  <c r="T1537" i="5"/>
  <c r="U1537" i="5"/>
  <c r="I1538" i="5"/>
  <c r="J1538" i="5"/>
  <c r="L1538" i="5" s="1"/>
  <c r="N1538" i="5"/>
  <c r="O1538" i="5"/>
  <c r="P1538" i="5"/>
  <c r="Q1538" i="5"/>
  <c r="R1538" i="5"/>
  <c r="S1538" i="5"/>
  <c r="T1538" i="5"/>
  <c r="U1538" i="5"/>
  <c r="I1539" i="5"/>
  <c r="J1539" i="5"/>
  <c r="K1539" i="5" s="1"/>
  <c r="N1539" i="5"/>
  <c r="O1539" i="5"/>
  <c r="P1539" i="5"/>
  <c r="Q1539" i="5"/>
  <c r="R1539" i="5"/>
  <c r="S1539" i="5"/>
  <c r="T1539" i="5"/>
  <c r="U1539" i="5"/>
  <c r="I1540" i="5"/>
  <c r="J1540" i="5"/>
  <c r="N1540" i="5"/>
  <c r="O1540" i="5"/>
  <c r="P1540" i="5"/>
  <c r="Q1540" i="5"/>
  <c r="R1540" i="5"/>
  <c r="S1540" i="5"/>
  <c r="T1540" i="5"/>
  <c r="U1540" i="5"/>
  <c r="I1541" i="5"/>
  <c r="J1541" i="5"/>
  <c r="N1541" i="5"/>
  <c r="O1541" i="5"/>
  <c r="P1541" i="5"/>
  <c r="Q1541" i="5"/>
  <c r="R1541" i="5"/>
  <c r="S1541" i="5"/>
  <c r="T1541" i="5"/>
  <c r="U1541" i="5"/>
  <c r="I1542" i="5"/>
  <c r="J1542" i="5"/>
  <c r="N1542" i="5"/>
  <c r="O1542" i="5"/>
  <c r="P1542" i="5"/>
  <c r="Q1542" i="5"/>
  <c r="R1542" i="5"/>
  <c r="S1542" i="5"/>
  <c r="T1542" i="5"/>
  <c r="U1542" i="5"/>
  <c r="I1543" i="5"/>
  <c r="J1543" i="5"/>
  <c r="N1543" i="5"/>
  <c r="O1543" i="5"/>
  <c r="P1543" i="5"/>
  <c r="Q1543" i="5"/>
  <c r="R1543" i="5"/>
  <c r="S1543" i="5"/>
  <c r="T1543" i="5"/>
  <c r="U1543" i="5"/>
  <c r="I1544" i="5"/>
  <c r="J1544" i="5"/>
  <c r="N1544" i="5"/>
  <c r="O1544" i="5"/>
  <c r="P1544" i="5"/>
  <c r="Q1544" i="5"/>
  <c r="R1544" i="5"/>
  <c r="S1544" i="5"/>
  <c r="T1544" i="5"/>
  <c r="U1544" i="5"/>
  <c r="I1545" i="5"/>
  <c r="J1545" i="5"/>
  <c r="N1545" i="5"/>
  <c r="O1545" i="5"/>
  <c r="P1545" i="5"/>
  <c r="Q1545" i="5"/>
  <c r="R1545" i="5"/>
  <c r="S1545" i="5"/>
  <c r="T1545" i="5"/>
  <c r="U1545" i="5"/>
  <c r="I1546" i="5"/>
  <c r="J1546" i="5"/>
  <c r="N1546" i="5"/>
  <c r="O1546" i="5"/>
  <c r="P1546" i="5"/>
  <c r="Q1546" i="5"/>
  <c r="R1546" i="5"/>
  <c r="S1546" i="5"/>
  <c r="T1546" i="5"/>
  <c r="U1546" i="5"/>
  <c r="I1547" i="5"/>
  <c r="J1547" i="5"/>
  <c r="N1547" i="5"/>
  <c r="O1547" i="5"/>
  <c r="P1547" i="5"/>
  <c r="Q1547" i="5"/>
  <c r="R1547" i="5"/>
  <c r="S1547" i="5"/>
  <c r="T1547" i="5"/>
  <c r="U1547" i="5"/>
  <c r="I1548" i="5"/>
  <c r="J1548" i="5"/>
  <c r="N1548" i="5"/>
  <c r="O1548" i="5"/>
  <c r="P1548" i="5"/>
  <c r="Q1548" i="5"/>
  <c r="R1548" i="5"/>
  <c r="S1548" i="5"/>
  <c r="T1548" i="5"/>
  <c r="U1548" i="5"/>
  <c r="I1549" i="5"/>
  <c r="J1549" i="5"/>
  <c r="N1549" i="5"/>
  <c r="O1549" i="5"/>
  <c r="P1549" i="5"/>
  <c r="Q1549" i="5"/>
  <c r="R1549" i="5"/>
  <c r="S1549" i="5"/>
  <c r="T1549" i="5"/>
  <c r="U1549" i="5"/>
  <c r="I1550" i="5"/>
  <c r="J1550" i="5"/>
  <c r="N1550" i="5"/>
  <c r="O1550" i="5"/>
  <c r="P1550" i="5"/>
  <c r="Q1550" i="5"/>
  <c r="R1550" i="5"/>
  <c r="S1550" i="5"/>
  <c r="T1550" i="5"/>
  <c r="U1550" i="5"/>
  <c r="I1551" i="5"/>
  <c r="J1551" i="5"/>
  <c r="N1551" i="5"/>
  <c r="O1551" i="5"/>
  <c r="P1551" i="5"/>
  <c r="Q1551" i="5"/>
  <c r="R1551" i="5"/>
  <c r="S1551" i="5"/>
  <c r="T1551" i="5"/>
  <c r="U1551" i="5"/>
  <c r="I1552" i="5"/>
  <c r="J1552" i="5"/>
  <c r="N1552" i="5"/>
  <c r="O1552" i="5"/>
  <c r="P1552" i="5"/>
  <c r="Q1552" i="5"/>
  <c r="R1552" i="5"/>
  <c r="S1552" i="5"/>
  <c r="T1552" i="5"/>
  <c r="U1552" i="5"/>
  <c r="I1553" i="5"/>
  <c r="J1553" i="5"/>
  <c r="N1553" i="5"/>
  <c r="O1553" i="5"/>
  <c r="P1553" i="5"/>
  <c r="Q1553" i="5"/>
  <c r="R1553" i="5"/>
  <c r="S1553" i="5"/>
  <c r="T1553" i="5"/>
  <c r="U1553" i="5"/>
  <c r="I1554" i="5"/>
  <c r="J1554" i="5"/>
  <c r="N1554" i="5"/>
  <c r="O1554" i="5"/>
  <c r="P1554" i="5"/>
  <c r="Q1554" i="5"/>
  <c r="R1554" i="5"/>
  <c r="S1554" i="5"/>
  <c r="T1554" i="5"/>
  <c r="U1554" i="5"/>
  <c r="I1555" i="5"/>
  <c r="J1555" i="5"/>
  <c r="N1555" i="5"/>
  <c r="O1555" i="5"/>
  <c r="P1555" i="5"/>
  <c r="Q1555" i="5"/>
  <c r="R1555" i="5"/>
  <c r="S1555" i="5"/>
  <c r="T1555" i="5"/>
  <c r="U1555" i="5"/>
  <c r="I1556" i="5"/>
  <c r="J1556" i="5"/>
  <c r="N1556" i="5"/>
  <c r="O1556" i="5"/>
  <c r="P1556" i="5"/>
  <c r="Q1556" i="5"/>
  <c r="R1556" i="5"/>
  <c r="S1556" i="5"/>
  <c r="T1556" i="5"/>
  <c r="U1556" i="5"/>
  <c r="I1557" i="5"/>
  <c r="J1557" i="5"/>
  <c r="N1557" i="5"/>
  <c r="O1557" i="5"/>
  <c r="P1557" i="5"/>
  <c r="Q1557" i="5"/>
  <c r="R1557" i="5"/>
  <c r="S1557" i="5"/>
  <c r="T1557" i="5"/>
  <c r="U1557" i="5"/>
  <c r="I1558" i="5"/>
  <c r="J1558" i="5"/>
  <c r="L1558" i="5" s="1"/>
  <c r="N1558" i="5"/>
  <c r="O1558" i="5"/>
  <c r="P1558" i="5"/>
  <c r="Q1558" i="5"/>
  <c r="R1558" i="5"/>
  <c r="S1558" i="5"/>
  <c r="T1558" i="5"/>
  <c r="U1558" i="5"/>
  <c r="I1559" i="5"/>
  <c r="J1559" i="5"/>
  <c r="N1559" i="5"/>
  <c r="O1559" i="5"/>
  <c r="P1559" i="5"/>
  <c r="Q1559" i="5"/>
  <c r="R1559" i="5"/>
  <c r="S1559" i="5"/>
  <c r="T1559" i="5"/>
  <c r="U1559" i="5"/>
  <c r="I1560" i="5"/>
  <c r="J1560" i="5"/>
  <c r="N1560" i="5"/>
  <c r="O1560" i="5"/>
  <c r="P1560" i="5"/>
  <c r="Q1560" i="5"/>
  <c r="R1560" i="5"/>
  <c r="S1560" i="5"/>
  <c r="T1560" i="5"/>
  <c r="U1560" i="5"/>
  <c r="I1561" i="5"/>
  <c r="J1561" i="5"/>
  <c r="L1561" i="5" s="1"/>
  <c r="N1561" i="5"/>
  <c r="O1561" i="5"/>
  <c r="P1561" i="5"/>
  <c r="Q1561" i="5"/>
  <c r="R1561" i="5"/>
  <c r="S1561" i="5"/>
  <c r="T1561" i="5"/>
  <c r="U1561" i="5"/>
  <c r="I1562" i="5"/>
  <c r="J1562" i="5"/>
  <c r="L1562" i="5" s="1"/>
  <c r="N1562" i="5"/>
  <c r="O1562" i="5"/>
  <c r="P1562" i="5"/>
  <c r="Q1562" i="5"/>
  <c r="R1562" i="5"/>
  <c r="S1562" i="5"/>
  <c r="T1562" i="5"/>
  <c r="U1562" i="5"/>
  <c r="I1563" i="5"/>
  <c r="J1563" i="5"/>
  <c r="N1563" i="5"/>
  <c r="O1563" i="5"/>
  <c r="P1563" i="5"/>
  <c r="Q1563" i="5"/>
  <c r="R1563" i="5"/>
  <c r="S1563" i="5"/>
  <c r="T1563" i="5"/>
  <c r="U1563" i="5"/>
  <c r="I1564" i="5"/>
  <c r="J1564" i="5"/>
  <c r="N1564" i="5"/>
  <c r="O1564" i="5"/>
  <c r="P1564" i="5"/>
  <c r="Q1564" i="5"/>
  <c r="R1564" i="5"/>
  <c r="S1564" i="5"/>
  <c r="T1564" i="5"/>
  <c r="U1564" i="5"/>
  <c r="I1565" i="5"/>
  <c r="J1565" i="5"/>
  <c r="N1565" i="5"/>
  <c r="O1565" i="5"/>
  <c r="P1565" i="5"/>
  <c r="Q1565" i="5"/>
  <c r="R1565" i="5"/>
  <c r="S1565" i="5"/>
  <c r="T1565" i="5"/>
  <c r="U1565" i="5"/>
  <c r="I1566" i="5"/>
  <c r="J1566" i="5"/>
  <c r="N1566" i="5"/>
  <c r="O1566" i="5"/>
  <c r="P1566" i="5"/>
  <c r="Q1566" i="5"/>
  <c r="R1566" i="5"/>
  <c r="S1566" i="5"/>
  <c r="T1566" i="5"/>
  <c r="U1566" i="5"/>
  <c r="I1567" i="5"/>
  <c r="J1567" i="5"/>
  <c r="N1567" i="5"/>
  <c r="O1567" i="5"/>
  <c r="P1567" i="5"/>
  <c r="Q1567" i="5"/>
  <c r="R1567" i="5"/>
  <c r="S1567" i="5"/>
  <c r="T1567" i="5"/>
  <c r="U1567" i="5"/>
  <c r="I1568" i="5"/>
  <c r="J1568" i="5"/>
  <c r="N1568" i="5"/>
  <c r="O1568" i="5"/>
  <c r="P1568" i="5"/>
  <c r="Q1568" i="5"/>
  <c r="R1568" i="5"/>
  <c r="S1568" i="5"/>
  <c r="T1568" i="5"/>
  <c r="U1568" i="5"/>
  <c r="I1569" i="5"/>
  <c r="J1569" i="5"/>
  <c r="N1569" i="5"/>
  <c r="O1569" i="5"/>
  <c r="P1569" i="5"/>
  <c r="Q1569" i="5"/>
  <c r="R1569" i="5"/>
  <c r="S1569" i="5"/>
  <c r="T1569" i="5"/>
  <c r="U1569" i="5"/>
  <c r="I1570" i="5"/>
  <c r="J1570" i="5"/>
  <c r="L1570" i="5" s="1"/>
  <c r="N1570" i="5"/>
  <c r="O1570" i="5"/>
  <c r="P1570" i="5"/>
  <c r="Q1570" i="5"/>
  <c r="R1570" i="5"/>
  <c r="S1570" i="5"/>
  <c r="T1570" i="5"/>
  <c r="U1570" i="5"/>
  <c r="I1571" i="5"/>
  <c r="J1571" i="5"/>
  <c r="N1571" i="5"/>
  <c r="O1571" i="5"/>
  <c r="P1571" i="5"/>
  <c r="Q1571" i="5"/>
  <c r="R1571" i="5"/>
  <c r="S1571" i="5"/>
  <c r="T1571" i="5"/>
  <c r="U1571" i="5"/>
  <c r="I1572" i="5"/>
  <c r="J1572" i="5"/>
  <c r="N1572" i="5"/>
  <c r="O1572" i="5"/>
  <c r="P1572" i="5"/>
  <c r="Q1572" i="5"/>
  <c r="R1572" i="5"/>
  <c r="S1572" i="5"/>
  <c r="T1572" i="5"/>
  <c r="U1572" i="5"/>
  <c r="I1573" i="5"/>
  <c r="J1573" i="5"/>
  <c r="N1573" i="5"/>
  <c r="O1573" i="5"/>
  <c r="P1573" i="5"/>
  <c r="Q1573" i="5"/>
  <c r="R1573" i="5"/>
  <c r="S1573" i="5"/>
  <c r="T1573" i="5"/>
  <c r="U1573" i="5"/>
  <c r="I1574" i="5"/>
  <c r="J1574" i="5"/>
  <c r="N1574" i="5"/>
  <c r="O1574" i="5"/>
  <c r="P1574" i="5"/>
  <c r="Q1574" i="5"/>
  <c r="R1574" i="5"/>
  <c r="S1574" i="5"/>
  <c r="T1574" i="5"/>
  <c r="U1574" i="5"/>
  <c r="I1575" i="5"/>
  <c r="J1575" i="5"/>
  <c r="N1575" i="5"/>
  <c r="O1575" i="5"/>
  <c r="P1575" i="5"/>
  <c r="Q1575" i="5"/>
  <c r="R1575" i="5"/>
  <c r="S1575" i="5"/>
  <c r="T1575" i="5"/>
  <c r="U1575" i="5"/>
  <c r="I1576" i="5"/>
  <c r="J1576" i="5"/>
  <c r="N1576" i="5"/>
  <c r="O1576" i="5"/>
  <c r="P1576" i="5"/>
  <c r="Q1576" i="5"/>
  <c r="R1576" i="5"/>
  <c r="S1576" i="5"/>
  <c r="T1576" i="5"/>
  <c r="U1576" i="5"/>
  <c r="I1577" i="5"/>
  <c r="J1577" i="5"/>
  <c r="N1577" i="5"/>
  <c r="O1577" i="5"/>
  <c r="P1577" i="5"/>
  <c r="Q1577" i="5"/>
  <c r="R1577" i="5"/>
  <c r="S1577" i="5"/>
  <c r="T1577" i="5"/>
  <c r="U1577" i="5"/>
  <c r="I1578" i="5"/>
  <c r="J1578" i="5"/>
  <c r="N1578" i="5"/>
  <c r="O1578" i="5"/>
  <c r="P1578" i="5"/>
  <c r="Q1578" i="5"/>
  <c r="R1578" i="5"/>
  <c r="S1578" i="5"/>
  <c r="T1578" i="5"/>
  <c r="U1578" i="5"/>
  <c r="I1579" i="5"/>
  <c r="J1579" i="5"/>
  <c r="N1579" i="5"/>
  <c r="O1579" i="5"/>
  <c r="P1579" i="5"/>
  <c r="Q1579" i="5"/>
  <c r="R1579" i="5"/>
  <c r="S1579" i="5"/>
  <c r="T1579" i="5"/>
  <c r="U1579" i="5"/>
  <c r="I1580" i="5"/>
  <c r="J1580" i="5"/>
  <c r="N1580" i="5"/>
  <c r="O1580" i="5"/>
  <c r="P1580" i="5"/>
  <c r="Q1580" i="5"/>
  <c r="R1580" i="5"/>
  <c r="S1580" i="5"/>
  <c r="T1580" i="5"/>
  <c r="U1580" i="5"/>
  <c r="I1581" i="5"/>
  <c r="J1581" i="5"/>
  <c r="N1581" i="5"/>
  <c r="O1581" i="5"/>
  <c r="P1581" i="5"/>
  <c r="Q1581" i="5"/>
  <c r="R1581" i="5"/>
  <c r="S1581" i="5"/>
  <c r="T1581" i="5"/>
  <c r="U1581" i="5"/>
  <c r="I1582" i="5"/>
  <c r="J1582" i="5"/>
  <c r="N1582" i="5"/>
  <c r="O1582" i="5"/>
  <c r="P1582" i="5"/>
  <c r="Q1582" i="5"/>
  <c r="R1582" i="5"/>
  <c r="S1582" i="5"/>
  <c r="T1582" i="5"/>
  <c r="U1582" i="5"/>
  <c r="I1583" i="5"/>
  <c r="J1583" i="5"/>
  <c r="N1583" i="5"/>
  <c r="O1583" i="5"/>
  <c r="P1583" i="5"/>
  <c r="Q1583" i="5"/>
  <c r="R1583" i="5"/>
  <c r="S1583" i="5"/>
  <c r="T1583" i="5"/>
  <c r="U1583" i="5"/>
  <c r="I1584" i="5"/>
  <c r="J1584" i="5"/>
  <c r="N1584" i="5"/>
  <c r="O1584" i="5"/>
  <c r="P1584" i="5"/>
  <c r="Q1584" i="5"/>
  <c r="R1584" i="5"/>
  <c r="S1584" i="5"/>
  <c r="T1584" i="5"/>
  <c r="U1584" i="5"/>
  <c r="I1585" i="5"/>
  <c r="J1585" i="5"/>
  <c r="N1585" i="5"/>
  <c r="O1585" i="5"/>
  <c r="P1585" i="5"/>
  <c r="Q1585" i="5"/>
  <c r="R1585" i="5"/>
  <c r="S1585" i="5"/>
  <c r="T1585" i="5"/>
  <c r="U1585" i="5"/>
  <c r="I1586" i="5"/>
  <c r="J1586" i="5"/>
  <c r="N1586" i="5"/>
  <c r="O1586" i="5"/>
  <c r="P1586" i="5"/>
  <c r="Q1586" i="5"/>
  <c r="R1586" i="5"/>
  <c r="S1586" i="5"/>
  <c r="T1586" i="5"/>
  <c r="U1586" i="5"/>
  <c r="I1587" i="5"/>
  <c r="J1587" i="5"/>
  <c r="N1587" i="5"/>
  <c r="O1587" i="5"/>
  <c r="P1587" i="5"/>
  <c r="Q1587" i="5"/>
  <c r="R1587" i="5"/>
  <c r="S1587" i="5"/>
  <c r="T1587" i="5"/>
  <c r="U1587" i="5"/>
  <c r="I1588" i="5"/>
  <c r="J1588" i="5"/>
  <c r="N1588" i="5"/>
  <c r="O1588" i="5"/>
  <c r="P1588" i="5"/>
  <c r="Q1588" i="5"/>
  <c r="R1588" i="5"/>
  <c r="S1588" i="5"/>
  <c r="T1588" i="5"/>
  <c r="U1588" i="5"/>
  <c r="I1589" i="5"/>
  <c r="J1589" i="5"/>
  <c r="N1589" i="5"/>
  <c r="O1589" i="5"/>
  <c r="P1589" i="5"/>
  <c r="Q1589" i="5"/>
  <c r="R1589" i="5"/>
  <c r="S1589" i="5"/>
  <c r="T1589" i="5"/>
  <c r="U1589" i="5"/>
  <c r="I1590" i="5"/>
  <c r="J1590" i="5"/>
  <c r="N1590" i="5"/>
  <c r="O1590" i="5"/>
  <c r="P1590" i="5"/>
  <c r="Q1590" i="5"/>
  <c r="R1590" i="5"/>
  <c r="S1590" i="5"/>
  <c r="T1590" i="5"/>
  <c r="U1590" i="5"/>
  <c r="I1591" i="5"/>
  <c r="J1591" i="5"/>
  <c r="N1591" i="5"/>
  <c r="O1591" i="5"/>
  <c r="P1591" i="5"/>
  <c r="Q1591" i="5"/>
  <c r="R1591" i="5"/>
  <c r="S1591" i="5"/>
  <c r="T1591" i="5"/>
  <c r="U1591" i="5"/>
  <c r="I1592" i="5"/>
  <c r="J1592" i="5"/>
  <c r="N1592" i="5"/>
  <c r="O1592" i="5"/>
  <c r="P1592" i="5"/>
  <c r="Q1592" i="5"/>
  <c r="R1592" i="5"/>
  <c r="S1592" i="5"/>
  <c r="T1592" i="5"/>
  <c r="U1592" i="5"/>
  <c r="I1593" i="5"/>
  <c r="J1593" i="5"/>
  <c r="N1593" i="5"/>
  <c r="O1593" i="5"/>
  <c r="P1593" i="5"/>
  <c r="Q1593" i="5"/>
  <c r="R1593" i="5"/>
  <c r="S1593" i="5"/>
  <c r="T1593" i="5"/>
  <c r="U1593" i="5"/>
  <c r="I1594" i="5"/>
  <c r="J1594" i="5"/>
  <c r="N1594" i="5"/>
  <c r="O1594" i="5"/>
  <c r="P1594" i="5"/>
  <c r="Q1594" i="5"/>
  <c r="R1594" i="5"/>
  <c r="S1594" i="5"/>
  <c r="T1594" i="5"/>
  <c r="U1594" i="5"/>
  <c r="I1595" i="5"/>
  <c r="J1595" i="5"/>
  <c r="N1595" i="5"/>
  <c r="O1595" i="5"/>
  <c r="P1595" i="5"/>
  <c r="Q1595" i="5"/>
  <c r="R1595" i="5"/>
  <c r="S1595" i="5"/>
  <c r="T1595" i="5"/>
  <c r="U1595" i="5"/>
  <c r="I1596" i="5"/>
  <c r="J1596" i="5"/>
  <c r="N1596" i="5"/>
  <c r="O1596" i="5"/>
  <c r="P1596" i="5"/>
  <c r="Q1596" i="5"/>
  <c r="R1596" i="5"/>
  <c r="S1596" i="5"/>
  <c r="T1596" i="5"/>
  <c r="U1596" i="5"/>
  <c r="I1597" i="5"/>
  <c r="J1597" i="5"/>
  <c r="N1597" i="5"/>
  <c r="O1597" i="5"/>
  <c r="P1597" i="5"/>
  <c r="Q1597" i="5"/>
  <c r="R1597" i="5"/>
  <c r="S1597" i="5"/>
  <c r="T1597" i="5"/>
  <c r="U1597" i="5"/>
  <c r="I1598" i="5"/>
  <c r="J1598" i="5"/>
  <c r="N1598" i="5"/>
  <c r="O1598" i="5"/>
  <c r="P1598" i="5"/>
  <c r="Q1598" i="5"/>
  <c r="R1598" i="5"/>
  <c r="S1598" i="5"/>
  <c r="T1598" i="5"/>
  <c r="U1598" i="5"/>
  <c r="I1599" i="5"/>
  <c r="J1599" i="5"/>
  <c r="N1599" i="5"/>
  <c r="O1599" i="5"/>
  <c r="P1599" i="5"/>
  <c r="Q1599" i="5"/>
  <c r="R1599" i="5"/>
  <c r="S1599" i="5"/>
  <c r="T1599" i="5"/>
  <c r="U1599" i="5"/>
  <c r="I1600" i="5"/>
  <c r="J1600" i="5"/>
  <c r="N1600" i="5"/>
  <c r="O1600" i="5"/>
  <c r="P1600" i="5"/>
  <c r="Q1600" i="5"/>
  <c r="R1600" i="5"/>
  <c r="S1600" i="5"/>
  <c r="T1600" i="5"/>
  <c r="U1600" i="5"/>
  <c r="I1601" i="5"/>
  <c r="J1601" i="5"/>
  <c r="N1601" i="5"/>
  <c r="O1601" i="5"/>
  <c r="P1601" i="5"/>
  <c r="Q1601" i="5"/>
  <c r="R1601" i="5"/>
  <c r="S1601" i="5"/>
  <c r="T1601" i="5"/>
  <c r="U1601" i="5"/>
  <c r="I1602" i="5"/>
  <c r="J1602" i="5"/>
  <c r="N1602" i="5"/>
  <c r="O1602" i="5"/>
  <c r="P1602" i="5"/>
  <c r="Q1602" i="5"/>
  <c r="R1602" i="5"/>
  <c r="S1602" i="5"/>
  <c r="T1602" i="5"/>
  <c r="U1602" i="5"/>
  <c r="I1603" i="5"/>
  <c r="J1603" i="5"/>
  <c r="N1603" i="5"/>
  <c r="O1603" i="5"/>
  <c r="P1603" i="5"/>
  <c r="Q1603" i="5"/>
  <c r="R1603" i="5"/>
  <c r="S1603" i="5"/>
  <c r="T1603" i="5"/>
  <c r="U1603" i="5"/>
  <c r="I1604" i="5"/>
  <c r="J1604" i="5"/>
  <c r="N1604" i="5"/>
  <c r="O1604" i="5"/>
  <c r="P1604" i="5"/>
  <c r="Q1604" i="5"/>
  <c r="R1604" i="5"/>
  <c r="S1604" i="5"/>
  <c r="T1604" i="5"/>
  <c r="U1604" i="5"/>
  <c r="I1605" i="5"/>
  <c r="J1605" i="5"/>
  <c r="N1605" i="5"/>
  <c r="O1605" i="5"/>
  <c r="P1605" i="5"/>
  <c r="Q1605" i="5"/>
  <c r="R1605" i="5"/>
  <c r="S1605" i="5"/>
  <c r="T1605" i="5"/>
  <c r="U1605" i="5"/>
  <c r="I1606" i="5"/>
  <c r="J1606" i="5"/>
  <c r="N1606" i="5"/>
  <c r="O1606" i="5"/>
  <c r="P1606" i="5"/>
  <c r="Q1606" i="5"/>
  <c r="R1606" i="5"/>
  <c r="S1606" i="5"/>
  <c r="T1606" i="5"/>
  <c r="U1606" i="5"/>
  <c r="I1607" i="5"/>
  <c r="J1607" i="5"/>
  <c r="N1607" i="5"/>
  <c r="O1607" i="5"/>
  <c r="P1607" i="5"/>
  <c r="Q1607" i="5"/>
  <c r="R1607" i="5"/>
  <c r="S1607" i="5"/>
  <c r="T1607" i="5"/>
  <c r="U1607" i="5"/>
  <c r="I1608" i="5"/>
  <c r="J1608" i="5"/>
  <c r="N1608" i="5"/>
  <c r="O1608" i="5"/>
  <c r="P1608" i="5"/>
  <c r="Q1608" i="5"/>
  <c r="R1608" i="5"/>
  <c r="S1608" i="5"/>
  <c r="T1608" i="5"/>
  <c r="U1608" i="5"/>
  <c r="I1609" i="5"/>
  <c r="J1609" i="5"/>
  <c r="N1609" i="5"/>
  <c r="O1609" i="5"/>
  <c r="P1609" i="5"/>
  <c r="Q1609" i="5"/>
  <c r="R1609" i="5"/>
  <c r="S1609" i="5"/>
  <c r="T1609" i="5"/>
  <c r="U1609" i="5"/>
  <c r="I1610" i="5"/>
  <c r="J1610" i="5"/>
  <c r="N1610" i="5"/>
  <c r="O1610" i="5"/>
  <c r="P1610" i="5"/>
  <c r="Q1610" i="5"/>
  <c r="R1610" i="5"/>
  <c r="S1610" i="5"/>
  <c r="T1610" i="5"/>
  <c r="U1610" i="5"/>
  <c r="I1611" i="5"/>
  <c r="J1611" i="5"/>
  <c r="N1611" i="5"/>
  <c r="O1611" i="5"/>
  <c r="P1611" i="5"/>
  <c r="Q1611" i="5"/>
  <c r="R1611" i="5"/>
  <c r="S1611" i="5"/>
  <c r="T1611" i="5"/>
  <c r="U1611" i="5"/>
  <c r="I1612" i="5"/>
  <c r="J1612" i="5"/>
  <c r="N1612" i="5"/>
  <c r="O1612" i="5"/>
  <c r="P1612" i="5"/>
  <c r="Q1612" i="5"/>
  <c r="R1612" i="5"/>
  <c r="S1612" i="5"/>
  <c r="T1612" i="5"/>
  <c r="U1612" i="5"/>
  <c r="I1613" i="5"/>
  <c r="J1613" i="5"/>
  <c r="N1613" i="5"/>
  <c r="O1613" i="5"/>
  <c r="P1613" i="5"/>
  <c r="Q1613" i="5"/>
  <c r="R1613" i="5"/>
  <c r="S1613" i="5"/>
  <c r="T1613" i="5"/>
  <c r="U1613" i="5"/>
  <c r="I1614" i="5"/>
  <c r="J1614" i="5"/>
  <c r="N1614" i="5"/>
  <c r="O1614" i="5"/>
  <c r="P1614" i="5"/>
  <c r="Q1614" i="5"/>
  <c r="R1614" i="5"/>
  <c r="S1614" i="5"/>
  <c r="T1614" i="5"/>
  <c r="U1614" i="5"/>
  <c r="I1615" i="5"/>
  <c r="J1615" i="5"/>
  <c r="N1615" i="5"/>
  <c r="O1615" i="5"/>
  <c r="P1615" i="5"/>
  <c r="Q1615" i="5"/>
  <c r="R1615" i="5"/>
  <c r="S1615" i="5"/>
  <c r="T1615" i="5"/>
  <c r="U1615" i="5"/>
  <c r="I1616" i="5"/>
  <c r="J1616" i="5"/>
  <c r="N1616" i="5"/>
  <c r="O1616" i="5"/>
  <c r="P1616" i="5"/>
  <c r="Q1616" i="5"/>
  <c r="R1616" i="5"/>
  <c r="S1616" i="5"/>
  <c r="T1616" i="5"/>
  <c r="U1616" i="5"/>
  <c r="I1617" i="5"/>
  <c r="J1617" i="5"/>
  <c r="N1617" i="5"/>
  <c r="O1617" i="5"/>
  <c r="P1617" i="5"/>
  <c r="Q1617" i="5"/>
  <c r="R1617" i="5"/>
  <c r="S1617" i="5"/>
  <c r="T1617" i="5"/>
  <c r="U1617" i="5"/>
  <c r="I1618" i="5"/>
  <c r="J1618" i="5"/>
  <c r="N1618" i="5"/>
  <c r="O1618" i="5"/>
  <c r="P1618" i="5"/>
  <c r="Q1618" i="5"/>
  <c r="R1618" i="5"/>
  <c r="S1618" i="5"/>
  <c r="T1618" i="5"/>
  <c r="U1618" i="5"/>
  <c r="I1619" i="5"/>
  <c r="J1619" i="5"/>
  <c r="N1619" i="5"/>
  <c r="O1619" i="5"/>
  <c r="P1619" i="5"/>
  <c r="Q1619" i="5"/>
  <c r="R1619" i="5"/>
  <c r="S1619" i="5"/>
  <c r="T1619" i="5"/>
  <c r="U1619" i="5"/>
  <c r="I1620" i="5"/>
  <c r="J1620" i="5"/>
  <c r="N1620" i="5"/>
  <c r="O1620" i="5"/>
  <c r="P1620" i="5"/>
  <c r="Q1620" i="5"/>
  <c r="R1620" i="5"/>
  <c r="S1620" i="5"/>
  <c r="T1620" i="5"/>
  <c r="U1620" i="5"/>
  <c r="I1621" i="5"/>
  <c r="J1621" i="5"/>
  <c r="N1621" i="5"/>
  <c r="O1621" i="5"/>
  <c r="P1621" i="5"/>
  <c r="Q1621" i="5"/>
  <c r="R1621" i="5"/>
  <c r="S1621" i="5"/>
  <c r="T1621" i="5"/>
  <c r="U1621" i="5"/>
  <c r="I1622" i="5"/>
  <c r="J1622" i="5"/>
  <c r="N1622" i="5"/>
  <c r="O1622" i="5"/>
  <c r="P1622" i="5"/>
  <c r="Q1622" i="5"/>
  <c r="R1622" i="5"/>
  <c r="S1622" i="5"/>
  <c r="T1622" i="5"/>
  <c r="U1622" i="5"/>
  <c r="I1623" i="5"/>
  <c r="J1623" i="5"/>
  <c r="N1623" i="5"/>
  <c r="O1623" i="5"/>
  <c r="P1623" i="5"/>
  <c r="Q1623" i="5"/>
  <c r="R1623" i="5"/>
  <c r="S1623" i="5"/>
  <c r="T1623" i="5"/>
  <c r="U1623" i="5"/>
  <c r="I1624" i="5"/>
  <c r="J1624" i="5"/>
  <c r="N1624" i="5"/>
  <c r="O1624" i="5"/>
  <c r="P1624" i="5"/>
  <c r="Q1624" i="5"/>
  <c r="R1624" i="5"/>
  <c r="S1624" i="5"/>
  <c r="T1624" i="5"/>
  <c r="U1624" i="5"/>
  <c r="I1625" i="5"/>
  <c r="J1625" i="5"/>
  <c r="L1625" i="5" s="1"/>
  <c r="N1625" i="5"/>
  <c r="O1625" i="5"/>
  <c r="P1625" i="5"/>
  <c r="Q1625" i="5"/>
  <c r="R1625" i="5"/>
  <c r="S1625" i="5"/>
  <c r="T1625" i="5"/>
  <c r="U1625" i="5"/>
  <c r="I1626" i="5"/>
  <c r="J1626" i="5"/>
  <c r="N1626" i="5"/>
  <c r="O1626" i="5"/>
  <c r="P1626" i="5"/>
  <c r="Q1626" i="5"/>
  <c r="R1626" i="5"/>
  <c r="S1626" i="5"/>
  <c r="T1626" i="5"/>
  <c r="U1626" i="5"/>
  <c r="I1627" i="5"/>
  <c r="J1627" i="5"/>
  <c r="K1627" i="5" s="1"/>
  <c r="N1627" i="5"/>
  <c r="O1627" i="5"/>
  <c r="P1627" i="5"/>
  <c r="Q1627" i="5"/>
  <c r="R1627" i="5"/>
  <c r="S1627" i="5"/>
  <c r="T1627" i="5"/>
  <c r="U1627" i="5"/>
  <c r="I1628" i="5"/>
  <c r="J1628" i="5"/>
  <c r="N1628" i="5"/>
  <c r="O1628" i="5"/>
  <c r="P1628" i="5"/>
  <c r="Q1628" i="5"/>
  <c r="R1628" i="5"/>
  <c r="S1628" i="5"/>
  <c r="T1628" i="5"/>
  <c r="U1628" i="5"/>
  <c r="I1629" i="5"/>
  <c r="J1629" i="5"/>
  <c r="N1629" i="5"/>
  <c r="O1629" i="5"/>
  <c r="P1629" i="5"/>
  <c r="Q1629" i="5"/>
  <c r="R1629" i="5"/>
  <c r="S1629" i="5"/>
  <c r="T1629" i="5"/>
  <c r="U1629" i="5"/>
  <c r="I1630" i="5"/>
  <c r="J1630" i="5"/>
  <c r="N1630" i="5"/>
  <c r="O1630" i="5"/>
  <c r="P1630" i="5"/>
  <c r="Q1630" i="5"/>
  <c r="R1630" i="5"/>
  <c r="S1630" i="5"/>
  <c r="T1630" i="5"/>
  <c r="U1630" i="5"/>
  <c r="I1631" i="5"/>
  <c r="J1631" i="5"/>
  <c r="L1631" i="5" s="1"/>
  <c r="N1631" i="5"/>
  <c r="O1631" i="5"/>
  <c r="P1631" i="5"/>
  <c r="Q1631" i="5"/>
  <c r="R1631" i="5"/>
  <c r="S1631" i="5"/>
  <c r="T1631" i="5"/>
  <c r="U1631" i="5"/>
  <c r="I1632" i="5"/>
  <c r="J1632" i="5"/>
  <c r="N1632" i="5"/>
  <c r="O1632" i="5"/>
  <c r="P1632" i="5"/>
  <c r="Q1632" i="5"/>
  <c r="R1632" i="5"/>
  <c r="S1632" i="5"/>
  <c r="T1632" i="5"/>
  <c r="U1632" i="5"/>
  <c r="I1633" i="5"/>
  <c r="J1633" i="5"/>
  <c r="N1633" i="5"/>
  <c r="O1633" i="5"/>
  <c r="P1633" i="5"/>
  <c r="Q1633" i="5"/>
  <c r="R1633" i="5"/>
  <c r="S1633" i="5"/>
  <c r="T1633" i="5"/>
  <c r="U1633" i="5"/>
  <c r="I1634" i="5"/>
  <c r="J1634" i="5"/>
  <c r="N1634" i="5"/>
  <c r="O1634" i="5"/>
  <c r="P1634" i="5"/>
  <c r="Q1634" i="5"/>
  <c r="R1634" i="5"/>
  <c r="S1634" i="5"/>
  <c r="T1634" i="5"/>
  <c r="U1634" i="5"/>
  <c r="I1635" i="5"/>
  <c r="J1635" i="5"/>
  <c r="K1635" i="5" s="1"/>
  <c r="N1635" i="5"/>
  <c r="O1635" i="5"/>
  <c r="P1635" i="5"/>
  <c r="Q1635" i="5"/>
  <c r="R1635" i="5"/>
  <c r="S1635" i="5"/>
  <c r="T1635" i="5"/>
  <c r="U1635" i="5"/>
  <c r="I1636" i="5"/>
  <c r="J1636" i="5"/>
  <c r="N1636" i="5"/>
  <c r="O1636" i="5"/>
  <c r="P1636" i="5"/>
  <c r="Q1636" i="5"/>
  <c r="R1636" i="5"/>
  <c r="S1636" i="5"/>
  <c r="T1636" i="5"/>
  <c r="U1636" i="5"/>
  <c r="I1637" i="5"/>
  <c r="J1637" i="5"/>
  <c r="N1637" i="5"/>
  <c r="O1637" i="5"/>
  <c r="P1637" i="5"/>
  <c r="Q1637" i="5"/>
  <c r="R1637" i="5"/>
  <c r="S1637" i="5"/>
  <c r="T1637" i="5"/>
  <c r="U1637" i="5"/>
  <c r="I1638" i="5"/>
  <c r="J1638" i="5"/>
  <c r="N1638" i="5"/>
  <c r="O1638" i="5"/>
  <c r="P1638" i="5"/>
  <c r="Q1638" i="5"/>
  <c r="R1638" i="5"/>
  <c r="S1638" i="5"/>
  <c r="T1638" i="5"/>
  <c r="U1638" i="5"/>
  <c r="I1639" i="5"/>
  <c r="J1639" i="5"/>
  <c r="L1639" i="5" s="1"/>
  <c r="N1639" i="5"/>
  <c r="O1639" i="5"/>
  <c r="P1639" i="5"/>
  <c r="Q1639" i="5"/>
  <c r="R1639" i="5"/>
  <c r="S1639" i="5"/>
  <c r="T1639" i="5"/>
  <c r="U1639" i="5"/>
  <c r="I1640" i="5"/>
  <c r="J1640" i="5"/>
  <c r="N1640" i="5"/>
  <c r="O1640" i="5"/>
  <c r="P1640" i="5"/>
  <c r="Q1640" i="5"/>
  <c r="R1640" i="5"/>
  <c r="S1640" i="5"/>
  <c r="T1640" i="5"/>
  <c r="U1640" i="5"/>
  <c r="I1641" i="5"/>
  <c r="J1641" i="5"/>
  <c r="N1641" i="5"/>
  <c r="O1641" i="5"/>
  <c r="P1641" i="5"/>
  <c r="Q1641" i="5"/>
  <c r="R1641" i="5"/>
  <c r="S1641" i="5"/>
  <c r="T1641" i="5"/>
  <c r="U1641" i="5"/>
  <c r="I1642" i="5"/>
  <c r="J1642" i="5"/>
  <c r="L1642" i="5" s="1"/>
  <c r="N1642" i="5"/>
  <c r="O1642" i="5"/>
  <c r="P1642" i="5"/>
  <c r="Q1642" i="5"/>
  <c r="R1642" i="5"/>
  <c r="S1642" i="5"/>
  <c r="T1642" i="5"/>
  <c r="U1642" i="5"/>
  <c r="I1643" i="5"/>
  <c r="J1643" i="5"/>
  <c r="N1643" i="5"/>
  <c r="O1643" i="5"/>
  <c r="P1643" i="5"/>
  <c r="Q1643" i="5"/>
  <c r="R1643" i="5"/>
  <c r="S1643" i="5"/>
  <c r="T1643" i="5"/>
  <c r="U1643" i="5"/>
  <c r="I1644" i="5"/>
  <c r="J1644" i="5"/>
  <c r="N1644" i="5"/>
  <c r="O1644" i="5"/>
  <c r="P1644" i="5"/>
  <c r="Q1644" i="5"/>
  <c r="R1644" i="5"/>
  <c r="S1644" i="5"/>
  <c r="T1644" i="5"/>
  <c r="U1644" i="5"/>
  <c r="I1645" i="5"/>
  <c r="J1645" i="5"/>
  <c r="N1645" i="5"/>
  <c r="O1645" i="5"/>
  <c r="P1645" i="5"/>
  <c r="Q1645" i="5"/>
  <c r="R1645" i="5"/>
  <c r="S1645" i="5"/>
  <c r="T1645" i="5"/>
  <c r="U1645" i="5"/>
  <c r="U1357" i="5"/>
  <c r="T1357" i="5"/>
  <c r="S1357" i="5"/>
  <c r="R1357" i="5"/>
  <c r="Q1357" i="5"/>
  <c r="P1357" i="5"/>
  <c r="O1357" i="5"/>
  <c r="N1357" i="5"/>
  <c r="J1357" i="5"/>
  <c r="I1357" i="5"/>
  <c r="U1356" i="5"/>
  <c r="T1356" i="5"/>
  <c r="S1356" i="5"/>
  <c r="R1356" i="5"/>
  <c r="Q1356" i="5"/>
  <c r="P1356" i="5"/>
  <c r="O1356" i="5"/>
  <c r="N1356" i="5"/>
  <c r="J1356" i="5"/>
  <c r="I1356" i="5"/>
  <c r="U1355" i="5"/>
  <c r="T1355" i="5"/>
  <c r="S1355" i="5"/>
  <c r="R1355" i="5"/>
  <c r="Q1355" i="5"/>
  <c r="P1355" i="5"/>
  <c r="O1355" i="5"/>
  <c r="N1355" i="5"/>
  <c r="J1355" i="5"/>
  <c r="I1355" i="5"/>
  <c r="U1354" i="5"/>
  <c r="T1354" i="5"/>
  <c r="S1354" i="5"/>
  <c r="R1354" i="5"/>
  <c r="Q1354" i="5"/>
  <c r="P1354" i="5"/>
  <c r="O1354" i="5"/>
  <c r="N1354" i="5"/>
  <c r="J1354" i="5"/>
  <c r="I1354" i="5"/>
  <c r="U1353" i="5"/>
  <c r="T1353" i="5"/>
  <c r="S1353" i="5"/>
  <c r="R1353" i="5"/>
  <c r="Q1353" i="5"/>
  <c r="P1353" i="5"/>
  <c r="O1353" i="5"/>
  <c r="N1353" i="5"/>
  <c r="J1353" i="5"/>
  <c r="I1353" i="5"/>
  <c r="U1352" i="5"/>
  <c r="T1352" i="5"/>
  <c r="S1352" i="5"/>
  <c r="R1352" i="5"/>
  <c r="Q1352" i="5"/>
  <c r="P1352" i="5"/>
  <c r="O1352" i="5"/>
  <c r="N1352" i="5"/>
  <c r="J1352" i="5"/>
  <c r="I1352" i="5"/>
  <c r="U1351" i="5"/>
  <c r="T1351" i="5"/>
  <c r="S1351" i="5"/>
  <c r="R1351" i="5"/>
  <c r="Q1351" i="5"/>
  <c r="P1351" i="5"/>
  <c r="O1351" i="5"/>
  <c r="N1351" i="5"/>
  <c r="J1351" i="5"/>
  <c r="I1351" i="5"/>
  <c r="U1350" i="5"/>
  <c r="T1350" i="5"/>
  <c r="S1350" i="5"/>
  <c r="R1350" i="5"/>
  <c r="Q1350" i="5"/>
  <c r="P1350" i="5"/>
  <c r="O1350" i="5"/>
  <c r="N1350" i="5"/>
  <c r="J1350" i="5"/>
  <c r="I1350" i="5"/>
  <c r="U1349" i="5"/>
  <c r="T1349" i="5"/>
  <c r="S1349" i="5"/>
  <c r="R1349" i="5"/>
  <c r="Q1349" i="5"/>
  <c r="P1349" i="5"/>
  <c r="O1349" i="5"/>
  <c r="N1349" i="5"/>
  <c r="J1349" i="5"/>
  <c r="I1349" i="5"/>
  <c r="U1348" i="5"/>
  <c r="T1348" i="5"/>
  <c r="S1348" i="5"/>
  <c r="R1348" i="5"/>
  <c r="Q1348" i="5"/>
  <c r="P1348" i="5"/>
  <c r="O1348" i="5"/>
  <c r="N1348" i="5"/>
  <c r="J1348" i="5"/>
  <c r="I1348" i="5"/>
  <c r="U1347" i="5"/>
  <c r="T1347" i="5"/>
  <c r="S1347" i="5"/>
  <c r="R1347" i="5"/>
  <c r="Q1347" i="5"/>
  <c r="P1347" i="5"/>
  <c r="O1347" i="5"/>
  <c r="N1347" i="5"/>
  <c r="J1347" i="5"/>
  <c r="I1347" i="5"/>
  <c r="U1346" i="5"/>
  <c r="T1346" i="5"/>
  <c r="S1346" i="5"/>
  <c r="R1346" i="5"/>
  <c r="Q1346" i="5"/>
  <c r="P1346" i="5"/>
  <c r="O1346" i="5"/>
  <c r="N1346" i="5"/>
  <c r="J1346" i="5"/>
  <c r="I1346" i="5"/>
  <c r="U1345" i="5"/>
  <c r="T1345" i="5"/>
  <c r="S1345" i="5"/>
  <c r="R1345" i="5"/>
  <c r="Q1345" i="5"/>
  <c r="P1345" i="5"/>
  <c r="O1345" i="5"/>
  <c r="N1345" i="5"/>
  <c r="J1345" i="5"/>
  <c r="I1345" i="5"/>
  <c r="U1344" i="5"/>
  <c r="T1344" i="5"/>
  <c r="S1344" i="5"/>
  <c r="R1344" i="5"/>
  <c r="Q1344" i="5"/>
  <c r="P1344" i="5"/>
  <c r="O1344" i="5"/>
  <c r="N1344" i="5"/>
  <c r="J1344" i="5"/>
  <c r="I1344" i="5"/>
  <c r="U1343" i="5"/>
  <c r="T1343" i="5"/>
  <c r="S1343" i="5"/>
  <c r="R1343" i="5"/>
  <c r="Q1343" i="5"/>
  <c r="P1343" i="5"/>
  <c r="O1343" i="5"/>
  <c r="N1343" i="5"/>
  <c r="J1343" i="5"/>
  <c r="I1343" i="5"/>
  <c r="U1342" i="5"/>
  <c r="T1342" i="5"/>
  <c r="S1342" i="5"/>
  <c r="R1342" i="5"/>
  <c r="Q1342" i="5"/>
  <c r="P1342" i="5"/>
  <c r="O1342" i="5"/>
  <c r="N1342" i="5"/>
  <c r="J1342" i="5"/>
  <c r="I1342" i="5"/>
  <c r="U1341" i="5"/>
  <c r="T1341" i="5"/>
  <c r="S1341" i="5"/>
  <c r="R1341" i="5"/>
  <c r="Q1341" i="5"/>
  <c r="P1341" i="5"/>
  <c r="O1341" i="5"/>
  <c r="N1341" i="5"/>
  <c r="J1341" i="5"/>
  <c r="I1341" i="5"/>
  <c r="U1340" i="5"/>
  <c r="T1340" i="5"/>
  <c r="S1340" i="5"/>
  <c r="R1340" i="5"/>
  <c r="Q1340" i="5"/>
  <c r="P1340" i="5"/>
  <c r="O1340" i="5"/>
  <c r="N1340" i="5"/>
  <c r="J1340" i="5"/>
  <c r="I1340" i="5"/>
  <c r="U1339" i="5"/>
  <c r="T1339" i="5"/>
  <c r="S1339" i="5"/>
  <c r="R1339" i="5"/>
  <c r="Q1339" i="5"/>
  <c r="P1339" i="5"/>
  <c r="O1339" i="5"/>
  <c r="N1339" i="5"/>
  <c r="J1339" i="5"/>
  <c r="I1339" i="5"/>
  <c r="U1338" i="5"/>
  <c r="T1338" i="5"/>
  <c r="S1338" i="5"/>
  <c r="R1338" i="5"/>
  <c r="Q1338" i="5"/>
  <c r="P1338" i="5"/>
  <c r="O1338" i="5"/>
  <c r="N1338" i="5"/>
  <c r="J1338" i="5"/>
  <c r="I1338" i="5"/>
  <c r="U1337" i="5"/>
  <c r="T1337" i="5"/>
  <c r="S1337" i="5"/>
  <c r="R1337" i="5"/>
  <c r="Q1337" i="5"/>
  <c r="P1337" i="5"/>
  <c r="O1337" i="5"/>
  <c r="N1337" i="5"/>
  <c r="J1337" i="5"/>
  <c r="I1337" i="5"/>
  <c r="U1336" i="5"/>
  <c r="T1336" i="5"/>
  <c r="S1336" i="5"/>
  <c r="R1336" i="5"/>
  <c r="Q1336" i="5"/>
  <c r="P1336" i="5"/>
  <c r="O1336" i="5"/>
  <c r="N1336" i="5"/>
  <c r="J1336" i="5"/>
  <c r="I1336" i="5"/>
  <c r="U1335" i="5"/>
  <c r="T1335" i="5"/>
  <c r="S1335" i="5"/>
  <c r="R1335" i="5"/>
  <c r="Q1335" i="5"/>
  <c r="P1335" i="5"/>
  <c r="O1335" i="5"/>
  <c r="N1335" i="5"/>
  <c r="J1335" i="5"/>
  <c r="I1335" i="5"/>
  <c r="U1334" i="5"/>
  <c r="T1334" i="5"/>
  <c r="S1334" i="5"/>
  <c r="R1334" i="5"/>
  <c r="Q1334" i="5"/>
  <c r="P1334" i="5"/>
  <c r="O1334" i="5"/>
  <c r="N1334" i="5"/>
  <c r="J1334" i="5"/>
  <c r="I1334" i="5"/>
  <c r="U1333" i="5"/>
  <c r="T1333" i="5"/>
  <c r="S1333" i="5"/>
  <c r="R1333" i="5"/>
  <c r="Q1333" i="5"/>
  <c r="P1333" i="5"/>
  <c r="O1333" i="5"/>
  <c r="N1333" i="5"/>
  <c r="J1333" i="5"/>
  <c r="I1333" i="5"/>
  <c r="U1332" i="5"/>
  <c r="T1332" i="5"/>
  <c r="S1332" i="5"/>
  <c r="R1332" i="5"/>
  <c r="Q1332" i="5"/>
  <c r="P1332" i="5"/>
  <c r="O1332" i="5"/>
  <c r="N1332" i="5"/>
  <c r="J1332" i="5"/>
  <c r="I1332" i="5"/>
  <c r="U1331" i="5"/>
  <c r="T1331" i="5"/>
  <c r="S1331" i="5"/>
  <c r="R1331" i="5"/>
  <c r="Q1331" i="5"/>
  <c r="P1331" i="5"/>
  <c r="O1331" i="5"/>
  <c r="N1331" i="5"/>
  <c r="J1331" i="5"/>
  <c r="I1331" i="5"/>
  <c r="U1330" i="5"/>
  <c r="T1330" i="5"/>
  <c r="S1330" i="5"/>
  <c r="R1330" i="5"/>
  <c r="Q1330" i="5"/>
  <c r="P1330" i="5"/>
  <c r="O1330" i="5"/>
  <c r="N1330" i="5"/>
  <c r="J1330" i="5"/>
  <c r="I1330" i="5"/>
  <c r="U1329" i="5"/>
  <c r="T1329" i="5"/>
  <c r="S1329" i="5"/>
  <c r="R1329" i="5"/>
  <c r="Q1329" i="5"/>
  <c r="P1329" i="5"/>
  <c r="O1329" i="5"/>
  <c r="N1329" i="5"/>
  <c r="J1329" i="5"/>
  <c r="I1329" i="5"/>
  <c r="U1328" i="5"/>
  <c r="T1328" i="5"/>
  <c r="S1328" i="5"/>
  <c r="R1328" i="5"/>
  <c r="Q1328" i="5"/>
  <c r="P1328" i="5"/>
  <c r="O1328" i="5"/>
  <c r="N1328" i="5"/>
  <c r="J1328" i="5"/>
  <c r="I1328" i="5"/>
  <c r="U1327" i="5"/>
  <c r="T1327" i="5"/>
  <c r="S1327" i="5"/>
  <c r="R1327" i="5"/>
  <c r="Q1327" i="5"/>
  <c r="P1327" i="5"/>
  <c r="O1327" i="5"/>
  <c r="N1327" i="5"/>
  <c r="J1327" i="5"/>
  <c r="I1327" i="5"/>
  <c r="U1326" i="5"/>
  <c r="T1326" i="5"/>
  <c r="S1326" i="5"/>
  <c r="R1326" i="5"/>
  <c r="Q1326" i="5"/>
  <c r="P1326" i="5"/>
  <c r="O1326" i="5"/>
  <c r="N1326" i="5"/>
  <c r="J1326" i="5"/>
  <c r="I1326" i="5"/>
  <c r="U1325" i="5"/>
  <c r="T1325" i="5"/>
  <c r="S1325" i="5"/>
  <c r="R1325" i="5"/>
  <c r="Q1325" i="5"/>
  <c r="P1325" i="5"/>
  <c r="O1325" i="5"/>
  <c r="N1325" i="5"/>
  <c r="J1325" i="5"/>
  <c r="I1325" i="5"/>
  <c r="U1324" i="5"/>
  <c r="T1324" i="5"/>
  <c r="S1324" i="5"/>
  <c r="R1324" i="5"/>
  <c r="Q1324" i="5"/>
  <c r="P1324" i="5"/>
  <c r="O1324" i="5"/>
  <c r="N1324" i="5"/>
  <c r="J1324" i="5"/>
  <c r="I1324" i="5"/>
  <c r="U1323" i="5"/>
  <c r="T1323" i="5"/>
  <c r="S1323" i="5"/>
  <c r="R1323" i="5"/>
  <c r="Q1323" i="5"/>
  <c r="P1323" i="5"/>
  <c r="O1323" i="5"/>
  <c r="N1323" i="5"/>
  <c r="J1323" i="5"/>
  <c r="I1323" i="5"/>
  <c r="U1322" i="5"/>
  <c r="T1322" i="5"/>
  <c r="S1322" i="5"/>
  <c r="R1322" i="5"/>
  <c r="Q1322" i="5"/>
  <c r="P1322" i="5"/>
  <c r="O1322" i="5"/>
  <c r="N1322" i="5"/>
  <c r="J1322" i="5"/>
  <c r="I1322" i="5"/>
  <c r="U1321" i="5"/>
  <c r="T1321" i="5"/>
  <c r="S1321" i="5"/>
  <c r="R1321" i="5"/>
  <c r="Q1321" i="5"/>
  <c r="P1321" i="5"/>
  <c r="O1321" i="5"/>
  <c r="N1321" i="5"/>
  <c r="J1321" i="5"/>
  <c r="I1321" i="5"/>
  <c r="U1320" i="5"/>
  <c r="T1320" i="5"/>
  <c r="S1320" i="5"/>
  <c r="R1320" i="5"/>
  <c r="Q1320" i="5"/>
  <c r="P1320" i="5"/>
  <c r="O1320" i="5"/>
  <c r="N1320" i="5"/>
  <c r="J1320" i="5"/>
  <c r="I1320" i="5"/>
  <c r="U1319" i="5"/>
  <c r="T1319" i="5"/>
  <c r="S1319" i="5"/>
  <c r="R1319" i="5"/>
  <c r="Q1319" i="5"/>
  <c r="P1319" i="5"/>
  <c r="O1319" i="5"/>
  <c r="N1319" i="5"/>
  <c r="J1319" i="5"/>
  <c r="I1319" i="5"/>
  <c r="U1318" i="5"/>
  <c r="T1318" i="5"/>
  <c r="S1318" i="5"/>
  <c r="R1318" i="5"/>
  <c r="Q1318" i="5"/>
  <c r="P1318" i="5"/>
  <c r="O1318" i="5"/>
  <c r="N1318" i="5"/>
  <c r="J1318" i="5"/>
  <c r="I1318" i="5"/>
  <c r="U1317" i="5"/>
  <c r="T1317" i="5"/>
  <c r="S1317" i="5"/>
  <c r="R1317" i="5"/>
  <c r="Q1317" i="5"/>
  <c r="P1317" i="5"/>
  <c r="O1317" i="5"/>
  <c r="N1317" i="5"/>
  <c r="J1317" i="5"/>
  <c r="I1317" i="5"/>
  <c r="U1316" i="5"/>
  <c r="T1316" i="5"/>
  <c r="S1316" i="5"/>
  <c r="R1316" i="5"/>
  <c r="Q1316" i="5"/>
  <c r="P1316" i="5"/>
  <c r="O1316" i="5"/>
  <c r="N1316" i="5"/>
  <c r="J1316" i="5"/>
  <c r="I1316" i="5"/>
  <c r="U1315" i="5"/>
  <c r="T1315" i="5"/>
  <c r="S1315" i="5"/>
  <c r="R1315" i="5"/>
  <c r="Q1315" i="5"/>
  <c r="P1315" i="5"/>
  <c r="O1315" i="5"/>
  <c r="N1315" i="5"/>
  <c r="J1315" i="5"/>
  <c r="I1315" i="5"/>
  <c r="U1314" i="5"/>
  <c r="T1314" i="5"/>
  <c r="S1314" i="5"/>
  <c r="R1314" i="5"/>
  <c r="Q1314" i="5"/>
  <c r="P1314" i="5"/>
  <c r="O1314" i="5"/>
  <c r="N1314" i="5"/>
  <c r="J1314" i="5"/>
  <c r="I1314" i="5"/>
  <c r="U1313" i="5"/>
  <c r="T1313" i="5"/>
  <c r="S1313" i="5"/>
  <c r="R1313" i="5"/>
  <c r="Q1313" i="5"/>
  <c r="P1313" i="5"/>
  <c r="O1313" i="5"/>
  <c r="N1313" i="5"/>
  <c r="J1313" i="5"/>
  <c r="I1313" i="5"/>
  <c r="U1312" i="5"/>
  <c r="T1312" i="5"/>
  <c r="S1312" i="5"/>
  <c r="R1312" i="5"/>
  <c r="Q1312" i="5"/>
  <c r="P1312" i="5"/>
  <c r="O1312" i="5"/>
  <c r="N1312" i="5"/>
  <c r="J1312" i="5"/>
  <c r="I1312" i="5"/>
  <c r="U1311" i="5"/>
  <c r="T1311" i="5"/>
  <c r="S1311" i="5"/>
  <c r="R1311" i="5"/>
  <c r="Q1311" i="5"/>
  <c r="P1311" i="5"/>
  <c r="O1311" i="5"/>
  <c r="N1311" i="5"/>
  <c r="J1311" i="5"/>
  <c r="I1311" i="5"/>
  <c r="U1310" i="5"/>
  <c r="T1310" i="5"/>
  <c r="S1310" i="5"/>
  <c r="R1310" i="5"/>
  <c r="Q1310" i="5"/>
  <c r="P1310" i="5"/>
  <c r="O1310" i="5"/>
  <c r="N1310" i="5"/>
  <c r="J1310" i="5"/>
  <c r="I1310" i="5"/>
  <c r="U1309" i="5"/>
  <c r="T1309" i="5"/>
  <c r="S1309" i="5"/>
  <c r="R1309" i="5"/>
  <c r="Q1309" i="5"/>
  <c r="P1309" i="5"/>
  <c r="O1309" i="5"/>
  <c r="N1309" i="5"/>
  <c r="J1309" i="5"/>
  <c r="I1309" i="5"/>
  <c r="U1308" i="5"/>
  <c r="T1308" i="5"/>
  <c r="S1308" i="5"/>
  <c r="R1308" i="5"/>
  <c r="Q1308" i="5"/>
  <c r="P1308" i="5"/>
  <c r="O1308" i="5"/>
  <c r="N1308" i="5"/>
  <c r="J1308" i="5"/>
  <c r="I1308" i="5"/>
  <c r="U1307" i="5"/>
  <c r="T1307" i="5"/>
  <c r="S1307" i="5"/>
  <c r="R1307" i="5"/>
  <c r="Q1307" i="5"/>
  <c r="P1307" i="5"/>
  <c r="O1307" i="5"/>
  <c r="N1307" i="5"/>
  <c r="J1307" i="5"/>
  <c r="I1307" i="5"/>
  <c r="U1306" i="5"/>
  <c r="T1306" i="5"/>
  <c r="S1306" i="5"/>
  <c r="R1306" i="5"/>
  <c r="Q1306" i="5"/>
  <c r="P1306" i="5"/>
  <c r="O1306" i="5"/>
  <c r="N1306" i="5"/>
  <c r="J1306" i="5"/>
  <c r="I1306" i="5"/>
  <c r="U1305" i="5"/>
  <c r="T1305" i="5"/>
  <c r="S1305" i="5"/>
  <c r="R1305" i="5"/>
  <c r="Q1305" i="5"/>
  <c r="P1305" i="5"/>
  <c r="O1305" i="5"/>
  <c r="N1305" i="5"/>
  <c r="J1305" i="5"/>
  <c r="I1305" i="5"/>
  <c r="U1304" i="5"/>
  <c r="T1304" i="5"/>
  <c r="S1304" i="5"/>
  <c r="R1304" i="5"/>
  <c r="Q1304" i="5"/>
  <c r="P1304" i="5"/>
  <c r="O1304" i="5"/>
  <c r="N1304" i="5"/>
  <c r="J1304" i="5"/>
  <c r="I1304" i="5"/>
  <c r="U1303" i="5"/>
  <c r="T1303" i="5"/>
  <c r="S1303" i="5"/>
  <c r="R1303" i="5"/>
  <c r="Q1303" i="5"/>
  <c r="P1303" i="5"/>
  <c r="O1303" i="5"/>
  <c r="N1303" i="5"/>
  <c r="J1303" i="5"/>
  <c r="I1303" i="5"/>
  <c r="U1302" i="5"/>
  <c r="T1302" i="5"/>
  <c r="S1302" i="5"/>
  <c r="R1302" i="5"/>
  <c r="Q1302" i="5"/>
  <c r="P1302" i="5"/>
  <c r="O1302" i="5"/>
  <c r="N1302" i="5"/>
  <c r="J1302" i="5"/>
  <c r="I1302" i="5"/>
  <c r="U1301" i="5"/>
  <c r="T1301" i="5"/>
  <c r="S1301" i="5"/>
  <c r="R1301" i="5"/>
  <c r="Q1301" i="5"/>
  <c r="P1301" i="5"/>
  <c r="O1301" i="5"/>
  <c r="N1301" i="5"/>
  <c r="J1301" i="5"/>
  <c r="I1301" i="5"/>
  <c r="U1300" i="5"/>
  <c r="T1300" i="5"/>
  <c r="S1300" i="5"/>
  <c r="R1300" i="5"/>
  <c r="Q1300" i="5"/>
  <c r="P1300" i="5"/>
  <c r="O1300" i="5"/>
  <c r="N1300" i="5"/>
  <c r="J1300" i="5"/>
  <c r="I1300" i="5"/>
  <c r="U1299" i="5"/>
  <c r="T1299" i="5"/>
  <c r="S1299" i="5"/>
  <c r="R1299" i="5"/>
  <c r="Q1299" i="5"/>
  <c r="P1299" i="5"/>
  <c r="O1299" i="5"/>
  <c r="N1299" i="5"/>
  <c r="J1299" i="5"/>
  <c r="I1299" i="5"/>
  <c r="U1298" i="5"/>
  <c r="T1298" i="5"/>
  <c r="S1298" i="5"/>
  <c r="R1298" i="5"/>
  <c r="Q1298" i="5"/>
  <c r="P1298" i="5"/>
  <c r="O1298" i="5"/>
  <c r="N1298" i="5"/>
  <c r="J1298" i="5"/>
  <c r="I1298" i="5"/>
  <c r="U1297" i="5"/>
  <c r="T1297" i="5"/>
  <c r="S1297" i="5"/>
  <c r="R1297" i="5"/>
  <c r="Q1297" i="5"/>
  <c r="P1297" i="5"/>
  <c r="O1297" i="5"/>
  <c r="N1297" i="5"/>
  <c r="J1297" i="5"/>
  <c r="I1297" i="5"/>
  <c r="U1296" i="5"/>
  <c r="T1296" i="5"/>
  <c r="S1296" i="5"/>
  <c r="R1296" i="5"/>
  <c r="Q1296" i="5"/>
  <c r="P1296" i="5"/>
  <c r="O1296" i="5"/>
  <c r="N1296" i="5"/>
  <c r="J1296" i="5"/>
  <c r="I1296" i="5"/>
  <c r="U1295" i="5"/>
  <c r="T1295" i="5"/>
  <c r="S1295" i="5"/>
  <c r="R1295" i="5"/>
  <c r="Q1295" i="5"/>
  <c r="P1295" i="5"/>
  <c r="O1295" i="5"/>
  <c r="N1295" i="5"/>
  <c r="J1295" i="5"/>
  <c r="I1295" i="5"/>
  <c r="U1294" i="5"/>
  <c r="T1294" i="5"/>
  <c r="S1294" i="5"/>
  <c r="R1294" i="5"/>
  <c r="Q1294" i="5"/>
  <c r="P1294" i="5"/>
  <c r="O1294" i="5"/>
  <c r="N1294" i="5"/>
  <c r="J1294" i="5"/>
  <c r="I1294" i="5"/>
  <c r="U1293" i="5"/>
  <c r="T1293" i="5"/>
  <c r="S1293" i="5"/>
  <c r="R1293" i="5"/>
  <c r="Q1293" i="5"/>
  <c r="P1293" i="5"/>
  <c r="O1293" i="5"/>
  <c r="N1293" i="5"/>
  <c r="J1293" i="5"/>
  <c r="I1293" i="5"/>
  <c r="U1292" i="5"/>
  <c r="T1292" i="5"/>
  <c r="S1292" i="5"/>
  <c r="R1292" i="5"/>
  <c r="Q1292" i="5"/>
  <c r="P1292" i="5"/>
  <c r="O1292" i="5"/>
  <c r="N1292" i="5"/>
  <c r="J1292" i="5"/>
  <c r="I1292" i="5"/>
  <c r="U1291" i="5"/>
  <c r="T1291" i="5"/>
  <c r="S1291" i="5"/>
  <c r="R1291" i="5"/>
  <c r="Q1291" i="5"/>
  <c r="P1291" i="5"/>
  <c r="O1291" i="5"/>
  <c r="N1291" i="5"/>
  <c r="J1291" i="5"/>
  <c r="I1291" i="5"/>
  <c r="U1290" i="5"/>
  <c r="T1290" i="5"/>
  <c r="S1290" i="5"/>
  <c r="R1290" i="5"/>
  <c r="Q1290" i="5"/>
  <c r="P1290" i="5"/>
  <c r="O1290" i="5"/>
  <c r="N1290" i="5"/>
  <c r="J1290" i="5"/>
  <c r="I1290" i="5"/>
  <c r="U1289" i="5"/>
  <c r="T1289" i="5"/>
  <c r="S1289" i="5"/>
  <c r="R1289" i="5"/>
  <c r="Q1289" i="5"/>
  <c r="P1289" i="5"/>
  <c r="O1289" i="5"/>
  <c r="N1289" i="5"/>
  <c r="J1289" i="5"/>
  <c r="I1289" i="5"/>
  <c r="U1288" i="5"/>
  <c r="T1288" i="5"/>
  <c r="S1288" i="5"/>
  <c r="R1288" i="5"/>
  <c r="Q1288" i="5"/>
  <c r="P1288" i="5"/>
  <c r="O1288" i="5"/>
  <c r="N1288" i="5"/>
  <c r="J1288" i="5"/>
  <c r="I1288" i="5"/>
  <c r="U1287" i="5"/>
  <c r="T1287" i="5"/>
  <c r="S1287" i="5"/>
  <c r="R1287" i="5"/>
  <c r="Q1287" i="5"/>
  <c r="P1287" i="5"/>
  <c r="O1287" i="5"/>
  <c r="N1287" i="5"/>
  <c r="J1287" i="5"/>
  <c r="I1287" i="5"/>
  <c r="U1286" i="5"/>
  <c r="T1286" i="5"/>
  <c r="S1286" i="5"/>
  <c r="R1286" i="5"/>
  <c r="Q1286" i="5"/>
  <c r="P1286" i="5"/>
  <c r="O1286" i="5"/>
  <c r="N1286" i="5"/>
  <c r="J1286" i="5"/>
  <c r="I1286" i="5"/>
  <c r="U1285" i="5"/>
  <c r="T1285" i="5"/>
  <c r="S1285" i="5"/>
  <c r="R1285" i="5"/>
  <c r="Q1285" i="5"/>
  <c r="P1285" i="5"/>
  <c r="O1285" i="5"/>
  <c r="N1285" i="5"/>
  <c r="J1285" i="5"/>
  <c r="I1285" i="5"/>
  <c r="U1284" i="5"/>
  <c r="T1284" i="5"/>
  <c r="S1284" i="5"/>
  <c r="R1284" i="5"/>
  <c r="Q1284" i="5"/>
  <c r="P1284" i="5"/>
  <c r="O1284" i="5"/>
  <c r="N1284" i="5"/>
  <c r="J1284" i="5"/>
  <c r="I1284" i="5"/>
  <c r="U1283" i="5"/>
  <c r="T1283" i="5"/>
  <c r="S1283" i="5"/>
  <c r="R1283" i="5"/>
  <c r="Q1283" i="5"/>
  <c r="P1283" i="5"/>
  <c r="O1283" i="5"/>
  <c r="N1283" i="5"/>
  <c r="J1283" i="5"/>
  <c r="I1283" i="5"/>
  <c r="U1282" i="5"/>
  <c r="T1282" i="5"/>
  <c r="S1282" i="5"/>
  <c r="R1282" i="5"/>
  <c r="Q1282" i="5"/>
  <c r="P1282" i="5"/>
  <c r="O1282" i="5"/>
  <c r="N1282" i="5"/>
  <c r="J1282" i="5"/>
  <c r="I1282" i="5"/>
  <c r="U1281" i="5"/>
  <c r="T1281" i="5"/>
  <c r="S1281" i="5"/>
  <c r="R1281" i="5"/>
  <c r="Q1281" i="5"/>
  <c r="P1281" i="5"/>
  <c r="O1281" i="5"/>
  <c r="N1281" i="5"/>
  <c r="J1281" i="5"/>
  <c r="I1281" i="5"/>
  <c r="U1280" i="5"/>
  <c r="T1280" i="5"/>
  <c r="S1280" i="5"/>
  <c r="R1280" i="5"/>
  <c r="Q1280" i="5"/>
  <c r="P1280" i="5"/>
  <c r="O1280" i="5"/>
  <c r="N1280" i="5"/>
  <c r="J1280" i="5"/>
  <c r="I1280" i="5"/>
  <c r="U1279" i="5"/>
  <c r="T1279" i="5"/>
  <c r="S1279" i="5"/>
  <c r="R1279" i="5"/>
  <c r="Q1279" i="5"/>
  <c r="P1279" i="5"/>
  <c r="O1279" i="5"/>
  <c r="N1279" i="5"/>
  <c r="J1279" i="5"/>
  <c r="I1279" i="5"/>
  <c r="U1278" i="5"/>
  <c r="T1278" i="5"/>
  <c r="S1278" i="5"/>
  <c r="R1278" i="5"/>
  <c r="Q1278" i="5"/>
  <c r="P1278" i="5"/>
  <c r="O1278" i="5"/>
  <c r="N1278" i="5"/>
  <c r="J1278" i="5"/>
  <c r="I1278" i="5"/>
  <c r="U1277" i="5"/>
  <c r="T1277" i="5"/>
  <c r="S1277" i="5"/>
  <c r="R1277" i="5"/>
  <c r="Q1277" i="5"/>
  <c r="P1277" i="5"/>
  <c r="O1277" i="5"/>
  <c r="N1277" i="5"/>
  <c r="J1277" i="5"/>
  <c r="I1277" i="5"/>
  <c r="U1276" i="5"/>
  <c r="T1276" i="5"/>
  <c r="S1276" i="5"/>
  <c r="R1276" i="5"/>
  <c r="Q1276" i="5"/>
  <c r="P1276" i="5"/>
  <c r="O1276" i="5"/>
  <c r="N1276" i="5"/>
  <c r="J1276" i="5"/>
  <c r="I1276" i="5"/>
  <c r="U1275" i="5"/>
  <c r="T1275" i="5"/>
  <c r="S1275" i="5"/>
  <c r="R1275" i="5"/>
  <c r="Q1275" i="5"/>
  <c r="P1275" i="5"/>
  <c r="O1275" i="5"/>
  <c r="N1275" i="5"/>
  <c r="J1275" i="5"/>
  <c r="I1275" i="5"/>
  <c r="U1274" i="5"/>
  <c r="T1274" i="5"/>
  <c r="S1274" i="5"/>
  <c r="R1274" i="5"/>
  <c r="Q1274" i="5"/>
  <c r="P1274" i="5"/>
  <c r="O1274" i="5"/>
  <c r="N1274" i="5"/>
  <c r="J1274" i="5"/>
  <c r="I1274" i="5"/>
  <c r="U1273" i="5"/>
  <c r="T1273" i="5"/>
  <c r="S1273" i="5"/>
  <c r="R1273" i="5"/>
  <c r="Q1273" i="5"/>
  <c r="P1273" i="5"/>
  <c r="O1273" i="5"/>
  <c r="N1273" i="5"/>
  <c r="J1273" i="5"/>
  <c r="I1273" i="5"/>
  <c r="U1272" i="5"/>
  <c r="T1272" i="5"/>
  <c r="S1272" i="5"/>
  <c r="R1272" i="5"/>
  <c r="Q1272" i="5"/>
  <c r="P1272" i="5"/>
  <c r="O1272" i="5"/>
  <c r="N1272" i="5"/>
  <c r="J1272" i="5"/>
  <c r="I1272" i="5"/>
  <c r="U1271" i="5"/>
  <c r="T1271" i="5"/>
  <c r="S1271" i="5"/>
  <c r="R1271" i="5"/>
  <c r="Q1271" i="5"/>
  <c r="P1271" i="5"/>
  <c r="O1271" i="5"/>
  <c r="N1271" i="5"/>
  <c r="J1271" i="5"/>
  <c r="I1271" i="5"/>
  <c r="U1270" i="5"/>
  <c r="T1270" i="5"/>
  <c r="S1270" i="5"/>
  <c r="R1270" i="5"/>
  <c r="Q1270" i="5"/>
  <c r="P1270" i="5"/>
  <c r="O1270" i="5"/>
  <c r="N1270" i="5"/>
  <c r="J1270" i="5"/>
  <c r="I1270" i="5"/>
  <c r="U1269" i="5"/>
  <c r="T1269" i="5"/>
  <c r="S1269" i="5"/>
  <c r="R1269" i="5"/>
  <c r="Q1269" i="5"/>
  <c r="P1269" i="5"/>
  <c r="O1269" i="5"/>
  <c r="N1269" i="5"/>
  <c r="J1269" i="5"/>
  <c r="I1269" i="5"/>
  <c r="U1268" i="5"/>
  <c r="T1268" i="5"/>
  <c r="S1268" i="5"/>
  <c r="R1268" i="5"/>
  <c r="Q1268" i="5"/>
  <c r="P1268" i="5"/>
  <c r="O1268" i="5"/>
  <c r="N1268" i="5"/>
  <c r="J1268" i="5"/>
  <c r="I1268" i="5"/>
  <c r="U1267" i="5"/>
  <c r="T1267" i="5"/>
  <c r="S1267" i="5"/>
  <c r="R1267" i="5"/>
  <c r="Q1267" i="5"/>
  <c r="P1267" i="5"/>
  <c r="O1267" i="5"/>
  <c r="N1267" i="5"/>
  <c r="J1267" i="5"/>
  <c r="I1267" i="5"/>
  <c r="U1266" i="5"/>
  <c r="T1266" i="5"/>
  <c r="S1266" i="5"/>
  <c r="R1266" i="5"/>
  <c r="Q1266" i="5"/>
  <c r="P1266" i="5"/>
  <c r="O1266" i="5"/>
  <c r="N1266" i="5"/>
  <c r="J1266" i="5"/>
  <c r="I1266" i="5"/>
  <c r="U1265" i="5"/>
  <c r="T1265" i="5"/>
  <c r="S1265" i="5"/>
  <c r="R1265" i="5"/>
  <c r="Q1265" i="5"/>
  <c r="P1265" i="5"/>
  <c r="O1265" i="5"/>
  <c r="N1265" i="5"/>
  <c r="J1265" i="5"/>
  <c r="I1265" i="5"/>
  <c r="U1264" i="5"/>
  <c r="T1264" i="5"/>
  <c r="S1264" i="5"/>
  <c r="R1264" i="5"/>
  <c r="Q1264" i="5"/>
  <c r="P1264" i="5"/>
  <c r="O1264" i="5"/>
  <c r="N1264" i="5"/>
  <c r="J1264" i="5"/>
  <c r="I1264" i="5"/>
  <c r="U1263" i="5"/>
  <c r="T1263" i="5"/>
  <c r="S1263" i="5"/>
  <c r="R1263" i="5"/>
  <c r="Q1263" i="5"/>
  <c r="P1263" i="5"/>
  <c r="O1263" i="5"/>
  <c r="N1263" i="5"/>
  <c r="J1263" i="5"/>
  <c r="I1263" i="5"/>
  <c r="U1262" i="5"/>
  <c r="T1262" i="5"/>
  <c r="S1262" i="5"/>
  <c r="R1262" i="5"/>
  <c r="Q1262" i="5"/>
  <c r="P1262" i="5"/>
  <c r="O1262" i="5"/>
  <c r="N1262" i="5"/>
  <c r="J1262" i="5"/>
  <c r="I1262" i="5"/>
  <c r="U1261" i="5"/>
  <c r="T1261" i="5"/>
  <c r="S1261" i="5"/>
  <c r="R1261" i="5"/>
  <c r="Q1261" i="5"/>
  <c r="P1261" i="5"/>
  <c r="O1261" i="5"/>
  <c r="N1261" i="5"/>
  <c r="J1261" i="5"/>
  <c r="I1261" i="5"/>
  <c r="U1260" i="5"/>
  <c r="T1260" i="5"/>
  <c r="S1260" i="5"/>
  <c r="R1260" i="5"/>
  <c r="Q1260" i="5"/>
  <c r="P1260" i="5"/>
  <c r="O1260" i="5"/>
  <c r="N1260" i="5"/>
  <c r="J1260" i="5"/>
  <c r="I1260" i="5"/>
  <c r="U1259" i="5"/>
  <c r="T1259" i="5"/>
  <c r="S1259" i="5"/>
  <c r="R1259" i="5"/>
  <c r="Q1259" i="5"/>
  <c r="P1259" i="5"/>
  <c r="O1259" i="5"/>
  <c r="N1259" i="5"/>
  <c r="J1259" i="5"/>
  <c r="I1259" i="5"/>
  <c r="U1258" i="5"/>
  <c r="T1258" i="5"/>
  <c r="S1258" i="5"/>
  <c r="R1258" i="5"/>
  <c r="Q1258" i="5"/>
  <c r="P1258" i="5"/>
  <c r="O1258" i="5"/>
  <c r="N1258" i="5"/>
  <c r="J1258" i="5"/>
  <c r="I1258" i="5"/>
  <c r="U1257" i="5"/>
  <c r="T1257" i="5"/>
  <c r="S1257" i="5"/>
  <c r="R1257" i="5"/>
  <c r="Q1257" i="5"/>
  <c r="P1257" i="5"/>
  <c r="O1257" i="5"/>
  <c r="N1257" i="5"/>
  <c r="J1257" i="5"/>
  <c r="I1257" i="5"/>
  <c r="U1256" i="5"/>
  <c r="T1256" i="5"/>
  <c r="S1256" i="5"/>
  <c r="R1256" i="5"/>
  <c r="Q1256" i="5"/>
  <c r="P1256" i="5"/>
  <c r="O1256" i="5"/>
  <c r="N1256" i="5"/>
  <c r="J1256" i="5"/>
  <c r="I1256" i="5"/>
  <c r="U1255" i="5"/>
  <c r="T1255" i="5"/>
  <c r="S1255" i="5"/>
  <c r="R1255" i="5"/>
  <c r="Q1255" i="5"/>
  <c r="P1255" i="5"/>
  <c r="O1255" i="5"/>
  <c r="N1255" i="5"/>
  <c r="J1255" i="5"/>
  <c r="I1255" i="5"/>
  <c r="U1254" i="5"/>
  <c r="T1254" i="5"/>
  <c r="S1254" i="5"/>
  <c r="R1254" i="5"/>
  <c r="Q1254" i="5"/>
  <c r="P1254" i="5"/>
  <c r="O1254" i="5"/>
  <c r="N1254" i="5"/>
  <c r="J1254" i="5"/>
  <c r="I1254" i="5"/>
  <c r="U1253" i="5"/>
  <c r="T1253" i="5"/>
  <c r="S1253" i="5"/>
  <c r="R1253" i="5"/>
  <c r="Q1253" i="5"/>
  <c r="P1253" i="5"/>
  <c r="O1253" i="5"/>
  <c r="N1253" i="5"/>
  <c r="J1253" i="5"/>
  <c r="I1253" i="5"/>
  <c r="U1252" i="5"/>
  <c r="T1252" i="5"/>
  <c r="S1252" i="5"/>
  <c r="R1252" i="5"/>
  <c r="Q1252" i="5"/>
  <c r="P1252" i="5"/>
  <c r="O1252" i="5"/>
  <c r="N1252" i="5"/>
  <c r="J1252" i="5"/>
  <c r="I1252" i="5"/>
  <c r="U1251" i="5"/>
  <c r="T1251" i="5"/>
  <c r="S1251" i="5"/>
  <c r="R1251" i="5"/>
  <c r="Q1251" i="5"/>
  <c r="P1251" i="5"/>
  <c r="O1251" i="5"/>
  <c r="N1251" i="5"/>
  <c r="J1251" i="5"/>
  <c r="I1251" i="5"/>
  <c r="U1250" i="5"/>
  <c r="T1250" i="5"/>
  <c r="S1250" i="5"/>
  <c r="R1250" i="5"/>
  <c r="Q1250" i="5"/>
  <c r="P1250" i="5"/>
  <c r="O1250" i="5"/>
  <c r="N1250" i="5"/>
  <c r="J1250" i="5"/>
  <c r="I1250" i="5"/>
  <c r="U1249" i="5"/>
  <c r="T1249" i="5"/>
  <c r="S1249" i="5"/>
  <c r="R1249" i="5"/>
  <c r="Q1249" i="5"/>
  <c r="P1249" i="5"/>
  <c r="O1249" i="5"/>
  <c r="N1249" i="5"/>
  <c r="J1249" i="5"/>
  <c r="I1249" i="5"/>
  <c r="U1248" i="5"/>
  <c r="T1248" i="5"/>
  <c r="S1248" i="5"/>
  <c r="R1248" i="5"/>
  <c r="Q1248" i="5"/>
  <c r="P1248" i="5"/>
  <c r="O1248" i="5"/>
  <c r="N1248" i="5"/>
  <c r="J1248" i="5"/>
  <c r="I1248" i="5"/>
  <c r="U1247" i="5"/>
  <c r="T1247" i="5"/>
  <c r="S1247" i="5"/>
  <c r="R1247" i="5"/>
  <c r="Q1247" i="5"/>
  <c r="P1247" i="5"/>
  <c r="O1247" i="5"/>
  <c r="N1247" i="5"/>
  <c r="J1247" i="5"/>
  <c r="I1247" i="5"/>
  <c r="U1246" i="5"/>
  <c r="T1246" i="5"/>
  <c r="S1246" i="5"/>
  <c r="R1246" i="5"/>
  <c r="Q1246" i="5"/>
  <c r="P1246" i="5"/>
  <c r="O1246" i="5"/>
  <c r="N1246" i="5"/>
  <c r="J1246" i="5"/>
  <c r="I1246" i="5"/>
  <c r="U1245" i="5"/>
  <c r="T1245" i="5"/>
  <c r="S1245" i="5"/>
  <c r="R1245" i="5"/>
  <c r="Q1245" i="5"/>
  <c r="P1245" i="5"/>
  <c r="O1245" i="5"/>
  <c r="N1245" i="5"/>
  <c r="J1245" i="5"/>
  <c r="I1245" i="5"/>
  <c r="U1244" i="5"/>
  <c r="T1244" i="5"/>
  <c r="S1244" i="5"/>
  <c r="R1244" i="5"/>
  <c r="Q1244" i="5"/>
  <c r="P1244" i="5"/>
  <c r="O1244" i="5"/>
  <c r="N1244" i="5"/>
  <c r="J1244" i="5"/>
  <c r="I1244" i="5"/>
  <c r="U1243" i="5"/>
  <c r="T1243" i="5"/>
  <c r="S1243" i="5"/>
  <c r="R1243" i="5"/>
  <c r="Q1243" i="5"/>
  <c r="P1243" i="5"/>
  <c r="O1243" i="5"/>
  <c r="N1243" i="5"/>
  <c r="J1243" i="5"/>
  <c r="I1243" i="5"/>
  <c r="U1242" i="5"/>
  <c r="T1242" i="5"/>
  <c r="S1242" i="5"/>
  <c r="R1242" i="5"/>
  <c r="Q1242" i="5"/>
  <c r="P1242" i="5"/>
  <c r="O1242" i="5"/>
  <c r="N1242" i="5"/>
  <c r="J1242" i="5"/>
  <c r="I1242" i="5"/>
  <c r="U1241" i="5"/>
  <c r="T1241" i="5"/>
  <c r="S1241" i="5"/>
  <c r="R1241" i="5"/>
  <c r="Q1241" i="5"/>
  <c r="P1241" i="5"/>
  <c r="O1241" i="5"/>
  <c r="N1241" i="5"/>
  <c r="J1241" i="5"/>
  <c r="I1241" i="5"/>
  <c r="U1240" i="5"/>
  <c r="T1240" i="5"/>
  <c r="S1240" i="5"/>
  <c r="R1240" i="5"/>
  <c r="Q1240" i="5"/>
  <c r="P1240" i="5"/>
  <c r="O1240" i="5"/>
  <c r="N1240" i="5"/>
  <c r="J1240" i="5"/>
  <c r="I1240" i="5"/>
  <c r="U1239" i="5"/>
  <c r="T1239" i="5"/>
  <c r="S1239" i="5"/>
  <c r="R1239" i="5"/>
  <c r="Q1239" i="5"/>
  <c r="P1239" i="5"/>
  <c r="O1239" i="5"/>
  <c r="N1239" i="5"/>
  <c r="J1239" i="5"/>
  <c r="I1239" i="5"/>
  <c r="U1238" i="5"/>
  <c r="T1238" i="5"/>
  <c r="S1238" i="5"/>
  <c r="R1238" i="5"/>
  <c r="Q1238" i="5"/>
  <c r="P1238" i="5"/>
  <c r="O1238" i="5"/>
  <c r="N1238" i="5"/>
  <c r="J1238" i="5"/>
  <c r="I1238" i="5"/>
  <c r="U1237" i="5"/>
  <c r="T1237" i="5"/>
  <c r="S1237" i="5"/>
  <c r="R1237" i="5"/>
  <c r="Q1237" i="5"/>
  <c r="P1237" i="5"/>
  <c r="O1237" i="5"/>
  <c r="N1237" i="5"/>
  <c r="J1237" i="5"/>
  <c r="I1237" i="5"/>
  <c r="U1236" i="5"/>
  <c r="T1236" i="5"/>
  <c r="S1236" i="5"/>
  <c r="R1236" i="5"/>
  <c r="Q1236" i="5"/>
  <c r="P1236" i="5"/>
  <c r="O1236" i="5"/>
  <c r="N1236" i="5"/>
  <c r="J1236" i="5"/>
  <c r="I1236" i="5"/>
  <c r="U1235" i="5"/>
  <c r="T1235" i="5"/>
  <c r="S1235" i="5"/>
  <c r="R1235" i="5"/>
  <c r="Q1235" i="5"/>
  <c r="P1235" i="5"/>
  <c r="O1235" i="5"/>
  <c r="N1235" i="5"/>
  <c r="J1235" i="5"/>
  <c r="I1235" i="5"/>
  <c r="U1234" i="5"/>
  <c r="T1234" i="5"/>
  <c r="S1234" i="5"/>
  <c r="R1234" i="5"/>
  <c r="Q1234" i="5"/>
  <c r="P1234" i="5"/>
  <c r="O1234" i="5"/>
  <c r="N1234" i="5"/>
  <c r="J1234" i="5"/>
  <c r="I1234" i="5"/>
  <c r="U1233" i="5"/>
  <c r="T1233" i="5"/>
  <c r="S1233" i="5"/>
  <c r="R1233" i="5"/>
  <c r="Q1233" i="5"/>
  <c r="P1233" i="5"/>
  <c r="O1233" i="5"/>
  <c r="N1233" i="5"/>
  <c r="J1233" i="5"/>
  <c r="I1233" i="5"/>
  <c r="U1232" i="5"/>
  <c r="T1232" i="5"/>
  <c r="S1232" i="5"/>
  <c r="R1232" i="5"/>
  <c r="Q1232" i="5"/>
  <c r="P1232" i="5"/>
  <c r="O1232" i="5"/>
  <c r="N1232" i="5"/>
  <c r="J1232" i="5"/>
  <c r="I1232" i="5"/>
  <c r="U1231" i="5"/>
  <c r="T1231" i="5"/>
  <c r="S1231" i="5"/>
  <c r="R1231" i="5"/>
  <c r="Q1231" i="5"/>
  <c r="P1231" i="5"/>
  <c r="O1231" i="5"/>
  <c r="N1231" i="5"/>
  <c r="J1231" i="5"/>
  <c r="I1231" i="5"/>
  <c r="U1230" i="5"/>
  <c r="T1230" i="5"/>
  <c r="S1230" i="5"/>
  <c r="R1230" i="5"/>
  <c r="Q1230" i="5"/>
  <c r="P1230" i="5"/>
  <c r="O1230" i="5"/>
  <c r="N1230" i="5"/>
  <c r="J1230" i="5"/>
  <c r="I1230" i="5"/>
  <c r="U1229" i="5"/>
  <c r="T1229" i="5"/>
  <c r="S1229" i="5"/>
  <c r="R1229" i="5"/>
  <c r="Q1229" i="5"/>
  <c r="P1229" i="5"/>
  <c r="O1229" i="5"/>
  <c r="N1229" i="5"/>
  <c r="J1229" i="5"/>
  <c r="I1229" i="5"/>
  <c r="U1228" i="5"/>
  <c r="T1228" i="5"/>
  <c r="S1228" i="5"/>
  <c r="R1228" i="5"/>
  <c r="Q1228" i="5"/>
  <c r="P1228" i="5"/>
  <c r="O1228" i="5"/>
  <c r="N1228" i="5"/>
  <c r="J1228" i="5"/>
  <c r="I1228" i="5"/>
  <c r="U1227" i="5"/>
  <c r="T1227" i="5"/>
  <c r="S1227" i="5"/>
  <c r="R1227" i="5"/>
  <c r="Q1227" i="5"/>
  <c r="P1227" i="5"/>
  <c r="O1227" i="5"/>
  <c r="N1227" i="5"/>
  <c r="J1227" i="5"/>
  <c r="I1227" i="5"/>
  <c r="U1226" i="5"/>
  <c r="T1226" i="5"/>
  <c r="S1226" i="5"/>
  <c r="R1226" i="5"/>
  <c r="Q1226" i="5"/>
  <c r="P1226" i="5"/>
  <c r="O1226" i="5"/>
  <c r="N1226" i="5"/>
  <c r="J1226" i="5"/>
  <c r="I1226" i="5"/>
  <c r="U1225" i="5"/>
  <c r="T1225" i="5"/>
  <c r="S1225" i="5"/>
  <c r="R1225" i="5"/>
  <c r="Q1225" i="5"/>
  <c r="P1225" i="5"/>
  <c r="O1225" i="5"/>
  <c r="N1225" i="5"/>
  <c r="J1225" i="5"/>
  <c r="I1225" i="5"/>
  <c r="U1224" i="5"/>
  <c r="T1224" i="5"/>
  <c r="S1224" i="5"/>
  <c r="R1224" i="5"/>
  <c r="Q1224" i="5"/>
  <c r="P1224" i="5"/>
  <c r="O1224" i="5"/>
  <c r="N1224" i="5"/>
  <c r="J1224" i="5"/>
  <c r="I1224" i="5"/>
  <c r="U1223" i="5"/>
  <c r="T1223" i="5"/>
  <c r="S1223" i="5"/>
  <c r="R1223" i="5"/>
  <c r="Q1223" i="5"/>
  <c r="P1223" i="5"/>
  <c r="O1223" i="5"/>
  <c r="N1223" i="5"/>
  <c r="J1223" i="5"/>
  <c r="I1223" i="5"/>
  <c r="U1222" i="5"/>
  <c r="T1222" i="5"/>
  <c r="S1222" i="5"/>
  <c r="R1222" i="5"/>
  <c r="Q1222" i="5"/>
  <c r="P1222" i="5"/>
  <c r="O1222" i="5"/>
  <c r="N1222" i="5"/>
  <c r="J1222" i="5"/>
  <c r="I1222" i="5"/>
  <c r="U1221" i="5"/>
  <c r="T1221" i="5"/>
  <c r="S1221" i="5"/>
  <c r="R1221" i="5"/>
  <c r="Q1221" i="5"/>
  <c r="P1221" i="5"/>
  <c r="O1221" i="5"/>
  <c r="N1221" i="5"/>
  <c r="J1221" i="5"/>
  <c r="I1221" i="5"/>
  <c r="U1220" i="5"/>
  <c r="T1220" i="5"/>
  <c r="S1220" i="5"/>
  <c r="R1220" i="5"/>
  <c r="Q1220" i="5"/>
  <c r="P1220" i="5"/>
  <c r="O1220" i="5"/>
  <c r="N1220" i="5"/>
  <c r="J1220" i="5"/>
  <c r="I1220" i="5"/>
  <c r="U1219" i="5"/>
  <c r="T1219" i="5"/>
  <c r="S1219" i="5"/>
  <c r="R1219" i="5"/>
  <c r="Q1219" i="5"/>
  <c r="P1219" i="5"/>
  <c r="O1219" i="5"/>
  <c r="N1219" i="5"/>
  <c r="J1219" i="5"/>
  <c r="I1219" i="5"/>
  <c r="U1218" i="5"/>
  <c r="T1218" i="5"/>
  <c r="S1218" i="5"/>
  <c r="R1218" i="5"/>
  <c r="Q1218" i="5"/>
  <c r="P1218" i="5"/>
  <c r="O1218" i="5"/>
  <c r="N1218" i="5"/>
  <c r="J1218" i="5"/>
  <c r="I1218" i="5"/>
  <c r="U1217" i="5"/>
  <c r="T1217" i="5"/>
  <c r="S1217" i="5"/>
  <c r="R1217" i="5"/>
  <c r="Q1217" i="5"/>
  <c r="P1217" i="5"/>
  <c r="O1217" i="5"/>
  <c r="N1217" i="5"/>
  <c r="J1217" i="5"/>
  <c r="I1217" i="5"/>
  <c r="U1216" i="5"/>
  <c r="T1216" i="5"/>
  <c r="S1216" i="5"/>
  <c r="R1216" i="5"/>
  <c r="Q1216" i="5"/>
  <c r="P1216" i="5"/>
  <c r="O1216" i="5"/>
  <c r="N1216" i="5"/>
  <c r="J1216" i="5"/>
  <c r="I1216" i="5"/>
  <c r="U1215" i="5"/>
  <c r="T1215" i="5"/>
  <c r="S1215" i="5"/>
  <c r="R1215" i="5"/>
  <c r="Q1215" i="5"/>
  <c r="P1215" i="5"/>
  <c r="O1215" i="5"/>
  <c r="N1215" i="5"/>
  <c r="J1215" i="5"/>
  <c r="I1215" i="5"/>
  <c r="U1214" i="5"/>
  <c r="T1214" i="5"/>
  <c r="S1214" i="5"/>
  <c r="R1214" i="5"/>
  <c r="Q1214" i="5"/>
  <c r="P1214" i="5"/>
  <c r="O1214" i="5"/>
  <c r="N1214" i="5"/>
  <c r="J1214" i="5"/>
  <c r="I1214" i="5"/>
  <c r="U1213" i="5"/>
  <c r="T1213" i="5"/>
  <c r="S1213" i="5"/>
  <c r="R1213" i="5"/>
  <c r="Q1213" i="5"/>
  <c r="P1213" i="5"/>
  <c r="O1213" i="5"/>
  <c r="N1213" i="5"/>
  <c r="J1213" i="5"/>
  <c r="I1213" i="5"/>
  <c r="U1212" i="5"/>
  <c r="T1212" i="5"/>
  <c r="S1212" i="5"/>
  <c r="R1212" i="5"/>
  <c r="Q1212" i="5"/>
  <c r="P1212" i="5"/>
  <c r="O1212" i="5"/>
  <c r="N1212" i="5"/>
  <c r="J1212" i="5"/>
  <c r="I1212" i="5"/>
  <c r="U1211" i="5"/>
  <c r="T1211" i="5"/>
  <c r="S1211" i="5"/>
  <c r="R1211" i="5"/>
  <c r="Q1211" i="5"/>
  <c r="P1211" i="5"/>
  <c r="O1211" i="5"/>
  <c r="N1211" i="5"/>
  <c r="J1211" i="5"/>
  <c r="I1211" i="5"/>
  <c r="U1210" i="5"/>
  <c r="T1210" i="5"/>
  <c r="S1210" i="5"/>
  <c r="R1210" i="5"/>
  <c r="Q1210" i="5"/>
  <c r="P1210" i="5"/>
  <c r="O1210" i="5"/>
  <c r="N1210" i="5"/>
  <c r="J1210" i="5"/>
  <c r="I1210" i="5"/>
  <c r="U1209" i="5"/>
  <c r="T1209" i="5"/>
  <c r="S1209" i="5"/>
  <c r="R1209" i="5"/>
  <c r="Q1209" i="5"/>
  <c r="P1209" i="5"/>
  <c r="O1209" i="5"/>
  <c r="N1209" i="5"/>
  <c r="J1209" i="5"/>
  <c r="I1209" i="5"/>
  <c r="U1208" i="5"/>
  <c r="T1208" i="5"/>
  <c r="S1208" i="5"/>
  <c r="R1208" i="5"/>
  <c r="Q1208" i="5"/>
  <c r="P1208" i="5"/>
  <c r="O1208" i="5"/>
  <c r="N1208" i="5"/>
  <c r="J1208" i="5"/>
  <c r="I1208" i="5"/>
  <c r="U1207" i="5"/>
  <c r="T1207" i="5"/>
  <c r="S1207" i="5"/>
  <c r="R1207" i="5"/>
  <c r="Q1207" i="5"/>
  <c r="P1207" i="5"/>
  <c r="O1207" i="5"/>
  <c r="N1207" i="5"/>
  <c r="J1207" i="5"/>
  <c r="I1207" i="5"/>
  <c r="U1206" i="5"/>
  <c r="T1206" i="5"/>
  <c r="S1206" i="5"/>
  <c r="R1206" i="5"/>
  <c r="Q1206" i="5"/>
  <c r="P1206" i="5"/>
  <c r="O1206" i="5"/>
  <c r="N1206" i="5"/>
  <c r="J1206" i="5"/>
  <c r="I1206" i="5"/>
  <c r="U1205" i="5"/>
  <c r="T1205" i="5"/>
  <c r="S1205" i="5"/>
  <c r="R1205" i="5"/>
  <c r="Q1205" i="5"/>
  <c r="P1205" i="5"/>
  <c r="O1205" i="5"/>
  <c r="N1205" i="5"/>
  <c r="J1205" i="5"/>
  <c r="I1205" i="5"/>
  <c r="U1204" i="5"/>
  <c r="T1204" i="5"/>
  <c r="S1204" i="5"/>
  <c r="R1204" i="5"/>
  <c r="Q1204" i="5"/>
  <c r="P1204" i="5"/>
  <c r="O1204" i="5"/>
  <c r="N1204" i="5"/>
  <c r="J1204" i="5"/>
  <c r="I1204" i="5"/>
  <c r="U1203" i="5"/>
  <c r="T1203" i="5"/>
  <c r="S1203" i="5"/>
  <c r="R1203" i="5"/>
  <c r="Q1203" i="5"/>
  <c r="P1203" i="5"/>
  <c r="O1203" i="5"/>
  <c r="N1203" i="5"/>
  <c r="J1203" i="5"/>
  <c r="I1203" i="5"/>
  <c r="U1202" i="5"/>
  <c r="T1202" i="5"/>
  <c r="S1202" i="5"/>
  <c r="R1202" i="5"/>
  <c r="Q1202" i="5"/>
  <c r="P1202" i="5"/>
  <c r="O1202" i="5"/>
  <c r="N1202" i="5"/>
  <c r="J1202" i="5"/>
  <c r="I1202" i="5"/>
  <c r="U1201" i="5"/>
  <c r="T1201" i="5"/>
  <c r="S1201" i="5"/>
  <c r="R1201" i="5"/>
  <c r="Q1201" i="5"/>
  <c r="P1201" i="5"/>
  <c r="O1201" i="5"/>
  <c r="N1201" i="5"/>
  <c r="J1201" i="5"/>
  <c r="I1201" i="5"/>
  <c r="U1200" i="5"/>
  <c r="T1200" i="5"/>
  <c r="S1200" i="5"/>
  <c r="R1200" i="5"/>
  <c r="Q1200" i="5"/>
  <c r="P1200" i="5"/>
  <c r="O1200" i="5"/>
  <c r="N1200" i="5"/>
  <c r="J1200" i="5"/>
  <c r="I1200" i="5"/>
  <c r="U1199" i="5"/>
  <c r="T1199" i="5"/>
  <c r="S1199" i="5"/>
  <c r="R1199" i="5"/>
  <c r="Q1199" i="5"/>
  <c r="P1199" i="5"/>
  <c r="O1199" i="5"/>
  <c r="N1199" i="5"/>
  <c r="J1199" i="5"/>
  <c r="I1199" i="5"/>
  <c r="U1198" i="5"/>
  <c r="T1198" i="5"/>
  <c r="S1198" i="5"/>
  <c r="R1198" i="5"/>
  <c r="Q1198" i="5"/>
  <c r="P1198" i="5"/>
  <c r="O1198" i="5"/>
  <c r="N1198" i="5"/>
  <c r="J1198" i="5"/>
  <c r="I1198" i="5"/>
  <c r="U1197" i="5"/>
  <c r="T1197" i="5"/>
  <c r="S1197" i="5"/>
  <c r="R1197" i="5"/>
  <c r="Q1197" i="5"/>
  <c r="P1197" i="5"/>
  <c r="O1197" i="5"/>
  <c r="N1197" i="5"/>
  <c r="J1197" i="5"/>
  <c r="I1197" i="5"/>
  <c r="U1196" i="5"/>
  <c r="T1196" i="5"/>
  <c r="S1196" i="5"/>
  <c r="R1196" i="5"/>
  <c r="Q1196" i="5"/>
  <c r="P1196" i="5"/>
  <c r="O1196" i="5"/>
  <c r="N1196" i="5"/>
  <c r="J1196" i="5"/>
  <c r="I1196" i="5"/>
  <c r="U1195" i="5"/>
  <c r="T1195" i="5"/>
  <c r="S1195" i="5"/>
  <c r="R1195" i="5"/>
  <c r="Q1195" i="5"/>
  <c r="P1195" i="5"/>
  <c r="O1195" i="5"/>
  <c r="N1195" i="5"/>
  <c r="J1195" i="5"/>
  <c r="I1195" i="5"/>
  <c r="U1194" i="5"/>
  <c r="T1194" i="5"/>
  <c r="S1194" i="5"/>
  <c r="R1194" i="5"/>
  <c r="Q1194" i="5"/>
  <c r="P1194" i="5"/>
  <c r="O1194" i="5"/>
  <c r="N1194" i="5"/>
  <c r="J1194" i="5"/>
  <c r="I1194" i="5"/>
  <c r="U1193" i="5"/>
  <c r="T1193" i="5"/>
  <c r="S1193" i="5"/>
  <c r="R1193" i="5"/>
  <c r="Q1193" i="5"/>
  <c r="P1193" i="5"/>
  <c r="O1193" i="5"/>
  <c r="N1193" i="5"/>
  <c r="J1193" i="5"/>
  <c r="I1193" i="5"/>
  <c r="U1192" i="5"/>
  <c r="T1192" i="5"/>
  <c r="S1192" i="5"/>
  <c r="R1192" i="5"/>
  <c r="Q1192" i="5"/>
  <c r="P1192" i="5"/>
  <c r="O1192" i="5"/>
  <c r="N1192" i="5"/>
  <c r="J1192" i="5"/>
  <c r="I1192" i="5"/>
  <c r="U1191" i="5"/>
  <c r="T1191" i="5"/>
  <c r="S1191" i="5"/>
  <c r="R1191" i="5"/>
  <c r="Q1191" i="5"/>
  <c r="P1191" i="5"/>
  <c r="O1191" i="5"/>
  <c r="N1191" i="5"/>
  <c r="J1191" i="5"/>
  <c r="I1191" i="5"/>
  <c r="U1190" i="5"/>
  <c r="T1190" i="5"/>
  <c r="S1190" i="5"/>
  <c r="R1190" i="5"/>
  <c r="Q1190" i="5"/>
  <c r="P1190" i="5"/>
  <c r="O1190" i="5"/>
  <c r="N1190" i="5"/>
  <c r="J1190" i="5"/>
  <c r="I1190" i="5"/>
  <c r="U1189" i="5"/>
  <c r="T1189" i="5"/>
  <c r="S1189" i="5"/>
  <c r="R1189" i="5"/>
  <c r="Q1189" i="5"/>
  <c r="P1189" i="5"/>
  <c r="O1189" i="5"/>
  <c r="N1189" i="5"/>
  <c r="J1189" i="5"/>
  <c r="I1189" i="5"/>
  <c r="U1188" i="5"/>
  <c r="T1188" i="5"/>
  <c r="S1188" i="5"/>
  <c r="R1188" i="5"/>
  <c r="Q1188" i="5"/>
  <c r="P1188" i="5"/>
  <c r="O1188" i="5"/>
  <c r="N1188" i="5"/>
  <c r="J1188" i="5"/>
  <c r="I1188" i="5"/>
  <c r="U1187" i="5"/>
  <c r="T1187" i="5"/>
  <c r="S1187" i="5"/>
  <c r="R1187" i="5"/>
  <c r="Q1187" i="5"/>
  <c r="P1187" i="5"/>
  <c r="O1187" i="5"/>
  <c r="N1187" i="5"/>
  <c r="J1187" i="5"/>
  <c r="I1187" i="5"/>
  <c r="U1186" i="5"/>
  <c r="T1186" i="5"/>
  <c r="S1186" i="5"/>
  <c r="R1186" i="5"/>
  <c r="Q1186" i="5"/>
  <c r="P1186" i="5"/>
  <c r="O1186" i="5"/>
  <c r="N1186" i="5"/>
  <c r="J1186" i="5"/>
  <c r="I1186" i="5"/>
  <c r="U1185" i="5"/>
  <c r="T1185" i="5"/>
  <c r="S1185" i="5"/>
  <c r="R1185" i="5"/>
  <c r="Q1185" i="5"/>
  <c r="P1185" i="5"/>
  <c r="O1185" i="5"/>
  <c r="N1185" i="5"/>
  <c r="J1185" i="5"/>
  <c r="I1185" i="5"/>
  <c r="U1184" i="5"/>
  <c r="T1184" i="5"/>
  <c r="S1184" i="5"/>
  <c r="R1184" i="5"/>
  <c r="Q1184" i="5"/>
  <c r="P1184" i="5"/>
  <c r="O1184" i="5"/>
  <c r="N1184" i="5"/>
  <c r="J1184" i="5"/>
  <c r="I1184" i="5"/>
  <c r="U1183" i="5"/>
  <c r="T1183" i="5"/>
  <c r="S1183" i="5"/>
  <c r="R1183" i="5"/>
  <c r="Q1183" i="5"/>
  <c r="P1183" i="5"/>
  <c r="O1183" i="5"/>
  <c r="N1183" i="5"/>
  <c r="J1183" i="5"/>
  <c r="I1183" i="5"/>
  <c r="U1182" i="5"/>
  <c r="T1182" i="5"/>
  <c r="S1182" i="5"/>
  <c r="R1182" i="5"/>
  <c r="Q1182" i="5"/>
  <c r="P1182" i="5"/>
  <c r="O1182" i="5"/>
  <c r="N1182" i="5"/>
  <c r="J1182" i="5"/>
  <c r="I1182" i="5"/>
  <c r="U1181" i="5"/>
  <c r="T1181" i="5"/>
  <c r="S1181" i="5"/>
  <c r="R1181" i="5"/>
  <c r="Q1181" i="5"/>
  <c r="P1181" i="5"/>
  <c r="O1181" i="5"/>
  <c r="N1181" i="5"/>
  <c r="J1181" i="5"/>
  <c r="I1181" i="5"/>
  <c r="U1180" i="5"/>
  <c r="T1180" i="5"/>
  <c r="S1180" i="5"/>
  <c r="R1180" i="5"/>
  <c r="Q1180" i="5"/>
  <c r="P1180" i="5"/>
  <c r="O1180" i="5"/>
  <c r="N1180" i="5"/>
  <c r="J1180" i="5"/>
  <c r="I1180" i="5"/>
  <c r="U1179" i="5"/>
  <c r="T1179" i="5"/>
  <c r="S1179" i="5"/>
  <c r="R1179" i="5"/>
  <c r="Q1179" i="5"/>
  <c r="P1179" i="5"/>
  <c r="O1179" i="5"/>
  <c r="N1179" i="5"/>
  <c r="J1179" i="5"/>
  <c r="I1179" i="5"/>
  <c r="U1178" i="5"/>
  <c r="T1178" i="5"/>
  <c r="S1178" i="5"/>
  <c r="R1178" i="5"/>
  <c r="Q1178" i="5"/>
  <c r="P1178" i="5"/>
  <c r="O1178" i="5"/>
  <c r="N1178" i="5"/>
  <c r="J1178" i="5"/>
  <c r="I1178" i="5"/>
  <c r="U1177" i="5"/>
  <c r="T1177" i="5"/>
  <c r="S1177" i="5"/>
  <c r="R1177" i="5"/>
  <c r="Q1177" i="5"/>
  <c r="P1177" i="5"/>
  <c r="O1177" i="5"/>
  <c r="N1177" i="5"/>
  <c r="J1177" i="5"/>
  <c r="I1177" i="5"/>
  <c r="U1176" i="5"/>
  <c r="T1176" i="5"/>
  <c r="S1176" i="5"/>
  <c r="R1176" i="5"/>
  <c r="Q1176" i="5"/>
  <c r="P1176" i="5"/>
  <c r="O1176" i="5"/>
  <c r="N1176" i="5"/>
  <c r="J1176" i="5"/>
  <c r="I1176" i="5"/>
  <c r="U1175" i="5"/>
  <c r="T1175" i="5"/>
  <c r="S1175" i="5"/>
  <c r="R1175" i="5"/>
  <c r="Q1175" i="5"/>
  <c r="P1175" i="5"/>
  <c r="O1175" i="5"/>
  <c r="N1175" i="5"/>
  <c r="J1175" i="5"/>
  <c r="I1175" i="5"/>
  <c r="U1174" i="5"/>
  <c r="T1174" i="5"/>
  <c r="S1174" i="5"/>
  <c r="R1174" i="5"/>
  <c r="Q1174" i="5"/>
  <c r="P1174" i="5"/>
  <c r="O1174" i="5"/>
  <c r="N1174" i="5"/>
  <c r="J1174" i="5"/>
  <c r="I1174" i="5"/>
  <c r="U1173" i="5"/>
  <c r="T1173" i="5"/>
  <c r="S1173" i="5"/>
  <c r="R1173" i="5"/>
  <c r="Q1173" i="5"/>
  <c r="P1173" i="5"/>
  <c r="O1173" i="5"/>
  <c r="N1173" i="5"/>
  <c r="J1173" i="5"/>
  <c r="I1173" i="5"/>
  <c r="U1172" i="5"/>
  <c r="T1172" i="5"/>
  <c r="S1172" i="5"/>
  <c r="R1172" i="5"/>
  <c r="Q1172" i="5"/>
  <c r="P1172" i="5"/>
  <c r="O1172" i="5"/>
  <c r="N1172" i="5"/>
  <c r="J1172" i="5"/>
  <c r="I1172" i="5"/>
  <c r="U1171" i="5"/>
  <c r="T1171" i="5"/>
  <c r="S1171" i="5"/>
  <c r="R1171" i="5"/>
  <c r="Q1171" i="5"/>
  <c r="P1171" i="5"/>
  <c r="O1171" i="5"/>
  <c r="N1171" i="5"/>
  <c r="J1171" i="5"/>
  <c r="I1171" i="5"/>
  <c r="U1170" i="5"/>
  <c r="T1170" i="5"/>
  <c r="S1170" i="5"/>
  <c r="R1170" i="5"/>
  <c r="Q1170" i="5"/>
  <c r="P1170" i="5"/>
  <c r="O1170" i="5"/>
  <c r="N1170" i="5"/>
  <c r="J1170" i="5"/>
  <c r="I1170" i="5"/>
  <c r="U1169" i="5"/>
  <c r="T1169" i="5"/>
  <c r="S1169" i="5"/>
  <c r="R1169" i="5"/>
  <c r="Q1169" i="5"/>
  <c r="P1169" i="5"/>
  <c r="O1169" i="5"/>
  <c r="N1169" i="5"/>
  <c r="J1169" i="5"/>
  <c r="I1169" i="5"/>
  <c r="U1168" i="5"/>
  <c r="T1168" i="5"/>
  <c r="S1168" i="5"/>
  <c r="R1168" i="5"/>
  <c r="Q1168" i="5"/>
  <c r="P1168" i="5"/>
  <c r="O1168" i="5"/>
  <c r="N1168" i="5"/>
  <c r="J1168" i="5"/>
  <c r="I1168" i="5"/>
  <c r="U1167" i="5"/>
  <c r="T1167" i="5"/>
  <c r="S1167" i="5"/>
  <c r="R1167" i="5"/>
  <c r="Q1167" i="5"/>
  <c r="P1167" i="5"/>
  <c r="O1167" i="5"/>
  <c r="N1167" i="5"/>
  <c r="J1167" i="5"/>
  <c r="I1167" i="5"/>
  <c r="U1166" i="5"/>
  <c r="T1166" i="5"/>
  <c r="S1166" i="5"/>
  <c r="R1166" i="5"/>
  <c r="Q1166" i="5"/>
  <c r="P1166" i="5"/>
  <c r="O1166" i="5"/>
  <c r="N1166" i="5"/>
  <c r="J1166" i="5"/>
  <c r="I1166" i="5"/>
  <c r="U1165" i="5"/>
  <c r="T1165" i="5"/>
  <c r="S1165" i="5"/>
  <c r="R1165" i="5"/>
  <c r="Q1165" i="5"/>
  <c r="P1165" i="5"/>
  <c r="O1165" i="5"/>
  <c r="N1165" i="5"/>
  <c r="J1165" i="5"/>
  <c r="I1165" i="5"/>
  <c r="U1164" i="5"/>
  <c r="T1164" i="5"/>
  <c r="S1164" i="5"/>
  <c r="R1164" i="5"/>
  <c r="Q1164" i="5"/>
  <c r="P1164" i="5"/>
  <c r="O1164" i="5"/>
  <c r="N1164" i="5"/>
  <c r="J1164" i="5"/>
  <c r="I1164" i="5"/>
  <c r="U1163" i="5"/>
  <c r="T1163" i="5"/>
  <c r="S1163" i="5"/>
  <c r="R1163" i="5"/>
  <c r="Q1163" i="5"/>
  <c r="P1163" i="5"/>
  <c r="O1163" i="5"/>
  <c r="N1163" i="5"/>
  <c r="J1163" i="5"/>
  <c r="I1163" i="5"/>
  <c r="U1162" i="5"/>
  <c r="T1162" i="5"/>
  <c r="S1162" i="5"/>
  <c r="R1162" i="5"/>
  <c r="Q1162" i="5"/>
  <c r="P1162" i="5"/>
  <c r="O1162" i="5"/>
  <c r="N1162" i="5"/>
  <c r="J1162" i="5"/>
  <c r="I1162" i="5"/>
  <c r="U1161" i="5"/>
  <c r="T1161" i="5"/>
  <c r="S1161" i="5"/>
  <c r="R1161" i="5"/>
  <c r="Q1161" i="5"/>
  <c r="P1161" i="5"/>
  <c r="O1161" i="5"/>
  <c r="N1161" i="5"/>
  <c r="J1161" i="5"/>
  <c r="I1161" i="5"/>
  <c r="U1160" i="5"/>
  <c r="T1160" i="5"/>
  <c r="S1160" i="5"/>
  <c r="R1160" i="5"/>
  <c r="Q1160" i="5"/>
  <c r="P1160" i="5"/>
  <c r="O1160" i="5"/>
  <c r="N1160" i="5"/>
  <c r="J1160" i="5"/>
  <c r="I1160" i="5"/>
  <c r="U1159" i="5"/>
  <c r="T1159" i="5"/>
  <c r="S1159" i="5"/>
  <c r="R1159" i="5"/>
  <c r="Q1159" i="5"/>
  <c r="P1159" i="5"/>
  <c r="O1159" i="5"/>
  <c r="N1159" i="5"/>
  <c r="J1159" i="5"/>
  <c r="I1159" i="5"/>
  <c r="U1158" i="5"/>
  <c r="T1158" i="5"/>
  <c r="S1158" i="5"/>
  <c r="R1158" i="5"/>
  <c r="Q1158" i="5"/>
  <c r="P1158" i="5"/>
  <c r="O1158" i="5"/>
  <c r="N1158" i="5"/>
  <c r="J1158" i="5"/>
  <c r="I1158" i="5"/>
  <c r="U1157" i="5"/>
  <c r="T1157" i="5"/>
  <c r="S1157" i="5"/>
  <c r="R1157" i="5"/>
  <c r="Q1157" i="5"/>
  <c r="P1157" i="5"/>
  <c r="O1157" i="5"/>
  <c r="N1157" i="5"/>
  <c r="J1157" i="5"/>
  <c r="I1157" i="5"/>
  <c r="U1156" i="5"/>
  <c r="T1156" i="5"/>
  <c r="S1156" i="5"/>
  <c r="R1156" i="5"/>
  <c r="Q1156" i="5"/>
  <c r="P1156" i="5"/>
  <c r="O1156" i="5"/>
  <c r="N1156" i="5"/>
  <c r="J1156" i="5"/>
  <c r="I1156" i="5"/>
  <c r="U1155" i="5"/>
  <c r="T1155" i="5"/>
  <c r="S1155" i="5"/>
  <c r="R1155" i="5"/>
  <c r="Q1155" i="5"/>
  <c r="P1155" i="5"/>
  <c r="O1155" i="5"/>
  <c r="N1155" i="5"/>
  <c r="J1155" i="5"/>
  <c r="I1155" i="5"/>
  <c r="U1154" i="5"/>
  <c r="T1154" i="5"/>
  <c r="S1154" i="5"/>
  <c r="R1154" i="5"/>
  <c r="Q1154" i="5"/>
  <c r="P1154" i="5"/>
  <c r="O1154" i="5"/>
  <c r="N1154" i="5"/>
  <c r="J1154" i="5"/>
  <c r="I1154" i="5"/>
  <c r="U1153" i="5"/>
  <c r="T1153" i="5"/>
  <c r="S1153" i="5"/>
  <c r="R1153" i="5"/>
  <c r="Q1153" i="5"/>
  <c r="P1153" i="5"/>
  <c r="O1153" i="5"/>
  <c r="N1153" i="5"/>
  <c r="J1153" i="5"/>
  <c r="I1153" i="5"/>
  <c r="U1152" i="5"/>
  <c r="T1152" i="5"/>
  <c r="S1152" i="5"/>
  <c r="R1152" i="5"/>
  <c r="Q1152" i="5"/>
  <c r="P1152" i="5"/>
  <c r="O1152" i="5"/>
  <c r="N1152" i="5"/>
  <c r="J1152" i="5"/>
  <c r="I1152" i="5"/>
  <c r="U1151" i="5"/>
  <c r="T1151" i="5"/>
  <c r="S1151" i="5"/>
  <c r="R1151" i="5"/>
  <c r="Q1151" i="5"/>
  <c r="P1151" i="5"/>
  <c r="O1151" i="5"/>
  <c r="N1151" i="5"/>
  <c r="J1151" i="5"/>
  <c r="I1151" i="5"/>
  <c r="U1150" i="5"/>
  <c r="T1150" i="5"/>
  <c r="S1150" i="5"/>
  <c r="R1150" i="5"/>
  <c r="Q1150" i="5"/>
  <c r="P1150" i="5"/>
  <c r="O1150" i="5"/>
  <c r="N1150" i="5"/>
  <c r="J1150" i="5"/>
  <c r="I1150" i="5"/>
  <c r="U1149" i="5"/>
  <c r="T1149" i="5"/>
  <c r="S1149" i="5"/>
  <c r="R1149" i="5"/>
  <c r="Q1149" i="5"/>
  <c r="P1149" i="5"/>
  <c r="O1149" i="5"/>
  <c r="N1149" i="5"/>
  <c r="J1149" i="5"/>
  <c r="I1149" i="5"/>
  <c r="U1148" i="5"/>
  <c r="T1148" i="5"/>
  <c r="S1148" i="5"/>
  <c r="R1148" i="5"/>
  <c r="Q1148" i="5"/>
  <c r="P1148" i="5"/>
  <c r="O1148" i="5"/>
  <c r="N1148" i="5"/>
  <c r="J1148" i="5"/>
  <c r="I1148" i="5"/>
  <c r="U1147" i="5"/>
  <c r="T1147" i="5"/>
  <c r="S1147" i="5"/>
  <c r="R1147" i="5"/>
  <c r="Q1147" i="5"/>
  <c r="P1147" i="5"/>
  <c r="O1147" i="5"/>
  <c r="N1147" i="5"/>
  <c r="J1147" i="5"/>
  <c r="I1147" i="5"/>
  <c r="U1146" i="5"/>
  <c r="T1146" i="5"/>
  <c r="S1146" i="5"/>
  <c r="R1146" i="5"/>
  <c r="Q1146" i="5"/>
  <c r="P1146" i="5"/>
  <c r="O1146" i="5"/>
  <c r="N1146" i="5"/>
  <c r="J1146" i="5"/>
  <c r="I1146" i="5"/>
  <c r="U1145" i="5"/>
  <c r="T1145" i="5"/>
  <c r="S1145" i="5"/>
  <c r="R1145" i="5"/>
  <c r="Q1145" i="5"/>
  <c r="P1145" i="5"/>
  <c r="O1145" i="5"/>
  <c r="N1145" i="5"/>
  <c r="J1145" i="5"/>
  <c r="I1145" i="5"/>
  <c r="U1144" i="5"/>
  <c r="T1144" i="5"/>
  <c r="S1144" i="5"/>
  <c r="R1144" i="5"/>
  <c r="Q1144" i="5"/>
  <c r="P1144" i="5"/>
  <c r="O1144" i="5"/>
  <c r="N1144" i="5"/>
  <c r="J1144" i="5"/>
  <c r="I1144" i="5"/>
  <c r="U1143" i="5"/>
  <c r="T1143" i="5"/>
  <c r="S1143" i="5"/>
  <c r="R1143" i="5"/>
  <c r="Q1143" i="5"/>
  <c r="P1143" i="5"/>
  <c r="O1143" i="5"/>
  <c r="N1143" i="5"/>
  <c r="J1143" i="5"/>
  <c r="I1143" i="5"/>
  <c r="U1142" i="5"/>
  <c r="T1142" i="5"/>
  <c r="S1142" i="5"/>
  <c r="R1142" i="5"/>
  <c r="Q1142" i="5"/>
  <c r="P1142" i="5"/>
  <c r="O1142" i="5"/>
  <c r="N1142" i="5"/>
  <c r="J1142" i="5"/>
  <c r="I1142" i="5"/>
  <c r="U1141" i="5"/>
  <c r="T1141" i="5"/>
  <c r="S1141" i="5"/>
  <c r="R1141" i="5"/>
  <c r="Q1141" i="5"/>
  <c r="P1141" i="5"/>
  <c r="O1141" i="5"/>
  <c r="N1141" i="5"/>
  <c r="J1141" i="5"/>
  <c r="I1141" i="5"/>
  <c r="U1140" i="5"/>
  <c r="T1140" i="5"/>
  <c r="S1140" i="5"/>
  <c r="R1140" i="5"/>
  <c r="Q1140" i="5"/>
  <c r="P1140" i="5"/>
  <c r="O1140" i="5"/>
  <c r="N1140" i="5"/>
  <c r="J1140" i="5"/>
  <c r="I1140" i="5"/>
  <c r="U1139" i="5"/>
  <c r="T1139" i="5"/>
  <c r="S1139" i="5"/>
  <c r="R1139" i="5"/>
  <c r="Q1139" i="5"/>
  <c r="P1139" i="5"/>
  <c r="O1139" i="5"/>
  <c r="N1139" i="5"/>
  <c r="J1139" i="5"/>
  <c r="I1139" i="5"/>
  <c r="U1138" i="5"/>
  <c r="T1138" i="5"/>
  <c r="S1138" i="5"/>
  <c r="R1138" i="5"/>
  <c r="Q1138" i="5"/>
  <c r="P1138" i="5"/>
  <c r="O1138" i="5"/>
  <c r="N1138" i="5"/>
  <c r="J1138" i="5"/>
  <c r="I1138" i="5"/>
  <c r="U1137" i="5"/>
  <c r="T1137" i="5"/>
  <c r="S1137" i="5"/>
  <c r="R1137" i="5"/>
  <c r="Q1137" i="5"/>
  <c r="P1137" i="5"/>
  <c r="O1137" i="5"/>
  <c r="N1137" i="5"/>
  <c r="J1137" i="5"/>
  <c r="I1137" i="5"/>
  <c r="U1136" i="5"/>
  <c r="T1136" i="5"/>
  <c r="S1136" i="5"/>
  <c r="R1136" i="5"/>
  <c r="Q1136" i="5"/>
  <c r="P1136" i="5"/>
  <c r="O1136" i="5"/>
  <c r="N1136" i="5"/>
  <c r="J1136" i="5"/>
  <c r="I1136" i="5"/>
  <c r="U1135" i="5"/>
  <c r="T1135" i="5"/>
  <c r="S1135" i="5"/>
  <c r="R1135" i="5"/>
  <c r="Q1135" i="5"/>
  <c r="P1135" i="5"/>
  <c r="O1135" i="5"/>
  <c r="N1135" i="5"/>
  <c r="J1135" i="5"/>
  <c r="I1135" i="5"/>
  <c r="U1134" i="5"/>
  <c r="T1134" i="5"/>
  <c r="S1134" i="5"/>
  <c r="R1134" i="5"/>
  <c r="Q1134" i="5"/>
  <c r="P1134" i="5"/>
  <c r="O1134" i="5"/>
  <c r="N1134" i="5"/>
  <c r="J1134" i="5"/>
  <c r="I1134" i="5"/>
  <c r="U1133" i="5"/>
  <c r="T1133" i="5"/>
  <c r="S1133" i="5"/>
  <c r="R1133" i="5"/>
  <c r="Q1133" i="5"/>
  <c r="P1133" i="5"/>
  <c r="O1133" i="5"/>
  <c r="N1133" i="5"/>
  <c r="J1133" i="5"/>
  <c r="I1133" i="5"/>
  <c r="U1132" i="5"/>
  <c r="T1132" i="5"/>
  <c r="S1132" i="5"/>
  <c r="R1132" i="5"/>
  <c r="Q1132" i="5"/>
  <c r="P1132" i="5"/>
  <c r="O1132" i="5"/>
  <c r="N1132" i="5"/>
  <c r="J1132" i="5"/>
  <c r="I1132" i="5"/>
  <c r="U1131" i="5"/>
  <c r="T1131" i="5"/>
  <c r="S1131" i="5"/>
  <c r="R1131" i="5"/>
  <c r="Q1131" i="5"/>
  <c r="P1131" i="5"/>
  <c r="O1131" i="5"/>
  <c r="N1131" i="5"/>
  <c r="J1131" i="5"/>
  <c r="I1131" i="5"/>
  <c r="U1130" i="5"/>
  <c r="T1130" i="5"/>
  <c r="S1130" i="5"/>
  <c r="R1130" i="5"/>
  <c r="Q1130" i="5"/>
  <c r="P1130" i="5"/>
  <c r="O1130" i="5"/>
  <c r="N1130" i="5"/>
  <c r="J1130" i="5"/>
  <c r="I1130" i="5"/>
  <c r="U1129" i="5"/>
  <c r="T1129" i="5"/>
  <c r="S1129" i="5"/>
  <c r="R1129" i="5"/>
  <c r="Q1129" i="5"/>
  <c r="P1129" i="5"/>
  <c r="O1129" i="5"/>
  <c r="N1129" i="5"/>
  <c r="J1129" i="5"/>
  <c r="K1129" i="5" s="1"/>
  <c r="I1129" i="5"/>
  <c r="U1128" i="5"/>
  <c r="T1128" i="5"/>
  <c r="S1128" i="5"/>
  <c r="R1128" i="5"/>
  <c r="Q1128" i="5"/>
  <c r="P1128" i="5"/>
  <c r="O1128" i="5"/>
  <c r="N1128" i="5"/>
  <c r="J1128" i="5"/>
  <c r="I1128" i="5"/>
  <c r="U1127" i="5"/>
  <c r="T1127" i="5"/>
  <c r="S1127" i="5"/>
  <c r="R1127" i="5"/>
  <c r="Q1127" i="5"/>
  <c r="P1127" i="5"/>
  <c r="O1127" i="5"/>
  <c r="N1127" i="5"/>
  <c r="J1127" i="5"/>
  <c r="I1127" i="5"/>
  <c r="U1126" i="5"/>
  <c r="T1126" i="5"/>
  <c r="S1126" i="5"/>
  <c r="R1126" i="5"/>
  <c r="Q1126" i="5"/>
  <c r="P1126" i="5"/>
  <c r="O1126" i="5"/>
  <c r="N1126" i="5"/>
  <c r="J1126" i="5"/>
  <c r="I1126" i="5"/>
  <c r="U1125" i="5"/>
  <c r="T1125" i="5"/>
  <c r="S1125" i="5"/>
  <c r="R1125" i="5"/>
  <c r="Q1125" i="5"/>
  <c r="P1125" i="5"/>
  <c r="O1125" i="5"/>
  <c r="N1125" i="5"/>
  <c r="J1125" i="5"/>
  <c r="I1125" i="5"/>
  <c r="U1124" i="5"/>
  <c r="T1124" i="5"/>
  <c r="S1124" i="5"/>
  <c r="R1124" i="5"/>
  <c r="Q1124" i="5"/>
  <c r="P1124" i="5"/>
  <c r="O1124" i="5"/>
  <c r="N1124" i="5"/>
  <c r="J1124" i="5"/>
  <c r="I1124" i="5"/>
  <c r="U1123" i="5"/>
  <c r="T1123" i="5"/>
  <c r="S1123" i="5"/>
  <c r="R1123" i="5"/>
  <c r="Q1123" i="5"/>
  <c r="P1123" i="5"/>
  <c r="O1123" i="5"/>
  <c r="N1123" i="5"/>
  <c r="J1123" i="5"/>
  <c r="I1123" i="5"/>
  <c r="U1122" i="5"/>
  <c r="T1122" i="5"/>
  <c r="S1122" i="5"/>
  <c r="R1122" i="5"/>
  <c r="Q1122" i="5"/>
  <c r="P1122" i="5"/>
  <c r="O1122" i="5"/>
  <c r="N1122" i="5"/>
  <c r="J1122" i="5"/>
  <c r="I1122" i="5"/>
  <c r="U1121" i="5"/>
  <c r="T1121" i="5"/>
  <c r="S1121" i="5"/>
  <c r="R1121" i="5"/>
  <c r="Q1121" i="5"/>
  <c r="P1121" i="5"/>
  <c r="O1121" i="5"/>
  <c r="N1121" i="5"/>
  <c r="J1121" i="5"/>
  <c r="K1121" i="5" s="1"/>
  <c r="I1121" i="5"/>
  <c r="U1120" i="5"/>
  <c r="T1120" i="5"/>
  <c r="S1120" i="5"/>
  <c r="R1120" i="5"/>
  <c r="Q1120" i="5"/>
  <c r="P1120" i="5"/>
  <c r="O1120" i="5"/>
  <c r="N1120" i="5"/>
  <c r="J1120" i="5"/>
  <c r="I1120" i="5"/>
  <c r="U1119" i="5"/>
  <c r="T1119" i="5"/>
  <c r="S1119" i="5"/>
  <c r="R1119" i="5"/>
  <c r="Q1119" i="5"/>
  <c r="P1119" i="5"/>
  <c r="O1119" i="5"/>
  <c r="N1119" i="5"/>
  <c r="J1119" i="5"/>
  <c r="I1119" i="5"/>
  <c r="U1118" i="5"/>
  <c r="T1118" i="5"/>
  <c r="S1118" i="5"/>
  <c r="R1118" i="5"/>
  <c r="Q1118" i="5"/>
  <c r="P1118" i="5"/>
  <c r="O1118" i="5"/>
  <c r="N1118" i="5"/>
  <c r="J1118" i="5"/>
  <c r="I1118" i="5"/>
  <c r="U1117" i="5"/>
  <c r="T1117" i="5"/>
  <c r="S1117" i="5"/>
  <c r="R1117" i="5"/>
  <c r="Q1117" i="5"/>
  <c r="P1117" i="5"/>
  <c r="O1117" i="5"/>
  <c r="N1117" i="5"/>
  <c r="J1117" i="5"/>
  <c r="I1117" i="5"/>
  <c r="U1116" i="5"/>
  <c r="T1116" i="5"/>
  <c r="S1116" i="5"/>
  <c r="R1116" i="5"/>
  <c r="Q1116" i="5"/>
  <c r="P1116" i="5"/>
  <c r="O1116" i="5"/>
  <c r="N1116" i="5"/>
  <c r="J1116" i="5"/>
  <c r="I1116" i="5"/>
  <c r="U1115" i="5"/>
  <c r="T1115" i="5"/>
  <c r="S1115" i="5"/>
  <c r="R1115" i="5"/>
  <c r="Q1115" i="5"/>
  <c r="P1115" i="5"/>
  <c r="O1115" i="5"/>
  <c r="N1115" i="5"/>
  <c r="J1115" i="5"/>
  <c r="I1115" i="5"/>
  <c r="U1114" i="5"/>
  <c r="T1114" i="5"/>
  <c r="S1114" i="5"/>
  <c r="R1114" i="5"/>
  <c r="Q1114" i="5"/>
  <c r="P1114" i="5"/>
  <c r="O1114" i="5"/>
  <c r="N1114" i="5"/>
  <c r="J1114" i="5"/>
  <c r="I1114" i="5"/>
  <c r="U1113" i="5"/>
  <c r="T1113" i="5"/>
  <c r="S1113" i="5"/>
  <c r="R1113" i="5"/>
  <c r="Q1113" i="5"/>
  <c r="P1113" i="5"/>
  <c r="O1113" i="5"/>
  <c r="N1113" i="5"/>
  <c r="J1113" i="5"/>
  <c r="I1113" i="5"/>
  <c r="U1112" i="5"/>
  <c r="T1112" i="5"/>
  <c r="S1112" i="5"/>
  <c r="R1112" i="5"/>
  <c r="Q1112" i="5"/>
  <c r="P1112" i="5"/>
  <c r="O1112" i="5"/>
  <c r="N1112" i="5"/>
  <c r="J1112" i="5"/>
  <c r="I1112" i="5"/>
  <c r="U1111" i="5"/>
  <c r="T1111" i="5"/>
  <c r="S1111" i="5"/>
  <c r="R1111" i="5"/>
  <c r="Q1111" i="5"/>
  <c r="P1111" i="5"/>
  <c r="O1111" i="5"/>
  <c r="N1111" i="5"/>
  <c r="J1111" i="5"/>
  <c r="I1111" i="5"/>
  <c r="U1110" i="5"/>
  <c r="T1110" i="5"/>
  <c r="S1110" i="5"/>
  <c r="R1110" i="5"/>
  <c r="Q1110" i="5"/>
  <c r="P1110" i="5"/>
  <c r="O1110" i="5"/>
  <c r="N1110" i="5"/>
  <c r="J1110" i="5"/>
  <c r="I1110" i="5"/>
  <c r="U1109" i="5"/>
  <c r="T1109" i="5"/>
  <c r="S1109" i="5"/>
  <c r="R1109" i="5"/>
  <c r="Q1109" i="5"/>
  <c r="P1109" i="5"/>
  <c r="O1109" i="5"/>
  <c r="N1109" i="5"/>
  <c r="J1109" i="5"/>
  <c r="I1109" i="5"/>
  <c r="U1108" i="5"/>
  <c r="T1108" i="5"/>
  <c r="S1108" i="5"/>
  <c r="R1108" i="5"/>
  <c r="Q1108" i="5"/>
  <c r="P1108" i="5"/>
  <c r="O1108" i="5"/>
  <c r="N1108" i="5"/>
  <c r="J1108" i="5"/>
  <c r="I1108" i="5"/>
  <c r="U1107" i="5"/>
  <c r="T1107" i="5"/>
  <c r="S1107" i="5"/>
  <c r="R1107" i="5"/>
  <c r="Q1107" i="5"/>
  <c r="P1107" i="5"/>
  <c r="O1107" i="5"/>
  <c r="N1107" i="5"/>
  <c r="J1107" i="5"/>
  <c r="I1107" i="5"/>
  <c r="U1106" i="5"/>
  <c r="T1106" i="5"/>
  <c r="S1106" i="5"/>
  <c r="R1106" i="5"/>
  <c r="Q1106" i="5"/>
  <c r="P1106" i="5"/>
  <c r="O1106" i="5"/>
  <c r="N1106" i="5"/>
  <c r="J1106" i="5"/>
  <c r="I1106" i="5"/>
  <c r="U1105" i="5"/>
  <c r="T1105" i="5"/>
  <c r="S1105" i="5"/>
  <c r="R1105" i="5"/>
  <c r="Q1105" i="5"/>
  <c r="P1105" i="5"/>
  <c r="O1105" i="5"/>
  <c r="N1105" i="5"/>
  <c r="J1105" i="5"/>
  <c r="I1105" i="5"/>
  <c r="U1104" i="5"/>
  <c r="T1104" i="5"/>
  <c r="S1104" i="5"/>
  <c r="R1104" i="5"/>
  <c r="Q1104" i="5"/>
  <c r="P1104" i="5"/>
  <c r="O1104" i="5"/>
  <c r="N1104" i="5"/>
  <c r="J1104" i="5"/>
  <c r="I1104" i="5"/>
  <c r="U1103" i="5"/>
  <c r="T1103" i="5"/>
  <c r="S1103" i="5"/>
  <c r="R1103" i="5"/>
  <c r="Q1103" i="5"/>
  <c r="P1103" i="5"/>
  <c r="O1103" i="5"/>
  <c r="N1103" i="5"/>
  <c r="J1103" i="5"/>
  <c r="I1103" i="5"/>
  <c r="U1102" i="5"/>
  <c r="T1102" i="5"/>
  <c r="S1102" i="5"/>
  <c r="R1102" i="5"/>
  <c r="Q1102" i="5"/>
  <c r="P1102" i="5"/>
  <c r="O1102" i="5"/>
  <c r="N1102" i="5"/>
  <c r="J1102" i="5"/>
  <c r="I1102" i="5"/>
  <c r="U1101" i="5"/>
  <c r="T1101" i="5"/>
  <c r="S1101" i="5"/>
  <c r="R1101" i="5"/>
  <c r="Q1101" i="5"/>
  <c r="P1101" i="5"/>
  <c r="O1101" i="5"/>
  <c r="N1101" i="5"/>
  <c r="J1101" i="5"/>
  <c r="I1101" i="5"/>
  <c r="U1100" i="5"/>
  <c r="T1100" i="5"/>
  <c r="S1100" i="5"/>
  <c r="R1100" i="5"/>
  <c r="Q1100" i="5"/>
  <c r="P1100" i="5"/>
  <c r="O1100" i="5"/>
  <c r="N1100" i="5"/>
  <c r="J1100" i="5"/>
  <c r="I1100" i="5"/>
  <c r="U1099" i="5"/>
  <c r="T1099" i="5"/>
  <c r="S1099" i="5"/>
  <c r="R1099" i="5"/>
  <c r="Q1099" i="5"/>
  <c r="P1099" i="5"/>
  <c r="O1099" i="5"/>
  <c r="N1099" i="5"/>
  <c r="J1099" i="5"/>
  <c r="I1099" i="5"/>
  <c r="U1098" i="5"/>
  <c r="T1098" i="5"/>
  <c r="S1098" i="5"/>
  <c r="R1098" i="5"/>
  <c r="Q1098" i="5"/>
  <c r="P1098" i="5"/>
  <c r="O1098" i="5"/>
  <c r="N1098" i="5"/>
  <c r="J1098" i="5"/>
  <c r="I1098" i="5"/>
  <c r="U1097" i="5"/>
  <c r="T1097" i="5"/>
  <c r="S1097" i="5"/>
  <c r="R1097" i="5"/>
  <c r="Q1097" i="5"/>
  <c r="P1097" i="5"/>
  <c r="O1097" i="5"/>
  <c r="N1097" i="5"/>
  <c r="J1097" i="5"/>
  <c r="I1097" i="5"/>
  <c r="U1096" i="5"/>
  <c r="T1096" i="5"/>
  <c r="S1096" i="5"/>
  <c r="R1096" i="5"/>
  <c r="Q1096" i="5"/>
  <c r="P1096" i="5"/>
  <c r="O1096" i="5"/>
  <c r="N1096" i="5"/>
  <c r="J1096" i="5"/>
  <c r="I1096" i="5"/>
  <c r="U1095" i="5"/>
  <c r="T1095" i="5"/>
  <c r="S1095" i="5"/>
  <c r="R1095" i="5"/>
  <c r="Q1095" i="5"/>
  <c r="P1095" i="5"/>
  <c r="O1095" i="5"/>
  <c r="N1095" i="5"/>
  <c r="J1095" i="5"/>
  <c r="I1095" i="5"/>
  <c r="U1094" i="5"/>
  <c r="T1094" i="5"/>
  <c r="S1094" i="5"/>
  <c r="R1094" i="5"/>
  <c r="Q1094" i="5"/>
  <c r="P1094" i="5"/>
  <c r="O1094" i="5"/>
  <c r="N1094" i="5"/>
  <c r="J1094" i="5"/>
  <c r="I1094" i="5"/>
  <c r="U1093" i="5"/>
  <c r="T1093" i="5"/>
  <c r="S1093" i="5"/>
  <c r="R1093" i="5"/>
  <c r="Q1093" i="5"/>
  <c r="P1093" i="5"/>
  <c r="O1093" i="5"/>
  <c r="N1093" i="5"/>
  <c r="J1093" i="5"/>
  <c r="I1093" i="5"/>
  <c r="U1092" i="5"/>
  <c r="T1092" i="5"/>
  <c r="S1092" i="5"/>
  <c r="R1092" i="5"/>
  <c r="Q1092" i="5"/>
  <c r="P1092" i="5"/>
  <c r="O1092" i="5"/>
  <c r="N1092" i="5"/>
  <c r="J1092" i="5"/>
  <c r="I1092" i="5"/>
  <c r="U1091" i="5"/>
  <c r="T1091" i="5"/>
  <c r="S1091" i="5"/>
  <c r="R1091" i="5"/>
  <c r="Q1091" i="5"/>
  <c r="P1091" i="5"/>
  <c r="O1091" i="5"/>
  <c r="N1091" i="5"/>
  <c r="J1091" i="5"/>
  <c r="I1091" i="5"/>
  <c r="U1090" i="5"/>
  <c r="T1090" i="5"/>
  <c r="S1090" i="5"/>
  <c r="R1090" i="5"/>
  <c r="Q1090" i="5"/>
  <c r="P1090" i="5"/>
  <c r="O1090" i="5"/>
  <c r="N1090" i="5"/>
  <c r="J1090" i="5"/>
  <c r="I1090" i="5"/>
  <c r="U1089" i="5"/>
  <c r="T1089" i="5"/>
  <c r="S1089" i="5"/>
  <c r="R1089" i="5"/>
  <c r="Q1089" i="5"/>
  <c r="P1089" i="5"/>
  <c r="O1089" i="5"/>
  <c r="N1089" i="5"/>
  <c r="J1089" i="5"/>
  <c r="I1089" i="5"/>
  <c r="U1088" i="5"/>
  <c r="T1088" i="5"/>
  <c r="S1088" i="5"/>
  <c r="R1088" i="5"/>
  <c r="Q1088" i="5"/>
  <c r="P1088" i="5"/>
  <c r="O1088" i="5"/>
  <c r="N1088" i="5"/>
  <c r="J1088" i="5"/>
  <c r="I1088" i="5"/>
  <c r="U1087" i="5"/>
  <c r="T1087" i="5"/>
  <c r="S1087" i="5"/>
  <c r="R1087" i="5"/>
  <c r="Q1087" i="5"/>
  <c r="P1087" i="5"/>
  <c r="O1087" i="5"/>
  <c r="N1087" i="5"/>
  <c r="J1087" i="5"/>
  <c r="I1087" i="5"/>
  <c r="U1086" i="5"/>
  <c r="T1086" i="5"/>
  <c r="S1086" i="5"/>
  <c r="R1086" i="5"/>
  <c r="Q1086" i="5"/>
  <c r="P1086" i="5"/>
  <c r="O1086" i="5"/>
  <c r="N1086" i="5"/>
  <c r="J1086" i="5"/>
  <c r="I1086" i="5"/>
  <c r="U1085" i="5"/>
  <c r="T1085" i="5"/>
  <c r="S1085" i="5"/>
  <c r="R1085" i="5"/>
  <c r="Q1085" i="5"/>
  <c r="P1085" i="5"/>
  <c r="O1085" i="5"/>
  <c r="N1085" i="5"/>
  <c r="J1085" i="5"/>
  <c r="I1085" i="5"/>
  <c r="U1084" i="5"/>
  <c r="T1084" i="5"/>
  <c r="S1084" i="5"/>
  <c r="R1084" i="5"/>
  <c r="Q1084" i="5"/>
  <c r="P1084" i="5"/>
  <c r="O1084" i="5"/>
  <c r="N1084" i="5"/>
  <c r="J1084" i="5"/>
  <c r="I1084" i="5"/>
  <c r="U1083" i="5"/>
  <c r="T1083" i="5"/>
  <c r="S1083" i="5"/>
  <c r="R1083" i="5"/>
  <c r="Q1083" i="5"/>
  <c r="P1083" i="5"/>
  <c r="O1083" i="5"/>
  <c r="N1083" i="5"/>
  <c r="J1083" i="5"/>
  <c r="I1083" i="5"/>
  <c r="U1082" i="5"/>
  <c r="T1082" i="5"/>
  <c r="S1082" i="5"/>
  <c r="R1082" i="5"/>
  <c r="Q1082" i="5"/>
  <c r="P1082" i="5"/>
  <c r="O1082" i="5"/>
  <c r="N1082" i="5"/>
  <c r="J1082" i="5"/>
  <c r="I1082" i="5"/>
  <c r="U1081" i="5"/>
  <c r="T1081" i="5"/>
  <c r="S1081" i="5"/>
  <c r="R1081" i="5"/>
  <c r="Q1081" i="5"/>
  <c r="P1081" i="5"/>
  <c r="O1081" i="5"/>
  <c r="N1081" i="5"/>
  <c r="J1081" i="5"/>
  <c r="I1081" i="5"/>
  <c r="U1080" i="5"/>
  <c r="T1080" i="5"/>
  <c r="S1080" i="5"/>
  <c r="R1080" i="5"/>
  <c r="Q1080" i="5"/>
  <c r="P1080" i="5"/>
  <c r="O1080" i="5"/>
  <c r="N1080" i="5"/>
  <c r="J1080" i="5"/>
  <c r="I1080" i="5"/>
  <c r="U1079" i="5"/>
  <c r="T1079" i="5"/>
  <c r="S1079" i="5"/>
  <c r="R1079" i="5"/>
  <c r="Q1079" i="5"/>
  <c r="P1079" i="5"/>
  <c r="O1079" i="5"/>
  <c r="N1079" i="5"/>
  <c r="J1079" i="5"/>
  <c r="I1079" i="5"/>
  <c r="U1078" i="5"/>
  <c r="T1078" i="5"/>
  <c r="S1078" i="5"/>
  <c r="R1078" i="5"/>
  <c r="Q1078" i="5"/>
  <c r="P1078" i="5"/>
  <c r="O1078" i="5"/>
  <c r="N1078" i="5"/>
  <c r="J1078" i="5"/>
  <c r="I1078" i="5"/>
  <c r="U1077" i="5"/>
  <c r="T1077" i="5"/>
  <c r="S1077" i="5"/>
  <c r="R1077" i="5"/>
  <c r="Q1077" i="5"/>
  <c r="P1077" i="5"/>
  <c r="O1077" i="5"/>
  <c r="N1077" i="5"/>
  <c r="J1077" i="5"/>
  <c r="I1077" i="5"/>
  <c r="U1076" i="5"/>
  <c r="T1076" i="5"/>
  <c r="S1076" i="5"/>
  <c r="R1076" i="5"/>
  <c r="Q1076" i="5"/>
  <c r="P1076" i="5"/>
  <c r="O1076" i="5"/>
  <c r="N1076" i="5"/>
  <c r="J1076" i="5"/>
  <c r="I1076" i="5"/>
  <c r="U1075" i="5"/>
  <c r="T1075" i="5"/>
  <c r="S1075" i="5"/>
  <c r="R1075" i="5"/>
  <c r="Q1075" i="5"/>
  <c r="P1075" i="5"/>
  <c r="O1075" i="5"/>
  <c r="N1075" i="5"/>
  <c r="J1075" i="5"/>
  <c r="I1075" i="5"/>
  <c r="U1074" i="5"/>
  <c r="T1074" i="5"/>
  <c r="S1074" i="5"/>
  <c r="R1074" i="5"/>
  <c r="Q1074" i="5"/>
  <c r="P1074" i="5"/>
  <c r="O1074" i="5"/>
  <c r="N1074" i="5"/>
  <c r="J1074" i="5"/>
  <c r="I1074" i="5"/>
  <c r="U1073" i="5"/>
  <c r="T1073" i="5"/>
  <c r="S1073" i="5"/>
  <c r="R1073" i="5"/>
  <c r="Q1073" i="5"/>
  <c r="P1073" i="5"/>
  <c r="O1073" i="5"/>
  <c r="N1073" i="5"/>
  <c r="J1073" i="5"/>
  <c r="I1073" i="5"/>
  <c r="U1072" i="5"/>
  <c r="T1072" i="5"/>
  <c r="S1072" i="5"/>
  <c r="R1072" i="5"/>
  <c r="Q1072" i="5"/>
  <c r="P1072" i="5"/>
  <c r="O1072" i="5"/>
  <c r="N1072" i="5"/>
  <c r="J1072" i="5"/>
  <c r="I1072" i="5"/>
  <c r="U1071" i="5"/>
  <c r="T1071" i="5"/>
  <c r="S1071" i="5"/>
  <c r="R1071" i="5"/>
  <c r="Q1071" i="5"/>
  <c r="P1071" i="5"/>
  <c r="O1071" i="5"/>
  <c r="N1071" i="5"/>
  <c r="J1071" i="5"/>
  <c r="I1071" i="5"/>
  <c r="U1070" i="5"/>
  <c r="T1070" i="5"/>
  <c r="S1070" i="5"/>
  <c r="R1070" i="5"/>
  <c r="Q1070" i="5"/>
  <c r="P1070" i="5"/>
  <c r="O1070" i="5"/>
  <c r="N1070" i="5"/>
  <c r="J1070" i="5"/>
  <c r="I1070" i="5"/>
  <c r="U1069" i="5"/>
  <c r="T1069" i="5"/>
  <c r="S1069" i="5"/>
  <c r="R1069" i="5"/>
  <c r="Q1069" i="5"/>
  <c r="P1069" i="5"/>
  <c r="O1069" i="5"/>
  <c r="N1069" i="5"/>
  <c r="J1069" i="5"/>
  <c r="I1069" i="5"/>
  <c r="U1068" i="5"/>
  <c r="T1068" i="5"/>
  <c r="S1068" i="5"/>
  <c r="R1068" i="5"/>
  <c r="Q1068" i="5"/>
  <c r="P1068" i="5"/>
  <c r="O1068" i="5"/>
  <c r="N1068" i="5"/>
  <c r="J1068" i="5"/>
  <c r="I1068" i="5"/>
  <c r="U1067" i="5"/>
  <c r="T1067" i="5"/>
  <c r="S1067" i="5"/>
  <c r="R1067" i="5"/>
  <c r="Q1067" i="5"/>
  <c r="P1067" i="5"/>
  <c r="O1067" i="5"/>
  <c r="N1067" i="5"/>
  <c r="J1067" i="5"/>
  <c r="I1067" i="5"/>
  <c r="U1066" i="5"/>
  <c r="T1066" i="5"/>
  <c r="S1066" i="5"/>
  <c r="R1066" i="5"/>
  <c r="Q1066" i="5"/>
  <c r="P1066" i="5"/>
  <c r="O1066" i="5"/>
  <c r="N1066" i="5"/>
  <c r="J1066" i="5"/>
  <c r="I1066" i="5"/>
  <c r="U1065" i="5"/>
  <c r="T1065" i="5"/>
  <c r="S1065" i="5"/>
  <c r="R1065" i="5"/>
  <c r="Q1065" i="5"/>
  <c r="P1065" i="5"/>
  <c r="O1065" i="5"/>
  <c r="N1065" i="5"/>
  <c r="J1065" i="5"/>
  <c r="I1065" i="5"/>
  <c r="U1064" i="5"/>
  <c r="T1064" i="5"/>
  <c r="S1064" i="5"/>
  <c r="R1064" i="5"/>
  <c r="Q1064" i="5"/>
  <c r="P1064" i="5"/>
  <c r="O1064" i="5"/>
  <c r="N1064" i="5"/>
  <c r="J1064" i="5"/>
  <c r="I1064" i="5"/>
  <c r="U1063" i="5"/>
  <c r="T1063" i="5"/>
  <c r="S1063" i="5"/>
  <c r="R1063" i="5"/>
  <c r="Q1063" i="5"/>
  <c r="P1063" i="5"/>
  <c r="O1063" i="5"/>
  <c r="N1063" i="5"/>
  <c r="J1063" i="5"/>
  <c r="I1063" i="5"/>
  <c r="U1062" i="5"/>
  <c r="T1062" i="5"/>
  <c r="S1062" i="5"/>
  <c r="R1062" i="5"/>
  <c r="Q1062" i="5"/>
  <c r="P1062" i="5"/>
  <c r="O1062" i="5"/>
  <c r="N1062" i="5"/>
  <c r="J1062" i="5"/>
  <c r="I1062" i="5"/>
  <c r="U1061" i="5"/>
  <c r="T1061" i="5"/>
  <c r="S1061" i="5"/>
  <c r="R1061" i="5"/>
  <c r="Q1061" i="5"/>
  <c r="P1061" i="5"/>
  <c r="O1061" i="5"/>
  <c r="N1061" i="5"/>
  <c r="J1061" i="5"/>
  <c r="I1061" i="5"/>
  <c r="U1060" i="5"/>
  <c r="T1060" i="5"/>
  <c r="S1060" i="5"/>
  <c r="R1060" i="5"/>
  <c r="Q1060" i="5"/>
  <c r="P1060" i="5"/>
  <c r="O1060" i="5"/>
  <c r="N1060" i="5"/>
  <c r="J1060" i="5"/>
  <c r="I1060" i="5"/>
  <c r="U1059" i="5"/>
  <c r="T1059" i="5"/>
  <c r="S1059" i="5"/>
  <c r="R1059" i="5"/>
  <c r="Q1059" i="5"/>
  <c r="P1059" i="5"/>
  <c r="O1059" i="5"/>
  <c r="N1059" i="5"/>
  <c r="J1059" i="5"/>
  <c r="I1059" i="5"/>
  <c r="U1058" i="5"/>
  <c r="T1058" i="5"/>
  <c r="S1058" i="5"/>
  <c r="R1058" i="5"/>
  <c r="Q1058" i="5"/>
  <c r="P1058" i="5"/>
  <c r="O1058" i="5"/>
  <c r="N1058" i="5"/>
  <c r="J1058" i="5"/>
  <c r="I1058" i="5"/>
  <c r="U1057" i="5"/>
  <c r="T1057" i="5"/>
  <c r="S1057" i="5"/>
  <c r="R1057" i="5"/>
  <c r="Q1057" i="5"/>
  <c r="P1057" i="5"/>
  <c r="O1057" i="5"/>
  <c r="N1057" i="5"/>
  <c r="J1057" i="5"/>
  <c r="I1057" i="5"/>
  <c r="U1056" i="5"/>
  <c r="T1056" i="5"/>
  <c r="S1056" i="5"/>
  <c r="R1056" i="5"/>
  <c r="Q1056" i="5"/>
  <c r="P1056" i="5"/>
  <c r="O1056" i="5"/>
  <c r="N1056" i="5"/>
  <c r="J1056" i="5"/>
  <c r="I1056" i="5"/>
  <c r="U1055" i="5"/>
  <c r="T1055" i="5"/>
  <c r="S1055" i="5"/>
  <c r="R1055" i="5"/>
  <c r="Q1055" i="5"/>
  <c r="P1055" i="5"/>
  <c r="O1055" i="5"/>
  <c r="N1055" i="5"/>
  <c r="J1055" i="5"/>
  <c r="I1055" i="5"/>
  <c r="U1054" i="5"/>
  <c r="T1054" i="5"/>
  <c r="S1054" i="5"/>
  <c r="R1054" i="5"/>
  <c r="Q1054" i="5"/>
  <c r="P1054" i="5"/>
  <c r="O1054" i="5"/>
  <c r="N1054" i="5"/>
  <c r="J1054" i="5"/>
  <c r="I1054" i="5"/>
  <c r="U1053" i="5"/>
  <c r="T1053" i="5"/>
  <c r="S1053" i="5"/>
  <c r="R1053" i="5"/>
  <c r="Q1053" i="5"/>
  <c r="P1053" i="5"/>
  <c r="O1053" i="5"/>
  <c r="N1053" i="5"/>
  <c r="J1053" i="5"/>
  <c r="I1053" i="5"/>
  <c r="U1052" i="5"/>
  <c r="T1052" i="5"/>
  <c r="S1052" i="5"/>
  <c r="R1052" i="5"/>
  <c r="Q1052" i="5"/>
  <c r="P1052" i="5"/>
  <c r="O1052" i="5"/>
  <c r="N1052" i="5"/>
  <c r="J1052" i="5"/>
  <c r="L1052" i="5" s="1"/>
  <c r="I1052" i="5"/>
  <c r="U1051" i="5"/>
  <c r="T1051" i="5"/>
  <c r="S1051" i="5"/>
  <c r="R1051" i="5"/>
  <c r="Q1051" i="5"/>
  <c r="P1051" i="5"/>
  <c r="O1051" i="5"/>
  <c r="N1051" i="5"/>
  <c r="J1051" i="5"/>
  <c r="I1051" i="5"/>
  <c r="U1050" i="5"/>
  <c r="T1050" i="5"/>
  <c r="S1050" i="5"/>
  <c r="R1050" i="5"/>
  <c r="Q1050" i="5"/>
  <c r="P1050" i="5"/>
  <c r="O1050" i="5"/>
  <c r="N1050" i="5"/>
  <c r="J1050" i="5"/>
  <c r="I1050" i="5"/>
  <c r="U1049" i="5"/>
  <c r="T1049" i="5"/>
  <c r="S1049" i="5"/>
  <c r="R1049" i="5"/>
  <c r="Q1049" i="5"/>
  <c r="P1049" i="5"/>
  <c r="O1049" i="5"/>
  <c r="N1049" i="5"/>
  <c r="J1049" i="5"/>
  <c r="I1049" i="5"/>
  <c r="U1048" i="5"/>
  <c r="T1048" i="5"/>
  <c r="S1048" i="5"/>
  <c r="R1048" i="5"/>
  <c r="Q1048" i="5"/>
  <c r="P1048" i="5"/>
  <c r="O1048" i="5"/>
  <c r="N1048" i="5"/>
  <c r="J1048" i="5"/>
  <c r="I1048" i="5"/>
  <c r="U1047" i="5"/>
  <c r="T1047" i="5"/>
  <c r="S1047" i="5"/>
  <c r="R1047" i="5"/>
  <c r="Q1047" i="5"/>
  <c r="P1047" i="5"/>
  <c r="O1047" i="5"/>
  <c r="N1047" i="5"/>
  <c r="J1047" i="5"/>
  <c r="I1047" i="5"/>
  <c r="U1046" i="5"/>
  <c r="T1046" i="5"/>
  <c r="S1046" i="5"/>
  <c r="R1046" i="5"/>
  <c r="Q1046" i="5"/>
  <c r="P1046" i="5"/>
  <c r="O1046" i="5"/>
  <c r="N1046" i="5"/>
  <c r="J1046" i="5"/>
  <c r="I1046" i="5"/>
  <c r="U1045" i="5"/>
  <c r="T1045" i="5"/>
  <c r="S1045" i="5"/>
  <c r="R1045" i="5"/>
  <c r="Q1045" i="5"/>
  <c r="P1045" i="5"/>
  <c r="O1045" i="5"/>
  <c r="N1045" i="5"/>
  <c r="J1045" i="5"/>
  <c r="I1045" i="5"/>
  <c r="U1044" i="5"/>
  <c r="T1044" i="5"/>
  <c r="S1044" i="5"/>
  <c r="R1044" i="5"/>
  <c r="Q1044" i="5"/>
  <c r="P1044" i="5"/>
  <c r="O1044" i="5"/>
  <c r="N1044" i="5"/>
  <c r="J1044" i="5"/>
  <c r="I1044" i="5"/>
  <c r="U1043" i="5"/>
  <c r="T1043" i="5"/>
  <c r="S1043" i="5"/>
  <c r="R1043" i="5"/>
  <c r="Q1043" i="5"/>
  <c r="P1043" i="5"/>
  <c r="O1043" i="5"/>
  <c r="N1043" i="5"/>
  <c r="J1043" i="5"/>
  <c r="I1043" i="5"/>
  <c r="U1042" i="5"/>
  <c r="T1042" i="5"/>
  <c r="S1042" i="5"/>
  <c r="R1042" i="5"/>
  <c r="Q1042" i="5"/>
  <c r="P1042" i="5"/>
  <c r="O1042" i="5"/>
  <c r="N1042" i="5"/>
  <c r="J1042" i="5"/>
  <c r="I1042" i="5"/>
  <c r="U1041" i="5"/>
  <c r="T1041" i="5"/>
  <c r="S1041" i="5"/>
  <c r="R1041" i="5"/>
  <c r="Q1041" i="5"/>
  <c r="P1041" i="5"/>
  <c r="O1041" i="5"/>
  <c r="N1041" i="5"/>
  <c r="J1041" i="5"/>
  <c r="I1041" i="5"/>
  <c r="U1040" i="5"/>
  <c r="T1040" i="5"/>
  <c r="S1040" i="5"/>
  <c r="R1040" i="5"/>
  <c r="Q1040" i="5"/>
  <c r="P1040" i="5"/>
  <c r="O1040" i="5"/>
  <c r="N1040" i="5"/>
  <c r="J1040" i="5"/>
  <c r="I1040" i="5"/>
  <c r="U1039" i="5"/>
  <c r="T1039" i="5"/>
  <c r="S1039" i="5"/>
  <c r="R1039" i="5"/>
  <c r="Q1039" i="5"/>
  <c r="P1039" i="5"/>
  <c r="O1039" i="5"/>
  <c r="N1039" i="5"/>
  <c r="J1039" i="5"/>
  <c r="I1039" i="5"/>
  <c r="U1038" i="5"/>
  <c r="T1038" i="5"/>
  <c r="S1038" i="5"/>
  <c r="R1038" i="5"/>
  <c r="Q1038" i="5"/>
  <c r="P1038" i="5"/>
  <c r="O1038" i="5"/>
  <c r="N1038" i="5"/>
  <c r="J1038" i="5"/>
  <c r="I1038" i="5"/>
  <c r="U1037" i="5"/>
  <c r="T1037" i="5"/>
  <c r="S1037" i="5"/>
  <c r="R1037" i="5"/>
  <c r="Q1037" i="5"/>
  <c r="P1037" i="5"/>
  <c r="O1037" i="5"/>
  <c r="N1037" i="5"/>
  <c r="J1037" i="5"/>
  <c r="I1037" i="5"/>
  <c r="U1036" i="5"/>
  <c r="T1036" i="5"/>
  <c r="S1036" i="5"/>
  <c r="R1036" i="5"/>
  <c r="Q1036" i="5"/>
  <c r="P1036" i="5"/>
  <c r="O1036" i="5"/>
  <c r="N1036" i="5"/>
  <c r="J1036" i="5"/>
  <c r="I1036" i="5"/>
  <c r="U1035" i="5"/>
  <c r="T1035" i="5"/>
  <c r="S1035" i="5"/>
  <c r="R1035" i="5"/>
  <c r="Q1035" i="5"/>
  <c r="P1035" i="5"/>
  <c r="O1035" i="5"/>
  <c r="N1035" i="5"/>
  <c r="J1035" i="5"/>
  <c r="I1035" i="5"/>
  <c r="U1034" i="5"/>
  <c r="T1034" i="5"/>
  <c r="S1034" i="5"/>
  <c r="R1034" i="5"/>
  <c r="Q1034" i="5"/>
  <c r="P1034" i="5"/>
  <c r="O1034" i="5"/>
  <c r="N1034" i="5"/>
  <c r="J1034" i="5"/>
  <c r="I1034" i="5"/>
  <c r="U1033" i="5"/>
  <c r="T1033" i="5"/>
  <c r="S1033" i="5"/>
  <c r="R1033" i="5"/>
  <c r="Q1033" i="5"/>
  <c r="P1033" i="5"/>
  <c r="O1033" i="5"/>
  <c r="N1033" i="5"/>
  <c r="J1033" i="5"/>
  <c r="I1033" i="5"/>
  <c r="U1032" i="5"/>
  <c r="T1032" i="5"/>
  <c r="S1032" i="5"/>
  <c r="R1032" i="5"/>
  <c r="Q1032" i="5"/>
  <c r="P1032" i="5"/>
  <c r="O1032" i="5"/>
  <c r="N1032" i="5"/>
  <c r="J1032" i="5"/>
  <c r="I1032" i="5"/>
  <c r="U1031" i="5"/>
  <c r="T1031" i="5"/>
  <c r="S1031" i="5"/>
  <c r="R1031" i="5"/>
  <c r="Q1031" i="5"/>
  <c r="P1031" i="5"/>
  <c r="O1031" i="5"/>
  <c r="N1031" i="5"/>
  <c r="J1031" i="5"/>
  <c r="I1031" i="5"/>
  <c r="U1030" i="5"/>
  <c r="T1030" i="5"/>
  <c r="S1030" i="5"/>
  <c r="R1030" i="5"/>
  <c r="Q1030" i="5"/>
  <c r="P1030" i="5"/>
  <c r="O1030" i="5"/>
  <c r="N1030" i="5"/>
  <c r="J1030" i="5"/>
  <c r="I1030" i="5"/>
  <c r="U1029" i="5"/>
  <c r="T1029" i="5"/>
  <c r="S1029" i="5"/>
  <c r="R1029" i="5"/>
  <c r="Q1029" i="5"/>
  <c r="P1029" i="5"/>
  <c r="O1029" i="5"/>
  <c r="N1029" i="5"/>
  <c r="J1029" i="5"/>
  <c r="I1029" i="5"/>
  <c r="U1028" i="5"/>
  <c r="T1028" i="5"/>
  <c r="S1028" i="5"/>
  <c r="R1028" i="5"/>
  <c r="Q1028" i="5"/>
  <c r="P1028" i="5"/>
  <c r="O1028" i="5"/>
  <c r="N1028" i="5"/>
  <c r="J1028" i="5"/>
  <c r="I1028" i="5"/>
  <c r="U1027" i="5"/>
  <c r="T1027" i="5"/>
  <c r="S1027" i="5"/>
  <c r="R1027" i="5"/>
  <c r="Q1027" i="5"/>
  <c r="P1027" i="5"/>
  <c r="O1027" i="5"/>
  <c r="N1027" i="5"/>
  <c r="J1027" i="5"/>
  <c r="I1027" i="5"/>
  <c r="U1026" i="5"/>
  <c r="T1026" i="5"/>
  <c r="S1026" i="5"/>
  <c r="R1026" i="5"/>
  <c r="Q1026" i="5"/>
  <c r="P1026" i="5"/>
  <c r="O1026" i="5"/>
  <c r="N1026" i="5"/>
  <c r="J1026" i="5"/>
  <c r="I1026" i="5"/>
  <c r="U1025" i="5"/>
  <c r="T1025" i="5"/>
  <c r="S1025" i="5"/>
  <c r="R1025" i="5"/>
  <c r="Q1025" i="5"/>
  <c r="P1025" i="5"/>
  <c r="O1025" i="5"/>
  <c r="N1025" i="5"/>
  <c r="J1025" i="5"/>
  <c r="I1025" i="5"/>
  <c r="U1024" i="5"/>
  <c r="T1024" i="5"/>
  <c r="S1024" i="5"/>
  <c r="R1024" i="5"/>
  <c r="Q1024" i="5"/>
  <c r="P1024" i="5"/>
  <c r="O1024" i="5"/>
  <c r="N1024" i="5"/>
  <c r="J1024" i="5"/>
  <c r="I1024" i="5"/>
  <c r="U1023" i="5"/>
  <c r="T1023" i="5"/>
  <c r="S1023" i="5"/>
  <c r="R1023" i="5"/>
  <c r="Q1023" i="5"/>
  <c r="P1023" i="5"/>
  <c r="O1023" i="5"/>
  <c r="N1023" i="5"/>
  <c r="J1023" i="5"/>
  <c r="I1023" i="5"/>
  <c r="U1022" i="5"/>
  <c r="T1022" i="5"/>
  <c r="S1022" i="5"/>
  <c r="R1022" i="5"/>
  <c r="Q1022" i="5"/>
  <c r="P1022" i="5"/>
  <c r="O1022" i="5"/>
  <c r="N1022" i="5"/>
  <c r="J1022" i="5"/>
  <c r="I1022" i="5"/>
  <c r="U1021" i="5"/>
  <c r="T1021" i="5"/>
  <c r="S1021" i="5"/>
  <c r="R1021" i="5"/>
  <c r="Q1021" i="5"/>
  <c r="P1021" i="5"/>
  <c r="O1021" i="5"/>
  <c r="N1021" i="5"/>
  <c r="J1021" i="5"/>
  <c r="I1021" i="5"/>
  <c r="U1020" i="5"/>
  <c r="T1020" i="5"/>
  <c r="S1020" i="5"/>
  <c r="R1020" i="5"/>
  <c r="Q1020" i="5"/>
  <c r="P1020" i="5"/>
  <c r="O1020" i="5"/>
  <c r="N1020" i="5"/>
  <c r="J1020" i="5"/>
  <c r="I1020" i="5"/>
  <c r="U1019" i="5"/>
  <c r="T1019" i="5"/>
  <c r="S1019" i="5"/>
  <c r="R1019" i="5"/>
  <c r="Q1019" i="5"/>
  <c r="P1019" i="5"/>
  <c r="O1019" i="5"/>
  <c r="N1019" i="5"/>
  <c r="J1019" i="5"/>
  <c r="I1019" i="5"/>
  <c r="U1018" i="5"/>
  <c r="T1018" i="5"/>
  <c r="S1018" i="5"/>
  <c r="R1018" i="5"/>
  <c r="Q1018" i="5"/>
  <c r="P1018" i="5"/>
  <c r="O1018" i="5"/>
  <c r="N1018" i="5"/>
  <c r="J1018" i="5"/>
  <c r="I1018" i="5"/>
  <c r="U1017" i="5"/>
  <c r="T1017" i="5"/>
  <c r="S1017" i="5"/>
  <c r="R1017" i="5"/>
  <c r="Q1017" i="5"/>
  <c r="P1017" i="5"/>
  <c r="O1017" i="5"/>
  <c r="N1017" i="5"/>
  <c r="J1017" i="5"/>
  <c r="I1017" i="5"/>
  <c r="U1016" i="5"/>
  <c r="T1016" i="5"/>
  <c r="S1016" i="5"/>
  <c r="R1016" i="5"/>
  <c r="Q1016" i="5"/>
  <c r="P1016" i="5"/>
  <c r="O1016" i="5"/>
  <c r="N1016" i="5"/>
  <c r="J1016" i="5"/>
  <c r="I1016" i="5"/>
  <c r="U1015" i="5"/>
  <c r="T1015" i="5"/>
  <c r="S1015" i="5"/>
  <c r="R1015" i="5"/>
  <c r="Q1015" i="5"/>
  <c r="P1015" i="5"/>
  <c r="O1015" i="5"/>
  <c r="N1015" i="5"/>
  <c r="J1015" i="5"/>
  <c r="I1015" i="5"/>
  <c r="U1014" i="5"/>
  <c r="T1014" i="5"/>
  <c r="S1014" i="5"/>
  <c r="R1014" i="5"/>
  <c r="Q1014" i="5"/>
  <c r="P1014" i="5"/>
  <c r="O1014" i="5"/>
  <c r="N1014" i="5"/>
  <c r="J1014" i="5"/>
  <c r="I1014" i="5"/>
  <c r="U1013" i="5"/>
  <c r="T1013" i="5"/>
  <c r="S1013" i="5"/>
  <c r="R1013" i="5"/>
  <c r="Q1013" i="5"/>
  <c r="P1013" i="5"/>
  <c r="O1013" i="5"/>
  <c r="N1013" i="5"/>
  <c r="J1013" i="5"/>
  <c r="I1013" i="5"/>
  <c r="U1012" i="5"/>
  <c r="T1012" i="5"/>
  <c r="S1012" i="5"/>
  <c r="R1012" i="5"/>
  <c r="Q1012" i="5"/>
  <c r="P1012" i="5"/>
  <c r="O1012" i="5"/>
  <c r="N1012" i="5"/>
  <c r="J1012" i="5"/>
  <c r="I1012" i="5"/>
  <c r="U1011" i="5"/>
  <c r="T1011" i="5"/>
  <c r="S1011" i="5"/>
  <c r="R1011" i="5"/>
  <c r="Q1011" i="5"/>
  <c r="P1011" i="5"/>
  <c r="O1011" i="5"/>
  <c r="N1011" i="5"/>
  <c r="J1011" i="5"/>
  <c r="I1011" i="5"/>
  <c r="U1010" i="5"/>
  <c r="T1010" i="5"/>
  <c r="S1010" i="5"/>
  <c r="R1010" i="5"/>
  <c r="Q1010" i="5"/>
  <c r="P1010" i="5"/>
  <c r="O1010" i="5"/>
  <c r="N1010" i="5"/>
  <c r="J1010" i="5"/>
  <c r="I1010" i="5"/>
  <c r="U1009" i="5"/>
  <c r="T1009" i="5"/>
  <c r="S1009" i="5"/>
  <c r="R1009" i="5"/>
  <c r="Q1009" i="5"/>
  <c r="P1009" i="5"/>
  <c r="O1009" i="5"/>
  <c r="N1009" i="5"/>
  <c r="J1009" i="5"/>
  <c r="I1009" i="5"/>
  <c r="U1008" i="5"/>
  <c r="T1008" i="5"/>
  <c r="S1008" i="5"/>
  <c r="R1008" i="5"/>
  <c r="Q1008" i="5"/>
  <c r="P1008" i="5"/>
  <c r="O1008" i="5"/>
  <c r="N1008" i="5"/>
  <c r="J1008" i="5"/>
  <c r="I1008" i="5"/>
  <c r="U1007" i="5"/>
  <c r="T1007" i="5"/>
  <c r="S1007" i="5"/>
  <c r="R1007" i="5"/>
  <c r="Q1007" i="5"/>
  <c r="P1007" i="5"/>
  <c r="O1007" i="5"/>
  <c r="N1007" i="5"/>
  <c r="J1007" i="5"/>
  <c r="I1007" i="5"/>
  <c r="U1006" i="5"/>
  <c r="T1006" i="5"/>
  <c r="S1006" i="5"/>
  <c r="R1006" i="5"/>
  <c r="Q1006" i="5"/>
  <c r="P1006" i="5"/>
  <c r="O1006" i="5"/>
  <c r="N1006" i="5"/>
  <c r="J1006" i="5"/>
  <c r="I1006" i="5"/>
  <c r="U1005" i="5"/>
  <c r="T1005" i="5"/>
  <c r="S1005" i="5"/>
  <c r="R1005" i="5"/>
  <c r="Q1005" i="5"/>
  <c r="P1005" i="5"/>
  <c r="O1005" i="5"/>
  <c r="N1005" i="5"/>
  <c r="J1005" i="5"/>
  <c r="I1005" i="5"/>
  <c r="U1004" i="5"/>
  <c r="T1004" i="5"/>
  <c r="S1004" i="5"/>
  <c r="R1004" i="5"/>
  <c r="Q1004" i="5"/>
  <c r="P1004" i="5"/>
  <c r="O1004" i="5"/>
  <c r="N1004" i="5"/>
  <c r="J1004" i="5"/>
  <c r="I1004" i="5"/>
  <c r="U1003" i="5"/>
  <c r="T1003" i="5"/>
  <c r="S1003" i="5"/>
  <c r="R1003" i="5"/>
  <c r="Q1003" i="5"/>
  <c r="P1003" i="5"/>
  <c r="O1003" i="5"/>
  <c r="N1003" i="5"/>
  <c r="J1003" i="5"/>
  <c r="I1003" i="5"/>
  <c r="U1002" i="5"/>
  <c r="T1002" i="5"/>
  <c r="S1002" i="5"/>
  <c r="R1002" i="5"/>
  <c r="Q1002" i="5"/>
  <c r="P1002" i="5"/>
  <c r="O1002" i="5"/>
  <c r="N1002" i="5"/>
  <c r="J1002" i="5"/>
  <c r="I1002" i="5"/>
  <c r="U1001" i="5"/>
  <c r="T1001" i="5"/>
  <c r="S1001" i="5"/>
  <c r="R1001" i="5"/>
  <c r="Q1001" i="5"/>
  <c r="P1001" i="5"/>
  <c r="O1001" i="5"/>
  <c r="N1001" i="5"/>
  <c r="J1001" i="5"/>
  <c r="I1001" i="5"/>
  <c r="U1000" i="5"/>
  <c r="T1000" i="5"/>
  <c r="S1000" i="5"/>
  <c r="R1000" i="5"/>
  <c r="Q1000" i="5"/>
  <c r="P1000" i="5"/>
  <c r="O1000" i="5"/>
  <c r="N1000" i="5"/>
  <c r="J1000" i="5"/>
  <c r="I1000" i="5"/>
  <c r="U999" i="5"/>
  <c r="T999" i="5"/>
  <c r="S999" i="5"/>
  <c r="R999" i="5"/>
  <c r="Q999" i="5"/>
  <c r="P999" i="5"/>
  <c r="O999" i="5"/>
  <c r="N999" i="5"/>
  <c r="J999" i="5"/>
  <c r="I999" i="5"/>
  <c r="U998" i="5"/>
  <c r="T998" i="5"/>
  <c r="S998" i="5"/>
  <c r="R998" i="5"/>
  <c r="Q998" i="5"/>
  <c r="P998" i="5"/>
  <c r="O998" i="5"/>
  <c r="N998" i="5"/>
  <c r="J998" i="5"/>
  <c r="I998" i="5"/>
  <c r="U997" i="5"/>
  <c r="T997" i="5"/>
  <c r="S997" i="5"/>
  <c r="R997" i="5"/>
  <c r="Q997" i="5"/>
  <c r="P997" i="5"/>
  <c r="O997" i="5"/>
  <c r="N997" i="5"/>
  <c r="J997" i="5"/>
  <c r="I997" i="5"/>
  <c r="U996" i="5"/>
  <c r="T996" i="5"/>
  <c r="S996" i="5"/>
  <c r="R996" i="5"/>
  <c r="Q996" i="5"/>
  <c r="P996" i="5"/>
  <c r="O996" i="5"/>
  <c r="N996" i="5"/>
  <c r="J996" i="5"/>
  <c r="I996" i="5"/>
  <c r="U995" i="5"/>
  <c r="T995" i="5"/>
  <c r="S995" i="5"/>
  <c r="R995" i="5"/>
  <c r="Q995" i="5"/>
  <c r="P995" i="5"/>
  <c r="O995" i="5"/>
  <c r="N995" i="5"/>
  <c r="J995" i="5"/>
  <c r="I995" i="5"/>
  <c r="U994" i="5"/>
  <c r="T994" i="5"/>
  <c r="S994" i="5"/>
  <c r="R994" i="5"/>
  <c r="Q994" i="5"/>
  <c r="P994" i="5"/>
  <c r="O994" i="5"/>
  <c r="N994" i="5"/>
  <c r="J994" i="5"/>
  <c r="I994" i="5"/>
  <c r="U993" i="5"/>
  <c r="T993" i="5"/>
  <c r="S993" i="5"/>
  <c r="R993" i="5"/>
  <c r="Q993" i="5"/>
  <c r="P993" i="5"/>
  <c r="O993" i="5"/>
  <c r="N993" i="5"/>
  <c r="J993" i="5"/>
  <c r="I993" i="5"/>
  <c r="U992" i="5"/>
  <c r="T992" i="5"/>
  <c r="S992" i="5"/>
  <c r="R992" i="5"/>
  <c r="Q992" i="5"/>
  <c r="P992" i="5"/>
  <c r="O992" i="5"/>
  <c r="N992" i="5"/>
  <c r="J992" i="5"/>
  <c r="I992" i="5"/>
  <c r="U991" i="5"/>
  <c r="T991" i="5"/>
  <c r="S991" i="5"/>
  <c r="R991" i="5"/>
  <c r="Q991" i="5"/>
  <c r="P991" i="5"/>
  <c r="O991" i="5"/>
  <c r="N991" i="5"/>
  <c r="J991" i="5"/>
  <c r="I991" i="5"/>
  <c r="U990" i="5"/>
  <c r="T990" i="5"/>
  <c r="S990" i="5"/>
  <c r="R990" i="5"/>
  <c r="Q990" i="5"/>
  <c r="P990" i="5"/>
  <c r="O990" i="5"/>
  <c r="N990" i="5"/>
  <c r="J990" i="5"/>
  <c r="I990" i="5"/>
  <c r="U989" i="5"/>
  <c r="T989" i="5"/>
  <c r="S989" i="5"/>
  <c r="R989" i="5"/>
  <c r="Q989" i="5"/>
  <c r="P989" i="5"/>
  <c r="O989" i="5"/>
  <c r="N989" i="5"/>
  <c r="J989" i="5"/>
  <c r="I989" i="5"/>
  <c r="U988" i="5"/>
  <c r="T988" i="5"/>
  <c r="S988" i="5"/>
  <c r="R988" i="5"/>
  <c r="Q988" i="5"/>
  <c r="P988" i="5"/>
  <c r="O988" i="5"/>
  <c r="N988" i="5"/>
  <c r="J988" i="5"/>
  <c r="I988" i="5"/>
  <c r="U987" i="5"/>
  <c r="T987" i="5"/>
  <c r="S987" i="5"/>
  <c r="R987" i="5"/>
  <c r="Q987" i="5"/>
  <c r="P987" i="5"/>
  <c r="O987" i="5"/>
  <c r="N987" i="5"/>
  <c r="J987" i="5"/>
  <c r="I987" i="5"/>
  <c r="U986" i="5"/>
  <c r="T986" i="5"/>
  <c r="S986" i="5"/>
  <c r="R986" i="5"/>
  <c r="Q986" i="5"/>
  <c r="P986" i="5"/>
  <c r="O986" i="5"/>
  <c r="N986" i="5"/>
  <c r="J986" i="5"/>
  <c r="I986" i="5"/>
  <c r="U985" i="5"/>
  <c r="T985" i="5"/>
  <c r="S985" i="5"/>
  <c r="R985" i="5"/>
  <c r="Q985" i="5"/>
  <c r="P985" i="5"/>
  <c r="O985" i="5"/>
  <c r="N985" i="5"/>
  <c r="J985" i="5"/>
  <c r="I985" i="5"/>
  <c r="U984" i="5"/>
  <c r="T984" i="5"/>
  <c r="S984" i="5"/>
  <c r="R984" i="5"/>
  <c r="Q984" i="5"/>
  <c r="P984" i="5"/>
  <c r="O984" i="5"/>
  <c r="N984" i="5"/>
  <c r="J984" i="5"/>
  <c r="I984" i="5"/>
  <c r="U983" i="5"/>
  <c r="T983" i="5"/>
  <c r="S983" i="5"/>
  <c r="R983" i="5"/>
  <c r="Q983" i="5"/>
  <c r="P983" i="5"/>
  <c r="O983" i="5"/>
  <c r="N983" i="5"/>
  <c r="J983" i="5"/>
  <c r="I983" i="5"/>
  <c r="U982" i="5"/>
  <c r="T982" i="5"/>
  <c r="S982" i="5"/>
  <c r="R982" i="5"/>
  <c r="Q982" i="5"/>
  <c r="P982" i="5"/>
  <c r="O982" i="5"/>
  <c r="N982" i="5"/>
  <c r="J982" i="5"/>
  <c r="I982" i="5"/>
  <c r="U981" i="5"/>
  <c r="T981" i="5"/>
  <c r="S981" i="5"/>
  <c r="R981" i="5"/>
  <c r="Q981" i="5"/>
  <c r="P981" i="5"/>
  <c r="O981" i="5"/>
  <c r="N981" i="5"/>
  <c r="J981" i="5"/>
  <c r="I981" i="5"/>
  <c r="U980" i="5"/>
  <c r="T980" i="5"/>
  <c r="S980" i="5"/>
  <c r="R980" i="5"/>
  <c r="Q980" i="5"/>
  <c r="P980" i="5"/>
  <c r="O980" i="5"/>
  <c r="N980" i="5"/>
  <c r="J980" i="5"/>
  <c r="I980" i="5"/>
  <c r="U979" i="5"/>
  <c r="T979" i="5"/>
  <c r="S979" i="5"/>
  <c r="R979" i="5"/>
  <c r="Q979" i="5"/>
  <c r="P979" i="5"/>
  <c r="O979" i="5"/>
  <c r="N979" i="5"/>
  <c r="J979" i="5"/>
  <c r="I979" i="5"/>
  <c r="U978" i="5"/>
  <c r="T978" i="5"/>
  <c r="S978" i="5"/>
  <c r="R978" i="5"/>
  <c r="Q978" i="5"/>
  <c r="P978" i="5"/>
  <c r="O978" i="5"/>
  <c r="N978" i="5"/>
  <c r="J978" i="5"/>
  <c r="I978" i="5"/>
  <c r="U977" i="5"/>
  <c r="T977" i="5"/>
  <c r="S977" i="5"/>
  <c r="R977" i="5"/>
  <c r="Q977" i="5"/>
  <c r="P977" i="5"/>
  <c r="O977" i="5"/>
  <c r="N977" i="5"/>
  <c r="J977" i="5"/>
  <c r="I977" i="5"/>
  <c r="U976" i="5"/>
  <c r="T976" i="5"/>
  <c r="S976" i="5"/>
  <c r="R976" i="5"/>
  <c r="Q976" i="5"/>
  <c r="P976" i="5"/>
  <c r="O976" i="5"/>
  <c r="N976" i="5"/>
  <c r="J976" i="5"/>
  <c r="I976" i="5"/>
  <c r="U975" i="5"/>
  <c r="T975" i="5"/>
  <c r="S975" i="5"/>
  <c r="R975" i="5"/>
  <c r="Q975" i="5"/>
  <c r="P975" i="5"/>
  <c r="O975" i="5"/>
  <c r="N975" i="5"/>
  <c r="J975" i="5"/>
  <c r="I975" i="5"/>
  <c r="U974" i="5"/>
  <c r="T974" i="5"/>
  <c r="S974" i="5"/>
  <c r="R974" i="5"/>
  <c r="Q974" i="5"/>
  <c r="P974" i="5"/>
  <c r="O974" i="5"/>
  <c r="N974" i="5"/>
  <c r="J974" i="5"/>
  <c r="I974" i="5"/>
  <c r="U973" i="5"/>
  <c r="T973" i="5"/>
  <c r="S973" i="5"/>
  <c r="R973" i="5"/>
  <c r="Q973" i="5"/>
  <c r="P973" i="5"/>
  <c r="O973" i="5"/>
  <c r="N973" i="5"/>
  <c r="J973" i="5"/>
  <c r="I973" i="5"/>
  <c r="U972" i="5"/>
  <c r="T972" i="5"/>
  <c r="S972" i="5"/>
  <c r="R972" i="5"/>
  <c r="Q972" i="5"/>
  <c r="P972" i="5"/>
  <c r="O972" i="5"/>
  <c r="N972" i="5"/>
  <c r="J972" i="5"/>
  <c r="I972" i="5"/>
  <c r="U971" i="5"/>
  <c r="T971" i="5"/>
  <c r="S971" i="5"/>
  <c r="R971" i="5"/>
  <c r="Q971" i="5"/>
  <c r="P971" i="5"/>
  <c r="O971" i="5"/>
  <c r="N971" i="5"/>
  <c r="J971" i="5"/>
  <c r="I971" i="5"/>
  <c r="U970" i="5"/>
  <c r="T970" i="5"/>
  <c r="S970" i="5"/>
  <c r="R970" i="5"/>
  <c r="Q970" i="5"/>
  <c r="P970" i="5"/>
  <c r="O970" i="5"/>
  <c r="N970" i="5"/>
  <c r="J970" i="5"/>
  <c r="I970" i="5"/>
  <c r="U969" i="5"/>
  <c r="T969" i="5"/>
  <c r="S969" i="5"/>
  <c r="R969" i="5"/>
  <c r="Q969" i="5"/>
  <c r="P969" i="5"/>
  <c r="O969" i="5"/>
  <c r="N969" i="5"/>
  <c r="J969" i="5"/>
  <c r="I969" i="5"/>
  <c r="U968" i="5"/>
  <c r="T968" i="5"/>
  <c r="S968" i="5"/>
  <c r="R968" i="5"/>
  <c r="Q968" i="5"/>
  <c r="P968" i="5"/>
  <c r="O968" i="5"/>
  <c r="N968" i="5"/>
  <c r="J968" i="5"/>
  <c r="I968" i="5"/>
  <c r="U967" i="5"/>
  <c r="T967" i="5"/>
  <c r="S967" i="5"/>
  <c r="R967" i="5"/>
  <c r="Q967" i="5"/>
  <c r="P967" i="5"/>
  <c r="O967" i="5"/>
  <c r="N967" i="5"/>
  <c r="J967" i="5"/>
  <c r="I967" i="5"/>
  <c r="U966" i="5"/>
  <c r="T966" i="5"/>
  <c r="S966" i="5"/>
  <c r="R966" i="5"/>
  <c r="Q966" i="5"/>
  <c r="P966" i="5"/>
  <c r="O966" i="5"/>
  <c r="N966" i="5"/>
  <c r="J966" i="5"/>
  <c r="I966" i="5"/>
  <c r="U965" i="5"/>
  <c r="T965" i="5"/>
  <c r="S965" i="5"/>
  <c r="R965" i="5"/>
  <c r="Q965" i="5"/>
  <c r="P965" i="5"/>
  <c r="O965" i="5"/>
  <c r="N965" i="5"/>
  <c r="J965" i="5"/>
  <c r="I965" i="5"/>
  <c r="U964" i="5"/>
  <c r="T964" i="5"/>
  <c r="S964" i="5"/>
  <c r="R964" i="5"/>
  <c r="Q964" i="5"/>
  <c r="P964" i="5"/>
  <c r="O964" i="5"/>
  <c r="N964" i="5"/>
  <c r="J964" i="5"/>
  <c r="I964" i="5"/>
  <c r="U963" i="5"/>
  <c r="T963" i="5"/>
  <c r="S963" i="5"/>
  <c r="R963" i="5"/>
  <c r="Q963" i="5"/>
  <c r="P963" i="5"/>
  <c r="O963" i="5"/>
  <c r="N963" i="5"/>
  <c r="J963" i="5"/>
  <c r="I963" i="5"/>
  <c r="U962" i="5"/>
  <c r="T962" i="5"/>
  <c r="S962" i="5"/>
  <c r="R962" i="5"/>
  <c r="Q962" i="5"/>
  <c r="P962" i="5"/>
  <c r="O962" i="5"/>
  <c r="N962" i="5"/>
  <c r="J962" i="5"/>
  <c r="I962" i="5"/>
  <c r="U961" i="5"/>
  <c r="T961" i="5"/>
  <c r="S961" i="5"/>
  <c r="R961" i="5"/>
  <c r="Q961" i="5"/>
  <c r="P961" i="5"/>
  <c r="O961" i="5"/>
  <c r="N961" i="5"/>
  <c r="J961" i="5"/>
  <c r="I961" i="5"/>
  <c r="U960" i="5"/>
  <c r="T960" i="5"/>
  <c r="S960" i="5"/>
  <c r="R960" i="5"/>
  <c r="Q960" i="5"/>
  <c r="P960" i="5"/>
  <c r="O960" i="5"/>
  <c r="N960" i="5"/>
  <c r="J960" i="5"/>
  <c r="I960" i="5"/>
  <c r="U959" i="5"/>
  <c r="T959" i="5"/>
  <c r="S959" i="5"/>
  <c r="R959" i="5"/>
  <c r="Q959" i="5"/>
  <c r="P959" i="5"/>
  <c r="O959" i="5"/>
  <c r="N959" i="5"/>
  <c r="J959" i="5"/>
  <c r="I959" i="5"/>
  <c r="U958" i="5"/>
  <c r="T958" i="5"/>
  <c r="S958" i="5"/>
  <c r="R958" i="5"/>
  <c r="Q958" i="5"/>
  <c r="P958" i="5"/>
  <c r="O958" i="5"/>
  <c r="N958" i="5"/>
  <c r="J958" i="5"/>
  <c r="I958" i="5"/>
  <c r="U957" i="5"/>
  <c r="T957" i="5"/>
  <c r="S957" i="5"/>
  <c r="R957" i="5"/>
  <c r="Q957" i="5"/>
  <c r="P957" i="5"/>
  <c r="O957" i="5"/>
  <c r="N957" i="5"/>
  <c r="J957" i="5"/>
  <c r="I957" i="5"/>
  <c r="U956" i="5"/>
  <c r="T956" i="5"/>
  <c r="S956" i="5"/>
  <c r="R956" i="5"/>
  <c r="Q956" i="5"/>
  <c r="P956" i="5"/>
  <c r="O956" i="5"/>
  <c r="N956" i="5"/>
  <c r="J956" i="5"/>
  <c r="I956" i="5"/>
  <c r="U955" i="5"/>
  <c r="T955" i="5"/>
  <c r="S955" i="5"/>
  <c r="R955" i="5"/>
  <c r="Q955" i="5"/>
  <c r="P955" i="5"/>
  <c r="O955" i="5"/>
  <c r="N955" i="5"/>
  <c r="J955" i="5"/>
  <c r="I955" i="5"/>
  <c r="U954" i="5"/>
  <c r="T954" i="5"/>
  <c r="S954" i="5"/>
  <c r="R954" i="5"/>
  <c r="Q954" i="5"/>
  <c r="P954" i="5"/>
  <c r="O954" i="5"/>
  <c r="N954" i="5"/>
  <c r="J954" i="5"/>
  <c r="I954" i="5"/>
  <c r="U953" i="5"/>
  <c r="T953" i="5"/>
  <c r="S953" i="5"/>
  <c r="R953" i="5"/>
  <c r="Q953" i="5"/>
  <c r="P953" i="5"/>
  <c r="O953" i="5"/>
  <c r="N953" i="5"/>
  <c r="J953" i="5"/>
  <c r="I953" i="5"/>
  <c r="U952" i="5"/>
  <c r="T952" i="5"/>
  <c r="S952" i="5"/>
  <c r="R952" i="5"/>
  <c r="Q952" i="5"/>
  <c r="P952" i="5"/>
  <c r="O952" i="5"/>
  <c r="N952" i="5"/>
  <c r="J952" i="5"/>
  <c r="I952" i="5"/>
  <c r="U951" i="5"/>
  <c r="T951" i="5"/>
  <c r="S951" i="5"/>
  <c r="R951" i="5"/>
  <c r="Q951" i="5"/>
  <c r="P951" i="5"/>
  <c r="O951" i="5"/>
  <c r="N951" i="5"/>
  <c r="J951" i="5"/>
  <c r="I951" i="5"/>
  <c r="U950" i="5"/>
  <c r="T950" i="5"/>
  <c r="S950" i="5"/>
  <c r="R950" i="5"/>
  <c r="Q950" i="5"/>
  <c r="P950" i="5"/>
  <c r="O950" i="5"/>
  <c r="N950" i="5"/>
  <c r="J950" i="5"/>
  <c r="I950" i="5"/>
  <c r="U949" i="5"/>
  <c r="T949" i="5"/>
  <c r="S949" i="5"/>
  <c r="R949" i="5"/>
  <c r="Q949" i="5"/>
  <c r="P949" i="5"/>
  <c r="O949" i="5"/>
  <c r="N949" i="5"/>
  <c r="J949" i="5"/>
  <c r="I949" i="5"/>
  <c r="U948" i="5"/>
  <c r="T948" i="5"/>
  <c r="S948" i="5"/>
  <c r="R948" i="5"/>
  <c r="Q948" i="5"/>
  <c r="P948" i="5"/>
  <c r="O948" i="5"/>
  <c r="N948" i="5"/>
  <c r="J948" i="5"/>
  <c r="I948" i="5"/>
  <c r="U947" i="5"/>
  <c r="T947" i="5"/>
  <c r="S947" i="5"/>
  <c r="R947" i="5"/>
  <c r="Q947" i="5"/>
  <c r="P947" i="5"/>
  <c r="O947" i="5"/>
  <c r="N947" i="5"/>
  <c r="J947" i="5"/>
  <c r="I947" i="5"/>
  <c r="U946" i="5"/>
  <c r="T946" i="5"/>
  <c r="S946" i="5"/>
  <c r="R946" i="5"/>
  <c r="Q946" i="5"/>
  <c r="P946" i="5"/>
  <c r="O946" i="5"/>
  <c r="N946" i="5"/>
  <c r="J946" i="5"/>
  <c r="I946" i="5"/>
  <c r="U945" i="5"/>
  <c r="T945" i="5"/>
  <c r="S945" i="5"/>
  <c r="R945" i="5"/>
  <c r="Q945" i="5"/>
  <c r="P945" i="5"/>
  <c r="O945" i="5"/>
  <c r="N945" i="5"/>
  <c r="J945" i="5"/>
  <c r="I945" i="5"/>
  <c r="U944" i="5"/>
  <c r="T944" i="5"/>
  <c r="S944" i="5"/>
  <c r="R944" i="5"/>
  <c r="Q944" i="5"/>
  <c r="P944" i="5"/>
  <c r="O944" i="5"/>
  <c r="N944" i="5"/>
  <c r="J944" i="5"/>
  <c r="I944" i="5"/>
  <c r="U943" i="5"/>
  <c r="T943" i="5"/>
  <c r="S943" i="5"/>
  <c r="R943" i="5"/>
  <c r="Q943" i="5"/>
  <c r="P943" i="5"/>
  <c r="O943" i="5"/>
  <c r="N943" i="5"/>
  <c r="J943" i="5"/>
  <c r="I943" i="5"/>
  <c r="U942" i="5"/>
  <c r="T942" i="5"/>
  <c r="S942" i="5"/>
  <c r="R942" i="5"/>
  <c r="Q942" i="5"/>
  <c r="P942" i="5"/>
  <c r="O942" i="5"/>
  <c r="N942" i="5"/>
  <c r="J942" i="5"/>
  <c r="I942" i="5"/>
  <c r="U941" i="5"/>
  <c r="T941" i="5"/>
  <c r="S941" i="5"/>
  <c r="R941" i="5"/>
  <c r="Q941" i="5"/>
  <c r="P941" i="5"/>
  <c r="O941" i="5"/>
  <c r="N941" i="5"/>
  <c r="J941" i="5"/>
  <c r="I941" i="5"/>
  <c r="U940" i="5"/>
  <c r="T940" i="5"/>
  <c r="S940" i="5"/>
  <c r="R940" i="5"/>
  <c r="Q940" i="5"/>
  <c r="P940" i="5"/>
  <c r="O940" i="5"/>
  <c r="N940" i="5"/>
  <c r="J940" i="5"/>
  <c r="I940" i="5"/>
  <c r="U939" i="5"/>
  <c r="T939" i="5"/>
  <c r="S939" i="5"/>
  <c r="R939" i="5"/>
  <c r="Q939" i="5"/>
  <c r="P939" i="5"/>
  <c r="O939" i="5"/>
  <c r="N939" i="5"/>
  <c r="J939" i="5"/>
  <c r="I939" i="5"/>
  <c r="U938" i="5"/>
  <c r="T938" i="5"/>
  <c r="S938" i="5"/>
  <c r="R938" i="5"/>
  <c r="Q938" i="5"/>
  <c r="P938" i="5"/>
  <c r="O938" i="5"/>
  <c r="N938" i="5"/>
  <c r="J938" i="5"/>
  <c r="I938" i="5"/>
  <c r="U937" i="5"/>
  <c r="T937" i="5"/>
  <c r="S937" i="5"/>
  <c r="R937" i="5"/>
  <c r="Q937" i="5"/>
  <c r="P937" i="5"/>
  <c r="O937" i="5"/>
  <c r="N937" i="5"/>
  <c r="J937" i="5"/>
  <c r="I937" i="5"/>
  <c r="U936" i="5"/>
  <c r="T936" i="5"/>
  <c r="S936" i="5"/>
  <c r="R936" i="5"/>
  <c r="Q936" i="5"/>
  <c r="P936" i="5"/>
  <c r="O936" i="5"/>
  <c r="N936" i="5"/>
  <c r="J936" i="5"/>
  <c r="I936" i="5"/>
  <c r="U935" i="5"/>
  <c r="T935" i="5"/>
  <c r="S935" i="5"/>
  <c r="R935" i="5"/>
  <c r="Q935" i="5"/>
  <c r="P935" i="5"/>
  <c r="O935" i="5"/>
  <c r="N935" i="5"/>
  <c r="J935" i="5"/>
  <c r="I935" i="5"/>
  <c r="U934" i="5"/>
  <c r="T934" i="5"/>
  <c r="S934" i="5"/>
  <c r="R934" i="5"/>
  <c r="Q934" i="5"/>
  <c r="P934" i="5"/>
  <c r="O934" i="5"/>
  <c r="N934" i="5"/>
  <c r="J934" i="5"/>
  <c r="I934" i="5"/>
  <c r="U933" i="5"/>
  <c r="T933" i="5"/>
  <c r="S933" i="5"/>
  <c r="R933" i="5"/>
  <c r="Q933" i="5"/>
  <c r="P933" i="5"/>
  <c r="O933" i="5"/>
  <c r="N933" i="5"/>
  <c r="J933" i="5"/>
  <c r="I933" i="5"/>
  <c r="U932" i="5"/>
  <c r="T932" i="5"/>
  <c r="S932" i="5"/>
  <c r="R932" i="5"/>
  <c r="Q932" i="5"/>
  <c r="P932" i="5"/>
  <c r="O932" i="5"/>
  <c r="N932" i="5"/>
  <c r="J932" i="5"/>
  <c r="I932" i="5"/>
  <c r="U931" i="5"/>
  <c r="T931" i="5"/>
  <c r="S931" i="5"/>
  <c r="R931" i="5"/>
  <c r="Q931" i="5"/>
  <c r="P931" i="5"/>
  <c r="O931" i="5"/>
  <c r="N931" i="5"/>
  <c r="J931" i="5"/>
  <c r="I931" i="5"/>
  <c r="U930" i="5"/>
  <c r="T930" i="5"/>
  <c r="S930" i="5"/>
  <c r="R930" i="5"/>
  <c r="Q930" i="5"/>
  <c r="P930" i="5"/>
  <c r="O930" i="5"/>
  <c r="N930" i="5"/>
  <c r="J930" i="5"/>
  <c r="I930" i="5"/>
  <c r="U929" i="5"/>
  <c r="T929" i="5"/>
  <c r="S929" i="5"/>
  <c r="R929" i="5"/>
  <c r="Q929" i="5"/>
  <c r="P929" i="5"/>
  <c r="O929" i="5"/>
  <c r="N929" i="5"/>
  <c r="J929" i="5"/>
  <c r="I929" i="5"/>
  <c r="U928" i="5"/>
  <c r="T928" i="5"/>
  <c r="S928" i="5"/>
  <c r="R928" i="5"/>
  <c r="Q928" i="5"/>
  <c r="P928" i="5"/>
  <c r="O928" i="5"/>
  <c r="N928" i="5"/>
  <c r="J928" i="5"/>
  <c r="I928" i="5"/>
  <c r="U927" i="5"/>
  <c r="T927" i="5"/>
  <c r="S927" i="5"/>
  <c r="R927" i="5"/>
  <c r="Q927" i="5"/>
  <c r="P927" i="5"/>
  <c r="O927" i="5"/>
  <c r="N927" i="5"/>
  <c r="J927" i="5"/>
  <c r="I927" i="5"/>
  <c r="U926" i="5"/>
  <c r="T926" i="5"/>
  <c r="S926" i="5"/>
  <c r="R926" i="5"/>
  <c r="Q926" i="5"/>
  <c r="P926" i="5"/>
  <c r="O926" i="5"/>
  <c r="N926" i="5"/>
  <c r="J926" i="5"/>
  <c r="I926" i="5"/>
  <c r="U925" i="5"/>
  <c r="T925" i="5"/>
  <c r="S925" i="5"/>
  <c r="R925" i="5"/>
  <c r="Q925" i="5"/>
  <c r="P925" i="5"/>
  <c r="O925" i="5"/>
  <c r="N925" i="5"/>
  <c r="J925" i="5"/>
  <c r="I925" i="5"/>
  <c r="U924" i="5"/>
  <c r="T924" i="5"/>
  <c r="S924" i="5"/>
  <c r="R924" i="5"/>
  <c r="Q924" i="5"/>
  <c r="P924" i="5"/>
  <c r="O924" i="5"/>
  <c r="N924" i="5"/>
  <c r="J924" i="5"/>
  <c r="I924" i="5"/>
  <c r="U923" i="5"/>
  <c r="T923" i="5"/>
  <c r="S923" i="5"/>
  <c r="R923" i="5"/>
  <c r="Q923" i="5"/>
  <c r="P923" i="5"/>
  <c r="O923" i="5"/>
  <c r="N923" i="5"/>
  <c r="J923" i="5"/>
  <c r="I923" i="5"/>
  <c r="U922" i="5"/>
  <c r="T922" i="5"/>
  <c r="S922" i="5"/>
  <c r="R922" i="5"/>
  <c r="Q922" i="5"/>
  <c r="P922" i="5"/>
  <c r="O922" i="5"/>
  <c r="N922" i="5"/>
  <c r="J922" i="5"/>
  <c r="I922" i="5"/>
  <c r="U921" i="5"/>
  <c r="T921" i="5"/>
  <c r="S921" i="5"/>
  <c r="R921" i="5"/>
  <c r="Q921" i="5"/>
  <c r="P921" i="5"/>
  <c r="O921" i="5"/>
  <c r="N921" i="5"/>
  <c r="J921" i="5"/>
  <c r="I921" i="5"/>
  <c r="U920" i="5"/>
  <c r="T920" i="5"/>
  <c r="S920" i="5"/>
  <c r="R920" i="5"/>
  <c r="Q920" i="5"/>
  <c r="P920" i="5"/>
  <c r="O920" i="5"/>
  <c r="N920" i="5"/>
  <c r="J920" i="5"/>
  <c r="I920" i="5"/>
  <c r="U919" i="5"/>
  <c r="T919" i="5"/>
  <c r="S919" i="5"/>
  <c r="R919" i="5"/>
  <c r="Q919" i="5"/>
  <c r="P919" i="5"/>
  <c r="O919" i="5"/>
  <c r="N919" i="5"/>
  <c r="J919" i="5"/>
  <c r="I919" i="5"/>
  <c r="U918" i="5"/>
  <c r="T918" i="5"/>
  <c r="S918" i="5"/>
  <c r="R918" i="5"/>
  <c r="Q918" i="5"/>
  <c r="P918" i="5"/>
  <c r="O918" i="5"/>
  <c r="N918" i="5"/>
  <c r="J918" i="5"/>
  <c r="I918" i="5"/>
  <c r="U917" i="5"/>
  <c r="T917" i="5"/>
  <c r="S917" i="5"/>
  <c r="R917" i="5"/>
  <c r="Q917" i="5"/>
  <c r="P917" i="5"/>
  <c r="O917" i="5"/>
  <c r="N917" i="5"/>
  <c r="J917" i="5"/>
  <c r="I917" i="5"/>
  <c r="U916" i="5"/>
  <c r="T916" i="5"/>
  <c r="S916" i="5"/>
  <c r="R916" i="5"/>
  <c r="Q916" i="5"/>
  <c r="P916" i="5"/>
  <c r="O916" i="5"/>
  <c r="N916" i="5"/>
  <c r="J916" i="5"/>
  <c r="I916" i="5"/>
  <c r="U915" i="5"/>
  <c r="T915" i="5"/>
  <c r="S915" i="5"/>
  <c r="R915" i="5"/>
  <c r="Q915" i="5"/>
  <c r="P915" i="5"/>
  <c r="O915" i="5"/>
  <c r="N915" i="5"/>
  <c r="J915" i="5"/>
  <c r="I915" i="5"/>
  <c r="U914" i="5"/>
  <c r="T914" i="5"/>
  <c r="S914" i="5"/>
  <c r="R914" i="5"/>
  <c r="Q914" i="5"/>
  <c r="P914" i="5"/>
  <c r="O914" i="5"/>
  <c r="N914" i="5"/>
  <c r="J914" i="5"/>
  <c r="I914" i="5"/>
  <c r="U913" i="5"/>
  <c r="T913" i="5"/>
  <c r="S913" i="5"/>
  <c r="R913" i="5"/>
  <c r="Q913" i="5"/>
  <c r="P913" i="5"/>
  <c r="O913" i="5"/>
  <c r="N913" i="5"/>
  <c r="J913" i="5"/>
  <c r="I913" i="5"/>
  <c r="U912" i="5"/>
  <c r="T912" i="5"/>
  <c r="S912" i="5"/>
  <c r="R912" i="5"/>
  <c r="Q912" i="5"/>
  <c r="P912" i="5"/>
  <c r="O912" i="5"/>
  <c r="N912" i="5"/>
  <c r="J912" i="5"/>
  <c r="I912" i="5"/>
  <c r="U911" i="5"/>
  <c r="T911" i="5"/>
  <c r="S911" i="5"/>
  <c r="R911" i="5"/>
  <c r="Q911" i="5"/>
  <c r="P911" i="5"/>
  <c r="O911" i="5"/>
  <c r="N911" i="5"/>
  <c r="J911" i="5"/>
  <c r="I911" i="5"/>
  <c r="U910" i="5"/>
  <c r="T910" i="5"/>
  <c r="S910" i="5"/>
  <c r="R910" i="5"/>
  <c r="Q910" i="5"/>
  <c r="P910" i="5"/>
  <c r="O910" i="5"/>
  <c r="N910" i="5"/>
  <c r="J910" i="5"/>
  <c r="I910" i="5"/>
  <c r="U909" i="5"/>
  <c r="T909" i="5"/>
  <c r="S909" i="5"/>
  <c r="R909" i="5"/>
  <c r="Q909" i="5"/>
  <c r="P909" i="5"/>
  <c r="O909" i="5"/>
  <c r="N909" i="5"/>
  <c r="J909" i="5"/>
  <c r="I909" i="5"/>
  <c r="U908" i="5"/>
  <c r="T908" i="5"/>
  <c r="S908" i="5"/>
  <c r="R908" i="5"/>
  <c r="Q908" i="5"/>
  <c r="P908" i="5"/>
  <c r="O908" i="5"/>
  <c r="N908" i="5"/>
  <c r="J908" i="5"/>
  <c r="I908" i="5"/>
  <c r="U907" i="5"/>
  <c r="T907" i="5"/>
  <c r="S907" i="5"/>
  <c r="R907" i="5"/>
  <c r="Q907" i="5"/>
  <c r="P907" i="5"/>
  <c r="O907" i="5"/>
  <c r="N907" i="5"/>
  <c r="J907" i="5"/>
  <c r="I907" i="5"/>
  <c r="U906" i="5"/>
  <c r="T906" i="5"/>
  <c r="S906" i="5"/>
  <c r="R906" i="5"/>
  <c r="Q906" i="5"/>
  <c r="P906" i="5"/>
  <c r="O906" i="5"/>
  <c r="N906" i="5"/>
  <c r="J906" i="5"/>
  <c r="I906" i="5"/>
  <c r="U905" i="5"/>
  <c r="T905" i="5"/>
  <c r="S905" i="5"/>
  <c r="R905" i="5"/>
  <c r="Q905" i="5"/>
  <c r="P905" i="5"/>
  <c r="O905" i="5"/>
  <c r="N905" i="5"/>
  <c r="J905" i="5"/>
  <c r="I905" i="5"/>
  <c r="U904" i="5"/>
  <c r="T904" i="5"/>
  <c r="S904" i="5"/>
  <c r="R904" i="5"/>
  <c r="Q904" i="5"/>
  <c r="P904" i="5"/>
  <c r="O904" i="5"/>
  <c r="N904" i="5"/>
  <c r="J904" i="5"/>
  <c r="I904" i="5"/>
  <c r="U903" i="5"/>
  <c r="T903" i="5"/>
  <c r="S903" i="5"/>
  <c r="R903" i="5"/>
  <c r="Q903" i="5"/>
  <c r="P903" i="5"/>
  <c r="O903" i="5"/>
  <c r="N903" i="5"/>
  <c r="J903" i="5"/>
  <c r="I903" i="5"/>
  <c r="U902" i="5"/>
  <c r="T902" i="5"/>
  <c r="S902" i="5"/>
  <c r="R902" i="5"/>
  <c r="Q902" i="5"/>
  <c r="P902" i="5"/>
  <c r="O902" i="5"/>
  <c r="N902" i="5"/>
  <c r="J902" i="5"/>
  <c r="I902" i="5"/>
  <c r="U901" i="5"/>
  <c r="T901" i="5"/>
  <c r="S901" i="5"/>
  <c r="R901" i="5"/>
  <c r="Q901" i="5"/>
  <c r="P901" i="5"/>
  <c r="O901" i="5"/>
  <c r="N901" i="5"/>
  <c r="J901" i="5"/>
  <c r="I901" i="5"/>
  <c r="U900" i="5"/>
  <c r="T900" i="5"/>
  <c r="S900" i="5"/>
  <c r="R900" i="5"/>
  <c r="Q900" i="5"/>
  <c r="P900" i="5"/>
  <c r="O900" i="5"/>
  <c r="N900" i="5"/>
  <c r="J900" i="5"/>
  <c r="I900" i="5"/>
  <c r="U899" i="5"/>
  <c r="T899" i="5"/>
  <c r="S899" i="5"/>
  <c r="R899" i="5"/>
  <c r="Q899" i="5"/>
  <c r="P899" i="5"/>
  <c r="O899" i="5"/>
  <c r="N899" i="5"/>
  <c r="J899" i="5"/>
  <c r="I899" i="5"/>
  <c r="U898" i="5"/>
  <c r="T898" i="5"/>
  <c r="S898" i="5"/>
  <c r="R898" i="5"/>
  <c r="Q898" i="5"/>
  <c r="P898" i="5"/>
  <c r="O898" i="5"/>
  <c r="N898" i="5"/>
  <c r="J898" i="5"/>
  <c r="I898" i="5"/>
  <c r="U897" i="5"/>
  <c r="T897" i="5"/>
  <c r="S897" i="5"/>
  <c r="R897" i="5"/>
  <c r="Q897" i="5"/>
  <c r="P897" i="5"/>
  <c r="O897" i="5"/>
  <c r="N897" i="5"/>
  <c r="J897" i="5"/>
  <c r="I897" i="5"/>
  <c r="U896" i="5"/>
  <c r="T896" i="5"/>
  <c r="S896" i="5"/>
  <c r="R896" i="5"/>
  <c r="Q896" i="5"/>
  <c r="P896" i="5"/>
  <c r="O896" i="5"/>
  <c r="N896" i="5"/>
  <c r="J896" i="5"/>
  <c r="I896" i="5"/>
  <c r="U895" i="5"/>
  <c r="T895" i="5"/>
  <c r="S895" i="5"/>
  <c r="R895" i="5"/>
  <c r="Q895" i="5"/>
  <c r="P895" i="5"/>
  <c r="O895" i="5"/>
  <c r="N895" i="5"/>
  <c r="J895" i="5"/>
  <c r="I895" i="5"/>
  <c r="U894" i="5"/>
  <c r="T894" i="5"/>
  <c r="S894" i="5"/>
  <c r="R894" i="5"/>
  <c r="Q894" i="5"/>
  <c r="P894" i="5"/>
  <c r="O894" i="5"/>
  <c r="N894" i="5"/>
  <c r="J894" i="5"/>
  <c r="I894" i="5"/>
  <c r="U893" i="5"/>
  <c r="T893" i="5"/>
  <c r="S893" i="5"/>
  <c r="R893" i="5"/>
  <c r="Q893" i="5"/>
  <c r="P893" i="5"/>
  <c r="O893" i="5"/>
  <c r="N893" i="5"/>
  <c r="J893" i="5"/>
  <c r="I893" i="5"/>
  <c r="U892" i="5"/>
  <c r="T892" i="5"/>
  <c r="S892" i="5"/>
  <c r="R892" i="5"/>
  <c r="Q892" i="5"/>
  <c r="P892" i="5"/>
  <c r="O892" i="5"/>
  <c r="N892" i="5"/>
  <c r="J892" i="5"/>
  <c r="I892" i="5"/>
  <c r="U891" i="5"/>
  <c r="T891" i="5"/>
  <c r="S891" i="5"/>
  <c r="R891" i="5"/>
  <c r="Q891" i="5"/>
  <c r="P891" i="5"/>
  <c r="O891" i="5"/>
  <c r="N891" i="5"/>
  <c r="J891" i="5"/>
  <c r="I891" i="5"/>
  <c r="U890" i="5"/>
  <c r="T890" i="5"/>
  <c r="S890" i="5"/>
  <c r="R890" i="5"/>
  <c r="Q890" i="5"/>
  <c r="P890" i="5"/>
  <c r="O890" i="5"/>
  <c r="N890" i="5"/>
  <c r="J890" i="5"/>
  <c r="I890" i="5"/>
  <c r="U889" i="5"/>
  <c r="T889" i="5"/>
  <c r="S889" i="5"/>
  <c r="R889" i="5"/>
  <c r="Q889" i="5"/>
  <c r="P889" i="5"/>
  <c r="O889" i="5"/>
  <c r="N889" i="5"/>
  <c r="J889" i="5"/>
  <c r="I889" i="5"/>
  <c r="U888" i="5"/>
  <c r="T888" i="5"/>
  <c r="S888" i="5"/>
  <c r="R888" i="5"/>
  <c r="Q888" i="5"/>
  <c r="P888" i="5"/>
  <c r="O888" i="5"/>
  <c r="N888" i="5"/>
  <c r="J888" i="5"/>
  <c r="I888" i="5"/>
  <c r="U887" i="5"/>
  <c r="T887" i="5"/>
  <c r="S887" i="5"/>
  <c r="R887" i="5"/>
  <c r="Q887" i="5"/>
  <c r="P887" i="5"/>
  <c r="O887" i="5"/>
  <c r="N887" i="5"/>
  <c r="J887" i="5"/>
  <c r="I887" i="5"/>
  <c r="U886" i="5"/>
  <c r="T886" i="5"/>
  <c r="S886" i="5"/>
  <c r="R886" i="5"/>
  <c r="Q886" i="5"/>
  <c r="P886" i="5"/>
  <c r="O886" i="5"/>
  <c r="N886" i="5"/>
  <c r="J886" i="5"/>
  <c r="I886" i="5"/>
  <c r="U885" i="5"/>
  <c r="T885" i="5"/>
  <c r="S885" i="5"/>
  <c r="R885" i="5"/>
  <c r="Q885" i="5"/>
  <c r="P885" i="5"/>
  <c r="O885" i="5"/>
  <c r="N885" i="5"/>
  <c r="J885" i="5"/>
  <c r="I885" i="5"/>
  <c r="U884" i="5"/>
  <c r="T884" i="5"/>
  <c r="S884" i="5"/>
  <c r="R884" i="5"/>
  <c r="Q884" i="5"/>
  <c r="P884" i="5"/>
  <c r="O884" i="5"/>
  <c r="N884" i="5"/>
  <c r="J884" i="5"/>
  <c r="I884" i="5"/>
  <c r="U883" i="5"/>
  <c r="T883" i="5"/>
  <c r="S883" i="5"/>
  <c r="R883" i="5"/>
  <c r="Q883" i="5"/>
  <c r="P883" i="5"/>
  <c r="O883" i="5"/>
  <c r="N883" i="5"/>
  <c r="J883" i="5"/>
  <c r="I883" i="5"/>
  <c r="U882" i="5"/>
  <c r="T882" i="5"/>
  <c r="S882" i="5"/>
  <c r="R882" i="5"/>
  <c r="Q882" i="5"/>
  <c r="P882" i="5"/>
  <c r="O882" i="5"/>
  <c r="N882" i="5"/>
  <c r="J882" i="5"/>
  <c r="I882" i="5"/>
  <c r="U881" i="5"/>
  <c r="T881" i="5"/>
  <c r="S881" i="5"/>
  <c r="R881" i="5"/>
  <c r="Q881" i="5"/>
  <c r="P881" i="5"/>
  <c r="O881" i="5"/>
  <c r="N881" i="5"/>
  <c r="J881" i="5"/>
  <c r="I881" i="5"/>
  <c r="U880" i="5"/>
  <c r="T880" i="5"/>
  <c r="S880" i="5"/>
  <c r="R880" i="5"/>
  <c r="Q880" i="5"/>
  <c r="P880" i="5"/>
  <c r="O880" i="5"/>
  <c r="N880" i="5"/>
  <c r="J880" i="5"/>
  <c r="I880" i="5"/>
  <c r="U879" i="5"/>
  <c r="T879" i="5"/>
  <c r="S879" i="5"/>
  <c r="R879" i="5"/>
  <c r="Q879" i="5"/>
  <c r="P879" i="5"/>
  <c r="O879" i="5"/>
  <c r="N879" i="5"/>
  <c r="J879" i="5"/>
  <c r="I879" i="5"/>
  <c r="U878" i="5"/>
  <c r="T878" i="5"/>
  <c r="S878" i="5"/>
  <c r="R878" i="5"/>
  <c r="Q878" i="5"/>
  <c r="P878" i="5"/>
  <c r="O878" i="5"/>
  <c r="N878" i="5"/>
  <c r="J878" i="5"/>
  <c r="I878" i="5"/>
  <c r="U877" i="5"/>
  <c r="T877" i="5"/>
  <c r="S877" i="5"/>
  <c r="R877" i="5"/>
  <c r="Q877" i="5"/>
  <c r="P877" i="5"/>
  <c r="O877" i="5"/>
  <c r="N877" i="5"/>
  <c r="J877" i="5"/>
  <c r="I877" i="5"/>
  <c r="U876" i="5"/>
  <c r="T876" i="5"/>
  <c r="S876" i="5"/>
  <c r="R876" i="5"/>
  <c r="Q876" i="5"/>
  <c r="P876" i="5"/>
  <c r="O876" i="5"/>
  <c r="N876" i="5"/>
  <c r="J876" i="5"/>
  <c r="I876" i="5"/>
  <c r="U875" i="5"/>
  <c r="T875" i="5"/>
  <c r="S875" i="5"/>
  <c r="R875" i="5"/>
  <c r="Q875" i="5"/>
  <c r="P875" i="5"/>
  <c r="O875" i="5"/>
  <c r="N875" i="5"/>
  <c r="J875" i="5"/>
  <c r="I875" i="5"/>
  <c r="U874" i="5"/>
  <c r="T874" i="5"/>
  <c r="S874" i="5"/>
  <c r="R874" i="5"/>
  <c r="Q874" i="5"/>
  <c r="P874" i="5"/>
  <c r="O874" i="5"/>
  <c r="N874" i="5"/>
  <c r="J874" i="5"/>
  <c r="I874" i="5"/>
  <c r="U873" i="5"/>
  <c r="T873" i="5"/>
  <c r="S873" i="5"/>
  <c r="R873" i="5"/>
  <c r="Q873" i="5"/>
  <c r="P873" i="5"/>
  <c r="O873" i="5"/>
  <c r="N873" i="5"/>
  <c r="J873" i="5"/>
  <c r="I873" i="5"/>
  <c r="U872" i="5"/>
  <c r="T872" i="5"/>
  <c r="S872" i="5"/>
  <c r="R872" i="5"/>
  <c r="Q872" i="5"/>
  <c r="P872" i="5"/>
  <c r="O872" i="5"/>
  <c r="N872" i="5"/>
  <c r="J872" i="5"/>
  <c r="I872" i="5"/>
  <c r="U871" i="5"/>
  <c r="T871" i="5"/>
  <c r="S871" i="5"/>
  <c r="R871" i="5"/>
  <c r="Q871" i="5"/>
  <c r="P871" i="5"/>
  <c r="O871" i="5"/>
  <c r="N871" i="5"/>
  <c r="J871" i="5"/>
  <c r="I871" i="5"/>
  <c r="U870" i="5"/>
  <c r="T870" i="5"/>
  <c r="S870" i="5"/>
  <c r="R870" i="5"/>
  <c r="Q870" i="5"/>
  <c r="P870" i="5"/>
  <c r="O870" i="5"/>
  <c r="N870" i="5"/>
  <c r="J870" i="5"/>
  <c r="I870" i="5"/>
  <c r="U869" i="5"/>
  <c r="T869" i="5"/>
  <c r="S869" i="5"/>
  <c r="R869" i="5"/>
  <c r="Q869" i="5"/>
  <c r="P869" i="5"/>
  <c r="O869" i="5"/>
  <c r="N869" i="5"/>
  <c r="J869" i="5"/>
  <c r="I869" i="5"/>
  <c r="U868" i="5"/>
  <c r="T868" i="5"/>
  <c r="S868" i="5"/>
  <c r="R868" i="5"/>
  <c r="Q868" i="5"/>
  <c r="P868" i="5"/>
  <c r="O868" i="5"/>
  <c r="N868" i="5"/>
  <c r="J868" i="5"/>
  <c r="I868" i="5"/>
  <c r="U867" i="5"/>
  <c r="T867" i="5"/>
  <c r="S867" i="5"/>
  <c r="R867" i="5"/>
  <c r="Q867" i="5"/>
  <c r="P867" i="5"/>
  <c r="O867" i="5"/>
  <c r="N867" i="5"/>
  <c r="J867" i="5"/>
  <c r="I867" i="5"/>
  <c r="U866" i="5"/>
  <c r="T866" i="5"/>
  <c r="S866" i="5"/>
  <c r="R866" i="5"/>
  <c r="Q866" i="5"/>
  <c r="P866" i="5"/>
  <c r="O866" i="5"/>
  <c r="N866" i="5"/>
  <c r="J866" i="5"/>
  <c r="I866" i="5"/>
  <c r="U865" i="5"/>
  <c r="T865" i="5"/>
  <c r="S865" i="5"/>
  <c r="R865" i="5"/>
  <c r="Q865" i="5"/>
  <c r="P865" i="5"/>
  <c r="O865" i="5"/>
  <c r="N865" i="5"/>
  <c r="J865" i="5"/>
  <c r="I865" i="5"/>
  <c r="U864" i="5"/>
  <c r="T864" i="5"/>
  <c r="S864" i="5"/>
  <c r="R864" i="5"/>
  <c r="Q864" i="5"/>
  <c r="P864" i="5"/>
  <c r="O864" i="5"/>
  <c r="N864" i="5"/>
  <c r="J864" i="5"/>
  <c r="I864" i="5"/>
  <c r="U863" i="5"/>
  <c r="T863" i="5"/>
  <c r="S863" i="5"/>
  <c r="R863" i="5"/>
  <c r="Q863" i="5"/>
  <c r="P863" i="5"/>
  <c r="O863" i="5"/>
  <c r="N863" i="5"/>
  <c r="J863" i="5"/>
  <c r="I863" i="5"/>
  <c r="U862" i="5"/>
  <c r="T862" i="5"/>
  <c r="S862" i="5"/>
  <c r="R862" i="5"/>
  <c r="Q862" i="5"/>
  <c r="P862" i="5"/>
  <c r="O862" i="5"/>
  <c r="N862" i="5"/>
  <c r="J862" i="5"/>
  <c r="I862" i="5"/>
  <c r="U861" i="5"/>
  <c r="T861" i="5"/>
  <c r="S861" i="5"/>
  <c r="R861" i="5"/>
  <c r="Q861" i="5"/>
  <c r="P861" i="5"/>
  <c r="O861" i="5"/>
  <c r="N861" i="5"/>
  <c r="J861" i="5"/>
  <c r="I861" i="5"/>
  <c r="U860" i="5"/>
  <c r="T860" i="5"/>
  <c r="S860" i="5"/>
  <c r="R860" i="5"/>
  <c r="Q860" i="5"/>
  <c r="P860" i="5"/>
  <c r="O860" i="5"/>
  <c r="N860" i="5"/>
  <c r="J860" i="5"/>
  <c r="I860" i="5"/>
  <c r="U859" i="5"/>
  <c r="T859" i="5"/>
  <c r="S859" i="5"/>
  <c r="R859" i="5"/>
  <c r="Q859" i="5"/>
  <c r="P859" i="5"/>
  <c r="O859" i="5"/>
  <c r="N859" i="5"/>
  <c r="J859" i="5"/>
  <c r="I859" i="5"/>
  <c r="U858" i="5"/>
  <c r="T858" i="5"/>
  <c r="S858" i="5"/>
  <c r="R858" i="5"/>
  <c r="Q858" i="5"/>
  <c r="P858" i="5"/>
  <c r="O858" i="5"/>
  <c r="N858" i="5"/>
  <c r="J858" i="5"/>
  <c r="I858" i="5"/>
  <c r="U857" i="5"/>
  <c r="T857" i="5"/>
  <c r="S857" i="5"/>
  <c r="R857" i="5"/>
  <c r="Q857" i="5"/>
  <c r="P857" i="5"/>
  <c r="O857" i="5"/>
  <c r="N857" i="5"/>
  <c r="J857" i="5"/>
  <c r="I857" i="5"/>
  <c r="U856" i="5"/>
  <c r="T856" i="5"/>
  <c r="S856" i="5"/>
  <c r="R856" i="5"/>
  <c r="Q856" i="5"/>
  <c r="P856" i="5"/>
  <c r="O856" i="5"/>
  <c r="N856" i="5"/>
  <c r="J856" i="5"/>
  <c r="I856" i="5"/>
  <c r="U855" i="5"/>
  <c r="T855" i="5"/>
  <c r="S855" i="5"/>
  <c r="R855" i="5"/>
  <c r="Q855" i="5"/>
  <c r="P855" i="5"/>
  <c r="O855" i="5"/>
  <c r="N855" i="5"/>
  <c r="J855" i="5"/>
  <c r="I855" i="5"/>
  <c r="U854" i="5"/>
  <c r="T854" i="5"/>
  <c r="S854" i="5"/>
  <c r="R854" i="5"/>
  <c r="Q854" i="5"/>
  <c r="P854" i="5"/>
  <c r="O854" i="5"/>
  <c r="N854" i="5"/>
  <c r="J854" i="5"/>
  <c r="I854" i="5"/>
  <c r="U853" i="5"/>
  <c r="T853" i="5"/>
  <c r="S853" i="5"/>
  <c r="R853" i="5"/>
  <c r="Q853" i="5"/>
  <c r="P853" i="5"/>
  <c r="O853" i="5"/>
  <c r="N853" i="5"/>
  <c r="J853" i="5"/>
  <c r="I853" i="5"/>
  <c r="U852" i="5"/>
  <c r="T852" i="5"/>
  <c r="S852" i="5"/>
  <c r="R852" i="5"/>
  <c r="Q852" i="5"/>
  <c r="P852" i="5"/>
  <c r="O852" i="5"/>
  <c r="N852" i="5"/>
  <c r="J852" i="5"/>
  <c r="I852" i="5"/>
  <c r="U851" i="5"/>
  <c r="T851" i="5"/>
  <c r="S851" i="5"/>
  <c r="R851" i="5"/>
  <c r="Q851" i="5"/>
  <c r="P851" i="5"/>
  <c r="O851" i="5"/>
  <c r="N851" i="5"/>
  <c r="J851" i="5"/>
  <c r="I851" i="5"/>
  <c r="U850" i="5"/>
  <c r="T850" i="5"/>
  <c r="S850" i="5"/>
  <c r="R850" i="5"/>
  <c r="Q850" i="5"/>
  <c r="P850" i="5"/>
  <c r="O850" i="5"/>
  <c r="N850" i="5"/>
  <c r="J850" i="5"/>
  <c r="I850" i="5"/>
  <c r="U849" i="5"/>
  <c r="T849" i="5"/>
  <c r="S849" i="5"/>
  <c r="R849" i="5"/>
  <c r="Q849" i="5"/>
  <c r="P849" i="5"/>
  <c r="O849" i="5"/>
  <c r="N849" i="5"/>
  <c r="J849" i="5"/>
  <c r="I849" i="5"/>
  <c r="U848" i="5"/>
  <c r="T848" i="5"/>
  <c r="S848" i="5"/>
  <c r="R848" i="5"/>
  <c r="Q848" i="5"/>
  <c r="P848" i="5"/>
  <c r="O848" i="5"/>
  <c r="N848" i="5"/>
  <c r="J848" i="5"/>
  <c r="I848" i="5"/>
  <c r="U847" i="5"/>
  <c r="T847" i="5"/>
  <c r="S847" i="5"/>
  <c r="R847" i="5"/>
  <c r="Q847" i="5"/>
  <c r="P847" i="5"/>
  <c r="O847" i="5"/>
  <c r="N847" i="5"/>
  <c r="J847" i="5"/>
  <c r="I847" i="5"/>
  <c r="U846" i="5"/>
  <c r="T846" i="5"/>
  <c r="S846" i="5"/>
  <c r="R846" i="5"/>
  <c r="Q846" i="5"/>
  <c r="P846" i="5"/>
  <c r="O846" i="5"/>
  <c r="N846" i="5"/>
  <c r="J846" i="5"/>
  <c r="I846" i="5"/>
  <c r="U845" i="5"/>
  <c r="T845" i="5"/>
  <c r="S845" i="5"/>
  <c r="R845" i="5"/>
  <c r="Q845" i="5"/>
  <c r="P845" i="5"/>
  <c r="O845" i="5"/>
  <c r="N845" i="5"/>
  <c r="J845" i="5"/>
  <c r="I845" i="5"/>
  <c r="U844" i="5"/>
  <c r="T844" i="5"/>
  <c r="S844" i="5"/>
  <c r="R844" i="5"/>
  <c r="Q844" i="5"/>
  <c r="P844" i="5"/>
  <c r="O844" i="5"/>
  <c r="N844" i="5"/>
  <c r="J844" i="5"/>
  <c r="I844" i="5"/>
  <c r="U843" i="5"/>
  <c r="T843" i="5"/>
  <c r="S843" i="5"/>
  <c r="R843" i="5"/>
  <c r="Q843" i="5"/>
  <c r="P843" i="5"/>
  <c r="O843" i="5"/>
  <c r="N843" i="5"/>
  <c r="J843" i="5"/>
  <c r="I843" i="5"/>
  <c r="U842" i="5"/>
  <c r="T842" i="5"/>
  <c r="S842" i="5"/>
  <c r="R842" i="5"/>
  <c r="Q842" i="5"/>
  <c r="P842" i="5"/>
  <c r="O842" i="5"/>
  <c r="N842" i="5"/>
  <c r="J842" i="5"/>
  <c r="I842" i="5"/>
  <c r="U841" i="5"/>
  <c r="T841" i="5"/>
  <c r="S841" i="5"/>
  <c r="R841" i="5"/>
  <c r="Q841" i="5"/>
  <c r="P841" i="5"/>
  <c r="O841" i="5"/>
  <c r="N841" i="5"/>
  <c r="J841" i="5"/>
  <c r="I841" i="5"/>
  <c r="U840" i="5"/>
  <c r="T840" i="5"/>
  <c r="S840" i="5"/>
  <c r="R840" i="5"/>
  <c r="Q840" i="5"/>
  <c r="P840" i="5"/>
  <c r="O840" i="5"/>
  <c r="N840" i="5"/>
  <c r="J840" i="5"/>
  <c r="I840" i="5"/>
  <c r="U839" i="5"/>
  <c r="T839" i="5"/>
  <c r="S839" i="5"/>
  <c r="R839" i="5"/>
  <c r="Q839" i="5"/>
  <c r="P839" i="5"/>
  <c r="O839" i="5"/>
  <c r="N839" i="5"/>
  <c r="J839" i="5"/>
  <c r="I839" i="5"/>
  <c r="U838" i="5"/>
  <c r="T838" i="5"/>
  <c r="S838" i="5"/>
  <c r="R838" i="5"/>
  <c r="Q838" i="5"/>
  <c r="P838" i="5"/>
  <c r="O838" i="5"/>
  <c r="N838" i="5"/>
  <c r="J838" i="5"/>
  <c r="I838" i="5"/>
  <c r="U837" i="5"/>
  <c r="T837" i="5"/>
  <c r="S837" i="5"/>
  <c r="R837" i="5"/>
  <c r="Q837" i="5"/>
  <c r="P837" i="5"/>
  <c r="O837" i="5"/>
  <c r="N837" i="5"/>
  <c r="J837" i="5"/>
  <c r="I837" i="5"/>
  <c r="U836" i="5"/>
  <c r="T836" i="5"/>
  <c r="S836" i="5"/>
  <c r="R836" i="5"/>
  <c r="Q836" i="5"/>
  <c r="P836" i="5"/>
  <c r="O836" i="5"/>
  <c r="N836" i="5"/>
  <c r="J836" i="5"/>
  <c r="I836" i="5"/>
  <c r="U835" i="5"/>
  <c r="T835" i="5"/>
  <c r="S835" i="5"/>
  <c r="R835" i="5"/>
  <c r="Q835" i="5"/>
  <c r="P835" i="5"/>
  <c r="O835" i="5"/>
  <c r="N835" i="5"/>
  <c r="J835" i="5"/>
  <c r="I835" i="5"/>
  <c r="U834" i="5"/>
  <c r="T834" i="5"/>
  <c r="S834" i="5"/>
  <c r="R834" i="5"/>
  <c r="Q834" i="5"/>
  <c r="P834" i="5"/>
  <c r="O834" i="5"/>
  <c r="N834" i="5"/>
  <c r="J834" i="5"/>
  <c r="I834" i="5"/>
  <c r="U833" i="5"/>
  <c r="T833" i="5"/>
  <c r="S833" i="5"/>
  <c r="R833" i="5"/>
  <c r="Q833" i="5"/>
  <c r="P833" i="5"/>
  <c r="O833" i="5"/>
  <c r="N833" i="5"/>
  <c r="J833" i="5"/>
  <c r="I833" i="5"/>
  <c r="U832" i="5"/>
  <c r="T832" i="5"/>
  <c r="S832" i="5"/>
  <c r="R832" i="5"/>
  <c r="Q832" i="5"/>
  <c r="P832" i="5"/>
  <c r="O832" i="5"/>
  <c r="N832" i="5"/>
  <c r="J832" i="5"/>
  <c r="I832" i="5"/>
  <c r="U831" i="5"/>
  <c r="T831" i="5"/>
  <c r="S831" i="5"/>
  <c r="R831" i="5"/>
  <c r="Q831" i="5"/>
  <c r="P831" i="5"/>
  <c r="O831" i="5"/>
  <c r="N831" i="5"/>
  <c r="J831" i="5"/>
  <c r="I831" i="5"/>
  <c r="U830" i="5"/>
  <c r="T830" i="5"/>
  <c r="S830" i="5"/>
  <c r="R830" i="5"/>
  <c r="Q830" i="5"/>
  <c r="P830" i="5"/>
  <c r="O830" i="5"/>
  <c r="N830" i="5"/>
  <c r="J830" i="5"/>
  <c r="I830" i="5"/>
  <c r="U829" i="5"/>
  <c r="T829" i="5"/>
  <c r="S829" i="5"/>
  <c r="R829" i="5"/>
  <c r="Q829" i="5"/>
  <c r="P829" i="5"/>
  <c r="O829" i="5"/>
  <c r="N829" i="5"/>
  <c r="J829" i="5"/>
  <c r="I829" i="5"/>
  <c r="U828" i="5"/>
  <c r="T828" i="5"/>
  <c r="S828" i="5"/>
  <c r="R828" i="5"/>
  <c r="Q828" i="5"/>
  <c r="P828" i="5"/>
  <c r="O828" i="5"/>
  <c r="N828" i="5"/>
  <c r="J828" i="5"/>
  <c r="I828" i="5"/>
  <c r="U827" i="5"/>
  <c r="T827" i="5"/>
  <c r="S827" i="5"/>
  <c r="R827" i="5"/>
  <c r="Q827" i="5"/>
  <c r="P827" i="5"/>
  <c r="O827" i="5"/>
  <c r="N827" i="5"/>
  <c r="J827" i="5"/>
  <c r="I827" i="5"/>
  <c r="U826" i="5"/>
  <c r="T826" i="5"/>
  <c r="S826" i="5"/>
  <c r="R826" i="5"/>
  <c r="Q826" i="5"/>
  <c r="P826" i="5"/>
  <c r="O826" i="5"/>
  <c r="N826" i="5"/>
  <c r="J826" i="5"/>
  <c r="I826" i="5"/>
  <c r="U825" i="5"/>
  <c r="T825" i="5"/>
  <c r="S825" i="5"/>
  <c r="R825" i="5"/>
  <c r="Q825" i="5"/>
  <c r="P825" i="5"/>
  <c r="O825" i="5"/>
  <c r="N825" i="5"/>
  <c r="J825" i="5"/>
  <c r="I825" i="5"/>
  <c r="U824" i="5"/>
  <c r="T824" i="5"/>
  <c r="S824" i="5"/>
  <c r="R824" i="5"/>
  <c r="Q824" i="5"/>
  <c r="P824" i="5"/>
  <c r="O824" i="5"/>
  <c r="N824" i="5"/>
  <c r="J824" i="5"/>
  <c r="I824" i="5"/>
  <c r="U823" i="5"/>
  <c r="T823" i="5"/>
  <c r="S823" i="5"/>
  <c r="R823" i="5"/>
  <c r="Q823" i="5"/>
  <c r="P823" i="5"/>
  <c r="O823" i="5"/>
  <c r="N823" i="5"/>
  <c r="J823" i="5"/>
  <c r="I823" i="5"/>
  <c r="U822" i="5"/>
  <c r="T822" i="5"/>
  <c r="S822" i="5"/>
  <c r="R822" i="5"/>
  <c r="Q822" i="5"/>
  <c r="P822" i="5"/>
  <c r="O822" i="5"/>
  <c r="N822" i="5"/>
  <c r="J822" i="5"/>
  <c r="I822" i="5"/>
  <c r="U821" i="5"/>
  <c r="T821" i="5"/>
  <c r="S821" i="5"/>
  <c r="R821" i="5"/>
  <c r="Q821" i="5"/>
  <c r="P821" i="5"/>
  <c r="O821" i="5"/>
  <c r="N821" i="5"/>
  <c r="J821" i="5"/>
  <c r="I821" i="5"/>
  <c r="U820" i="5"/>
  <c r="T820" i="5"/>
  <c r="S820" i="5"/>
  <c r="R820" i="5"/>
  <c r="Q820" i="5"/>
  <c r="P820" i="5"/>
  <c r="O820" i="5"/>
  <c r="N820" i="5"/>
  <c r="J820" i="5"/>
  <c r="I820" i="5"/>
  <c r="U819" i="5"/>
  <c r="T819" i="5"/>
  <c r="S819" i="5"/>
  <c r="R819" i="5"/>
  <c r="Q819" i="5"/>
  <c r="P819" i="5"/>
  <c r="O819" i="5"/>
  <c r="N819" i="5"/>
  <c r="J819" i="5"/>
  <c r="I819" i="5"/>
  <c r="U818" i="5"/>
  <c r="T818" i="5"/>
  <c r="S818" i="5"/>
  <c r="R818" i="5"/>
  <c r="Q818" i="5"/>
  <c r="P818" i="5"/>
  <c r="O818" i="5"/>
  <c r="N818" i="5"/>
  <c r="J818" i="5"/>
  <c r="I818" i="5"/>
  <c r="U817" i="5"/>
  <c r="T817" i="5"/>
  <c r="S817" i="5"/>
  <c r="R817" i="5"/>
  <c r="Q817" i="5"/>
  <c r="P817" i="5"/>
  <c r="O817" i="5"/>
  <c r="N817" i="5"/>
  <c r="J817" i="5"/>
  <c r="I817" i="5"/>
  <c r="U816" i="5"/>
  <c r="T816" i="5"/>
  <c r="S816" i="5"/>
  <c r="R816" i="5"/>
  <c r="Q816" i="5"/>
  <c r="P816" i="5"/>
  <c r="O816" i="5"/>
  <c r="N816" i="5"/>
  <c r="J816" i="5"/>
  <c r="I816" i="5"/>
  <c r="U815" i="5"/>
  <c r="T815" i="5"/>
  <c r="S815" i="5"/>
  <c r="R815" i="5"/>
  <c r="Q815" i="5"/>
  <c r="P815" i="5"/>
  <c r="O815" i="5"/>
  <c r="N815" i="5"/>
  <c r="J815" i="5"/>
  <c r="I815" i="5"/>
  <c r="U814" i="5"/>
  <c r="T814" i="5"/>
  <c r="S814" i="5"/>
  <c r="R814" i="5"/>
  <c r="Q814" i="5"/>
  <c r="P814" i="5"/>
  <c r="O814" i="5"/>
  <c r="N814" i="5"/>
  <c r="J814" i="5"/>
  <c r="I814" i="5"/>
  <c r="U813" i="5"/>
  <c r="T813" i="5"/>
  <c r="S813" i="5"/>
  <c r="R813" i="5"/>
  <c r="Q813" i="5"/>
  <c r="P813" i="5"/>
  <c r="O813" i="5"/>
  <c r="N813" i="5"/>
  <c r="J813" i="5"/>
  <c r="I813" i="5"/>
  <c r="U812" i="5"/>
  <c r="T812" i="5"/>
  <c r="S812" i="5"/>
  <c r="R812" i="5"/>
  <c r="Q812" i="5"/>
  <c r="P812" i="5"/>
  <c r="O812" i="5"/>
  <c r="N812" i="5"/>
  <c r="J812" i="5"/>
  <c r="I812" i="5"/>
  <c r="U811" i="5"/>
  <c r="T811" i="5"/>
  <c r="S811" i="5"/>
  <c r="R811" i="5"/>
  <c r="Q811" i="5"/>
  <c r="P811" i="5"/>
  <c r="O811" i="5"/>
  <c r="N811" i="5"/>
  <c r="J811" i="5"/>
  <c r="I811" i="5"/>
  <c r="U810" i="5"/>
  <c r="T810" i="5"/>
  <c r="S810" i="5"/>
  <c r="R810" i="5"/>
  <c r="Q810" i="5"/>
  <c r="P810" i="5"/>
  <c r="O810" i="5"/>
  <c r="N810" i="5"/>
  <c r="J810" i="5"/>
  <c r="I810" i="5"/>
  <c r="U809" i="5"/>
  <c r="T809" i="5"/>
  <c r="S809" i="5"/>
  <c r="R809" i="5"/>
  <c r="Q809" i="5"/>
  <c r="P809" i="5"/>
  <c r="O809" i="5"/>
  <c r="N809" i="5"/>
  <c r="J809" i="5"/>
  <c r="I809" i="5"/>
  <c r="U808" i="5"/>
  <c r="T808" i="5"/>
  <c r="S808" i="5"/>
  <c r="R808" i="5"/>
  <c r="Q808" i="5"/>
  <c r="P808" i="5"/>
  <c r="O808" i="5"/>
  <c r="N808" i="5"/>
  <c r="J808" i="5"/>
  <c r="I808" i="5"/>
  <c r="U807" i="5"/>
  <c r="T807" i="5"/>
  <c r="S807" i="5"/>
  <c r="R807" i="5"/>
  <c r="Q807" i="5"/>
  <c r="P807" i="5"/>
  <c r="O807" i="5"/>
  <c r="N807" i="5"/>
  <c r="J807" i="5"/>
  <c r="I807" i="5"/>
  <c r="U806" i="5"/>
  <c r="T806" i="5"/>
  <c r="S806" i="5"/>
  <c r="R806" i="5"/>
  <c r="Q806" i="5"/>
  <c r="P806" i="5"/>
  <c r="O806" i="5"/>
  <c r="N806" i="5"/>
  <c r="J806" i="5"/>
  <c r="I806" i="5"/>
  <c r="U805" i="5"/>
  <c r="T805" i="5"/>
  <c r="S805" i="5"/>
  <c r="R805" i="5"/>
  <c r="Q805" i="5"/>
  <c r="P805" i="5"/>
  <c r="O805" i="5"/>
  <c r="N805" i="5"/>
  <c r="J805" i="5"/>
  <c r="I805" i="5"/>
  <c r="U804" i="5"/>
  <c r="T804" i="5"/>
  <c r="S804" i="5"/>
  <c r="R804" i="5"/>
  <c r="Q804" i="5"/>
  <c r="P804" i="5"/>
  <c r="O804" i="5"/>
  <c r="N804" i="5"/>
  <c r="J804" i="5"/>
  <c r="I804" i="5"/>
  <c r="U803" i="5"/>
  <c r="T803" i="5"/>
  <c r="S803" i="5"/>
  <c r="R803" i="5"/>
  <c r="Q803" i="5"/>
  <c r="P803" i="5"/>
  <c r="O803" i="5"/>
  <c r="N803" i="5"/>
  <c r="J803" i="5"/>
  <c r="I803" i="5"/>
  <c r="U802" i="5"/>
  <c r="T802" i="5"/>
  <c r="S802" i="5"/>
  <c r="R802" i="5"/>
  <c r="Q802" i="5"/>
  <c r="P802" i="5"/>
  <c r="O802" i="5"/>
  <c r="N802" i="5"/>
  <c r="J802" i="5"/>
  <c r="I802" i="5"/>
  <c r="U801" i="5"/>
  <c r="T801" i="5"/>
  <c r="S801" i="5"/>
  <c r="R801" i="5"/>
  <c r="Q801" i="5"/>
  <c r="P801" i="5"/>
  <c r="O801" i="5"/>
  <c r="N801" i="5"/>
  <c r="J801" i="5"/>
  <c r="I801" i="5"/>
  <c r="U800" i="5"/>
  <c r="T800" i="5"/>
  <c r="S800" i="5"/>
  <c r="R800" i="5"/>
  <c r="Q800" i="5"/>
  <c r="P800" i="5"/>
  <c r="O800" i="5"/>
  <c r="N800" i="5"/>
  <c r="J800" i="5"/>
  <c r="I800" i="5"/>
  <c r="U799" i="5"/>
  <c r="T799" i="5"/>
  <c r="S799" i="5"/>
  <c r="R799" i="5"/>
  <c r="Q799" i="5"/>
  <c r="P799" i="5"/>
  <c r="O799" i="5"/>
  <c r="N799" i="5"/>
  <c r="J799" i="5"/>
  <c r="I799" i="5"/>
  <c r="U798" i="5"/>
  <c r="T798" i="5"/>
  <c r="S798" i="5"/>
  <c r="R798" i="5"/>
  <c r="Q798" i="5"/>
  <c r="P798" i="5"/>
  <c r="O798" i="5"/>
  <c r="N798" i="5"/>
  <c r="J798" i="5"/>
  <c r="I798" i="5"/>
  <c r="U797" i="5"/>
  <c r="T797" i="5"/>
  <c r="S797" i="5"/>
  <c r="R797" i="5"/>
  <c r="Q797" i="5"/>
  <c r="P797" i="5"/>
  <c r="O797" i="5"/>
  <c r="N797" i="5"/>
  <c r="J797" i="5"/>
  <c r="I797" i="5"/>
  <c r="U796" i="5"/>
  <c r="T796" i="5"/>
  <c r="S796" i="5"/>
  <c r="R796" i="5"/>
  <c r="Q796" i="5"/>
  <c r="P796" i="5"/>
  <c r="O796" i="5"/>
  <c r="N796" i="5"/>
  <c r="J796" i="5"/>
  <c r="I796" i="5"/>
  <c r="U795" i="5"/>
  <c r="T795" i="5"/>
  <c r="S795" i="5"/>
  <c r="R795" i="5"/>
  <c r="Q795" i="5"/>
  <c r="P795" i="5"/>
  <c r="O795" i="5"/>
  <c r="N795" i="5"/>
  <c r="J795" i="5"/>
  <c r="I795" i="5"/>
  <c r="U794" i="5"/>
  <c r="T794" i="5"/>
  <c r="S794" i="5"/>
  <c r="R794" i="5"/>
  <c r="Q794" i="5"/>
  <c r="P794" i="5"/>
  <c r="O794" i="5"/>
  <c r="N794" i="5"/>
  <c r="J794" i="5"/>
  <c r="I794" i="5"/>
  <c r="U793" i="5"/>
  <c r="T793" i="5"/>
  <c r="S793" i="5"/>
  <c r="R793" i="5"/>
  <c r="Q793" i="5"/>
  <c r="P793" i="5"/>
  <c r="O793" i="5"/>
  <c r="N793" i="5"/>
  <c r="J793" i="5"/>
  <c r="I793" i="5"/>
  <c r="U792" i="5"/>
  <c r="T792" i="5"/>
  <c r="S792" i="5"/>
  <c r="R792" i="5"/>
  <c r="Q792" i="5"/>
  <c r="P792" i="5"/>
  <c r="O792" i="5"/>
  <c r="N792" i="5"/>
  <c r="J792" i="5"/>
  <c r="I792" i="5"/>
  <c r="U791" i="5"/>
  <c r="T791" i="5"/>
  <c r="S791" i="5"/>
  <c r="R791" i="5"/>
  <c r="Q791" i="5"/>
  <c r="P791" i="5"/>
  <c r="O791" i="5"/>
  <c r="N791" i="5"/>
  <c r="J791" i="5"/>
  <c r="I791" i="5"/>
  <c r="U790" i="5"/>
  <c r="T790" i="5"/>
  <c r="S790" i="5"/>
  <c r="R790" i="5"/>
  <c r="Q790" i="5"/>
  <c r="P790" i="5"/>
  <c r="O790" i="5"/>
  <c r="N790" i="5"/>
  <c r="J790" i="5"/>
  <c r="I790" i="5"/>
  <c r="U789" i="5"/>
  <c r="T789" i="5"/>
  <c r="S789" i="5"/>
  <c r="R789" i="5"/>
  <c r="Q789" i="5"/>
  <c r="P789" i="5"/>
  <c r="O789" i="5"/>
  <c r="N789" i="5"/>
  <c r="J789" i="5"/>
  <c r="I789" i="5"/>
  <c r="U788" i="5"/>
  <c r="T788" i="5"/>
  <c r="S788" i="5"/>
  <c r="R788" i="5"/>
  <c r="Q788" i="5"/>
  <c r="P788" i="5"/>
  <c r="O788" i="5"/>
  <c r="N788" i="5"/>
  <c r="J788" i="5"/>
  <c r="I788" i="5"/>
  <c r="U787" i="5"/>
  <c r="T787" i="5"/>
  <c r="S787" i="5"/>
  <c r="R787" i="5"/>
  <c r="Q787" i="5"/>
  <c r="P787" i="5"/>
  <c r="O787" i="5"/>
  <c r="N787" i="5"/>
  <c r="J787" i="5"/>
  <c r="I787" i="5"/>
  <c r="U786" i="5"/>
  <c r="T786" i="5"/>
  <c r="S786" i="5"/>
  <c r="R786" i="5"/>
  <c r="Q786" i="5"/>
  <c r="P786" i="5"/>
  <c r="O786" i="5"/>
  <c r="N786" i="5"/>
  <c r="J786" i="5"/>
  <c r="I786" i="5"/>
  <c r="U785" i="5"/>
  <c r="T785" i="5"/>
  <c r="S785" i="5"/>
  <c r="R785" i="5"/>
  <c r="Q785" i="5"/>
  <c r="P785" i="5"/>
  <c r="O785" i="5"/>
  <c r="N785" i="5"/>
  <c r="J785" i="5"/>
  <c r="I785" i="5"/>
  <c r="U784" i="5"/>
  <c r="T784" i="5"/>
  <c r="S784" i="5"/>
  <c r="R784" i="5"/>
  <c r="Q784" i="5"/>
  <c r="P784" i="5"/>
  <c r="O784" i="5"/>
  <c r="N784" i="5"/>
  <c r="J784" i="5"/>
  <c r="I784" i="5"/>
  <c r="U783" i="5"/>
  <c r="T783" i="5"/>
  <c r="S783" i="5"/>
  <c r="R783" i="5"/>
  <c r="Q783" i="5"/>
  <c r="P783" i="5"/>
  <c r="O783" i="5"/>
  <c r="N783" i="5"/>
  <c r="J783" i="5"/>
  <c r="I783" i="5"/>
  <c r="U782" i="5"/>
  <c r="T782" i="5"/>
  <c r="S782" i="5"/>
  <c r="R782" i="5"/>
  <c r="Q782" i="5"/>
  <c r="P782" i="5"/>
  <c r="O782" i="5"/>
  <c r="N782" i="5"/>
  <c r="J782" i="5"/>
  <c r="I782" i="5"/>
  <c r="U781" i="5"/>
  <c r="T781" i="5"/>
  <c r="S781" i="5"/>
  <c r="R781" i="5"/>
  <c r="Q781" i="5"/>
  <c r="P781" i="5"/>
  <c r="O781" i="5"/>
  <c r="N781" i="5"/>
  <c r="J781" i="5"/>
  <c r="I781" i="5"/>
  <c r="U780" i="5"/>
  <c r="T780" i="5"/>
  <c r="S780" i="5"/>
  <c r="R780" i="5"/>
  <c r="Q780" i="5"/>
  <c r="P780" i="5"/>
  <c r="O780" i="5"/>
  <c r="N780" i="5"/>
  <c r="J780" i="5"/>
  <c r="I780" i="5"/>
  <c r="U779" i="5"/>
  <c r="T779" i="5"/>
  <c r="S779" i="5"/>
  <c r="R779" i="5"/>
  <c r="Q779" i="5"/>
  <c r="P779" i="5"/>
  <c r="O779" i="5"/>
  <c r="N779" i="5"/>
  <c r="J779" i="5"/>
  <c r="I779" i="5"/>
  <c r="U778" i="5"/>
  <c r="T778" i="5"/>
  <c r="S778" i="5"/>
  <c r="R778" i="5"/>
  <c r="Q778" i="5"/>
  <c r="P778" i="5"/>
  <c r="O778" i="5"/>
  <c r="N778" i="5"/>
  <c r="J778" i="5"/>
  <c r="I778" i="5"/>
  <c r="U777" i="5"/>
  <c r="T777" i="5"/>
  <c r="S777" i="5"/>
  <c r="R777" i="5"/>
  <c r="Q777" i="5"/>
  <c r="P777" i="5"/>
  <c r="O777" i="5"/>
  <c r="N777" i="5"/>
  <c r="J777" i="5"/>
  <c r="I777" i="5"/>
  <c r="U776" i="5"/>
  <c r="T776" i="5"/>
  <c r="S776" i="5"/>
  <c r="R776" i="5"/>
  <c r="Q776" i="5"/>
  <c r="P776" i="5"/>
  <c r="O776" i="5"/>
  <c r="N776" i="5"/>
  <c r="J776" i="5"/>
  <c r="I776" i="5"/>
  <c r="U775" i="5"/>
  <c r="T775" i="5"/>
  <c r="S775" i="5"/>
  <c r="R775" i="5"/>
  <c r="Q775" i="5"/>
  <c r="P775" i="5"/>
  <c r="O775" i="5"/>
  <c r="N775" i="5"/>
  <c r="J775" i="5"/>
  <c r="I775" i="5"/>
  <c r="U774" i="5"/>
  <c r="T774" i="5"/>
  <c r="S774" i="5"/>
  <c r="R774" i="5"/>
  <c r="Q774" i="5"/>
  <c r="P774" i="5"/>
  <c r="O774" i="5"/>
  <c r="N774" i="5"/>
  <c r="J774" i="5"/>
  <c r="I774" i="5"/>
  <c r="U773" i="5"/>
  <c r="T773" i="5"/>
  <c r="S773" i="5"/>
  <c r="R773" i="5"/>
  <c r="Q773" i="5"/>
  <c r="P773" i="5"/>
  <c r="O773" i="5"/>
  <c r="N773" i="5"/>
  <c r="J773" i="5"/>
  <c r="I773" i="5"/>
  <c r="U772" i="5"/>
  <c r="T772" i="5"/>
  <c r="S772" i="5"/>
  <c r="R772" i="5"/>
  <c r="Q772" i="5"/>
  <c r="P772" i="5"/>
  <c r="O772" i="5"/>
  <c r="N772" i="5"/>
  <c r="J772" i="5"/>
  <c r="I772" i="5"/>
  <c r="U771" i="5"/>
  <c r="T771" i="5"/>
  <c r="S771" i="5"/>
  <c r="R771" i="5"/>
  <c r="Q771" i="5"/>
  <c r="P771" i="5"/>
  <c r="O771" i="5"/>
  <c r="N771" i="5"/>
  <c r="J771" i="5"/>
  <c r="I771" i="5"/>
  <c r="U770" i="5"/>
  <c r="T770" i="5"/>
  <c r="S770" i="5"/>
  <c r="R770" i="5"/>
  <c r="Q770" i="5"/>
  <c r="P770" i="5"/>
  <c r="O770" i="5"/>
  <c r="N770" i="5"/>
  <c r="J770" i="5"/>
  <c r="I770" i="5"/>
  <c r="U769" i="5"/>
  <c r="T769" i="5"/>
  <c r="S769" i="5"/>
  <c r="R769" i="5"/>
  <c r="Q769" i="5"/>
  <c r="P769" i="5"/>
  <c r="O769" i="5"/>
  <c r="N769" i="5"/>
  <c r="J769" i="5"/>
  <c r="I769" i="5"/>
  <c r="U768" i="5"/>
  <c r="T768" i="5"/>
  <c r="S768" i="5"/>
  <c r="R768" i="5"/>
  <c r="Q768" i="5"/>
  <c r="P768" i="5"/>
  <c r="O768" i="5"/>
  <c r="N768" i="5"/>
  <c r="J768" i="5"/>
  <c r="I768" i="5"/>
  <c r="U767" i="5"/>
  <c r="T767" i="5"/>
  <c r="S767" i="5"/>
  <c r="R767" i="5"/>
  <c r="Q767" i="5"/>
  <c r="P767" i="5"/>
  <c r="O767" i="5"/>
  <c r="N767" i="5"/>
  <c r="J767" i="5"/>
  <c r="I767" i="5"/>
  <c r="U766" i="5"/>
  <c r="T766" i="5"/>
  <c r="S766" i="5"/>
  <c r="R766" i="5"/>
  <c r="Q766" i="5"/>
  <c r="P766" i="5"/>
  <c r="O766" i="5"/>
  <c r="N766" i="5"/>
  <c r="J766" i="5"/>
  <c r="I766" i="5"/>
  <c r="U765" i="5"/>
  <c r="T765" i="5"/>
  <c r="S765" i="5"/>
  <c r="R765" i="5"/>
  <c r="Q765" i="5"/>
  <c r="P765" i="5"/>
  <c r="O765" i="5"/>
  <c r="N765" i="5"/>
  <c r="J765" i="5"/>
  <c r="I765" i="5"/>
  <c r="U764" i="5"/>
  <c r="T764" i="5"/>
  <c r="S764" i="5"/>
  <c r="R764" i="5"/>
  <c r="Q764" i="5"/>
  <c r="P764" i="5"/>
  <c r="O764" i="5"/>
  <c r="N764" i="5"/>
  <c r="J764" i="5"/>
  <c r="I764" i="5"/>
  <c r="U763" i="5"/>
  <c r="T763" i="5"/>
  <c r="S763" i="5"/>
  <c r="R763" i="5"/>
  <c r="Q763" i="5"/>
  <c r="P763" i="5"/>
  <c r="O763" i="5"/>
  <c r="N763" i="5"/>
  <c r="J763" i="5"/>
  <c r="I763" i="5"/>
  <c r="U762" i="5"/>
  <c r="T762" i="5"/>
  <c r="S762" i="5"/>
  <c r="R762" i="5"/>
  <c r="Q762" i="5"/>
  <c r="P762" i="5"/>
  <c r="O762" i="5"/>
  <c r="N762" i="5"/>
  <c r="J762" i="5"/>
  <c r="I762" i="5"/>
  <c r="U761" i="5"/>
  <c r="T761" i="5"/>
  <c r="S761" i="5"/>
  <c r="R761" i="5"/>
  <c r="Q761" i="5"/>
  <c r="P761" i="5"/>
  <c r="O761" i="5"/>
  <c r="N761" i="5"/>
  <c r="J761" i="5"/>
  <c r="I761" i="5"/>
  <c r="U760" i="5"/>
  <c r="T760" i="5"/>
  <c r="S760" i="5"/>
  <c r="R760" i="5"/>
  <c r="Q760" i="5"/>
  <c r="P760" i="5"/>
  <c r="O760" i="5"/>
  <c r="N760" i="5"/>
  <c r="J760" i="5"/>
  <c r="I760" i="5"/>
  <c r="U759" i="5"/>
  <c r="T759" i="5"/>
  <c r="S759" i="5"/>
  <c r="R759" i="5"/>
  <c r="Q759" i="5"/>
  <c r="P759" i="5"/>
  <c r="O759" i="5"/>
  <c r="N759" i="5"/>
  <c r="J759" i="5"/>
  <c r="I759" i="5"/>
  <c r="U758" i="5"/>
  <c r="T758" i="5"/>
  <c r="S758" i="5"/>
  <c r="R758" i="5"/>
  <c r="Q758" i="5"/>
  <c r="P758" i="5"/>
  <c r="O758" i="5"/>
  <c r="N758" i="5"/>
  <c r="J758" i="5"/>
  <c r="I758" i="5"/>
  <c r="U757" i="5"/>
  <c r="T757" i="5"/>
  <c r="S757" i="5"/>
  <c r="R757" i="5"/>
  <c r="Q757" i="5"/>
  <c r="P757" i="5"/>
  <c r="O757" i="5"/>
  <c r="N757" i="5"/>
  <c r="J757" i="5"/>
  <c r="I757" i="5"/>
  <c r="U756" i="5"/>
  <c r="T756" i="5"/>
  <c r="S756" i="5"/>
  <c r="R756" i="5"/>
  <c r="Q756" i="5"/>
  <c r="P756" i="5"/>
  <c r="O756" i="5"/>
  <c r="N756" i="5"/>
  <c r="J756" i="5"/>
  <c r="I756" i="5"/>
  <c r="U755" i="5"/>
  <c r="T755" i="5"/>
  <c r="S755" i="5"/>
  <c r="R755" i="5"/>
  <c r="Q755" i="5"/>
  <c r="P755" i="5"/>
  <c r="O755" i="5"/>
  <c r="N755" i="5"/>
  <c r="J755" i="5"/>
  <c r="I755" i="5"/>
  <c r="U754" i="5"/>
  <c r="T754" i="5"/>
  <c r="S754" i="5"/>
  <c r="R754" i="5"/>
  <c r="Q754" i="5"/>
  <c r="P754" i="5"/>
  <c r="O754" i="5"/>
  <c r="N754" i="5"/>
  <c r="J754" i="5"/>
  <c r="I754" i="5"/>
  <c r="U753" i="5"/>
  <c r="T753" i="5"/>
  <c r="S753" i="5"/>
  <c r="R753" i="5"/>
  <c r="Q753" i="5"/>
  <c r="P753" i="5"/>
  <c r="O753" i="5"/>
  <c r="N753" i="5"/>
  <c r="J753" i="5"/>
  <c r="I753" i="5"/>
  <c r="U752" i="5"/>
  <c r="T752" i="5"/>
  <c r="S752" i="5"/>
  <c r="R752" i="5"/>
  <c r="Q752" i="5"/>
  <c r="P752" i="5"/>
  <c r="O752" i="5"/>
  <c r="N752" i="5"/>
  <c r="J752" i="5"/>
  <c r="I752" i="5"/>
  <c r="U751" i="5"/>
  <c r="T751" i="5"/>
  <c r="S751" i="5"/>
  <c r="R751" i="5"/>
  <c r="Q751" i="5"/>
  <c r="P751" i="5"/>
  <c r="O751" i="5"/>
  <c r="N751" i="5"/>
  <c r="J751" i="5"/>
  <c r="I751" i="5"/>
  <c r="U750" i="5"/>
  <c r="T750" i="5"/>
  <c r="S750" i="5"/>
  <c r="R750" i="5"/>
  <c r="Q750" i="5"/>
  <c r="P750" i="5"/>
  <c r="O750" i="5"/>
  <c r="N750" i="5"/>
  <c r="J750" i="5"/>
  <c r="I750" i="5"/>
  <c r="U749" i="5"/>
  <c r="T749" i="5"/>
  <c r="S749" i="5"/>
  <c r="R749" i="5"/>
  <c r="Q749" i="5"/>
  <c r="P749" i="5"/>
  <c r="O749" i="5"/>
  <c r="N749" i="5"/>
  <c r="J749" i="5"/>
  <c r="I749" i="5"/>
  <c r="U748" i="5"/>
  <c r="T748" i="5"/>
  <c r="S748" i="5"/>
  <c r="R748" i="5"/>
  <c r="Q748" i="5"/>
  <c r="P748" i="5"/>
  <c r="O748" i="5"/>
  <c r="N748" i="5"/>
  <c r="J748" i="5"/>
  <c r="I748" i="5"/>
  <c r="U747" i="5"/>
  <c r="T747" i="5"/>
  <c r="S747" i="5"/>
  <c r="R747" i="5"/>
  <c r="Q747" i="5"/>
  <c r="P747" i="5"/>
  <c r="O747" i="5"/>
  <c r="N747" i="5"/>
  <c r="J747" i="5"/>
  <c r="I747" i="5"/>
  <c r="U746" i="5"/>
  <c r="T746" i="5"/>
  <c r="S746" i="5"/>
  <c r="R746" i="5"/>
  <c r="Q746" i="5"/>
  <c r="P746" i="5"/>
  <c r="O746" i="5"/>
  <c r="N746" i="5"/>
  <c r="J746" i="5"/>
  <c r="I746" i="5"/>
  <c r="U745" i="5"/>
  <c r="T745" i="5"/>
  <c r="S745" i="5"/>
  <c r="R745" i="5"/>
  <c r="Q745" i="5"/>
  <c r="P745" i="5"/>
  <c r="O745" i="5"/>
  <c r="N745" i="5"/>
  <c r="J745" i="5"/>
  <c r="I745" i="5"/>
  <c r="U744" i="5"/>
  <c r="T744" i="5"/>
  <c r="S744" i="5"/>
  <c r="R744" i="5"/>
  <c r="Q744" i="5"/>
  <c r="P744" i="5"/>
  <c r="O744" i="5"/>
  <c r="N744" i="5"/>
  <c r="J744" i="5"/>
  <c r="I744" i="5"/>
  <c r="U743" i="5"/>
  <c r="T743" i="5"/>
  <c r="S743" i="5"/>
  <c r="R743" i="5"/>
  <c r="Q743" i="5"/>
  <c r="P743" i="5"/>
  <c r="O743" i="5"/>
  <c r="N743" i="5"/>
  <c r="J743" i="5"/>
  <c r="I743" i="5"/>
  <c r="U742" i="5"/>
  <c r="T742" i="5"/>
  <c r="S742" i="5"/>
  <c r="R742" i="5"/>
  <c r="Q742" i="5"/>
  <c r="P742" i="5"/>
  <c r="O742" i="5"/>
  <c r="N742" i="5"/>
  <c r="J742" i="5"/>
  <c r="I742" i="5"/>
  <c r="U741" i="5"/>
  <c r="T741" i="5"/>
  <c r="S741" i="5"/>
  <c r="R741" i="5"/>
  <c r="Q741" i="5"/>
  <c r="P741" i="5"/>
  <c r="O741" i="5"/>
  <c r="N741" i="5"/>
  <c r="J741" i="5"/>
  <c r="I741" i="5"/>
  <c r="U740" i="5"/>
  <c r="T740" i="5"/>
  <c r="S740" i="5"/>
  <c r="R740" i="5"/>
  <c r="Q740" i="5"/>
  <c r="P740" i="5"/>
  <c r="O740" i="5"/>
  <c r="N740" i="5"/>
  <c r="J740" i="5"/>
  <c r="I740" i="5"/>
  <c r="U739" i="5"/>
  <c r="T739" i="5"/>
  <c r="S739" i="5"/>
  <c r="R739" i="5"/>
  <c r="Q739" i="5"/>
  <c r="P739" i="5"/>
  <c r="O739" i="5"/>
  <c r="N739" i="5"/>
  <c r="J739" i="5"/>
  <c r="I739" i="5"/>
  <c r="U738" i="5"/>
  <c r="T738" i="5"/>
  <c r="S738" i="5"/>
  <c r="R738" i="5"/>
  <c r="Q738" i="5"/>
  <c r="P738" i="5"/>
  <c r="O738" i="5"/>
  <c r="N738" i="5"/>
  <c r="J738" i="5"/>
  <c r="I738" i="5"/>
  <c r="U737" i="5"/>
  <c r="T737" i="5"/>
  <c r="S737" i="5"/>
  <c r="R737" i="5"/>
  <c r="Q737" i="5"/>
  <c r="P737" i="5"/>
  <c r="O737" i="5"/>
  <c r="N737" i="5"/>
  <c r="J737" i="5"/>
  <c r="I737" i="5"/>
  <c r="U736" i="5"/>
  <c r="T736" i="5"/>
  <c r="S736" i="5"/>
  <c r="R736" i="5"/>
  <c r="Q736" i="5"/>
  <c r="P736" i="5"/>
  <c r="O736" i="5"/>
  <c r="N736" i="5"/>
  <c r="J736" i="5"/>
  <c r="I736" i="5"/>
  <c r="U735" i="5"/>
  <c r="T735" i="5"/>
  <c r="S735" i="5"/>
  <c r="R735" i="5"/>
  <c r="Q735" i="5"/>
  <c r="P735" i="5"/>
  <c r="O735" i="5"/>
  <c r="N735" i="5"/>
  <c r="J735" i="5"/>
  <c r="I735" i="5"/>
  <c r="U734" i="5"/>
  <c r="T734" i="5"/>
  <c r="S734" i="5"/>
  <c r="R734" i="5"/>
  <c r="Q734" i="5"/>
  <c r="P734" i="5"/>
  <c r="O734" i="5"/>
  <c r="N734" i="5"/>
  <c r="J734" i="5"/>
  <c r="I734" i="5"/>
  <c r="U733" i="5"/>
  <c r="T733" i="5"/>
  <c r="S733" i="5"/>
  <c r="R733" i="5"/>
  <c r="Q733" i="5"/>
  <c r="P733" i="5"/>
  <c r="O733" i="5"/>
  <c r="N733" i="5"/>
  <c r="J733" i="5"/>
  <c r="I733" i="5"/>
  <c r="U732" i="5"/>
  <c r="T732" i="5"/>
  <c r="S732" i="5"/>
  <c r="R732" i="5"/>
  <c r="Q732" i="5"/>
  <c r="P732" i="5"/>
  <c r="O732" i="5"/>
  <c r="N732" i="5"/>
  <c r="J732" i="5"/>
  <c r="I732" i="5"/>
  <c r="U731" i="5"/>
  <c r="T731" i="5"/>
  <c r="S731" i="5"/>
  <c r="R731" i="5"/>
  <c r="Q731" i="5"/>
  <c r="P731" i="5"/>
  <c r="O731" i="5"/>
  <c r="N731" i="5"/>
  <c r="J731" i="5"/>
  <c r="I731" i="5"/>
  <c r="U730" i="5"/>
  <c r="T730" i="5"/>
  <c r="S730" i="5"/>
  <c r="R730" i="5"/>
  <c r="Q730" i="5"/>
  <c r="P730" i="5"/>
  <c r="O730" i="5"/>
  <c r="N730" i="5"/>
  <c r="J730" i="5"/>
  <c r="I730" i="5"/>
  <c r="U729" i="5"/>
  <c r="T729" i="5"/>
  <c r="S729" i="5"/>
  <c r="R729" i="5"/>
  <c r="Q729" i="5"/>
  <c r="P729" i="5"/>
  <c r="O729" i="5"/>
  <c r="N729" i="5"/>
  <c r="J729" i="5"/>
  <c r="I729" i="5"/>
  <c r="U728" i="5"/>
  <c r="T728" i="5"/>
  <c r="S728" i="5"/>
  <c r="R728" i="5"/>
  <c r="Q728" i="5"/>
  <c r="P728" i="5"/>
  <c r="O728" i="5"/>
  <c r="N728" i="5"/>
  <c r="J728" i="5"/>
  <c r="I728" i="5"/>
  <c r="U727" i="5"/>
  <c r="T727" i="5"/>
  <c r="S727" i="5"/>
  <c r="R727" i="5"/>
  <c r="Q727" i="5"/>
  <c r="P727" i="5"/>
  <c r="O727" i="5"/>
  <c r="N727" i="5"/>
  <c r="J727" i="5"/>
  <c r="I727" i="5"/>
  <c r="U726" i="5"/>
  <c r="T726" i="5"/>
  <c r="S726" i="5"/>
  <c r="R726" i="5"/>
  <c r="Q726" i="5"/>
  <c r="P726" i="5"/>
  <c r="O726" i="5"/>
  <c r="N726" i="5"/>
  <c r="J726" i="5"/>
  <c r="I726" i="5"/>
  <c r="U725" i="5"/>
  <c r="T725" i="5"/>
  <c r="S725" i="5"/>
  <c r="R725" i="5"/>
  <c r="Q725" i="5"/>
  <c r="P725" i="5"/>
  <c r="O725" i="5"/>
  <c r="N725" i="5"/>
  <c r="J725" i="5"/>
  <c r="I725" i="5"/>
  <c r="U724" i="5"/>
  <c r="T724" i="5"/>
  <c r="S724" i="5"/>
  <c r="R724" i="5"/>
  <c r="Q724" i="5"/>
  <c r="P724" i="5"/>
  <c r="O724" i="5"/>
  <c r="N724" i="5"/>
  <c r="J724" i="5"/>
  <c r="I724" i="5"/>
  <c r="U723" i="5"/>
  <c r="T723" i="5"/>
  <c r="S723" i="5"/>
  <c r="R723" i="5"/>
  <c r="Q723" i="5"/>
  <c r="P723" i="5"/>
  <c r="O723" i="5"/>
  <c r="N723" i="5"/>
  <c r="J723" i="5"/>
  <c r="I723" i="5"/>
  <c r="U722" i="5"/>
  <c r="T722" i="5"/>
  <c r="S722" i="5"/>
  <c r="R722" i="5"/>
  <c r="Q722" i="5"/>
  <c r="P722" i="5"/>
  <c r="O722" i="5"/>
  <c r="N722" i="5"/>
  <c r="J722" i="5"/>
  <c r="I722" i="5"/>
  <c r="U721" i="5"/>
  <c r="T721" i="5"/>
  <c r="S721" i="5"/>
  <c r="R721" i="5"/>
  <c r="Q721" i="5"/>
  <c r="P721" i="5"/>
  <c r="O721" i="5"/>
  <c r="N721" i="5"/>
  <c r="J721" i="5"/>
  <c r="I721" i="5"/>
  <c r="U720" i="5"/>
  <c r="T720" i="5"/>
  <c r="S720" i="5"/>
  <c r="R720" i="5"/>
  <c r="Q720" i="5"/>
  <c r="P720" i="5"/>
  <c r="O720" i="5"/>
  <c r="N720" i="5"/>
  <c r="J720" i="5"/>
  <c r="I720" i="5"/>
  <c r="U719" i="5"/>
  <c r="T719" i="5"/>
  <c r="S719" i="5"/>
  <c r="R719" i="5"/>
  <c r="Q719" i="5"/>
  <c r="P719" i="5"/>
  <c r="O719" i="5"/>
  <c r="N719" i="5"/>
  <c r="J719" i="5"/>
  <c r="I719" i="5"/>
  <c r="U718" i="5"/>
  <c r="T718" i="5"/>
  <c r="S718" i="5"/>
  <c r="R718" i="5"/>
  <c r="Q718" i="5"/>
  <c r="P718" i="5"/>
  <c r="O718" i="5"/>
  <c r="N718" i="5"/>
  <c r="J718" i="5"/>
  <c r="I718" i="5"/>
  <c r="U717" i="5"/>
  <c r="T717" i="5"/>
  <c r="S717" i="5"/>
  <c r="R717" i="5"/>
  <c r="Q717" i="5"/>
  <c r="P717" i="5"/>
  <c r="O717" i="5"/>
  <c r="N717" i="5"/>
  <c r="J717" i="5"/>
  <c r="I717" i="5"/>
  <c r="U716" i="5"/>
  <c r="T716" i="5"/>
  <c r="S716" i="5"/>
  <c r="R716" i="5"/>
  <c r="Q716" i="5"/>
  <c r="P716" i="5"/>
  <c r="O716" i="5"/>
  <c r="N716" i="5"/>
  <c r="J716" i="5"/>
  <c r="I716" i="5"/>
  <c r="U715" i="5"/>
  <c r="T715" i="5"/>
  <c r="S715" i="5"/>
  <c r="R715" i="5"/>
  <c r="Q715" i="5"/>
  <c r="P715" i="5"/>
  <c r="O715" i="5"/>
  <c r="N715" i="5"/>
  <c r="J715" i="5"/>
  <c r="I715" i="5"/>
  <c r="U714" i="5"/>
  <c r="T714" i="5"/>
  <c r="S714" i="5"/>
  <c r="R714" i="5"/>
  <c r="Q714" i="5"/>
  <c r="P714" i="5"/>
  <c r="O714" i="5"/>
  <c r="N714" i="5"/>
  <c r="J714" i="5"/>
  <c r="I714" i="5"/>
  <c r="U713" i="5"/>
  <c r="T713" i="5"/>
  <c r="S713" i="5"/>
  <c r="R713" i="5"/>
  <c r="Q713" i="5"/>
  <c r="P713" i="5"/>
  <c r="O713" i="5"/>
  <c r="N713" i="5"/>
  <c r="J713" i="5"/>
  <c r="I713" i="5"/>
  <c r="U712" i="5"/>
  <c r="T712" i="5"/>
  <c r="S712" i="5"/>
  <c r="R712" i="5"/>
  <c r="Q712" i="5"/>
  <c r="P712" i="5"/>
  <c r="O712" i="5"/>
  <c r="N712" i="5"/>
  <c r="J712" i="5"/>
  <c r="I712" i="5"/>
  <c r="U711" i="5"/>
  <c r="T711" i="5"/>
  <c r="S711" i="5"/>
  <c r="R711" i="5"/>
  <c r="Q711" i="5"/>
  <c r="P711" i="5"/>
  <c r="O711" i="5"/>
  <c r="N711" i="5"/>
  <c r="J711" i="5"/>
  <c r="I711" i="5"/>
  <c r="U710" i="5"/>
  <c r="T710" i="5"/>
  <c r="S710" i="5"/>
  <c r="R710" i="5"/>
  <c r="Q710" i="5"/>
  <c r="P710" i="5"/>
  <c r="O710" i="5"/>
  <c r="N710" i="5"/>
  <c r="J710" i="5"/>
  <c r="I710" i="5"/>
  <c r="U709" i="5"/>
  <c r="T709" i="5"/>
  <c r="S709" i="5"/>
  <c r="R709" i="5"/>
  <c r="Q709" i="5"/>
  <c r="P709" i="5"/>
  <c r="O709" i="5"/>
  <c r="N709" i="5"/>
  <c r="J709" i="5"/>
  <c r="I709" i="5"/>
  <c r="U708" i="5"/>
  <c r="T708" i="5"/>
  <c r="S708" i="5"/>
  <c r="R708" i="5"/>
  <c r="Q708" i="5"/>
  <c r="P708" i="5"/>
  <c r="O708" i="5"/>
  <c r="N708" i="5"/>
  <c r="J708" i="5"/>
  <c r="I708" i="5"/>
  <c r="U707" i="5"/>
  <c r="T707" i="5"/>
  <c r="S707" i="5"/>
  <c r="R707" i="5"/>
  <c r="Q707" i="5"/>
  <c r="P707" i="5"/>
  <c r="O707" i="5"/>
  <c r="N707" i="5"/>
  <c r="J707" i="5"/>
  <c r="I707" i="5"/>
  <c r="U706" i="5"/>
  <c r="T706" i="5"/>
  <c r="S706" i="5"/>
  <c r="R706" i="5"/>
  <c r="Q706" i="5"/>
  <c r="P706" i="5"/>
  <c r="O706" i="5"/>
  <c r="N706" i="5"/>
  <c r="J706" i="5"/>
  <c r="I706" i="5"/>
  <c r="U705" i="5"/>
  <c r="T705" i="5"/>
  <c r="S705" i="5"/>
  <c r="R705" i="5"/>
  <c r="Q705" i="5"/>
  <c r="P705" i="5"/>
  <c r="O705" i="5"/>
  <c r="N705" i="5"/>
  <c r="J705" i="5"/>
  <c r="I705" i="5"/>
  <c r="U704" i="5"/>
  <c r="T704" i="5"/>
  <c r="S704" i="5"/>
  <c r="R704" i="5"/>
  <c r="Q704" i="5"/>
  <c r="P704" i="5"/>
  <c r="O704" i="5"/>
  <c r="N704" i="5"/>
  <c r="J704" i="5"/>
  <c r="I704" i="5"/>
  <c r="U703" i="5"/>
  <c r="T703" i="5"/>
  <c r="S703" i="5"/>
  <c r="R703" i="5"/>
  <c r="Q703" i="5"/>
  <c r="P703" i="5"/>
  <c r="O703" i="5"/>
  <c r="N703" i="5"/>
  <c r="J703" i="5"/>
  <c r="I703" i="5"/>
  <c r="U702" i="5"/>
  <c r="T702" i="5"/>
  <c r="S702" i="5"/>
  <c r="R702" i="5"/>
  <c r="Q702" i="5"/>
  <c r="P702" i="5"/>
  <c r="O702" i="5"/>
  <c r="N702" i="5"/>
  <c r="J702" i="5"/>
  <c r="I702" i="5"/>
  <c r="U701" i="5"/>
  <c r="T701" i="5"/>
  <c r="S701" i="5"/>
  <c r="R701" i="5"/>
  <c r="Q701" i="5"/>
  <c r="P701" i="5"/>
  <c r="O701" i="5"/>
  <c r="N701" i="5"/>
  <c r="J701" i="5"/>
  <c r="I701" i="5"/>
  <c r="U700" i="5"/>
  <c r="T700" i="5"/>
  <c r="S700" i="5"/>
  <c r="R700" i="5"/>
  <c r="Q700" i="5"/>
  <c r="P700" i="5"/>
  <c r="O700" i="5"/>
  <c r="N700" i="5"/>
  <c r="J700" i="5"/>
  <c r="I700" i="5"/>
  <c r="U699" i="5"/>
  <c r="T699" i="5"/>
  <c r="S699" i="5"/>
  <c r="R699" i="5"/>
  <c r="Q699" i="5"/>
  <c r="P699" i="5"/>
  <c r="O699" i="5"/>
  <c r="N699" i="5"/>
  <c r="J699" i="5"/>
  <c r="I699" i="5"/>
  <c r="U698" i="5"/>
  <c r="T698" i="5"/>
  <c r="S698" i="5"/>
  <c r="R698" i="5"/>
  <c r="Q698" i="5"/>
  <c r="P698" i="5"/>
  <c r="O698" i="5"/>
  <c r="N698" i="5"/>
  <c r="J698" i="5"/>
  <c r="I698" i="5"/>
  <c r="U697" i="5"/>
  <c r="T697" i="5"/>
  <c r="S697" i="5"/>
  <c r="R697" i="5"/>
  <c r="Q697" i="5"/>
  <c r="P697" i="5"/>
  <c r="O697" i="5"/>
  <c r="N697" i="5"/>
  <c r="J697" i="5"/>
  <c r="I697" i="5"/>
  <c r="U696" i="5"/>
  <c r="T696" i="5"/>
  <c r="S696" i="5"/>
  <c r="R696" i="5"/>
  <c r="Q696" i="5"/>
  <c r="P696" i="5"/>
  <c r="O696" i="5"/>
  <c r="N696" i="5"/>
  <c r="J696" i="5"/>
  <c r="I696" i="5"/>
  <c r="U695" i="5"/>
  <c r="T695" i="5"/>
  <c r="S695" i="5"/>
  <c r="R695" i="5"/>
  <c r="Q695" i="5"/>
  <c r="P695" i="5"/>
  <c r="O695" i="5"/>
  <c r="N695" i="5"/>
  <c r="J695" i="5"/>
  <c r="I695" i="5"/>
  <c r="U694" i="5"/>
  <c r="T694" i="5"/>
  <c r="S694" i="5"/>
  <c r="R694" i="5"/>
  <c r="Q694" i="5"/>
  <c r="P694" i="5"/>
  <c r="O694" i="5"/>
  <c r="N694" i="5"/>
  <c r="J694" i="5"/>
  <c r="I694" i="5"/>
  <c r="U693" i="5"/>
  <c r="T693" i="5"/>
  <c r="S693" i="5"/>
  <c r="R693" i="5"/>
  <c r="Q693" i="5"/>
  <c r="P693" i="5"/>
  <c r="O693" i="5"/>
  <c r="N693" i="5"/>
  <c r="J693" i="5"/>
  <c r="I693" i="5"/>
  <c r="U692" i="5"/>
  <c r="T692" i="5"/>
  <c r="S692" i="5"/>
  <c r="R692" i="5"/>
  <c r="Q692" i="5"/>
  <c r="P692" i="5"/>
  <c r="O692" i="5"/>
  <c r="N692" i="5"/>
  <c r="J692" i="5"/>
  <c r="I692" i="5"/>
  <c r="U691" i="5"/>
  <c r="T691" i="5"/>
  <c r="S691" i="5"/>
  <c r="R691" i="5"/>
  <c r="Q691" i="5"/>
  <c r="P691" i="5"/>
  <c r="O691" i="5"/>
  <c r="N691" i="5"/>
  <c r="J691" i="5"/>
  <c r="I691" i="5"/>
  <c r="U690" i="5"/>
  <c r="T690" i="5"/>
  <c r="S690" i="5"/>
  <c r="R690" i="5"/>
  <c r="Q690" i="5"/>
  <c r="P690" i="5"/>
  <c r="O690" i="5"/>
  <c r="N690" i="5"/>
  <c r="J690" i="5"/>
  <c r="I690" i="5"/>
  <c r="U689" i="5"/>
  <c r="T689" i="5"/>
  <c r="S689" i="5"/>
  <c r="R689" i="5"/>
  <c r="Q689" i="5"/>
  <c r="P689" i="5"/>
  <c r="O689" i="5"/>
  <c r="N689" i="5"/>
  <c r="J689" i="5"/>
  <c r="I689" i="5"/>
  <c r="U688" i="5"/>
  <c r="T688" i="5"/>
  <c r="S688" i="5"/>
  <c r="R688" i="5"/>
  <c r="Q688" i="5"/>
  <c r="P688" i="5"/>
  <c r="O688" i="5"/>
  <c r="N688" i="5"/>
  <c r="J688" i="5"/>
  <c r="I688" i="5"/>
  <c r="U687" i="5"/>
  <c r="T687" i="5"/>
  <c r="S687" i="5"/>
  <c r="R687" i="5"/>
  <c r="Q687" i="5"/>
  <c r="P687" i="5"/>
  <c r="O687" i="5"/>
  <c r="N687" i="5"/>
  <c r="J687" i="5"/>
  <c r="I687" i="5"/>
  <c r="U686" i="5"/>
  <c r="T686" i="5"/>
  <c r="S686" i="5"/>
  <c r="R686" i="5"/>
  <c r="Q686" i="5"/>
  <c r="P686" i="5"/>
  <c r="O686" i="5"/>
  <c r="N686" i="5"/>
  <c r="J686" i="5"/>
  <c r="I686" i="5"/>
  <c r="U685" i="5"/>
  <c r="T685" i="5"/>
  <c r="S685" i="5"/>
  <c r="R685" i="5"/>
  <c r="Q685" i="5"/>
  <c r="P685" i="5"/>
  <c r="O685" i="5"/>
  <c r="N685" i="5"/>
  <c r="J685" i="5"/>
  <c r="I685" i="5"/>
  <c r="U684" i="5"/>
  <c r="T684" i="5"/>
  <c r="S684" i="5"/>
  <c r="R684" i="5"/>
  <c r="Q684" i="5"/>
  <c r="P684" i="5"/>
  <c r="O684" i="5"/>
  <c r="N684" i="5"/>
  <c r="J684" i="5"/>
  <c r="I684" i="5"/>
  <c r="U683" i="5"/>
  <c r="T683" i="5"/>
  <c r="S683" i="5"/>
  <c r="R683" i="5"/>
  <c r="Q683" i="5"/>
  <c r="P683" i="5"/>
  <c r="O683" i="5"/>
  <c r="N683" i="5"/>
  <c r="J683" i="5"/>
  <c r="I683" i="5"/>
  <c r="U682" i="5"/>
  <c r="T682" i="5"/>
  <c r="S682" i="5"/>
  <c r="R682" i="5"/>
  <c r="Q682" i="5"/>
  <c r="P682" i="5"/>
  <c r="O682" i="5"/>
  <c r="N682" i="5"/>
  <c r="J682" i="5"/>
  <c r="I682" i="5"/>
  <c r="U681" i="5"/>
  <c r="T681" i="5"/>
  <c r="S681" i="5"/>
  <c r="R681" i="5"/>
  <c r="Q681" i="5"/>
  <c r="P681" i="5"/>
  <c r="O681" i="5"/>
  <c r="N681" i="5"/>
  <c r="J681" i="5"/>
  <c r="I681" i="5"/>
  <c r="U680" i="5"/>
  <c r="T680" i="5"/>
  <c r="S680" i="5"/>
  <c r="R680" i="5"/>
  <c r="Q680" i="5"/>
  <c r="P680" i="5"/>
  <c r="O680" i="5"/>
  <c r="N680" i="5"/>
  <c r="J680" i="5"/>
  <c r="I680" i="5"/>
  <c r="U679" i="5"/>
  <c r="T679" i="5"/>
  <c r="S679" i="5"/>
  <c r="R679" i="5"/>
  <c r="Q679" i="5"/>
  <c r="P679" i="5"/>
  <c r="O679" i="5"/>
  <c r="N679" i="5"/>
  <c r="J679" i="5"/>
  <c r="I679" i="5"/>
  <c r="U678" i="5"/>
  <c r="T678" i="5"/>
  <c r="S678" i="5"/>
  <c r="R678" i="5"/>
  <c r="Q678" i="5"/>
  <c r="P678" i="5"/>
  <c r="O678" i="5"/>
  <c r="N678" i="5"/>
  <c r="J678" i="5"/>
  <c r="I678" i="5"/>
  <c r="U677" i="5"/>
  <c r="T677" i="5"/>
  <c r="S677" i="5"/>
  <c r="R677" i="5"/>
  <c r="Q677" i="5"/>
  <c r="P677" i="5"/>
  <c r="O677" i="5"/>
  <c r="N677" i="5"/>
  <c r="J677" i="5"/>
  <c r="I677" i="5"/>
  <c r="U676" i="5"/>
  <c r="T676" i="5"/>
  <c r="S676" i="5"/>
  <c r="R676" i="5"/>
  <c r="Q676" i="5"/>
  <c r="P676" i="5"/>
  <c r="O676" i="5"/>
  <c r="N676" i="5"/>
  <c r="J676" i="5"/>
  <c r="I676" i="5"/>
  <c r="U675" i="5"/>
  <c r="T675" i="5"/>
  <c r="S675" i="5"/>
  <c r="R675" i="5"/>
  <c r="Q675" i="5"/>
  <c r="P675" i="5"/>
  <c r="O675" i="5"/>
  <c r="N675" i="5"/>
  <c r="J675" i="5"/>
  <c r="I675" i="5"/>
  <c r="U674" i="5"/>
  <c r="T674" i="5"/>
  <c r="S674" i="5"/>
  <c r="R674" i="5"/>
  <c r="Q674" i="5"/>
  <c r="P674" i="5"/>
  <c r="O674" i="5"/>
  <c r="N674" i="5"/>
  <c r="J674" i="5"/>
  <c r="I674" i="5"/>
  <c r="U673" i="5"/>
  <c r="T673" i="5"/>
  <c r="S673" i="5"/>
  <c r="R673" i="5"/>
  <c r="Q673" i="5"/>
  <c r="P673" i="5"/>
  <c r="O673" i="5"/>
  <c r="N673" i="5"/>
  <c r="J673" i="5"/>
  <c r="I673" i="5"/>
  <c r="U672" i="5"/>
  <c r="T672" i="5"/>
  <c r="S672" i="5"/>
  <c r="R672" i="5"/>
  <c r="Q672" i="5"/>
  <c r="P672" i="5"/>
  <c r="O672" i="5"/>
  <c r="N672" i="5"/>
  <c r="J672" i="5"/>
  <c r="I672" i="5"/>
  <c r="U671" i="5"/>
  <c r="T671" i="5"/>
  <c r="S671" i="5"/>
  <c r="R671" i="5"/>
  <c r="Q671" i="5"/>
  <c r="P671" i="5"/>
  <c r="O671" i="5"/>
  <c r="N671" i="5"/>
  <c r="J671" i="5"/>
  <c r="I671" i="5"/>
  <c r="U670" i="5"/>
  <c r="T670" i="5"/>
  <c r="S670" i="5"/>
  <c r="R670" i="5"/>
  <c r="Q670" i="5"/>
  <c r="P670" i="5"/>
  <c r="O670" i="5"/>
  <c r="N670" i="5"/>
  <c r="J670" i="5"/>
  <c r="I670" i="5"/>
  <c r="U669" i="5"/>
  <c r="T669" i="5"/>
  <c r="S669" i="5"/>
  <c r="R669" i="5"/>
  <c r="Q669" i="5"/>
  <c r="P669" i="5"/>
  <c r="O669" i="5"/>
  <c r="N669" i="5"/>
  <c r="J669" i="5"/>
  <c r="I669" i="5"/>
  <c r="U668" i="5"/>
  <c r="T668" i="5"/>
  <c r="S668" i="5"/>
  <c r="R668" i="5"/>
  <c r="Q668" i="5"/>
  <c r="P668" i="5"/>
  <c r="O668" i="5"/>
  <c r="N668" i="5"/>
  <c r="J668" i="5"/>
  <c r="I668" i="5"/>
  <c r="U667" i="5"/>
  <c r="T667" i="5"/>
  <c r="S667" i="5"/>
  <c r="R667" i="5"/>
  <c r="Q667" i="5"/>
  <c r="P667" i="5"/>
  <c r="O667" i="5"/>
  <c r="N667" i="5"/>
  <c r="J667" i="5"/>
  <c r="I667" i="5"/>
  <c r="U666" i="5"/>
  <c r="T666" i="5"/>
  <c r="S666" i="5"/>
  <c r="R666" i="5"/>
  <c r="Q666" i="5"/>
  <c r="P666" i="5"/>
  <c r="O666" i="5"/>
  <c r="N666" i="5"/>
  <c r="J666" i="5"/>
  <c r="I666" i="5"/>
  <c r="U665" i="5"/>
  <c r="T665" i="5"/>
  <c r="S665" i="5"/>
  <c r="R665" i="5"/>
  <c r="Q665" i="5"/>
  <c r="P665" i="5"/>
  <c r="O665" i="5"/>
  <c r="N665" i="5"/>
  <c r="J665" i="5"/>
  <c r="I665" i="5"/>
  <c r="U664" i="5"/>
  <c r="T664" i="5"/>
  <c r="S664" i="5"/>
  <c r="R664" i="5"/>
  <c r="Q664" i="5"/>
  <c r="P664" i="5"/>
  <c r="O664" i="5"/>
  <c r="N664" i="5"/>
  <c r="J664" i="5"/>
  <c r="I664" i="5"/>
  <c r="U663" i="5"/>
  <c r="T663" i="5"/>
  <c r="S663" i="5"/>
  <c r="R663" i="5"/>
  <c r="Q663" i="5"/>
  <c r="P663" i="5"/>
  <c r="O663" i="5"/>
  <c r="N663" i="5"/>
  <c r="J663" i="5"/>
  <c r="I663" i="5"/>
  <c r="U662" i="5"/>
  <c r="T662" i="5"/>
  <c r="S662" i="5"/>
  <c r="R662" i="5"/>
  <c r="Q662" i="5"/>
  <c r="P662" i="5"/>
  <c r="O662" i="5"/>
  <c r="N662" i="5"/>
  <c r="J662" i="5"/>
  <c r="I662" i="5"/>
  <c r="U661" i="5"/>
  <c r="T661" i="5"/>
  <c r="S661" i="5"/>
  <c r="R661" i="5"/>
  <c r="Q661" i="5"/>
  <c r="P661" i="5"/>
  <c r="O661" i="5"/>
  <c r="N661" i="5"/>
  <c r="J661" i="5"/>
  <c r="I661" i="5"/>
  <c r="U660" i="5"/>
  <c r="T660" i="5"/>
  <c r="S660" i="5"/>
  <c r="R660" i="5"/>
  <c r="Q660" i="5"/>
  <c r="P660" i="5"/>
  <c r="O660" i="5"/>
  <c r="N660" i="5"/>
  <c r="J660" i="5"/>
  <c r="I660" i="5"/>
  <c r="U659" i="5"/>
  <c r="T659" i="5"/>
  <c r="S659" i="5"/>
  <c r="R659" i="5"/>
  <c r="Q659" i="5"/>
  <c r="P659" i="5"/>
  <c r="O659" i="5"/>
  <c r="N659" i="5"/>
  <c r="J659" i="5"/>
  <c r="I659" i="5"/>
  <c r="U658" i="5"/>
  <c r="T658" i="5"/>
  <c r="S658" i="5"/>
  <c r="R658" i="5"/>
  <c r="Q658" i="5"/>
  <c r="P658" i="5"/>
  <c r="O658" i="5"/>
  <c r="N658" i="5"/>
  <c r="J658" i="5"/>
  <c r="I658" i="5"/>
  <c r="U657" i="5"/>
  <c r="T657" i="5"/>
  <c r="S657" i="5"/>
  <c r="R657" i="5"/>
  <c r="Q657" i="5"/>
  <c r="P657" i="5"/>
  <c r="O657" i="5"/>
  <c r="N657" i="5"/>
  <c r="J657" i="5"/>
  <c r="I657" i="5"/>
  <c r="U656" i="5"/>
  <c r="T656" i="5"/>
  <c r="S656" i="5"/>
  <c r="R656" i="5"/>
  <c r="Q656" i="5"/>
  <c r="P656" i="5"/>
  <c r="O656" i="5"/>
  <c r="N656" i="5"/>
  <c r="J656" i="5"/>
  <c r="I656" i="5"/>
  <c r="U655" i="5"/>
  <c r="T655" i="5"/>
  <c r="S655" i="5"/>
  <c r="R655" i="5"/>
  <c r="Q655" i="5"/>
  <c r="P655" i="5"/>
  <c r="O655" i="5"/>
  <c r="N655" i="5"/>
  <c r="J655" i="5"/>
  <c r="I655" i="5"/>
  <c r="U654" i="5"/>
  <c r="T654" i="5"/>
  <c r="S654" i="5"/>
  <c r="R654" i="5"/>
  <c r="Q654" i="5"/>
  <c r="P654" i="5"/>
  <c r="O654" i="5"/>
  <c r="N654" i="5"/>
  <c r="J654" i="5"/>
  <c r="I654" i="5"/>
  <c r="U653" i="5"/>
  <c r="T653" i="5"/>
  <c r="S653" i="5"/>
  <c r="R653" i="5"/>
  <c r="Q653" i="5"/>
  <c r="P653" i="5"/>
  <c r="O653" i="5"/>
  <c r="N653" i="5"/>
  <c r="J653" i="5"/>
  <c r="I653" i="5"/>
  <c r="U652" i="5"/>
  <c r="T652" i="5"/>
  <c r="S652" i="5"/>
  <c r="R652" i="5"/>
  <c r="Q652" i="5"/>
  <c r="P652" i="5"/>
  <c r="O652" i="5"/>
  <c r="N652" i="5"/>
  <c r="J652" i="5"/>
  <c r="I652" i="5"/>
  <c r="U651" i="5"/>
  <c r="T651" i="5"/>
  <c r="S651" i="5"/>
  <c r="R651" i="5"/>
  <c r="Q651" i="5"/>
  <c r="P651" i="5"/>
  <c r="O651" i="5"/>
  <c r="N651" i="5"/>
  <c r="J651" i="5"/>
  <c r="I651" i="5"/>
  <c r="U650" i="5"/>
  <c r="T650" i="5"/>
  <c r="S650" i="5"/>
  <c r="R650" i="5"/>
  <c r="Q650" i="5"/>
  <c r="P650" i="5"/>
  <c r="O650" i="5"/>
  <c r="N650" i="5"/>
  <c r="J650" i="5"/>
  <c r="I650" i="5"/>
  <c r="U649" i="5"/>
  <c r="T649" i="5"/>
  <c r="S649" i="5"/>
  <c r="R649" i="5"/>
  <c r="Q649" i="5"/>
  <c r="P649" i="5"/>
  <c r="O649" i="5"/>
  <c r="N649" i="5"/>
  <c r="J649" i="5"/>
  <c r="I649" i="5"/>
  <c r="U648" i="5"/>
  <c r="T648" i="5"/>
  <c r="S648" i="5"/>
  <c r="R648" i="5"/>
  <c r="Q648" i="5"/>
  <c r="P648" i="5"/>
  <c r="O648" i="5"/>
  <c r="N648" i="5"/>
  <c r="J648" i="5"/>
  <c r="I648" i="5"/>
  <c r="U647" i="5"/>
  <c r="T647" i="5"/>
  <c r="S647" i="5"/>
  <c r="R647" i="5"/>
  <c r="Q647" i="5"/>
  <c r="P647" i="5"/>
  <c r="O647" i="5"/>
  <c r="N647" i="5"/>
  <c r="J647" i="5"/>
  <c r="I647" i="5"/>
  <c r="U646" i="5"/>
  <c r="T646" i="5"/>
  <c r="S646" i="5"/>
  <c r="R646" i="5"/>
  <c r="Q646" i="5"/>
  <c r="P646" i="5"/>
  <c r="O646" i="5"/>
  <c r="N646" i="5"/>
  <c r="J646" i="5"/>
  <c r="I646" i="5"/>
  <c r="U645" i="5"/>
  <c r="T645" i="5"/>
  <c r="S645" i="5"/>
  <c r="R645" i="5"/>
  <c r="Q645" i="5"/>
  <c r="P645" i="5"/>
  <c r="O645" i="5"/>
  <c r="N645" i="5"/>
  <c r="J645" i="5"/>
  <c r="I645" i="5"/>
  <c r="U644" i="5"/>
  <c r="T644" i="5"/>
  <c r="S644" i="5"/>
  <c r="R644" i="5"/>
  <c r="Q644" i="5"/>
  <c r="P644" i="5"/>
  <c r="O644" i="5"/>
  <c r="N644" i="5"/>
  <c r="J644" i="5"/>
  <c r="I644" i="5"/>
  <c r="U643" i="5"/>
  <c r="T643" i="5"/>
  <c r="S643" i="5"/>
  <c r="R643" i="5"/>
  <c r="Q643" i="5"/>
  <c r="P643" i="5"/>
  <c r="O643" i="5"/>
  <c r="N643" i="5"/>
  <c r="J643" i="5"/>
  <c r="I643" i="5"/>
  <c r="U642" i="5"/>
  <c r="T642" i="5"/>
  <c r="S642" i="5"/>
  <c r="R642" i="5"/>
  <c r="Q642" i="5"/>
  <c r="P642" i="5"/>
  <c r="O642" i="5"/>
  <c r="N642" i="5"/>
  <c r="J642" i="5"/>
  <c r="I642" i="5"/>
  <c r="U641" i="5"/>
  <c r="T641" i="5"/>
  <c r="S641" i="5"/>
  <c r="R641" i="5"/>
  <c r="Q641" i="5"/>
  <c r="P641" i="5"/>
  <c r="O641" i="5"/>
  <c r="N641" i="5"/>
  <c r="J641" i="5"/>
  <c r="I641" i="5"/>
  <c r="U640" i="5"/>
  <c r="T640" i="5"/>
  <c r="S640" i="5"/>
  <c r="R640" i="5"/>
  <c r="Q640" i="5"/>
  <c r="P640" i="5"/>
  <c r="O640" i="5"/>
  <c r="N640" i="5"/>
  <c r="J640" i="5"/>
  <c r="I640" i="5"/>
  <c r="U639" i="5"/>
  <c r="T639" i="5"/>
  <c r="S639" i="5"/>
  <c r="R639" i="5"/>
  <c r="Q639" i="5"/>
  <c r="P639" i="5"/>
  <c r="O639" i="5"/>
  <c r="N639" i="5"/>
  <c r="J639" i="5"/>
  <c r="I639" i="5"/>
  <c r="U638" i="5"/>
  <c r="T638" i="5"/>
  <c r="S638" i="5"/>
  <c r="R638" i="5"/>
  <c r="Q638" i="5"/>
  <c r="P638" i="5"/>
  <c r="O638" i="5"/>
  <c r="N638" i="5"/>
  <c r="J638" i="5"/>
  <c r="I638" i="5"/>
  <c r="U637" i="5"/>
  <c r="T637" i="5"/>
  <c r="S637" i="5"/>
  <c r="R637" i="5"/>
  <c r="Q637" i="5"/>
  <c r="P637" i="5"/>
  <c r="O637" i="5"/>
  <c r="N637" i="5"/>
  <c r="J637" i="5"/>
  <c r="I637" i="5"/>
  <c r="U636" i="5"/>
  <c r="T636" i="5"/>
  <c r="S636" i="5"/>
  <c r="R636" i="5"/>
  <c r="Q636" i="5"/>
  <c r="P636" i="5"/>
  <c r="O636" i="5"/>
  <c r="N636" i="5"/>
  <c r="J636" i="5"/>
  <c r="I636" i="5"/>
  <c r="U635" i="5"/>
  <c r="T635" i="5"/>
  <c r="S635" i="5"/>
  <c r="R635" i="5"/>
  <c r="Q635" i="5"/>
  <c r="P635" i="5"/>
  <c r="O635" i="5"/>
  <c r="N635" i="5"/>
  <c r="J635" i="5"/>
  <c r="I635" i="5"/>
  <c r="U634" i="5"/>
  <c r="T634" i="5"/>
  <c r="S634" i="5"/>
  <c r="R634" i="5"/>
  <c r="Q634" i="5"/>
  <c r="P634" i="5"/>
  <c r="O634" i="5"/>
  <c r="N634" i="5"/>
  <c r="J634" i="5"/>
  <c r="I634" i="5"/>
  <c r="U633" i="5"/>
  <c r="T633" i="5"/>
  <c r="S633" i="5"/>
  <c r="R633" i="5"/>
  <c r="Q633" i="5"/>
  <c r="P633" i="5"/>
  <c r="O633" i="5"/>
  <c r="N633" i="5"/>
  <c r="J633" i="5"/>
  <c r="I633" i="5"/>
  <c r="U632" i="5"/>
  <c r="T632" i="5"/>
  <c r="S632" i="5"/>
  <c r="R632" i="5"/>
  <c r="Q632" i="5"/>
  <c r="P632" i="5"/>
  <c r="O632" i="5"/>
  <c r="N632" i="5"/>
  <c r="J632" i="5"/>
  <c r="I632" i="5"/>
  <c r="U631" i="5"/>
  <c r="T631" i="5"/>
  <c r="S631" i="5"/>
  <c r="R631" i="5"/>
  <c r="Q631" i="5"/>
  <c r="P631" i="5"/>
  <c r="O631" i="5"/>
  <c r="N631" i="5"/>
  <c r="J631" i="5"/>
  <c r="I631" i="5"/>
  <c r="U630" i="5"/>
  <c r="T630" i="5"/>
  <c r="S630" i="5"/>
  <c r="R630" i="5"/>
  <c r="Q630" i="5"/>
  <c r="P630" i="5"/>
  <c r="O630" i="5"/>
  <c r="N630" i="5"/>
  <c r="J630" i="5"/>
  <c r="I630" i="5"/>
  <c r="U629" i="5"/>
  <c r="T629" i="5"/>
  <c r="S629" i="5"/>
  <c r="R629" i="5"/>
  <c r="Q629" i="5"/>
  <c r="P629" i="5"/>
  <c r="O629" i="5"/>
  <c r="N629" i="5"/>
  <c r="J629" i="5"/>
  <c r="I629" i="5"/>
  <c r="U628" i="5"/>
  <c r="T628" i="5"/>
  <c r="S628" i="5"/>
  <c r="R628" i="5"/>
  <c r="Q628" i="5"/>
  <c r="P628" i="5"/>
  <c r="O628" i="5"/>
  <c r="N628" i="5"/>
  <c r="J628" i="5"/>
  <c r="I628" i="5"/>
  <c r="U627" i="5"/>
  <c r="T627" i="5"/>
  <c r="S627" i="5"/>
  <c r="R627" i="5"/>
  <c r="Q627" i="5"/>
  <c r="P627" i="5"/>
  <c r="O627" i="5"/>
  <c r="N627" i="5"/>
  <c r="J627" i="5"/>
  <c r="I627" i="5"/>
  <c r="U626" i="5"/>
  <c r="T626" i="5"/>
  <c r="S626" i="5"/>
  <c r="R626" i="5"/>
  <c r="Q626" i="5"/>
  <c r="P626" i="5"/>
  <c r="O626" i="5"/>
  <c r="N626" i="5"/>
  <c r="J626" i="5"/>
  <c r="I626" i="5"/>
  <c r="U625" i="5"/>
  <c r="T625" i="5"/>
  <c r="S625" i="5"/>
  <c r="R625" i="5"/>
  <c r="Q625" i="5"/>
  <c r="P625" i="5"/>
  <c r="O625" i="5"/>
  <c r="N625" i="5"/>
  <c r="J625" i="5"/>
  <c r="I625" i="5"/>
  <c r="U624" i="5"/>
  <c r="T624" i="5"/>
  <c r="S624" i="5"/>
  <c r="R624" i="5"/>
  <c r="Q624" i="5"/>
  <c r="P624" i="5"/>
  <c r="O624" i="5"/>
  <c r="N624" i="5"/>
  <c r="J624" i="5"/>
  <c r="I624" i="5"/>
  <c r="U623" i="5"/>
  <c r="T623" i="5"/>
  <c r="S623" i="5"/>
  <c r="R623" i="5"/>
  <c r="Q623" i="5"/>
  <c r="P623" i="5"/>
  <c r="O623" i="5"/>
  <c r="N623" i="5"/>
  <c r="J623" i="5"/>
  <c r="I623" i="5"/>
  <c r="U622" i="5"/>
  <c r="T622" i="5"/>
  <c r="S622" i="5"/>
  <c r="R622" i="5"/>
  <c r="Q622" i="5"/>
  <c r="P622" i="5"/>
  <c r="O622" i="5"/>
  <c r="N622" i="5"/>
  <c r="J622" i="5"/>
  <c r="I622" i="5"/>
  <c r="U621" i="5"/>
  <c r="T621" i="5"/>
  <c r="S621" i="5"/>
  <c r="R621" i="5"/>
  <c r="Q621" i="5"/>
  <c r="P621" i="5"/>
  <c r="O621" i="5"/>
  <c r="N621" i="5"/>
  <c r="J621" i="5"/>
  <c r="I621" i="5"/>
  <c r="U620" i="5"/>
  <c r="T620" i="5"/>
  <c r="S620" i="5"/>
  <c r="R620" i="5"/>
  <c r="Q620" i="5"/>
  <c r="P620" i="5"/>
  <c r="O620" i="5"/>
  <c r="N620" i="5"/>
  <c r="J620" i="5"/>
  <c r="I620" i="5"/>
  <c r="U619" i="5"/>
  <c r="T619" i="5"/>
  <c r="S619" i="5"/>
  <c r="R619" i="5"/>
  <c r="Q619" i="5"/>
  <c r="P619" i="5"/>
  <c r="O619" i="5"/>
  <c r="N619" i="5"/>
  <c r="J619" i="5"/>
  <c r="I619" i="5"/>
  <c r="U618" i="5"/>
  <c r="T618" i="5"/>
  <c r="S618" i="5"/>
  <c r="R618" i="5"/>
  <c r="Q618" i="5"/>
  <c r="P618" i="5"/>
  <c r="O618" i="5"/>
  <c r="N618" i="5"/>
  <c r="J618" i="5"/>
  <c r="I618" i="5"/>
  <c r="U617" i="5"/>
  <c r="T617" i="5"/>
  <c r="S617" i="5"/>
  <c r="R617" i="5"/>
  <c r="Q617" i="5"/>
  <c r="P617" i="5"/>
  <c r="O617" i="5"/>
  <c r="N617" i="5"/>
  <c r="J617" i="5"/>
  <c r="I617" i="5"/>
  <c r="U616" i="5"/>
  <c r="T616" i="5"/>
  <c r="S616" i="5"/>
  <c r="R616" i="5"/>
  <c r="Q616" i="5"/>
  <c r="P616" i="5"/>
  <c r="O616" i="5"/>
  <c r="N616" i="5"/>
  <c r="J616" i="5"/>
  <c r="I616" i="5"/>
  <c r="U615" i="5"/>
  <c r="T615" i="5"/>
  <c r="S615" i="5"/>
  <c r="R615" i="5"/>
  <c r="Q615" i="5"/>
  <c r="P615" i="5"/>
  <c r="O615" i="5"/>
  <c r="N615" i="5"/>
  <c r="J615" i="5"/>
  <c r="I615" i="5"/>
  <c r="U614" i="5"/>
  <c r="T614" i="5"/>
  <c r="S614" i="5"/>
  <c r="R614" i="5"/>
  <c r="Q614" i="5"/>
  <c r="P614" i="5"/>
  <c r="O614" i="5"/>
  <c r="N614" i="5"/>
  <c r="J614" i="5"/>
  <c r="I614" i="5"/>
  <c r="U613" i="5"/>
  <c r="T613" i="5"/>
  <c r="S613" i="5"/>
  <c r="R613" i="5"/>
  <c r="Q613" i="5"/>
  <c r="P613" i="5"/>
  <c r="O613" i="5"/>
  <c r="N613" i="5"/>
  <c r="J613" i="5"/>
  <c r="I613" i="5"/>
  <c r="U612" i="5"/>
  <c r="T612" i="5"/>
  <c r="S612" i="5"/>
  <c r="R612" i="5"/>
  <c r="Q612" i="5"/>
  <c r="P612" i="5"/>
  <c r="O612" i="5"/>
  <c r="N612" i="5"/>
  <c r="J612" i="5"/>
  <c r="I612" i="5"/>
  <c r="U611" i="5"/>
  <c r="T611" i="5"/>
  <c r="S611" i="5"/>
  <c r="R611" i="5"/>
  <c r="Q611" i="5"/>
  <c r="P611" i="5"/>
  <c r="O611" i="5"/>
  <c r="N611" i="5"/>
  <c r="J611" i="5"/>
  <c r="I611" i="5"/>
  <c r="U610" i="5"/>
  <c r="T610" i="5"/>
  <c r="S610" i="5"/>
  <c r="R610" i="5"/>
  <c r="Q610" i="5"/>
  <c r="P610" i="5"/>
  <c r="O610" i="5"/>
  <c r="N610" i="5"/>
  <c r="J610" i="5"/>
  <c r="I610" i="5"/>
  <c r="U609" i="5"/>
  <c r="T609" i="5"/>
  <c r="S609" i="5"/>
  <c r="R609" i="5"/>
  <c r="Q609" i="5"/>
  <c r="P609" i="5"/>
  <c r="O609" i="5"/>
  <c r="N609" i="5"/>
  <c r="J609" i="5"/>
  <c r="I609" i="5"/>
  <c r="U608" i="5"/>
  <c r="T608" i="5"/>
  <c r="S608" i="5"/>
  <c r="R608" i="5"/>
  <c r="Q608" i="5"/>
  <c r="P608" i="5"/>
  <c r="O608" i="5"/>
  <c r="N608" i="5"/>
  <c r="J608" i="5"/>
  <c r="I608" i="5"/>
  <c r="U607" i="5"/>
  <c r="T607" i="5"/>
  <c r="S607" i="5"/>
  <c r="R607" i="5"/>
  <c r="Q607" i="5"/>
  <c r="P607" i="5"/>
  <c r="O607" i="5"/>
  <c r="N607" i="5"/>
  <c r="J607" i="5"/>
  <c r="I607" i="5"/>
  <c r="U606" i="5"/>
  <c r="T606" i="5"/>
  <c r="S606" i="5"/>
  <c r="R606" i="5"/>
  <c r="Q606" i="5"/>
  <c r="P606" i="5"/>
  <c r="O606" i="5"/>
  <c r="N606" i="5"/>
  <c r="J606" i="5"/>
  <c r="I606" i="5"/>
  <c r="U605" i="5"/>
  <c r="T605" i="5"/>
  <c r="S605" i="5"/>
  <c r="R605" i="5"/>
  <c r="Q605" i="5"/>
  <c r="P605" i="5"/>
  <c r="O605" i="5"/>
  <c r="N605" i="5"/>
  <c r="J605" i="5"/>
  <c r="I605" i="5"/>
  <c r="U604" i="5"/>
  <c r="T604" i="5"/>
  <c r="S604" i="5"/>
  <c r="R604" i="5"/>
  <c r="Q604" i="5"/>
  <c r="P604" i="5"/>
  <c r="O604" i="5"/>
  <c r="N604" i="5"/>
  <c r="J604" i="5"/>
  <c r="I604" i="5"/>
  <c r="U603" i="5"/>
  <c r="T603" i="5"/>
  <c r="S603" i="5"/>
  <c r="R603" i="5"/>
  <c r="Q603" i="5"/>
  <c r="P603" i="5"/>
  <c r="O603" i="5"/>
  <c r="N603" i="5"/>
  <c r="J603" i="5"/>
  <c r="I603" i="5"/>
  <c r="U602" i="5"/>
  <c r="T602" i="5"/>
  <c r="S602" i="5"/>
  <c r="R602" i="5"/>
  <c r="Q602" i="5"/>
  <c r="P602" i="5"/>
  <c r="O602" i="5"/>
  <c r="N602" i="5"/>
  <c r="J602" i="5"/>
  <c r="I602" i="5"/>
  <c r="U601" i="5"/>
  <c r="T601" i="5"/>
  <c r="S601" i="5"/>
  <c r="R601" i="5"/>
  <c r="Q601" i="5"/>
  <c r="P601" i="5"/>
  <c r="O601" i="5"/>
  <c r="N601" i="5"/>
  <c r="J601" i="5"/>
  <c r="I601" i="5"/>
  <c r="U600" i="5"/>
  <c r="T600" i="5"/>
  <c r="S600" i="5"/>
  <c r="R600" i="5"/>
  <c r="Q600" i="5"/>
  <c r="P600" i="5"/>
  <c r="O600" i="5"/>
  <c r="N600" i="5"/>
  <c r="J600" i="5"/>
  <c r="I600" i="5"/>
  <c r="U599" i="5"/>
  <c r="T599" i="5"/>
  <c r="S599" i="5"/>
  <c r="R599" i="5"/>
  <c r="Q599" i="5"/>
  <c r="P599" i="5"/>
  <c r="O599" i="5"/>
  <c r="N599" i="5"/>
  <c r="J599" i="5"/>
  <c r="I599" i="5"/>
  <c r="U598" i="5"/>
  <c r="T598" i="5"/>
  <c r="S598" i="5"/>
  <c r="R598" i="5"/>
  <c r="Q598" i="5"/>
  <c r="P598" i="5"/>
  <c r="O598" i="5"/>
  <c r="N598" i="5"/>
  <c r="J598" i="5"/>
  <c r="I598" i="5"/>
  <c r="U597" i="5"/>
  <c r="T597" i="5"/>
  <c r="S597" i="5"/>
  <c r="R597" i="5"/>
  <c r="Q597" i="5"/>
  <c r="P597" i="5"/>
  <c r="O597" i="5"/>
  <c r="N597" i="5"/>
  <c r="J597" i="5"/>
  <c r="I597" i="5"/>
  <c r="U596" i="5"/>
  <c r="T596" i="5"/>
  <c r="S596" i="5"/>
  <c r="R596" i="5"/>
  <c r="Q596" i="5"/>
  <c r="P596" i="5"/>
  <c r="O596" i="5"/>
  <c r="N596" i="5"/>
  <c r="J596" i="5"/>
  <c r="I596" i="5"/>
  <c r="U595" i="5"/>
  <c r="T595" i="5"/>
  <c r="S595" i="5"/>
  <c r="R595" i="5"/>
  <c r="Q595" i="5"/>
  <c r="P595" i="5"/>
  <c r="O595" i="5"/>
  <c r="N595" i="5"/>
  <c r="J595" i="5"/>
  <c r="I595" i="5"/>
  <c r="U594" i="5"/>
  <c r="T594" i="5"/>
  <c r="S594" i="5"/>
  <c r="R594" i="5"/>
  <c r="Q594" i="5"/>
  <c r="P594" i="5"/>
  <c r="O594" i="5"/>
  <c r="N594" i="5"/>
  <c r="J594" i="5"/>
  <c r="I594" i="5"/>
  <c r="U593" i="5"/>
  <c r="T593" i="5"/>
  <c r="S593" i="5"/>
  <c r="R593" i="5"/>
  <c r="Q593" i="5"/>
  <c r="P593" i="5"/>
  <c r="O593" i="5"/>
  <c r="N593" i="5"/>
  <c r="J593" i="5"/>
  <c r="I593" i="5"/>
  <c r="U592" i="5"/>
  <c r="T592" i="5"/>
  <c r="S592" i="5"/>
  <c r="R592" i="5"/>
  <c r="Q592" i="5"/>
  <c r="P592" i="5"/>
  <c r="O592" i="5"/>
  <c r="N592" i="5"/>
  <c r="J592" i="5"/>
  <c r="I592" i="5"/>
  <c r="U591" i="5"/>
  <c r="T591" i="5"/>
  <c r="S591" i="5"/>
  <c r="R591" i="5"/>
  <c r="Q591" i="5"/>
  <c r="P591" i="5"/>
  <c r="O591" i="5"/>
  <c r="N591" i="5"/>
  <c r="J591" i="5"/>
  <c r="I591" i="5"/>
  <c r="U590" i="5"/>
  <c r="T590" i="5"/>
  <c r="S590" i="5"/>
  <c r="R590" i="5"/>
  <c r="Q590" i="5"/>
  <c r="P590" i="5"/>
  <c r="O590" i="5"/>
  <c r="N590" i="5"/>
  <c r="J590" i="5"/>
  <c r="I590" i="5"/>
  <c r="U589" i="5"/>
  <c r="T589" i="5"/>
  <c r="S589" i="5"/>
  <c r="R589" i="5"/>
  <c r="Q589" i="5"/>
  <c r="P589" i="5"/>
  <c r="O589" i="5"/>
  <c r="N589" i="5"/>
  <c r="J589" i="5"/>
  <c r="I589" i="5"/>
  <c r="U588" i="5"/>
  <c r="T588" i="5"/>
  <c r="S588" i="5"/>
  <c r="R588" i="5"/>
  <c r="Q588" i="5"/>
  <c r="P588" i="5"/>
  <c r="O588" i="5"/>
  <c r="N588" i="5"/>
  <c r="J588" i="5"/>
  <c r="I588" i="5"/>
  <c r="U587" i="5"/>
  <c r="T587" i="5"/>
  <c r="S587" i="5"/>
  <c r="R587" i="5"/>
  <c r="Q587" i="5"/>
  <c r="P587" i="5"/>
  <c r="O587" i="5"/>
  <c r="N587" i="5"/>
  <c r="J587" i="5"/>
  <c r="I587" i="5"/>
  <c r="U586" i="5"/>
  <c r="T586" i="5"/>
  <c r="S586" i="5"/>
  <c r="R586" i="5"/>
  <c r="Q586" i="5"/>
  <c r="P586" i="5"/>
  <c r="O586" i="5"/>
  <c r="N586" i="5"/>
  <c r="J586" i="5"/>
  <c r="I586" i="5"/>
  <c r="U585" i="5"/>
  <c r="T585" i="5"/>
  <c r="S585" i="5"/>
  <c r="R585" i="5"/>
  <c r="Q585" i="5"/>
  <c r="P585" i="5"/>
  <c r="O585" i="5"/>
  <c r="N585" i="5"/>
  <c r="J585" i="5"/>
  <c r="I585" i="5"/>
  <c r="U584" i="5"/>
  <c r="T584" i="5"/>
  <c r="S584" i="5"/>
  <c r="R584" i="5"/>
  <c r="Q584" i="5"/>
  <c r="P584" i="5"/>
  <c r="O584" i="5"/>
  <c r="N584" i="5"/>
  <c r="J584" i="5"/>
  <c r="I584" i="5"/>
  <c r="U583" i="5"/>
  <c r="T583" i="5"/>
  <c r="S583" i="5"/>
  <c r="R583" i="5"/>
  <c r="Q583" i="5"/>
  <c r="P583" i="5"/>
  <c r="O583" i="5"/>
  <c r="N583" i="5"/>
  <c r="J583" i="5"/>
  <c r="I583" i="5"/>
  <c r="U582" i="5"/>
  <c r="T582" i="5"/>
  <c r="S582" i="5"/>
  <c r="R582" i="5"/>
  <c r="Q582" i="5"/>
  <c r="P582" i="5"/>
  <c r="O582" i="5"/>
  <c r="N582" i="5"/>
  <c r="J582" i="5"/>
  <c r="I582" i="5"/>
  <c r="U581" i="5"/>
  <c r="T581" i="5"/>
  <c r="S581" i="5"/>
  <c r="R581" i="5"/>
  <c r="Q581" i="5"/>
  <c r="P581" i="5"/>
  <c r="O581" i="5"/>
  <c r="N581" i="5"/>
  <c r="J581" i="5"/>
  <c r="I581" i="5"/>
  <c r="U580" i="5"/>
  <c r="T580" i="5"/>
  <c r="S580" i="5"/>
  <c r="R580" i="5"/>
  <c r="Q580" i="5"/>
  <c r="P580" i="5"/>
  <c r="O580" i="5"/>
  <c r="N580" i="5"/>
  <c r="J580" i="5"/>
  <c r="I580" i="5"/>
  <c r="U579" i="5"/>
  <c r="T579" i="5"/>
  <c r="S579" i="5"/>
  <c r="R579" i="5"/>
  <c r="Q579" i="5"/>
  <c r="P579" i="5"/>
  <c r="O579" i="5"/>
  <c r="N579" i="5"/>
  <c r="J579" i="5"/>
  <c r="I579" i="5"/>
  <c r="U578" i="5"/>
  <c r="T578" i="5"/>
  <c r="S578" i="5"/>
  <c r="R578" i="5"/>
  <c r="Q578" i="5"/>
  <c r="P578" i="5"/>
  <c r="O578" i="5"/>
  <c r="N578" i="5"/>
  <c r="J578" i="5"/>
  <c r="I578" i="5"/>
  <c r="U577" i="5"/>
  <c r="T577" i="5"/>
  <c r="S577" i="5"/>
  <c r="R577" i="5"/>
  <c r="Q577" i="5"/>
  <c r="P577" i="5"/>
  <c r="O577" i="5"/>
  <c r="N577" i="5"/>
  <c r="J577" i="5"/>
  <c r="I577" i="5"/>
  <c r="U576" i="5"/>
  <c r="T576" i="5"/>
  <c r="S576" i="5"/>
  <c r="R576" i="5"/>
  <c r="Q576" i="5"/>
  <c r="P576" i="5"/>
  <c r="O576" i="5"/>
  <c r="N576" i="5"/>
  <c r="J576" i="5"/>
  <c r="I576" i="5"/>
  <c r="U575" i="5"/>
  <c r="T575" i="5"/>
  <c r="S575" i="5"/>
  <c r="R575" i="5"/>
  <c r="Q575" i="5"/>
  <c r="P575" i="5"/>
  <c r="O575" i="5"/>
  <c r="N575" i="5"/>
  <c r="J575" i="5"/>
  <c r="I575" i="5"/>
  <c r="U574" i="5"/>
  <c r="T574" i="5"/>
  <c r="S574" i="5"/>
  <c r="R574" i="5"/>
  <c r="Q574" i="5"/>
  <c r="P574" i="5"/>
  <c r="O574" i="5"/>
  <c r="N574" i="5"/>
  <c r="J574" i="5"/>
  <c r="I574" i="5"/>
  <c r="U573" i="5"/>
  <c r="T573" i="5"/>
  <c r="S573" i="5"/>
  <c r="R573" i="5"/>
  <c r="Q573" i="5"/>
  <c r="P573" i="5"/>
  <c r="O573" i="5"/>
  <c r="N573" i="5"/>
  <c r="J573" i="5"/>
  <c r="I573" i="5"/>
  <c r="U572" i="5"/>
  <c r="T572" i="5"/>
  <c r="S572" i="5"/>
  <c r="R572" i="5"/>
  <c r="Q572" i="5"/>
  <c r="P572" i="5"/>
  <c r="O572" i="5"/>
  <c r="N572" i="5"/>
  <c r="J572" i="5"/>
  <c r="I572" i="5"/>
  <c r="U571" i="5"/>
  <c r="T571" i="5"/>
  <c r="S571" i="5"/>
  <c r="R571" i="5"/>
  <c r="Q571" i="5"/>
  <c r="P571" i="5"/>
  <c r="O571" i="5"/>
  <c r="N571" i="5"/>
  <c r="J571" i="5"/>
  <c r="I571" i="5"/>
  <c r="U570" i="5"/>
  <c r="T570" i="5"/>
  <c r="S570" i="5"/>
  <c r="R570" i="5"/>
  <c r="Q570" i="5"/>
  <c r="P570" i="5"/>
  <c r="O570" i="5"/>
  <c r="N570" i="5"/>
  <c r="J570" i="5"/>
  <c r="I570" i="5"/>
  <c r="U569" i="5"/>
  <c r="T569" i="5"/>
  <c r="S569" i="5"/>
  <c r="R569" i="5"/>
  <c r="Q569" i="5"/>
  <c r="P569" i="5"/>
  <c r="O569" i="5"/>
  <c r="N569" i="5"/>
  <c r="J569" i="5"/>
  <c r="I569" i="5"/>
  <c r="U568" i="5"/>
  <c r="T568" i="5"/>
  <c r="S568" i="5"/>
  <c r="R568" i="5"/>
  <c r="Q568" i="5"/>
  <c r="P568" i="5"/>
  <c r="O568" i="5"/>
  <c r="N568" i="5"/>
  <c r="J568" i="5"/>
  <c r="I568" i="5"/>
  <c r="U567" i="5"/>
  <c r="T567" i="5"/>
  <c r="S567" i="5"/>
  <c r="R567" i="5"/>
  <c r="Q567" i="5"/>
  <c r="P567" i="5"/>
  <c r="O567" i="5"/>
  <c r="N567" i="5"/>
  <c r="J567" i="5"/>
  <c r="I567" i="5"/>
  <c r="U566" i="5"/>
  <c r="T566" i="5"/>
  <c r="S566" i="5"/>
  <c r="R566" i="5"/>
  <c r="Q566" i="5"/>
  <c r="P566" i="5"/>
  <c r="O566" i="5"/>
  <c r="N566" i="5"/>
  <c r="J566" i="5"/>
  <c r="I566" i="5"/>
  <c r="U565" i="5"/>
  <c r="T565" i="5"/>
  <c r="S565" i="5"/>
  <c r="R565" i="5"/>
  <c r="Q565" i="5"/>
  <c r="P565" i="5"/>
  <c r="O565" i="5"/>
  <c r="N565" i="5"/>
  <c r="J565" i="5"/>
  <c r="I565" i="5"/>
  <c r="U564" i="5"/>
  <c r="T564" i="5"/>
  <c r="S564" i="5"/>
  <c r="R564" i="5"/>
  <c r="Q564" i="5"/>
  <c r="P564" i="5"/>
  <c r="O564" i="5"/>
  <c r="N564" i="5"/>
  <c r="J564" i="5"/>
  <c r="I564" i="5"/>
  <c r="U563" i="5"/>
  <c r="T563" i="5"/>
  <c r="S563" i="5"/>
  <c r="R563" i="5"/>
  <c r="Q563" i="5"/>
  <c r="P563" i="5"/>
  <c r="O563" i="5"/>
  <c r="N563" i="5"/>
  <c r="J563" i="5"/>
  <c r="I563" i="5"/>
  <c r="U562" i="5"/>
  <c r="T562" i="5"/>
  <c r="S562" i="5"/>
  <c r="R562" i="5"/>
  <c r="Q562" i="5"/>
  <c r="P562" i="5"/>
  <c r="O562" i="5"/>
  <c r="N562" i="5"/>
  <c r="J562" i="5"/>
  <c r="I562" i="5"/>
  <c r="U561" i="5"/>
  <c r="T561" i="5"/>
  <c r="S561" i="5"/>
  <c r="R561" i="5"/>
  <c r="Q561" i="5"/>
  <c r="P561" i="5"/>
  <c r="O561" i="5"/>
  <c r="N561" i="5"/>
  <c r="J561" i="5"/>
  <c r="I561" i="5"/>
  <c r="U560" i="5"/>
  <c r="T560" i="5"/>
  <c r="S560" i="5"/>
  <c r="R560" i="5"/>
  <c r="Q560" i="5"/>
  <c r="P560" i="5"/>
  <c r="O560" i="5"/>
  <c r="N560" i="5"/>
  <c r="J560" i="5"/>
  <c r="I560" i="5"/>
  <c r="U559" i="5"/>
  <c r="T559" i="5"/>
  <c r="S559" i="5"/>
  <c r="R559" i="5"/>
  <c r="Q559" i="5"/>
  <c r="P559" i="5"/>
  <c r="O559" i="5"/>
  <c r="N559" i="5"/>
  <c r="J559" i="5"/>
  <c r="I559" i="5"/>
  <c r="U558" i="5"/>
  <c r="T558" i="5"/>
  <c r="S558" i="5"/>
  <c r="R558" i="5"/>
  <c r="Q558" i="5"/>
  <c r="P558" i="5"/>
  <c r="O558" i="5"/>
  <c r="N558" i="5"/>
  <c r="J558" i="5"/>
  <c r="I558" i="5"/>
  <c r="U557" i="5"/>
  <c r="T557" i="5"/>
  <c r="S557" i="5"/>
  <c r="R557" i="5"/>
  <c r="Q557" i="5"/>
  <c r="P557" i="5"/>
  <c r="O557" i="5"/>
  <c r="N557" i="5"/>
  <c r="J557" i="5"/>
  <c r="I557" i="5"/>
  <c r="U556" i="5"/>
  <c r="T556" i="5"/>
  <c r="S556" i="5"/>
  <c r="R556" i="5"/>
  <c r="Q556" i="5"/>
  <c r="P556" i="5"/>
  <c r="O556" i="5"/>
  <c r="N556" i="5"/>
  <c r="J556" i="5"/>
  <c r="I556" i="5"/>
  <c r="U555" i="5"/>
  <c r="T555" i="5"/>
  <c r="S555" i="5"/>
  <c r="R555" i="5"/>
  <c r="Q555" i="5"/>
  <c r="P555" i="5"/>
  <c r="O555" i="5"/>
  <c r="N555" i="5"/>
  <c r="J555" i="5"/>
  <c r="I555" i="5"/>
  <c r="U554" i="5"/>
  <c r="T554" i="5"/>
  <c r="S554" i="5"/>
  <c r="R554" i="5"/>
  <c r="Q554" i="5"/>
  <c r="P554" i="5"/>
  <c r="O554" i="5"/>
  <c r="N554" i="5"/>
  <c r="J554" i="5"/>
  <c r="I554" i="5"/>
  <c r="U553" i="5"/>
  <c r="T553" i="5"/>
  <c r="S553" i="5"/>
  <c r="R553" i="5"/>
  <c r="Q553" i="5"/>
  <c r="P553" i="5"/>
  <c r="O553" i="5"/>
  <c r="N553" i="5"/>
  <c r="J553" i="5"/>
  <c r="I553" i="5"/>
  <c r="U552" i="5"/>
  <c r="T552" i="5"/>
  <c r="S552" i="5"/>
  <c r="R552" i="5"/>
  <c r="Q552" i="5"/>
  <c r="P552" i="5"/>
  <c r="O552" i="5"/>
  <c r="N552" i="5"/>
  <c r="J552" i="5"/>
  <c r="I552" i="5"/>
  <c r="U551" i="5"/>
  <c r="T551" i="5"/>
  <c r="S551" i="5"/>
  <c r="R551" i="5"/>
  <c r="Q551" i="5"/>
  <c r="P551" i="5"/>
  <c r="O551" i="5"/>
  <c r="N551" i="5"/>
  <c r="J551" i="5"/>
  <c r="I551" i="5"/>
  <c r="U550" i="5"/>
  <c r="T550" i="5"/>
  <c r="S550" i="5"/>
  <c r="R550" i="5"/>
  <c r="Q550" i="5"/>
  <c r="P550" i="5"/>
  <c r="O550" i="5"/>
  <c r="N550" i="5"/>
  <c r="J550" i="5"/>
  <c r="I550" i="5"/>
  <c r="U549" i="5"/>
  <c r="T549" i="5"/>
  <c r="S549" i="5"/>
  <c r="R549" i="5"/>
  <c r="Q549" i="5"/>
  <c r="P549" i="5"/>
  <c r="O549" i="5"/>
  <c r="N549" i="5"/>
  <c r="J549" i="5"/>
  <c r="I549" i="5"/>
  <c r="U548" i="5"/>
  <c r="T548" i="5"/>
  <c r="S548" i="5"/>
  <c r="R548" i="5"/>
  <c r="Q548" i="5"/>
  <c r="P548" i="5"/>
  <c r="O548" i="5"/>
  <c r="N548" i="5"/>
  <c r="J548" i="5"/>
  <c r="I548" i="5"/>
  <c r="U547" i="5"/>
  <c r="T547" i="5"/>
  <c r="S547" i="5"/>
  <c r="R547" i="5"/>
  <c r="Q547" i="5"/>
  <c r="P547" i="5"/>
  <c r="O547" i="5"/>
  <c r="N547" i="5"/>
  <c r="J547" i="5"/>
  <c r="I547" i="5"/>
  <c r="U546" i="5"/>
  <c r="T546" i="5"/>
  <c r="S546" i="5"/>
  <c r="R546" i="5"/>
  <c r="Q546" i="5"/>
  <c r="P546" i="5"/>
  <c r="O546" i="5"/>
  <c r="N546" i="5"/>
  <c r="J546" i="5"/>
  <c r="I546" i="5"/>
  <c r="U545" i="5"/>
  <c r="T545" i="5"/>
  <c r="S545" i="5"/>
  <c r="R545" i="5"/>
  <c r="Q545" i="5"/>
  <c r="P545" i="5"/>
  <c r="O545" i="5"/>
  <c r="N545" i="5"/>
  <c r="J545" i="5"/>
  <c r="I545" i="5"/>
  <c r="U544" i="5"/>
  <c r="T544" i="5"/>
  <c r="S544" i="5"/>
  <c r="R544" i="5"/>
  <c r="Q544" i="5"/>
  <c r="P544" i="5"/>
  <c r="O544" i="5"/>
  <c r="N544" i="5"/>
  <c r="J544" i="5"/>
  <c r="I544" i="5"/>
  <c r="U543" i="5"/>
  <c r="T543" i="5"/>
  <c r="S543" i="5"/>
  <c r="R543" i="5"/>
  <c r="Q543" i="5"/>
  <c r="P543" i="5"/>
  <c r="O543" i="5"/>
  <c r="N543" i="5"/>
  <c r="J543" i="5"/>
  <c r="I543" i="5"/>
  <c r="U542" i="5"/>
  <c r="T542" i="5"/>
  <c r="S542" i="5"/>
  <c r="R542" i="5"/>
  <c r="Q542" i="5"/>
  <c r="P542" i="5"/>
  <c r="O542" i="5"/>
  <c r="N542" i="5"/>
  <c r="J542" i="5"/>
  <c r="I542" i="5"/>
  <c r="U541" i="5"/>
  <c r="T541" i="5"/>
  <c r="S541" i="5"/>
  <c r="R541" i="5"/>
  <c r="Q541" i="5"/>
  <c r="P541" i="5"/>
  <c r="O541" i="5"/>
  <c r="N541" i="5"/>
  <c r="J541" i="5"/>
  <c r="I541" i="5"/>
  <c r="U540" i="5"/>
  <c r="T540" i="5"/>
  <c r="S540" i="5"/>
  <c r="R540" i="5"/>
  <c r="Q540" i="5"/>
  <c r="P540" i="5"/>
  <c r="O540" i="5"/>
  <c r="N540" i="5"/>
  <c r="J540" i="5"/>
  <c r="I540" i="5"/>
  <c r="U539" i="5"/>
  <c r="T539" i="5"/>
  <c r="S539" i="5"/>
  <c r="R539" i="5"/>
  <c r="Q539" i="5"/>
  <c r="P539" i="5"/>
  <c r="O539" i="5"/>
  <c r="N539" i="5"/>
  <c r="J539" i="5"/>
  <c r="I539" i="5"/>
  <c r="U538" i="5"/>
  <c r="T538" i="5"/>
  <c r="S538" i="5"/>
  <c r="R538" i="5"/>
  <c r="Q538" i="5"/>
  <c r="P538" i="5"/>
  <c r="O538" i="5"/>
  <c r="N538" i="5"/>
  <c r="J538" i="5"/>
  <c r="I538" i="5"/>
  <c r="U537" i="5"/>
  <c r="T537" i="5"/>
  <c r="S537" i="5"/>
  <c r="R537" i="5"/>
  <c r="Q537" i="5"/>
  <c r="P537" i="5"/>
  <c r="O537" i="5"/>
  <c r="N537" i="5"/>
  <c r="J537" i="5"/>
  <c r="I537" i="5"/>
  <c r="U536" i="5"/>
  <c r="T536" i="5"/>
  <c r="S536" i="5"/>
  <c r="R536" i="5"/>
  <c r="Q536" i="5"/>
  <c r="P536" i="5"/>
  <c r="O536" i="5"/>
  <c r="N536" i="5"/>
  <c r="J536" i="5"/>
  <c r="I536" i="5"/>
  <c r="U535" i="5"/>
  <c r="T535" i="5"/>
  <c r="S535" i="5"/>
  <c r="R535" i="5"/>
  <c r="Q535" i="5"/>
  <c r="P535" i="5"/>
  <c r="O535" i="5"/>
  <c r="N535" i="5"/>
  <c r="J535" i="5"/>
  <c r="I535" i="5"/>
  <c r="U534" i="5"/>
  <c r="T534" i="5"/>
  <c r="S534" i="5"/>
  <c r="R534" i="5"/>
  <c r="Q534" i="5"/>
  <c r="P534" i="5"/>
  <c r="O534" i="5"/>
  <c r="N534" i="5"/>
  <c r="J534" i="5"/>
  <c r="I534" i="5"/>
  <c r="U533" i="5"/>
  <c r="T533" i="5"/>
  <c r="S533" i="5"/>
  <c r="R533" i="5"/>
  <c r="Q533" i="5"/>
  <c r="P533" i="5"/>
  <c r="O533" i="5"/>
  <c r="N533" i="5"/>
  <c r="J533" i="5"/>
  <c r="I533" i="5"/>
  <c r="U532" i="5"/>
  <c r="T532" i="5"/>
  <c r="S532" i="5"/>
  <c r="R532" i="5"/>
  <c r="Q532" i="5"/>
  <c r="P532" i="5"/>
  <c r="O532" i="5"/>
  <c r="N532" i="5"/>
  <c r="J532" i="5"/>
  <c r="I532" i="5"/>
  <c r="U531" i="5"/>
  <c r="T531" i="5"/>
  <c r="S531" i="5"/>
  <c r="R531" i="5"/>
  <c r="Q531" i="5"/>
  <c r="P531" i="5"/>
  <c r="O531" i="5"/>
  <c r="N531" i="5"/>
  <c r="J531" i="5"/>
  <c r="I531" i="5"/>
  <c r="U530" i="5"/>
  <c r="T530" i="5"/>
  <c r="S530" i="5"/>
  <c r="R530" i="5"/>
  <c r="Q530" i="5"/>
  <c r="P530" i="5"/>
  <c r="O530" i="5"/>
  <c r="N530" i="5"/>
  <c r="J530" i="5"/>
  <c r="I530" i="5"/>
  <c r="U529" i="5"/>
  <c r="T529" i="5"/>
  <c r="S529" i="5"/>
  <c r="R529" i="5"/>
  <c r="Q529" i="5"/>
  <c r="P529" i="5"/>
  <c r="O529" i="5"/>
  <c r="N529" i="5"/>
  <c r="J529" i="5"/>
  <c r="I529" i="5"/>
  <c r="U528" i="5"/>
  <c r="T528" i="5"/>
  <c r="S528" i="5"/>
  <c r="R528" i="5"/>
  <c r="Q528" i="5"/>
  <c r="P528" i="5"/>
  <c r="O528" i="5"/>
  <c r="N528" i="5"/>
  <c r="J528" i="5"/>
  <c r="I528" i="5"/>
  <c r="U527" i="5"/>
  <c r="T527" i="5"/>
  <c r="S527" i="5"/>
  <c r="R527" i="5"/>
  <c r="Q527" i="5"/>
  <c r="P527" i="5"/>
  <c r="O527" i="5"/>
  <c r="N527" i="5"/>
  <c r="J527" i="5"/>
  <c r="I527" i="5"/>
  <c r="U526" i="5"/>
  <c r="T526" i="5"/>
  <c r="S526" i="5"/>
  <c r="R526" i="5"/>
  <c r="Q526" i="5"/>
  <c r="P526" i="5"/>
  <c r="O526" i="5"/>
  <c r="N526" i="5"/>
  <c r="J526" i="5"/>
  <c r="I526" i="5"/>
  <c r="U525" i="5"/>
  <c r="T525" i="5"/>
  <c r="S525" i="5"/>
  <c r="R525" i="5"/>
  <c r="Q525" i="5"/>
  <c r="P525" i="5"/>
  <c r="O525" i="5"/>
  <c r="N525" i="5"/>
  <c r="J525" i="5"/>
  <c r="I525" i="5"/>
  <c r="U524" i="5"/>
  <c r="T524" i="5"/>
  <c r="S524" i="5"/>
  <c r="R524" i="5"/>
  <c r="Q524" i="5"/>
  <c r="P524" i="5"/>
  <c r="O524" i="5"/>
  <c r="N524" i="5"/>
  <c r="J524" i="5"/>
  <c r="I524" i="5"/>
  <c r="U523" i="5"/>
  <c r="T523" i="5"/>
  <c r="S523" i="5"/>
  <c r="R523" i="5"/>
  <c r="Q523" i="5"/>
  <c r="P523" i="5"/>
  <c r="O523" i="5"/>
  <c r="N523" i="5"/>
  <c r="J523" i="5"/>
  <c r="I523" i="5"/>
  <c r="U522" i="5"/>
  <c r="T522" i="5"/>
  <c r="S522" i="5"/>
  <c r="R522" i="5"/>
  <c r="Q522" i="5"/>
  <c r="P522" i="5"/>
  <c r="O522" i="5"/>
  <c r="N522" i="5"/>
  <c r="J522" i="5"/>
  <c r="I522" i="5"/>
  <c r="U521" i="5"/>
  <c r="T521" i="5"/>
  <c r="S521" i="5"/>
  <c r="R521" i="5"/>
  <c r="Q521" i="5"/>
  <c r="P521" i="5"/>
  <c r="O521" i="5"/>
  <c r="N521" i="5"/>
  <c r="J521" i="5"/>
  <c r="I521" i="5"/>
  <c r="U520" i="5"/>
  <c r="T520" i="5"/>
  <c r="S520" i="5"/>
  <c r="R520" i="5"/>
  <c r="Q520" i="5"/>
  <c r="P520" i="5"/>
  <c r="O520" i="5"/>
  <c r="N520" i="5"/>
  <c r="J520" i="5"/>
  <c r="I520" i="5"/>
  <c r="U519" i="5"/>
  <c r="T519" i="5"/>
  <c r="S519" i="5"/>
  <c r="R519" i="5"/>
  <c r="Q519" i="5"/>
  <c r="P519" i="5"/>
  <c r="O519" i="5"/>
  <c r="N519" i="5"/>
  <c r="J519" i="5"/>
  <c r="I519" i="5"/>
  <c r="U518" i="5"/>
  <c r="T518" i="5"/>
  <c r="S518" i="5"/>
  <c r="R518" i="5"/>
  <c r="Q518" i="5"/>
  <c r="P518" i="5"/>
  <c r="O518" i="5"/>
  <c r="N518" i="5"/>
  <c r="J518" i="5"/>
  <c r="I518" i="5"/>
  <c r="U517" i="5"/>
  <c r="T517" i="5"/>
  <c r="S517" i="5"/>
  <c r="R517" i="5"/>
  <c r="Q517" i="5"/>
  <c r="P517" i="5"/>
  <c r="O517" i="5"/>
  <c r="N517" i="5"/>
  <c r="J517" i="5"/>
  <c r="I517" i="5"/>
  <c r="U516" i="5"/>
  <c r="T516" i="5"/>
  <c r="S516" i="5"/>
  <c r="R516" i="5"/>
  <c r="Q516" i="5"/>
  <c r="P516" i="5"/>
  <c r="O516" i="5"/>
  <c r="N516" i="5"/>
  <c r="J516" i="5"/>
  <c r="I516" i="5"/>
  <c r="U515" i="5"/>
  <c r="T515" i="5"/>
  <c r="S515" i="5"/>
  <c r="R515" i="5"/>
  <c r="Q515" i="5"/>
  <c r="P515" i="5"/>
  <c r="O515" i="5"/>
  <c r="N515" i="5"/>
  <c r="J515" i="5"/>
  <c r="I515" i="5"/>
  <c r="U514" i="5"/>
  <c r="T514" i="5"/>
  <c r="S514" i="5"/>
  <c r="R514" i="5"/>
  <c r="Q514" i="5"/>
  <c r="P514" i="5"/>
  <c r="O514" i="5"/>
  <c r="N514" i="5"/>
  <c r="J514" i="5"/>
  <c r="I514" i="5"/>
  <c r="U513" i="5"/>
  <c r="T513" i="5"/>
  <c r="S513" i="5"/>
  <c r="R513" i="5"/>
  <c r="Q513" i="5"/>
  <c r="P513" i="5"/>
  <c r="O513" i="5"/>
  <c r="N513" i="5"/>
  <c r="J513" i="5"/>
  <c r="I513" i="5"/>
  <c r="U512" i="5"/>
  <c r="T512" i="5"/>
  <c r="S512" i="5"/>
  <c r="R512" i="5"/>
  <c r="Q512" i="5"/>
  <c r="P512" i="5"/>
  <c r="O512" i="5"/>
  <c r="N512" i="5"/>
  <c r="J512" i="5"/>
  <c r="I512" i="5"/>
  <c r="U511" i="5"/>
  <c r="T511" i="5"/>
  <c r="S511" i="5"/>
  <c r="R511" i="5"/>
  <c r="Q511" i="5"/>
  <c r="P511" i="5"/>
  <c r="O511" i="5"/>
  <c r="N511" i="5"/>
  <c r="J511" i="5"/>
  <c r="I511" i="5"/>
  <c r="U510" i="5"/>
  <c r="T510" i="5"/>
  <c r="S510" i="5"/>
  <c r="R510" i="5"/>
  <c r="Q510" i="5"/>
  <c r="P510" i="5"/>
  <c r="O510" i="5"/>
  <c r="N510" i="5"/>
  <c r="J510" i="5"/>
  <c r="I510" i="5"/>
  <c r="U509" i="5"/>
  <c r="T509" i="5"/>
  <c r="S509" i="5"/>
  <c r="R509" i="5"/>
  <c r="Q509" i="5"/>
  <c r="P509" i="5"/>
  <c r="O509" i="5"/>
  <c r="N509" i="5"/>
  <c r="J509" i="5"/>
  <c r="I509" i="5"/>
  <c r="U508" i="5"/>
  <c r="T508" i="5"/>
  <c r="S508" i="5"/>
  <c r="R508" i="5"/>
  <c r="Q508" i="5"/>
  <c r="P508" i="5"/>
  <c r="O508" i="5"/>
  <c r="N508" i="5"/>
  <c r="J508" i="5"/>
  <c r="I508" i="5"/>
  <c r="U507" i="5"/>
  <c r="T507" i="5"/>
  <c r="S507" i="5"/>
  <c r="R507" i="5"/>
  <c r="Q507" i="5"/>
  <c r="P507" i="5"/>
  <c r="O507" i="5"/>
  <c r="N507" i="5"/>
  <c r="J507" i="5"/>
  <c r="I507" i="5"/>
  <c r="U506" i="5"/>
  <c r="T506" i="5"/>
  <c r="S506" i="5"/>
  <c r="R506" i="5"/>
  <c r="Q506" i="5"/>
  <c r="P506" i="5"/>
  <c r="O506" i="5"/>
  <c r="N506" i="5"/>
  <c r="J506" i="5"/>
  <c r="I506" i="5"/>
  <c r="U505" i="5"/>
  <c r="T505" i="5"/>
  <c r="S505" i="5"/>
  <c r="R505" i="5"/>
  <c r="Q505" i="5"/>
  <c r="P505" i="5"/>
  <c r="O505" i="5"/>
  <c r="N505" i="5"/>
  <c r="J505" i="5"/>
  <c r="I505" i="5"/>
  <c r="U504" i="5"/>
  <c r="T504" i="5"/>
  <c r="S504" i="5"/>
  <c r="R504" i="5"/>
  <c r="Q504" i="5"/>
  <c r="P504" i="5"/>
  <c r="O504" i="5"/>
  <c r="N504" i="5"/>
  <c r="J504" i="5"/>
  <c r="I504" i="5"/>
  <c r="U503" i="5"/>
  <c r="T503" i="5"/>
  <c r="S503" i="5"/>
  <c r="R503" i="5"/>
  <c r="Q503" i="5"/>
  <c r="P503" i="5"/>
  <c r="O503" i="5"/>
  <c r="N503" i="5"/>
  <c r="J503" i="5"/>
  <c r="I503" i="5"/>
  <c r="U502" i="5"/>
  <c r="T502" i="5"/>
  <c r="S502" i="5"/>
  <c r="R502" i="5"/>
  <c r="Q502" i="5"/>
  <c r="P502" i="5"/>
  <c r="O502" i="5"/>
  <c r="N502" i="5"/>
  <c r="J502" i="5"/>
  <c r="I502" i="5"/>
  <c r="U501" i="5"/>
  <c r="T501" i="5"/>
  <c r="S501" i="5"/>
  <c r="R501" i="5"/>
  <c r="Q501" i="5"/>
  <c r="P501" i="5"/>
  <c r="O501" i="5"/>
  <c r="N501" i="5"/>
  <c r="J501" i="5"/>
  <c r="I501" i="5"/>
  <c r="U500" i="5"/>
  <c r="T500" i="5"/>
  <c r="S500" i="5"/>
  <c r="R500" i="5"/>
  <c r="Q500" i="5"/>
  <c r="P500" i="5"/>
  <c r="O500" i="5"/>
  <c r="N500" i="5"/>
  <c r="J500" i="5"/>
  <c r="I500" i="5"/>
  <c r="U499" i="5"/>
  <c r="T499" i="5"/>
  <c r="S499" i="5"/>
  <c r="R499" i="5"/>
  <c r="Q499" i="5"/>
  <c r="P499" i="5"/>
  <c r="O499" i="5"/>
  <c r="N499" i="5"/>
  <c r="J499" i="5"/>
  <c r="I499" i="5"/>
  <c r="U498" i="5"/>
  <c r="T498" i="5"/>
  <c r="S498" i="5"/>
  <c r="R498" i="5"/>
  <c r="Q498" i="5"/>
  <c r="P498" i="5"/>
  <c r="O498" i="5"/>
  <c r="N498" i="5"/>
  <c r="J498" i="5"/>
  <c r="I498" i="5"/>
  <c r="U497" i="5"/>
  <c r="T497" i="5"/>
  <c r="S497" i="5"/>
  <c r="R497" i="5"/>
  <c r="Q497" i="5"/>
  <c r="P497" i="5"/>
  <c r="O497" i="5"/>
  <c r="N497" i="5"/>
  <c r="J497" i="5"/>
  <c r="I497" i="5"/>
  <c r="U496" i="5"/>
  <c r="T496" i="5"/>
  <c r="S496" i="5"/>
  <c r="R496" i="5"/>
  <c r="Q496" i="5"/>
  <c r="P496" i="5"/>
  <c r="O496" i="5"/>
  <c r="N496" i="5"/>
  <c r="J496" i="5"/>
  <c r="I496" i="5"/>
  <c r="U495" i="5"/>
  <c r="T495" i="5"/>
  <c r="S495" i="5"/>
  <c r="R495" i="5"/>
  <c r="Q495" i="5"/>
  <c r="P495" i="5"/>
  <c r="O495" i="5"/>
  <c r="N495" i="5"/>
  <c r="J495" i="5"/>
  <c r="I495" i="5"/>
  <c r="U494" i="5"/>
  <c r="T494" i="5"/>
  <c r="S494" i="5"/>
  <c r="R494" i="5"/>
  <c r="Q494" i="5"/>
  <c r="P494" i="5"/>
  <c r="O494" i="5"/>
  <c r="N494" i="5"/>
  <c r="J494" i="5"/>
  <c r="I494" i="5"/>
  <c r="U493" i="5"/>
  <c r="T493" i="5"/>
  <c r="S493" i="5"/>
  <c r="R493" i="5"/>
  <c r="Q493" i="5"/>
  <c r="P493" i="5"/>
  <c r="O493" i="5"/>
  <c r="N493" i="5"/>
  <c r="J493" i="5"/>
  <c r="I493" i="5"/>
  <c r="U492" i="5"/>
  <c r="T492" i="5"/>
  <c r="S492" i="5"/>
  <c r="R492" i="5"/>
  <c r="Q492" i="5"/>
  <c r="P492" i="5"/>
  <c r="O492" i="5"/>
  <c r="N492" i="5"/>
  <c r="J492" i="5"/>
  <c r="I492" i="5"/>
  <c r="U491" i="5"/>
  <c r="T491" i="5"/>
  <c r="S491" i="5"/>
  <c r="R491" i="5"/>
  <c r="Q491" i="5"/>
  <c r="P491" i="5"/>
  <c r="O491" i="5"/>
  <c r="N491" i="5"/>
  <c r="J491" i="5"/>
  <c r="I491" i="5"/>
  <c r="U490" i="5"/>
  <c r="T490" i="5"/>
  <c r="S490" i="5"/>
  <c r="R490" i="5"/>
  <c r="Q490" i="5"/>
  <c r="P490" i="5"/>
  <c r="O490" i="5"/>
  <c r="N490" i="5"/>
  <c r="J490" i="5"/>
  <c r="I490" i="5"/>
  <c r="U489" i="5"/>
  <c r="T489" i="5"/>
  <c r="S489" i="5"/>
  <c r="R489" i="5"/>
  <c r="Q489" i="5"/>
  <c r="P489" i="5"/>
  <c r="O489" i="5"/>
  <c r="N489" i="5"/>
  <c r="J489" i="5"/>
  <c r="I489" i="5"/>
  <c r="U488" i="5"/>
  <c r="T488" i="5"/>
  <c r="S488" i="5"/>
  <c r="R488" i="5"/>
  <c r="Q488" i="5"/>
  <c r="P488" i="5"/>
  <c r="O488" i="5"/>
  <c r="N488" i="5"/>
  <c r="J488" i="5"/>
  <c r="I488" i="5"/>
  <c r="U487" i="5"/>
  <c r="T487" i="5"/>
  <c r="S487" i="5"/>
  <c r="R487" i="5"/>
  <c r="Q487" i="5"/>
  <c r="P487" i="5"/>
  <c r="O487" i="5"/>
  <c r="N487" i="5"/>
  <c r="J487" i="5"/>
  <c r="I487" i="5"/>
  <c r="U486" i="5"/>
  <c r="T486" i="5"/>
  <c r="S486" i="5"/>
  <c r="R486" i="5"/>
  <c r="Q486" i="5"/>
  <c r="P486" i="5"/>
  <c r="O486" i="5"/>
  <c r="N486" i="5"/>
  <c r="J486" i="5"/>
  <c r="I486" i="5"/>
  <c r="U485" i="5"/>
  <c r="T485" i="5"/>
  <c r="S485" i="5"/>
  <c r="R485" i="5"/>
  <c r="Q485" i="5"/>
  <c r="P485" i="5"/>
  <c r="O485" i="5"/>
  <c r="N485" i="5"/>
  <c r="J485" i="5"/>
  <c r="I485" i="5"/>
  <c r="U484" i="5"/>
  <c r="T484" i="5"/>
  <c r="S484" i="5"/>
  <c r="R484" i="5"/>
  <c r="Q484" i="5"/>
  <c r="P484" i="5"/>
  <c r="O484" i="5"/>
  <c r="N484" i="5"/>
  <c r="J484" i="5"/>
  <c r="I484" i="5"/>
  <c r="U483" i="5"/>
  <c r="T483" i="5"/>
  <c r="S483" i="5"/>
  <c r="R483" i="5"/>
  <c r="Q483" i="5"/>
  <c r="P483" i="5"/>
  <c r="O483" i="5"/>
  <c r="N483" i="5"/>
  <c r="J483" i="5"/>
  <c r="I483" i="5"/>
  <c r="U482" i="5"/>
  <c r="T482" i="5"/>
  <c r="S482" i="5"/>
  <c r="R482" i="5"/>
  <c r="Q482" i="5"/>
  <c r="P482" i="5"/>
  <c r="O482" i="5"/>
  <c r="N482" i="5"/>
  <c r="J482" i="5"/>
  <c r="I482" i="5"/>
  <c r="U481" i="5"/>
  <c r="T481" i="5"/>
  <c r="S481" i="5"/>
  <c r="R481" i="5"/>
  <c r="Q481" i="5"/>
  <c r="P481" i="5"/>
  <c r="O481" i="5"/>
  <c r="N481" i="5"/>
  <c r="J481" i="5"/>
  <c r="I481" i="5"/>
  <c r="U480" i="5"/>
  <c r="T480" i="5"/>
  <c r="S480" i="5"/>
  <c r="R480" i="5"/>
  <c r="Q480" i="5"/>
  <c r="P480" i="5"/>
  <c r="O480" i="5"/>
  <c r="N480" i="5"/>
  <c r="J480" i="5"/>
  <c r="I480" i="5"/>
  <c r="U479" i="5"/>
  <c r="T479" i="5"/>
  <c r="S479" i="5"/>
  <c r="R479" i="5"/>
  <c r="Q479" i="5"/>
  <c r="P479" i="5"/>
  <c r="O479" i="5"/>
  <c r="N479" i="5"/>
  <c r="J479" i="5"/>
  <c r="I479" i="5"/>
  <c r="U478" i="5"/>
  <c r="T478" i="5"/>
  <c r="S478" i="5"/>
  <c r="R478" i="5"/>
  <c r="Q478" i="5"/>
  <c r="P478" i="5"/>
  <c r="O478" i="5"/>
  <c r="N478" i="5"/>
  <c r="J478" i="5"/>
  <c r="I478" i="5"/>
  <c r="U477" i="5"/>
  <c r="T477" i="5"/>
  <c r="S477" i="5"/>
  <c r="R477" i="5"/>
  <c r="Q477" i="5"/>
  <c r="P477" i="5"/>
  <c r="O477" i="5"/>
  <c r="N477" i="5"/>
  <c r="J477" i="5"/>
  <c r="I477" i="5"/>
  <c r="U476" i="5"/>
  <c r="T476" i="5"/>
  <c r="S476" i="5"/>
  <c r="R476" i="5"/>
  <c r="Q476" i="5"/>
  <c r="P476" i="5"/>
  <c r="O476" i="5"/>
  <c r="N476" i="5"/>
  <c r="J476" i="5"/>
  <c r="I476" i="5"/>
  <c r="U475" i="5"/>
  <c r="T475" i="5"/>
  <c r="S475" i="5"/>
  <c r="R475" i="5"/>
  <c r="Q475" i="5"/>
  <c r="P475" i="5"/>
  <c r="O475" i="5"/>
  <c r="N475" i="5"/>
  <c r="J475" i="5"/>
  <c r="I475" i="5"/>
  <c r="U474" i="5"/>
  <c r="T474" i="5"/>
  <c r="S474" i="5"/>
  <c r="R474" i="5"/>
  <c r="Q474" i="5"/>
  <c r="P474" i="5"/>
  <c r="O474" i="5"/>
  <c r="N474" i="5"/>
  <c r="J474" i="5"/>
  <c r="I474" i="5"/>
  <c r="U473" i="5"/>
  <c r="T473" i="5"/>
  <c r="S473" i="5"/>
  <c r="R473" i="5"/>
  <c r="Q473" i="5"/>
  <c r="P473" i="5"/>
  <c r="O473" i="5"/>
  <c r="N473" i="5"/>
  <c r="J473" i="5"/>
  <c r="I473" i="5"/>
  <c r="U472" i="5"/>
  <c r="T472" i="5"/>
  <c r="S472" i="5"/>
  <c r="R472" i="5"/>
  <c r="Q472" i="5"/>
  <c r="P472" i="5"/>
  <c r="O472" i="5"/>
  <c r="N472" i="5"/>
  <c r="J472" i="5"/>
  <c r="I472" i="5"/>
  <c r="U471" i="5"/>
  <c r="T471" i="5"/>
  <c r="S471" i="5"/>
  <c r="R471" i="5"/>
  <c r="Q471" i="5"/>
  <c r="P471" i="5"/>
  <c r="O471" i="5"/>
  <c r="N471" i="5"/>
  <c r="J471" i="5"/>
  <c r="I471" i="5"/>
  <c r="U470" i="5"/>
  <c r="T470" i="5"/>
  <c r="S470" i="5"/>
  <c r="R470" i="5"/>
  <c r="Q470" i="5"/>
  <c r="P470" i="5"/>
  <c r="O470" i="5"/>
  <c r="N470" i="5"/>
  <c r="J470" i="5"/>
  <c r="I470" i="5"/>
  <c r="U469" i="5"/>
  <c r="T469" i="5"/>
  <c r="S469" i="5"/>
  <c r="R469" i="5"/>
  <c r="Q469" i="5"/>
  <c r="P469" i="5"/>
  <c r="O469" i="5"/>
  <c r="N469" i="5"/>
  <c r="J469" i="5"/>
  <c r="I469" i="5"/>
  <c r="U468" i="5"/>
  <c r="T468" i="5"/>
  <c r="S468" i="5"/>
  <c r="R468" i="5"/>
  <c r="Q468" i="5"/>
  <c r="P468" i="5"/>
  <c r="O468" i="5"/>
  <c r="N468" i="5"/>
  <c r="J468" i="5"/>
  <c r="I468" i="5"/>
  <c r="U467" i="5"/>
  <c r="T467" i="5"/>
  <c r="S467" i="5"/>
  <c r="R467" i="5"/>
  <c r="Q467" i="5"/>
  <c r="P467" i="5"/>
  <c r="O467" i="5"/>
  <c r="N467" i="5"/>
  <c r="J467" i="5"/>
  <c r="I467" i="5"/>
  <c r="U466" i="5"/>
  <c r="T466" i="5"/>
  <c r="S466" i="5"/>
  <c r="R466" i="5"/>
  <c r="Q466" i="5"/>
  <c r="P466" i="5"/>
  <c r="O466" i="5"/>
  <c r="N466" i="5"/>
  <c r="J466" i="5"/>
  <c r="I466" i="5"/>
  <c r="U465" i="5"/>
  <c r="T465" i="5"/>
  <c r="S465" i="5"/>
  <c r="R465" i="5"/>
  <c r="Q465" i="5"/>
  <c r="P465" i="5"/>
  <c r="O465" i="5"/>
  <c r="N465" i="5"/>
  <c r="J465" i="5"/>
  <c r="I465" i="5"/>
  <c r="U464" i="5"/>
  <c r="T464" i="5"/>
  <c r="S464" i="5"/>
  <c r="R464" i="5"/>
  <c r="Q464" i="5"/>
  <c r="P464" i="5"/>
  <c r="O464" i="5"/>
  <c r="N464" i="5"/>
  <c r="J464" i="5"/>
  <c r="I464" i="5"/>
  <c r="U463" i="5"/>
  <c r="T463" i="5"/>
  <c r="S463" i="5"/>
  <c r="R463" i="5"/>
  <c r="Q463" i="5"/>
  <c r="P463" i="5"/>
  <c r="O463" i="5"/>
  <c r="N463" i="5"/>
  <c r="J463" i="5"/>
  <c r="I463" i="5"/>
  <c r="U462" i="5"/>
  <c r="T462" i="5"/>
  <c r="S462" i="5"/>
  <c r="R462" i="5"/>
  <c r="Q462" i="5"/>
  <c r="P462" i="5"/>
  <c r="O462" i="5"/>
  <c r="N462" i="5"/>
  <c r="J462" i="5"/>
  <c r="I462" i="5"/>
  <c r="U461" i="5"/>
  <c r="T461" i="5"/>
  <c r="S461" i="5"/>
  <c r="R461" i="5"/>
  <c r="Q461" i="5"/>
  <c r="P461" i="5"/>
  <c r="O461" i="5"/>
  <c r="N461" i="5"/>
  <c r="J461" i="5"/>
  <c r="I461" i="5"/>
  <c r="U460" i="5"/>
  <c r="T460" i="5"/>
  <c r="S460" i="5"/>
  <c r="R460" i="5"/>
  <c r="Q460" i="5"/>
  <c r="P460" i="5"/>
  <c r="O460" i="5"/>
  <c r="N460" i="5"/>
  <c r="J460" i="5"/>
  <c r="I460" i="5"/>
  <c r="U459" i="5"/>
  <c r="T459" i="5"/>
  <c r="S459" i="5"/>
  <c r="R459" i="5"/>
  <c r="Q459" i="5"/>
  <c r="P459" i="5"/>
  <c r="O459" i="5"/>
  <c r="N459" i="5"/>
  <c r="J459" i="5"/>
  <c r="I459" i="5"/>
  <c r="U458" i="5"/>
  <c r="T458" i="5"/>
  <c r="S458" i="5"/>
  <c r="R458" i="5"/>
  <c r="Q458" i="5"/>
  <c r="P458" i="5"/>
  <c r="O458" i="5"/>
  <c r="N458" i="5"/>
  <c r="J458" i="5"/>
  <c r="I458" i="5"/>
  <c r="U457" i="5"/>
  <c r="T457" i="5"/>
  <c r="S457" i="5"/>
  <c r="R457" i="5"/>
  <c r="Q457" i="5"/>
  <c r="P457" i="5"/>
  <c r="O457" i="5"/>
  <c r="N457" i="5"/>
  <c r="J457" i="5"/>
  <c r="I457" i="5"/>
  <c r="U456" i="5"/>
  <c r="T456" i="5"/>
  <c r="S456" i="5"/>
  <c r="R456" i="5"/>
  <c r="Q456" i="5"/>
  <c r="P456" i="5"/>
  <c r="O456" i="5"/>
  <c r="N456" i="5"/>
  <c r="J456" i="5"/>
  <c r="I456" i="5"/>
  <c r="U455" i="5"/>
  <c r="T455" i="5"/>
  <c r="S455" i="5"/>
  <c r="R455" i="5"/>
  <c r="Q455" i="5"/>
  <c r="P455" i="5"/>
  <c r="O455" i="5"/>
  <c r="N455" i="5"/>
  <c r="J455" i="5"/>
  <c r="I455" i="5"/>
  <c r="U454" i="5"/>
  <c r="T454" i="5"/>
  <c r="S454" i="5"/>
  <c r="R454" i="5"/>
  <c r="Q454" i="5"/>
  <c r="P454" i="5"/>
  <c r="O454" i="5"/>
  <c r="N454" i="5"/>
  <c r="J454" i="5"/>
  <c r="I454" i="5"/>
  <c r="U453" i="5"/>
  <c r="T453" i="5"/>
  <c r="S453" i="5"/>
  <c r="R453" i="5"/>
  <c r="Q453" i="5"/>
  <c r="P453" i="5"/>
  <c r="O453" i="5"/>
  <c r="N453" i="5"/>
  <c r="J453" i="5"/>
  <c r="I453" i="5"/>
  <c r="U452" i="5"/>
  <c r="T452" i="5"/>
  <c r="S452" i="5"/>
  <c r="R452" i="5"/>
  <c r="Q452" i="5"/>
  <c r="P452" i="5"/>
  <c r="O452" i="5"/>
  <c r="N452" i="5"/>
  <c r="J452" i="5"/>
  <c r="I452" i="5"/>
  <c r="U451" i="5"/>
  <c r="T451" i="5"/>
  <c r="S451" i="5"/>
  <c r="R451" i="5"/>
  <c r="Q451" i="5"/>
  <c r="P451" i="5"/>
  <c r="O451" i="5"/>
  <c r="N451" i="5"/>
  <c r="J451" i="5"/>
  <c r="I451" i="5"/>
  <c r="U450" i="5"/>
  <c r="T450" i="5"/>
  <c r="S450" i="5"/>
  <c r="R450" i="5"/>
  <c r="Q450" i="5"/>
  <c r="P450" i="5"/>
  <c r="O450" i="5"/>
  <c r="N450" i="5"/>
  <c r="J450" i="5"/>
  <c r="I450" i="5"/>
  <c r="U449" i="5"/>
  <c r="T449" i="5"/>
  <c r="S449" i="5"/>
  <c r="R449" i="5"/>
  <c r="Q449" i="5"/>
  <c r="P449" i="5"/>
  <c r="O449" i="5"/>
  <c r="N449" i="5"/>
  <c r="J449" i="5"/>
  <c r="I449" i="5"/>
  <c r="U448" i="5"/>
  <c r="T448" i="5"/>
  <c r="S448" i="5"/>
  <c r="R448" i="5"/>
  <c r="Q448" i="5"/>
  <c r="P448" i="5"/>
  <c r="O448" i="5"/>
  <c r="N448" i="5"/>
  <c r="J448" i="5"/>
  <c r="I448" i="5"/>
  <c r="U447" i="5"/>
  <c r="T447" i="5"/>
  <c r="S447" i="5"/>
  <c r="R447" i="5"/>
  <c r="Q447" i="5"/>
  <c r="P447" i="5"/>
  <c r="O447" i="5"/>
  <c r="N447" i="5"/>
  <c r="J447" i="5"/>
  <c r="I447" i="5"/>
  <c r="U446" i="5"/>
  <c r="T446" i="5"/>
  <c r="S446" i="5"/>
  <c r="R446" i="5"/>
  <c r="Q446" i="5"/>
  <c r="P446" i="5"/>
  <c r="O446" i="5"/>
  <c r="N446" i="5"/>
  <c r="J446" i="5"/>
  <c r="I446" i="5"/>
  <c r="U445" i="5"/>
  <c r="T445" i="5"/>
  <c r="S445" i="5"/>
  <c r="R445" i="5"/>
  <c r="Q445" i="5"/>
  <c r="P445" i="5"/>
  <c r="O445" i="5"/>
  <c r="N445" i="5"/>
  <c r="J445" i="5"/>
  <c r="I445" i="5"/>
  <c r="U444" i="5"/>
  <c r="T444" i="5"/>
  <c r="S444" i="5"/>
  <c r="R444" i="5"/>
  <c r="Q444" i="5"/>
  <c r="P444" i="5"/>
  <c r="O444" i="5"/>
  <c r="N444" i="5"/>
  <c r="J444" i="5"/>
  <c r="I444" i="5"/>
  <c r="U443" i="5"/>
  <c r="T443" i="5"/>
  <c r="S443" i="5"/>
  <c r="R443" i="5"/>
  <c r="Q443" i="5"/>
  <c r="P443" i="5"/>
  <c r="O443" i="5"/>
  <c r="N443" i="5"/>
  <c r="J443" i="5"/>
  <c r="I443" i="5"/>
  <c r="U442" i="5"/>
  <c r="T442" i="5"/>
  <c r="S442" i="5"/>
  <c r="R442" i="5"/>
  <c r="Q442" i="5"/>
  <c r="P442" i="5"/>
  <c r="O442" i="5"/>
  <c r="N442" i="5"/>
  <c r="J442" i="5"/>
  <c r="I442" i="5"/>
  <c r="U441" i="5"/>
  <c r="T441" i="5"/>
  <c r="S441" i="5"/>
  <c r="R441" i="5"/>
  <c r="Q441" i="5"/>
  <c r="P441" i="5"/>
  <c r="O441" i="5"/>
  <c r="N441" i="5"/>
  <c r="J441" i="5"/>
  <c r="I441" i="5"/>
  <c r="U440" i="5"/>
  <c r="T440" i="5"/>
  <c r="S440" i="5"/>
  <c r="R440" i="5"/>
  <c r="Q440" i="5"/>
  <c r="P440" i="5"/>
  <c r="O440" i="5"/>
  <c r="N440" i="5"/>
  <c r="J440" i="5"/>
  <c r="I440" i="5"/>
  <c r="U439" i="5"/>
  <c r="T439" i="5"/>
  <c r="S439" i="5"/>
  <c r="R439" i="5"/>
  <c r="Q439" i="5"/>
  <c r="P439" i="5"/>
  <c r="O439" i="5"/>
  <c r="N439" i="5"/>
  <c r="J439" i="5"/>
  <c r="I439" i="5"/>
  <c r="U438" i="5"/>
  <c r="T438" i="5"/>
  <c r="S438" i="5"/>
  <c r="R438" i="5"/>
  <c r="Q438" i="5"/>
  <c r="P438" i="5"/>
  <c r="O438" i="5"/>
  <c r="N438" i="5"/>
  <c r="J438" i="5"/>
  <c r="I438" i="5"/>
  <c r="U437" i="5"/>
  <c r="T437" i="5"/>
  <c r="S437" i="5"/>
  <c r="R437" i="5"/>
  <c r="Q437" i="5"/>
  <c r="P437" i="5"/>
  <c r="O437" i="5"/>
  <c r="N437" i="5"/>
  <c r="J437" i="5"/>
  <c r="I437" i="5"/>
  <c r="U436" i="5"/>
  <c r="T436" i="5"/>
  <c r="S436" i="5"/>
  <c r="R436" i="5"/>
  <c r="Q436" i="5"/>
  <c r="P436" i="5"/>
  <c r="O436" i="5"/>
  <c r="N436" i="5"/>
  <c r="J436" i="5"/>
  <c r="I436" i="5"/>
  <c r="U435" i="5"/>
  <c r="T435" i="5"/>
  <c r="S435" i="5"/>
  <c r="R435" i="5"/>
  <c r="Q435" i="5"/>
  <c r="P435" i="5"/>
  <c r="O435" i="5"/>
  <c r="N435" i="5"/>
  <c r="J435" i="5"/>
  <c r="I435" i="5"/>
  <c r="U434" i="5"/>
  <c r="T434" i="5"/>
  <c r="S434" i="5"/>
  <c r="R434" i="5"/>
  <c r="Q434" i="5"/>
  <c r="P434" i="5"/>
  <c r="O434" i="5"/>
  <c r="N434" i="5"/>
  <c r="J434" i="5"/>
  <c r="I434" i="5"/>
  <c r="U433" i="5"/>
  <c r="T433" i="5"/>
  <c r="S433" i="5"/>
  <c r="R433" i="5"/>
  <c r="Q433" i="5"/>
  <c r="P433" i="5"/>
  <c r="O433" i="5"/>
  <c r="N433" i="5"/>
  <c r="J433" i="5"/>
  <c r="I433" i="5"/>
  <c r="U432" i="5"/>
  <c r="T432" i="5"/>
  <c r="S432" i="5"/>
  <c r="R432" i="5"/>
  <c r="Q432" i="5"/>
  <c r="P432" i="5"/>
  <c r="O432" i="5"/>
  <c r="N432" i="5"/>
  <c r="J432" i="5"/>
  <c r="I432" i="5"/>
  <c r="U431" i="5"/>
  <c r="T431" i="5"/>
  <c r="S431" i="5"/>
  <c r="R431" i="5"/>
  <c r="Q431" i="5"/>
  <c r="P431" i="5"/>
  <c r="O431" i="5"/>
  <c r="N431" i="5"/>
  <c r="J431" i="5"/>
  <c r="I431" i="5"/>
  <c r="U430" i="5"/>
  <c r="T430" i="5"/>
  <c r="S430" i="5"/>
  <c r="R430" i="5"/>
  <c r="Q430" i="5"/>
  <c r="P430" i="5"/>
  <c r="O430" i="5"/>
  <c r="N430" i="5"/>
  <c r="J430" i="5"/>
  <c r="I430" i="5"/>
  <c r="U429" i="5"/>
  <c r="T429" i="5"/>
  <c r="S429" i="5"/>
  <c r="R429" i="5"/>
  <c r="Q429" i="5"/>
  <c r="P429" i="5"/>
  <c r="O429" i="5"/>
  <c r="N429" i="5"/>
  <c r="J429" i="5"/>
  <c r="I429" i="5"/>
  <c r="U428" i="5"/>
  <c r="T428" i="5"/>
  <c r="S428" i="5"/>
  <c r="R428" i="5"/>
  <c r="Q428" i="5"/>
  <c r="P428" i="5"/>
  <c r="O428" i="5"/>
  <c r="N428" i="5"/>
  <c r="J428" i="5"/>
  <c r="I428" i="5"/>
  <c r="U427" i="5"/>
  <c r="T427" i="5"/>
  <c r="S427" i="5"/>
  <c r="R427" i="5"/>
  <c r="Q427" i="5"/>
  <c r="P427" i="5"/>
  <c r="O427" i="5"/>
  <c r="N427" i="5"/>
  <c r="J427" i="5"/>
  <c r="I427" i="5"/>
  <c r="U426" i="5"/>
  <c r="T426" i="5"/>
  <c r="S426" i="5"/>
  <c r="R426" i="5"/>
  <c r="Q426" i="5"/>
  <c r="P426" i="5"/>
  <c r="O426" i="5"/>
  <c r="N426" i="5"/>
  <c r="J426" i="5"/>
  <c r="I426" i="5"/>
  <c r="U425" i="5"/>
  <c r="T425" i="5"/>
  <c r="S425" i="5"/>
  <c r="R425" i="5"/>
  <c r="Q425" i="5"/>
  <c r="P425" i="5"/>
  <c r="O425" i="5"/>
  <c r="N425" i="5"/>
  <c r="J425" i="5"/>
  <c r="I425" i="5"/>
  <c r="U424" i="5"/>
  <c r="T424" i="5"/>
  <c r="S424" i="5"/>
  <c r="R424" i="5"/>
  <c r="Q424" i="5"/>
  <c r="P424" i="5"/>
  <c r="O424" i="5"/>
  <c r="N424" i="5"/>
  <c r="J424" i="5"/>
  <c r="I424" i="5"/>
  <c r="U423" i="5"/>
  <c r="T423" i="5"/>
  <c r="S423" i="5"/>
  <c r="R423" i="5"/>
  <c r="Q423" i="5"/>
  <c r="P423" i="5"/>
  <c r="O423" i="5"/>
  <c r="N423" i="5"/>
  <c r="J423" i="5"/>
  <c r="I423" i="5"/>
  <c r="U422" i="5"/>
  <c r="T422" i="5"/>
  <c r="S422" i="5"/>
  <c r="R422" i="5"/>
  <c r="Q422" i="5"/>
  <c r="P422" i="5"/>
  <c r="O422" i="5"/>
  <c r="N422" i="5"/>
  <c r="J422" i="5"/>
  <c r="I422" i="5"/>
  <c r="U421" i="5"/>
  <c r="T421" i="5"/>
  <c r="S421" i="5"/>
  <c r="R421" i="5"/>
  <c r="Q421" i="5"/>
  <c r="P421" i="5"/>
  <c r="O421" i="5"/>
  <c r="N421" i="5"/>
  <c r="J421" i="5"/>
  <c r="I421" i="5"/>
  <c r="U420" i="5"/>
  <c r="T420" i="5"/>
  <c r="S420" i="5"/>
  <c r="R420" i="5"/>
  <c r="Q420" i="5"/>
  <c r="P420" i="5"/>
  <c r="O420" i="5"/>
  <c r="N420" i="5"/>
  <c r="J420" i="5"/>
  <c r="I420" i="5"/>
  <c r="U419" i="5"/>
  <c r="T419" i="5"/>
  <c r="S419" i="5"/>
  <c r="R419" i="5"/>
  <c r="Q419" i="5"/>
  <c r="P419" i="5"/>
  <c r="O419" i="5"/>
  <c r="N419" i="5"/>
  <c r="J419" i="5"/>
  <c r="I419" i="5"/>
  <c r="U418" i="5"/>
  <c r="T418" i="5"/>
  <c r="S418" i="5"/>
  <c r="R418" i="5"/>
  <c r="Q418" i="5"/>
  <c r="P418" i="5"/>
  <c r="O418" i="5"/>
  <c r="N418" i="5"/>
  <c r="J418" i="5"/>
  <c r="I418" i="5"/>
  <c r="U417" i="5"/>
  <c r="T417" i="5"/>
  <c r="S417" i="5"/>
  <c r="R417" i="5"/>
  <c r="Q417" i="5"/>
  <c r="P417" i="5"/>
  <c r="O417" i="5"/>
  <c r="N417" i="5"/>
  <c r="J417" i="5"/>
  <c r="I417" i="5"/>
  <c r="U416" i="5"/>
  <c r="T416" i="5"/>
  <c r="S416" i="5"/>
  <c r="R416" i="5"/>
  <c r="Q416" i="5"/>
  <c r="P416" i="5"/>
  <c r="O416" i="5"/>
  <c r="N416" i="5"/>
  <c r="J416" i="5"/>
  <c r="I416" i="5"/>
  <c r="U415" i="5"/>
  <c r="T415" i="5"/>
  <c r="S415" i="5"/>
  <c r="R415" i="5"/>
  <c r="Q415" i="5"/>
  <c r="P415" i="5"/>
  <c r="O415" i="5"/>
  <c r="N415" i="5"/>
  <c r="J415" i="5"/>
  <c r="I415" i="5"/>
  <c r="U414" i="5"/>
  <c r="T414" i="5"/>
  <c r="S414" i="5"/>
  <c r="R414" i="5"/>
  <c r="Q414" i="5"/>
  <c r="P414" i="5"/>
  <c r="O414" i="5"/>
  <c r="N414" i="5"/>
  <c r="J414" i="5"/>
  <c r="I414" i="5"/>
  <c r="U413" i="5"/>
  <c r="T413" i="5"/>
  <c r="S413" i="5"/>
  <c r="R413" i="5"/>
  <c r="Q413" i="5"/>
  <c r="P413" i="5"/>
  <c r="O413" i="5"/>
  <c r="N413" i="5"/>
  <c r="J413" i="5"/>
  <c r="I413" i="5"/>
  <c r="U412" i="5"/>
  <c r="T412" i="5"/>
  <c r="S412" i="5"/>
  <c r="R412" i="5"/>
  <c r="Q412" i="5"/>
  <c r="P412" i="5"/>
  <c r="O412" i="5"/>
  <c r="N412" i="5"/>
  <c r="J412" i="5"/>
  <c r="I412" i="5"/>
  <c r="U411" i="5"/>
  <c r="T411" i="5"/>
  <c r="S411" i="5"/>
  <c r="R411" i="5"/>
  <c r="Q411" i="5"/>
  <c r="P411" i="5"/>
  <c r="O411" i="5"/>
  <c r="N411" i="5"/>
  <c r="J411" i="5"/>
  <c r="I411" i="5"/>
  <c r="U410" i="5"/>
  <c r="T410" i="5"/>
  <c r="S410" i="5"/>
  <c r="R410" i="5"/>
  <c r="Q410" i="5"/>
  <c r="P410" i="5"/>
  <c r="O410" i="5"/>
  <c r="N410" i="5"/>
  <c r="J410" i="5"/>
  <c r="I410" i="5"/>
  <c r="U409" i="5"/>
  <c r="T409" i="5"/>
  <c r="S409" i="5"/>
  <c r="R409" i="5"/>
  <c r="Q409" i="5"/>
  <c r="P409" i="5"/>
  <c r="O409" i="5"/>
  <c r="N409" i="5"/>
  <c r="J409" i="5"/>
  <c r="I409" i="5"/>
  <c r="U408" i="5"/>
  <c r="T408" i="5"/>
  <c r="S408" i="5"/>
  <c r="R408" i="5"/>
  <c r="Q408" i="5"/>
  <c r="P408" i="5"/>
  <c r="O408" i="5"/>
  <c r="N408" i="5"/>
  <c r="J408" i="5"/>
  <c r="I408" i="5"/>
  <c r="U407" i="5"/>
  <c r="T407" i="5"/>
  <c r="S407" i="5"/>
  <c r="R407" i="5"/>
  <c r="Q407" i="5"/>
  <c r="P407" i="5"/>
  <c r="O407" i="5"/>
  <c r="N407" i="5"/>
  <c r="J407" i="5"/>
  <c r="I407" i="5"/>
  <c r="U406" i="5"/>
  <c r="T406" i="5"/>
  <c r="S406" i="5"/>
  <c r="R406" i="5"/>
  <c r="Q406" i="5"/>
  <c r="P406" i="5"/>
  <c r="O406" i="5"/>
  <c r="N406" i="5"/>
  <c r="J406" i="5"/>
  <c r="I406" i="5"/>
  <c r="U405" i="5"/>
  <c r="T405" i="5"/>
  <c r="S405" i="5"/>
  <c r="R405" i="5"/>
  <c r="Q405" i="5"/>
  <c r="P405" i="5"/>
  <c r="O405" i="5"/>
  <c r="N405" i="5"/>
  <c r="J405" i="5"/>
  <c r="I405" i="5"/>
  <c r="U404" i="5"/>
  <c r="T404" i="5"/>
  <c r="S404" i="5"/>
  <c r="R404" i="5"/>
  <c r="Q404" i="5"/>
  <c r="P404" i="5"/>
  <c r="O404" i="5"/>
  <c r="N404" i="5"/>
  <c r="J404" i="5"/>
  <c r="I404" i="5"/>
  <c r="U403" i="5"/>
  <c r="T403" i="5"/>
  <c r="S403" i="5"/>
  <c r="R403" i="5"/>
  <c r="Q403" i="5"/>
  <c r="P403" i="5"/>
  <c r="O403" i="5"/>
  <c r="N403" i="5"/>
  <c r="J403" i="5"/>
  <c r="I403" i="5"/>
  <c r="U402" i="5"/>
  <c r="T402" i="5"/>
  <c r="S402" i="5"/>
  <c r="R402" i="5"/>
  <c r="Q402" i="5"/>
  <c r="P402" i="5"/>
  <c r="O402" i="5"/>
  <c r="N402" i="5"/>
  <c r="J402" i="5"/>
  <c r="I402" i="5"/>
  <c r="U401" i="5"/>
  <c r="T401" i="5"/>
  <c r="S401" i="5"/>
  <c r="R401" i="5"/>
  <c r="Q401" i="5"/>
  <c r="P401" i="5"/>
  <c r="O401" i="5"/>
  <c r="N401" i="5"/>
  <c r="J401" i="5"/>
  <c r="I401" i="5"/>
  <c r="U400" i="5"/>
  <c r="T400" i="5"/>
  <c r="S400" i="5"/>
  <c r="R400" i="5"/>
  <c r="Q400" i="5"/>
  <c r="P400" i="5"/>
  <c r="O400" i="5"/>
  <c r="N400" i="5"/>
  <c r="J400" i="5"/>
  <c r="I400" i="5"/>
  <c r="U399" i="5"/>
  <c r="T399" i="5"/>
  <c r="S399" i="5"/>
  <c r="R399" i="5"/>
  <c r="Q399" i="5"/>
  <c r="P399" i="5"/>
  <c r="O399" i="5"/>
  <c r="N399" i="5"/>
  <c r="J399" i="5"/>
  <c r="I399" i="5"/>
  <c r="U398" i="5"/>
  <c r="T398" i="5"/>
  <c r="S398" i="5"/>
  <c r="R398" i="5"/>
  <c r="Q398" i="5"/>
  <c r="P398" i="5"/>
  <c r="O398" i="5"/>
  <c r="N398" i="5"/>
  <c r="J398" i="5"/>
  <c r="I398" i="5"/>
  <c r="U397" i="5"/>
  <c r="T397" i="5"/>
  <c r="S397" i="5"/>
  <c r="R397" i="5"/>
  <c r="Q397" i="5"/>
  <c r="P397" i="5"/>
  <c r="O397" i="5"/>
  <c r="N397" i="5"/>
  <c r="J397" i="5"/>
  <c r="I397" i="5"/>
  <c r="U396" i="5"/>
  <c r="T396" i="5"/>
  <c r="S396" i="5"/>
  <c r="R396" i="5"/>
  <c r="Q396" i="5"/>
  <c r="P396" i="5"/>
  <c r="O396" i="5"/>
  <c r="N396" i="5"/>
  <c r="J396" i="5"/>
  <c r="I396" i="5"/>
  <c r="U395" i="5"/>
  <c r="T395" i="5"/>
  <c r="S395" i="5"/>
  <c r="R395" i="5"/>
  <c r="Q395" i="5"/>
  <c r="P395" i="5"/>
  <c r="O395" i="5"/>
  <c r="N395" i="5"/>
  <c r="J395" i="5"/>
  <c r="I395" i="5"/>
  <c r="U394" i="5"/>
  <c r="T394" i="5"/>
  <c r="S394" i="5"/>
  <c r="R394" i="5"/>
  <c r="Q394" i="5"/>
  <c r="P394" i="5"/>
  <c r="O394" i="5"/>
  <c r="N394" i="5"/>
  <c r="J394" i="5"/>
  <c r="I394" i="5"/>
  <c r="U393" i="5"/>
  <c r="T393" i="5"/>
  <c r="S393" i="5"/>
  <c r="R393" i="5"/>
  <c r="Q393" i="5"/>
  <c r="P393" i="5"/>
  <c r="O393" i="5"/>
  <c r="N393" i="5"/>
  <c r="J393" i="5"/>
  <c r="I393" i="5"/>
  <c r="U392" i="5"/>
  <c r="T392" i="5"/>
  <c r="S392" i="5"/>
  <c r="R392" i="5"/>
  <c r="Q392" i="5"/>
  <c r="P392" i="5"/>
  <c r="O392" i="5"/>
  <c r="N392" i="5"/>
  <c r="J392" i="5"/>
  <c r="I392" i="5"/>
  <c r="U391" i="5"/>
  <c r="T391" i="5"/>
  <c r="S391" i="5"/>
  <c r="R391" i="5"/>
  <c r="Q391" i="5"/>
  <c r="P391" i="5"/>
  <c r="O391" i="5"/>
  <c r="N391" i="5"/>
  <c r="J391" i="5"/>
  <c r="I391" i="5"/>
  <c r="U390" i="5"/>
  <c r="T390" i="5"/>
  <c r="S390" i="5"/>
  <c r="R390" i="5"/>
  <c r="Q390" i="5"/>
  <c r="P390" i="5"/>
  <c r="O390" i="5"/>
  <c r="N390" i="5"/>
  <c r="J390" i="5"/>
  <c r="I390" i="5"/>
  <c r="U389" i="5"/>
  <c r="T389" i="5"/>
  <c r="S389" i="5"/>
  <c r="R389" i="5"/>
  <c r="Q389" i="5"/>
  <c r="P389" i="5"/>
  <c r="O389" i="5"/>
  <c r="N389" i="5"/>
  <c r="J389" i="5"/>
  <c r="I389" i="5"/>
  <c r="U388" i="5"/>
  <c r="T388" i="5"/>
  <c r="S388" i="5"/>
  <c r="R388" i="5"/>
  <c r="Q388" i="5"/>
  <c r="P388" i="5"/>
  <c r="O388" i="5"/>
  <c r="N388" i="5"/>
  <c r="J388" i="5"/>
  <c r="I388" i="5"/>
  <c r="U387" i="5"/>
  <c r="T387" i="5"/>
  <c r="S387" i="5"/>
  <c r="R387" i="5"/>
  <c r="Q387" i="5"/>
  <c r="P387" i="5"/>
  <c r="O387" i="5"/>
  <c r="N387" i="5"/>
  <c r="J387" i="5"/>
  <c r="I387" i="5"/>
  <c r="U386" i="5"/>
  <c r="T386" i="5"/>
  <c r="S386" i="5"/>
  <c r="R386" i="5"/>
  <c r="Q386" i="5"/>
  <c r="P386" i="5"/>
  <c r="O386" i="5"/>
  <c r="N386" i="5"/>
  <c r="J386" i="5"/>
  <c r="I386" i="5"/>
  <c r="U385" i="5"/>
  <c r="T385" i="5"/>
  <c r="S385" i="5"/>
  <c r="R385" i="5"/>
  <c r="Q385" i="5"/>
  <c r="P385" i="5"/>
  <c r="O385" i="5"/>
  <c r="N385" i="5"/>
  <c r="J385" i="5"/>
  <c r="I385" i="5"/>
  <c r="U384" i="5"/>
  <c r="T384" i="5"/>
  <c r="S384" i="5"/>
  <c r="R384" i="5"/>
  <c r="Q384" i="5"/>
  <c r="P384" i="5"/>
  <c r="O384" i="5"/>
  <c r="N384" i="5"/>
  <c r="J384" i="5"/>
  <c r="I384" i="5"/>
  <c r="U383" i="5"/>
  <c r="T383" i="5"/>
  <c r="S383" i="5"/>
  <c r="R383" i="5"/>
  <c r="Q383" i="5"/>
  <c r="P383" i="5"/>
  <c r="O383" i="5"/>
  <c r="N383" i="5"/>
  <c r="J383" i="5"/>
  <c r="I383" i="5"/>
  <c r="U382" i="5"/>
  <c r="T382" i="5"/>
  <c r="S382" i="5"/>
  <c r="R382" i="5"/>
  <c r="Q382" i="5"/>
  <c r="P382" i="5"/>
  <c r="O382" i="5"/>
  <c r="N382" i="5"/>
  <c r="J382" i="5"/>
  <c r="I382" i="5"/>
  <c r="U381" i="5"/>
  <c r="T381" i="5"/>
  <c r="S381" i="5"/>
  <c r="R381" i="5"/>
  <c r="Q381" i="5"/>
  <c r="P381" i="5"/>
  <c r="O381" i="5"/>
  <c r="N381" i="5"/>
  <c r="J381" i="5"/>
  <c r="I381" i="5"/>
  <c r="U380" i="5"/>
  <c r="T380" i="5"/>
  <c r="S380" i="5"/>
  <c r="R380" i="5"/>
  <c r="Q380" i="5"/>
  <c r="P380" i="5"/>
  <c r="O380" i="5"/>
  <c r="N380" i="5"/>
  <c r="J380" i="5"/>
  <c r="I380" i="5"/>
  <c r="U379" i="5"/>
  <c r="T379" i="5"/>
  <c r="S379" i="5"/>
  <c r="R379" i="5"/>
  <c r="Q379" i="5"/>
  <c r="P379" i="5"/>
  <c r="O379" i="5"/>
  <c r="N379" i="5"/>
  <c r="J379" i="5"/>
  <c r="I379" i="5"/>
  <c r="U378" i="5"/>
  <c r="T378" i="5"/>
  <c r="S378" i="5"/>
  <c r="R378" i="5"/>
  <c r="Q378" i="5"/>
  <c r="P378" i="5"/>
  <c r="O378" i="5"/>
  <c r="N378" i="5"/>
  <c r="J378" i="5"/>
  <c r="I378" i="5"/>
  <c r="U377" i="5"/>
  <c r="T377" i="5"/>
  <c r="S377" i="5"/>
  <c r="R377" i="5"/>
  <c r="Q377" i="5"/>
  <c r="P377" i="5"/>
  <c r="O377" i="5"/>
  <c r="N377" i="5"/>
  <c r="J377" i="5"/>
  <c r="I377" i="5"/>
  <c r="U376" i="5"/>
  <c r="T376" i="5"/>
  <c r="S376" i="5"/>
  <c r="R376" i="5"/>
  <c r="Q376" i="5"/>
  <c r="P376" i="5"/>
  <c r="O376" i="5"/>
  <c r="N376" i="5"/>
  <c r="J376" i="5"/>
  <c r="I376" i="5"/>
  <c r="U375" i="5"/>
  <c r="T375" i="5"/>
  <c r="S375" i="5"/>
  <c r="R375" i="5"/>
  <c r="Q375" i="5"/>
  <c r="P375" i="5"/>
  <c r="O375" i="5"/>
  <c r="N375" i="5"/>
  <c r="J375" i="5"/>
  <c r="I375" i="5"/>
  <c r="U374" i="5"/>
  <c r="T374" i="5"/>
  <c r="S374" i="5"/>
  <c r="R374" i="5"/>
  <c r="Q374" i="5"/>
  <c r="P374" i="5"/>
  <c r="O374" i="5"/>
  <c r="N374" i="5"/>
  <c r="J374" i="5"/>
  <c r="I374" i="5"/>
  <c r="U373" i="5"/>
  <c r="T373" i="5"/>
  <c r="S373" i="5"/>
  <c r="R373" i="5"/>
  <c r="Q373" i="5"/>
  <c r="P373" i="5"/>
  <c r="O373" i="5"/>
  <c r="N373" i="5"/>
  <c r="J373" i="5"/>
  <c r="I373" i="5"/>
  <c r="U372" i="5"/>
  <c r="T372" i="5"/>
  <c r="S372" i="5"/>
  <c r="R372" i="5"/>
  <c r="Q372" i="5"/>
  <c r="P372" i="5"/>
  <c r="O372" i="5"/>
  <c r="N372" i="5"/>
  <c r="J372" i="5"/>
  <c r="I372" i="5"/>
  <c r="U371" i="5"/>
  <c r="T371" i="5"/>
  <c r="S371" i="5"/>
  <c r="R371" i="5"/>
  <c r="Q371" i="5"/>
  <c r="P371" i="5"/>
  <c r="O371" i="5"/>
  <c r="N371" i="5"/>
  <c r="J371" i="5"/>
  <c r="I371" i="5"/>
  <c r="U370" i="5"/>
  <c r="T370" i="5"/>
  <c r="S370" i="5"/>
  <c r="R370" i="5"/>
  <c r="Q370" i="5"/>
  <c r="P370" i="5"/>
  <c r="O370" i="5"/>
  <c r="N370" i="5"/>
  <c r="J370" i="5"/>
  <c r="I370" i="5"/>
  <c r="U369" i="5"/>
  <c r="T369" i="5"/>
  <c r="S369" i="5"/>
  <c r="R369" i="5"/>
  <c r="Q369" i="5"/>
  <c r="P369" i="5"/>
  <c r="O369" i="5"/>
  <c r="N369" i="5"/>
  <c r="J369" i="5"/>
  <c r="I369" i="5"/>
  <c r="U368" i="5"/>
  <c r="T368" i="5"/>
  <c r="S368" i="5"/>
  <c r="R368" i="5"/>
  <c r="Q368" i="5"/>
  <c r="P368" i="5"/>
  <c r="O368" i="5"/>
  <c r="N368" i="5"/>
  <c r="J368" i="5"/>
  <c r="I368" i="5"/>
  <c r="U367" i="5"/>
  <c r="T367" i="5"/>
  <c r="S367" i="5"/>
  <c r="R367" i="5"/>
  <c r="Q367" i="5"/>
  <c r="P367" i="5"/>
  <c r="O367" i="5"/>
  <c r="N367" i="5"/>
  <c r="J367" i="5"/>
  <c r="I367" i="5"/>
  <c r="U366" i="5"/>
  <c r="T366" i="5"/>
  <c r="S366" i="5"/>
  <c r="R366" i="5"/>
  <c r="Q366" i="5"/>
  <c r="P366" i="5"/>
  <c r="O366" i="5"/>
  <c r="N366" i="5"/>
  <c r="J366" i="5"/>
  <c r="I366" i="5"/>
  <c r="U365" i="5"/>
  <c r="T365" i="5"/>
  <c r="S365" i="5"/>
  <c r="R365" i="5"/>
  <c r="Q365" i="5"/>
  <c r="P365" i="5"/>
  <c r="O365" i="5"/>
  <c r="N365" i="5"/>
  <c r="J365" i="5"/>
  <c r="I365" i="5"/>
  <c r="U364" i="5"/>
  <c r="T364" i="5"/>
  <c r="S364" i="5"/>
  <c r="R364" i="5"/>
  <c r="Q364" i="5"/>
  <c r="P364" i="5"/>
  <c r="O364" i="5"/>
  <c r="N364" i="5"/>
  <c r="J364" i="5"/>
  <c r="I364" i="5"/>
  <c r="U363" i="5"/>
  <c r="T363" i="5"/>
  <c r="S363" i="5"/>
  <c r="R363" i="5"/>
  <c r="Q363" i="5"/>
  <c r="P363" i="5"/>
  <c r="O363" i="5"/>
  <c r="N363" i="5"/>
  <c r="J363" i="5"/>
  <c r="I363" i="5"/>
  <c r="U362" i="5"/>
  <c r="T362" i="5"/>
  <c r="S362" i="5"/>
  <c r="R362" i="5"/>
  <c r="Q362" i="5"/>
  <c r="P362" i="5"/>
  <c r="O362" i="5"/>
  <c r="N362" i="5"/>
  <c r="J362" i="5"/>
  <c r="I362" i="5"/>
  <c r="U361" i="5"/>
  <c r="T361" i="5"/>
  <c r="S361" i="5"/>
  <c r="R361" i="5"/>
  <c r="Q361" i="5"/>
  <c r="P361" i="5"/>
  <c r="O361" i="5"/>
  <c r="N361" i="5"/>
  <c r="J361" i="5"/>
  <c r="I361" i="5"/>
  <c r="U360" i="5"/>
  <c r="T360" i="5"/>
  <c r="S360" i="5"/>
  <c r="R360" i="5"/>
  <c r="Q360" i="5"/>
  <c r="P360" i="5"/>
  <c r="O360" i="5"/>
  <c r="N360" i="5"/>
  <c r="J360" i="5"/>
  <c r="I360" i="5"/>
  <c r="U359" i="5"/>
  <c r="T359" i="5"/>
  <c r="S359" i="5"/>
  <c r="R359" i="5"/>
  <c r="Q359" i="5"/>
  <c r="P359" i="5"/>
  <c r="O359" i="5"/>
  <c r="N359" i="5"/>
  <c r="J359" i="5"/>
  <c r="I359" i="5"/>
  <c r="U358" i="5"/>
  <c r="T358" i="5"/>
  <c r="S358" i="5"/>
  <c r="R358" i="5"/>
  <c r="Q358" i="5"/>
  <c r="P358" i="5"/>
  <c r="O358" i="5"/>
  <c r="N358" i="5"/>
  <c r="J358" i="5"/>
  <c r="I358" i="5"/>
  <c r="U357" i="5"/>
  <c r="T357" i="5"/>
  <c r="S357" i="5"/>
  <c r="R357" i="5"/>
  <c r="Q357" i="5"/>
  <c r="P357" i="5"/>
  <c r="O357" i="5"/>
  <c r="N357" i="5"/>
  <c r="J357" i="5"/>
  <c r="I357" i="5"/>
  <c r="U356" i="5"/>
  <c r="T356" i="5"/>
  <c r="S356" i="5"/>
  <c r="R356" i="5"/>
  <c r="Q356" i="5"/>
  <c r="P356" i="5"/>
  <c r="O356" i="5"/>
  <c r="N356" i="5"/>
  <c r="J356" i="5"/>
  <c r="I356" i="5"/>
  <c r="U355" i="5"/>
  <c r="T355" i="5"/>
  <c r="S355" i="5"/>
  <c r="R355" i="5"/>
  <c r="Q355" i="5"/>
  <c r="P355" i="5"/>
  <c r="O355" i="5"/>
  <c r="N355" i="5"/>
  <c r="J355" i="5"/>
  <c r="I355" i="5"/>
  <c r="U354" i="5"/>
  <c r="T354" i="5"/>
  <c r="S354" i="5"/>
  <c r="R354" i="5"/>
  <c r="Q354" i="5"/>
  <c r="P354" i="5"/>
  <c r="O354" i="5"/>
  <c r="N354" i="5"/>
  <c r="J354" i="5"/>
  <c r="I354" i="5"/>
  <c r="U353" i="5"/>
  <c r="T353" i="5"/>
  <c r="S353" i="5"/>
  <c r="R353" i="5"/>
  <c r="Q353" i="5"/>
  <c r="P353" i="5"/>
  <c r="O353" i="5"/>
  <c r="N353" i="5"/>
  <c r="J353" i="5"/>
  <c r="I353" i="5"/>
  <c r="U352" i="5"/>
  <c r="T352" i="5"/>
  <c r="S352" i="5"/>
  <c r="R352" i="5"/>
  <c r="Q352" i="5"/>
  <c r="P352" i="5"/>
  <c r="O352" i="5"/>
  <c r="N352" i="5"/>
  <c r="J352" i="5"/>
  <c r="I352" i="5"/>
  <c r="U351" i="5"/>
  <c r="T351" i="5"/>
  <c r="S351" i="5"/>
  <c r="R351" i="5"/>
  <c r="Q351" i="5"/>
  <c r="P351" i="5"/>
  <c r="O351" i="5"/>
  <c r="N351" i="5"/>
  <c r="J351" i="5"/>
  <c r="I351" i="5"/>
  <c r="U350" i="5"/>
  <c r="T350" i="5"/>
  <c r="S350" i="5"/>
  <c r="R350" i="5"/>
  <c r="Q350" i="5"/>
  <c r="P350" i="5"/>
  <c r="O350" i="5"/>
  <c r="N350" i="5"/>
  <c r="J350" i="5"/>
  <c r="I350" i="5"/>
  <c r="U349" i="5"/>
  <c r="T349" i="5"/>
  <c r="S349" i="5"/>
  <c r="R349" i="5"/>
  <c r="Q349" i="5"/>
  <c r="P349" i="5"/>
  <c r="O349" i="5"/>
  <c r="N349" i="5"/>
  <c r="J349" i="5"/>
  <c r="I349" i="5"/>
  <c r="U348" i="5"/>
  <c r="T348" i="5"/>
  <c r="S348" i="5"/>
  <c r="R348" i="5"/>
  <c r="Q348" i="5"/>
  <c r="P348" i="5"/>
  <c r="O348" i="5"/>
  <c r="N348" i="5"/>
  <c r="J348" i="5"/>
  <c r="I348" i="5"/>
  <c r="U347" i="5"/>
  <c r="T347" i="5"/>
  <c r="S347" i="5"/>
  <c r="R347" i="5"/>
  <c r="Q347" i="5"/>
  <c r="P347" i="5"/>
  <c r="O347" i="5"/>
  <c r="N347" i="5"/>
  <c r="J347" i="5"/>
  <c r="I347" i="5"/>
  <c r="U346" i="5"/>
  <c r="T346" i="5"/>
  <c r="S346" i="5"/>
  <c r="R346" i="5"/>
  <c r="Q346" i="5"/>
  <c r="P346" i="5"/>
  <c r="O346" i="5"/>
  <c r="N346" i="5"/>
  <c r="J346" i="5"/>
  <c r="I346" i="5"/>
  <c r="U345" i="5"/>
  <c r="T345" i="5"/>
  <c r="S345" i="5"/>
  <c r="R345" i="5"/>
  <c r="Q345" i="5"/>
  <c r="P345" i="5"/>
  <c r="O345" i="5"/>
  <c r="N345" i="5"/>
  <c r="J345" i="5"/>
  <c r="I345" i="5"/>
  <c r="U344" i="5"/>
  <c r="T344" i="5"/>
  <c r="S344" i="5"/>
  <c r="R344" i="5"/>
  <c r="Q344" i="5"/>
  <c r="P344" i="5"/>
  <c r="O344" i="5"/>
  <c r="N344" i="5"/>
  <c r="J344" i="5"/>
  <c r="I344" i="5"/>
  <c r="U343" i="5"/>
  <c r="T343" i="5"/>
  <c r="S343" i="5"/>
  <c r="R343" i="5"/>
  <c r="Q343" i="5"/>
  <c r="P343" i="5"/>
  <c r="O343" i="5"/>
  <c r="N343" i="5"/>
  <c r="J343" i="5"/>
  <c r="I343" i="5"/>
  <c r="U342" i="5"/>
  <c r="T342" i="5"/>
  <c r="S342" i="5"/>
  <c r="R342" i="5"/>
  <c r="Q342" i="5"/>
  <c r="P342" i="5"/>
  <c r="O342" i="5"/>
  <c r="N342" i="5"/>
  <c r="J342" i="5"/>
  <c r="I342" i="5"/>
  <c r="U341" i="5"/>
  <c r="T341" i="5"/>
  <c r="S341" i="5"/>
  <c r="R341" i="5"/>
  <c r="Q341" i="5"/>
  <c r="P341" i="5"/>
  <c r="O341" i="5"/>
  <c r="N341" i="5"/>
  <c r="J341" i="5"/>
  <c r="I341" i="5"/>
  <c r="U340" i="5"/>
  <c r="T340" i="5"/>
  <c r="S340" i="5"/>
  <c r="R340" i="5"/>
  <c r="Q340" i="5"/>
  <c r="P340" i="5"/>
  <c r="O340" i="5"/>
  <c r="N340" i="5"/>
  <c r="J340" i="5"/>
  <c r="I340" i="5"/>
  <c r="U339" i="5"/>
  <c r="T339" i="5"/>
  <c r="S339" i="5"/>
  <c r="R339" i="5"/>
  <c r="Q339" i="5"/>
  <c r="P339" i="5"/>
  <c r="O339" i="5"/>
  <c r="N339" i="5"/>
  <c r="J339" i="5"/>
  <c r="I339" i="5"/>
  <c r="U338" i="5"/>
  <c r="T338" i="5"/>
  <c r="S338" i="5"/>
  <c r="R338" i="5"/>
  <c r="Q338" i="5"/>
  <c r="P338" i="5"/>
  <c r="O338" i="5"/>
  <c r="N338" i="5"/>
  <c r="J338" i="5"/>
  <c r="I338" i="5"/>
  <c r="U337" i="5"/>
  <c r="T337" i="5"/>
  <c r="S337" i="5"/>
  <c r="R337" i="5"/>
  <c r="Q337" i="5"/>
  <c r="P337" i="5"/>
  <c r="O337" i="5"/>
  <c r="N337" i="5"/>
  <c r="J337" i="5"/>
  <c r="I337" i="5"/>
  <c r="U336" i="5"/>
  <c r="T336" i="5"/>
  <c r="S336" i="5"/>
  <c r="R336" i="5"/>
  <c r="Q336" i="5"/>
  <c r="P336" i="5"/>
  <c r="O336" i="5"/>
  <c r="N336" i="5"/>
  <c r="J336" i="5"/>
  <c r="I336" i="5"/>
  <c r="U335" i="5"/>
  <c r="T335" i="5"/>
  <c r="S335" i="5"/>
  <c r="R335" i="5"/>
  <c r="Q335" i="5"/>
  <c r="P335" i="5"/>
  <c r="O335" i="5"/>
  <c r="N335" i="5"/>
  <c r="J335" i="5"/>
  <c r="I335" i="5"/>
  <c r="U334" i="5"/>
  <c r="T334" i="5"/>
  <c r="S334" i="5"/>
  <c r="R334" i="5"/>
  <c r="Q334" i="5"/>
  <c r="P334" i="5"/>
  <c r="O334" i="5"/>
  <c r="N334" i="5"/>
  <c r="J334" i="5"/>
  <c r="I334" i="5"/>
  <c r="U333" i="5"/>
  <c r="T333" i="5"/>
  <c r="S333" i="5"/>
  <c r="R333" i="5"/>
  <c r="Q333" i="5"/>
  <c r="P333" i="5"/>
  <c r="O333" i="5"/>
  <c r="N333" i="5"/>
  <c r="J333" i="5"/>
  <c r="I333" i="5"/>
  <c r="U332" i="5"/>
  <c r="T332" i="5"/>
  <c r="S332" i="5"/>
  <c r="R332" i="5"/>
  <c r="Q332" i="5"/>
  <c r="P332" i="5"/>
  <c r="O332" i="5"/>
  <c r="N332" i="5"/>
  <c r="J332" i="5"/>
  <c r="I332" i="5"/>
  <c r="U331" i="5"/>
  <c r="T331" i="5"/>
  <c r="S331" i="5"/>
  <c r="R331" i="5"/>
  <c r="Q331" i="5"/>
  <c r="P331" i="5"/>
  <c r="O331" i="5"/>
  <c r="N331" i="5"/>
  <c r="J331" i="5"/>
  <c r="I331" i="5"/>
  <c r="U330" i="5"/>
  <c r="T330" i="5"/>
  <c r="S330" i="5"/>
  <c r="R330" i="5"/>
  <c r="Q330" i="5"/>
  <c r="P330" i="5"/>
  <c r="O330" i="5"/>
  <c r="N330" i="5"/>
  <c r="J330" i="5"/>
  <c r="I330" i="5"/>
  <c r="U329" i="5"/>
  <c r="T329" i="5"/>
  <c r="S329" i="5"/>
  <c r="R329" i="5"/>
  <c r="Q329" i="5"/>
  <c r="P329" i="5"/>
  <c r="O329" i="5"/>
  <c r="N329" i="5"/>
  <c r="J329" i="5"/>
  <c r="I329" i="5"/>
  <c r="U328" i="5"/>
  <c r="T328" i="5"/>
  <c r="S328" i="5"/>
  <c r="R328" i="5"/>
  <c r="Q328" i="5"/>
  <c r="P328" i="5"/>
  <c r="O328" i="5"/>
  <c r="N328" i="5"/>
  <c r="J328" i="5"/>
  <c r="I328" i="5"/>
  <c r="U327" i="5"/>
  <c r="T327" i="5"/>
  <c r="S327" i="5"/>
  <c r="R327" i="5"/>
  <c r="Q327" i="5"/>
  <c r="P327" i="5"/>
  <c r="O327" i="5"/>
  <c r="N327" i="5"/>
  <c r="J327" i="5"/>
  <c r="I327" i="5"/>
  <c r="U326" i="5"/>
  <c r="T326" i="5"/>
  <c r="S326" i="5"/>
  <c r="R326" i="5"/>
  <c r="Q326" i="5"/>
  <c r="P326" i="5"/>
  <c r="O326" i="5"/>
  <c r="N326" i="5"/>
  <c r="J326" i="5"/>
  <c r="I326" i="5"/>
  <c r="U325" i="5"/>
  <c r="T325" i="5"/>
  <c r="S325" i="5"/>
  <c r="R325" i="5"/>
  <c r="Q325" i="5"/>
  <c r="P325" i="5"/>
  <c r="O325" i="5"/>
  <c r="N325" i="5"/>
  <c r="J325" i="5"/>
  <c r="I325" i="5"/>
  <c r="U324" i="5"/>
  <c r="T324" i="5"/>
  <c r="S324" i="5"/>
  <c r="R324" i="5"/>
  <c r="Q324" i="5"/>
  <c r="P324" i="5"/>
  <c r="O324" i="5"/>
  <c r="N324" i="5"/>
  <c r="J324" i="5"/>
  <c r="I324" i="5"/>
  <c r="U323" i="5"/>
  <c r="T323" i="5"/>
  <c r="S323" i="5"/>
  <c r="R323" i="5"/>
  <c r="Q323" i="5"/>
  <c r="P323" i="5"/>
  <c r="O323" i="5"/>
  <c r="N323" i="5"/>
  <c r="J323" i="5"/>
  <c r="I323" i="5"/>
  <c r="U322" i="5"/>
  <c r="T322" i="5"/>
  <c r="S322" i="5"/>
  <c r="R322" i="5"/>
  <c r="Q322" i="5"/>
  <c r="P322" i="5"/>
  <c r="O322" i="5"/>
  <c r="N322" i="5"/>
  <c r="J322" i="5"/>
  <c r="I322" i="5"/>
  <c r="U321" i="5"/>
  <c r="T321" i="5"/>
  <c r="S321" i="5"/>
  <c r="R321" i="5"/>
  <c r="Q321" i="5"/>
  <c r="P321" i="5"/>
  <c r="O321" i="5"/>
  <c r="N321" i="5"/>
  <c r="J321" i="5"/>
  <c r="I321" i="5"/>
  <c r="U320" i="5"/>
  <c r="T320" i="5"/>
  <c r="S320" i="5"/>
  <c r="R320" i="5"/>
  <c r="Q320" i="5"/>
  <c r="P320" i="5"/>
  <c r="O320" i="5"/>
  <c r="N320" i="5"/>
  <c r="J320" i="5"/>
  <c r="I320" i="5"/>
  <c r="U319" i="5"/>
  <c r="T319" i="5"/>
  <c r="S319" i="5"/>
  <c r="R319" i="5"/>
  <c r="Q319" i="5"/>
  <c r="P319" i="5"/>
  <c r="O319" i="5"/>
  <c r="N319" i="5"/>
  <c r="J319" i="5"/>
  <c r="I319" i="5"/>
  <c r="U318" i="5"/>
  <c r="T318" i="5"/>
  <c r="S318" i="5"/>
  <c r="R318" i="5"/>
  <c r="Q318" i="5"/>
  <c r="P318" i="5"/>
  <c r="O318" i="5"/>
  <c r="N318" i="5"/>
  <c r="J318" i="5"/>
  <c r="I318" i="5"/>
  <c r="U317" i="5"/>
  <c r="T317" i="5"/>
  <c r="S317" i="5"/>
  <c r="R317" i="5"/>
  <c r="Q317" i="5"/>
  <c r="P317" i="5"/>
  <c r="O317" i="5"/>
  <c r="N317" i="5"/>
  <c r="J317" i="5"/>
  <c r="I317" i="5"/>
  <c r="U316" i="5"/>
  <c r="T316" i="5"/>
  <c r="S316" i="5"/>
  <c r="R316" i="5"/>
  <c r="Q316" i="5"/>
  <c r="P316" i="5"/>
  <c r="O316" i="5"/>
  <c r="N316" i="5"/>
  <c r="J316" i="5"/>
  <c r="I316" i="5"/>
  <c r="U315" i="5"/>
  <c r="T315" i="5"/>
  <c r="S315" i="5"/>
  <c r="R315" i="5"/>
  <c r="Q315" i="5"/>
  <c r="P315" i="5"/>
  <c r="O315" i="5"/>
  <c r="N315" i="5"/>
  <c r="J315" i="5"/>
  <c r="I315" i="5"/>
  <c r="U314" i="5"/>
  <c r="T314" i="5"/>
  <c r="S314" i="5"/>
  <c r="R314" i="5"/>
  <c r="Q314" i="5"/>
  <c r="P314" i="5"/>
  <c r="O314" i="5"/>
  <c r="N314" i="5"/>
  <c r="J314" i="5"/>
  <c r="I314" i="5"/>
  <c r="U313" i="5"/>
  <c r="T313" i="5"/>
  <c r="S313" i="5"/>
  <c r="R313" i="5"/>
  <c r="Q313" i="5"/>
  <c r="P313" i="5"/>
  <c r="O313" i="5"/>
  <c r="N313" i="5"/>
  <c r="J313" i="5"/>
  <c r="I313" i="5"/>
  <c r="U312" i="5"/>
  <c r="T312" i="5"/>
  <c r="S312" i="5"/>
  <c r="R312" i="5"/>
  <c r="Q312" i="5"/>
  <c r="P312" i="5"/>
  <c r="O312" i="5"/>
  <c r="N312" i="5"/>
  <c r="J312" i="5"/>
  <c r="I312" i="5"/>
  <c r="U311" i="5"/>
  <c r="T311" i="5"/>
  <c r="S311" i="5"/>
  <c r="R311" i="5"/>
  <c r="Q311" i="5"/>
  <c r="P311" i="5"/>
  <c r="O311" i="5"/>
  <c r="N311" i="5"/>
  <c r="J311" i="5"/>
  <c r="I311" i="5"/>
  <c r="U310" i="5"/>
  <c r="T310" i="5"/>
  <c r="S310" i="5"/>
  <c r="R310" i="5"/>
  <c r="Q310" i="5"/>
  <c r="P310" i="5"/>
  <c r="O310" i="5"/>
  <c r="N310" i="5"/>
  <c r="J310" i="5"/>
  <c r="I310" i="5"/>
  <c r="U309" i="5"/>
  <c r="T309" i="5"/>
  <c r="S309" i="5"/>
  <c r="R309" i="5"/>
  <c r="Q309" i="5"/>
  <c r="P309" i="5"/>
  <c r="O309" i="5"/>
  <c r="N309" i="5"/>
  <c r="J309" i="5"/>
  <c r="I309" i="5"/>
  <c r="U308" i="5"/>
  <c r="T308" i="5"/>
  <c r="S308" i="5"/>
  <c r="R308" i="5"/>
  <c r="Q308" i="5"/>
  <c r="P308" i="5"/>
  <c r="O308" i="5"/>
  <c r="N308" i="5"/>
  <c r="J308" i="5"/>
  <c r="I308" i="5"/>
  <c r="U307" i="5"/>
  <c r="T307" i="5"/>
  <c r="S307" i="5"/>
  <c r="R307" i="5"/>
  <c r="Q307" i="5"/>
  <c r="P307" i="5"/>
  <c r="O307" i="5"/>
  <c r="N307" i="5"/>
  <c r="J307" i="5"/>
  <c r="I307" i="5"/>
  <c r="U306" i="5"/>
  <c r="T306" i="5"/>
  <c r="S306" i="5"/>
  <c r="R306" i="5"/>
  <c r="Q306" i="5"/>
  <c r="P306" i="5"/>
  <c r="O306" i="5"/>
  <c r="N306" i="5"/>
  <c r="J306" i="5"/>
  <c r="I306" i="5"/>
  <c r="U305" i="5"/>
  <c r="T305" i="5"/>
  <c r="S305" i="5"/>
  <c r="R305" i="5"/>
  <c r="Q305" i="5"/>
  <c r="P305" i="5"/>
  <c r="O305" i="5"/>
  <c r="N305" i="5"/>
  <c r="J305" i="5"/>
  <c r="I305" i="5"/>
  <c r="U304" i="5"/>
  <c r="T304" i="5"/>
  <c r="S304" i="5"/>
  <c r="R304" i="5"/>
  <c r="Q304" i="5"/>
  <c r="P304" i="5"/>
  <c r="O304" i="5"/>
  <c r="N304" i="5"/>
  <c r="J304" i="5"/>
  <c r="I304" i="5"/>
  <c r="U303" i="5"/>
  <c r="T303" i="5"/>
  <c r="S303" i="5"/>
  <c r="R303" i="5"/>
  <c r="Q303" i="5"/>
  <c r="P303" i="5"/>
  <c r="O303" i="5"/>
  <c r="N303" i="5"/>
  <c r="J303" i="5"/>
  <c r="I303" i="5"/>
  <c r="U302" i="5"/>
  <c r="T302" i="5"/>
  <c r="S302" i="5"/>
  <c r="R302" i="5"/>
  <c r="Q302" i="5"/>
  <c r="P302" i="5"/>
  <c r="O302" i="5"/>
  <c r="N302" i="5"/>
  <c r="J302" i="5"/>
  <c r="I302" i="5"/>
  <c r="U301" i="5"/>
  <c r="T301" i="5"/>
  <c r="S301" i="5"/>
  <c r="R301" i="5"/>
  <c r="Q301" i="5"/>
  <c r="P301" i="5"/>
  <c r="O301" i="5"/>
  <c r="N301" i="5"/>
  <c r="J301" i="5"/>
  <c r="I301" i="5"/>
  <c r="U300" i="5"/>
  <c r="T300" i="5"/>
  <c r="S300" i="5"/>
  <c r="R300" i="5"/>
  <c r="Q300" i="5"/>
  <c r="P300" i="5"/>
  <c r="O300" i="5"/>
  <c r="N300" i="5"/>
  <c r="J300" i="5"/>
  <c r="I300" i="5"/>
  <c r="U299" i="5"/>
  <c r="T299" i="5"/>
  <c r="S299" i="5"/>
  <c r="R299" i="5"/>
  <c r="Q299" i="5"/>
  <c r="P299" i="5"/>
  <c r="O299" i="5"/>
  <c r="N299" i="5"/>
  <c r="J299" i="5"/>
  <c r="I299" i="5"/>
  <c r="U298" i="5"/>
  <c r="T298" i="5"/>
  <c r="S298" i="5"/>
  <c r="R298" i="5"/>
  <c r="Q298" i="5"/>
  <c r="P298" i="5"/>
  <c r="O298" i="5"/>
  <c r="N298" i="5"/>
  <c r="J298" i="5"/>
  <c r="I298" i="5"/>
  <c r="U297" i="5"/>
  <c r="T297" i="5"/>
  <c r="S297" i="5"/>
  <c r="R297" i="5"/>
  <c r="Q297" i="5"/>
  <c r="P297" i="5"/>
  <c r="O297" i="5"/>
  <c r="N297" i="5"/>
  <c r="J297" i="5"/>
  <c r="I297" i="5"/>
  <c r="U296" i="5"/>
  <c r="T296" i="5"/>
  <c r="S296" i="5"/>
  <c r="R296" i="5"/>
  <c r="Q296" i="5"/>
  <c r="P296" i="5"/>
  <c r="O296" i="5"/>
  <c r="N296" i="5"/>
  <c r="J296" i="5"/>
  <c r="I296" i="5"/>
  <c r="U295" i="5"/>
  <c r="T295" i="5"/>
  <c r="S295" i="5"/>
  <c r="R295" i="5"/>
  <c r="Q295" i="5"/>
  <c r="P295" i="5"/>
  <c r="O295" i="5"/>
  <c r="N295" i="5"/>
  <c r="J295" i="5"/>
  <c r="I295" i="5"/>
  <c r="U294" i="5"/>
  <c r="T294" i="5"/>
  <c r="S294" i="5"/>
  <c r="R294" i="5"/>
  <c r="Q294" i="5"/>
  <c r="P294" i="5"/>
  <c r="O294" i="5"/>
  <c r="N294" i="5"/>
  <c r="J294" i="5"/>
  <c r="I294" i="5"/>
  <c r="U293" i="5"/>
  <c r="T293" i="5"/>
  <c r="S293" i="5"/>
  <c r="R293" i="5"/>
  <c r="Q293" i="5"/>
  <c r="P293" i="5"/>
  <c r="O293" i="5"/>
  <c r="N293" i="5"/>
  <c r="J293" i="5"/>
  <c r="I293" i="5"/>
  <c r="U292" i="5"/>
  <c r="T292" i="5"/>
  <c r="S292" i="5"/>
  <c r="R292" i="5"/>
  <c r="Q292" i="5"/>
  <c r="P292" i="5"/>
  <c r="O292" i="5"/>
  <c r="N292" i="5"/>
  <c r="J292" i="5"/>
  <c r="I292" i="5"/>
  <c r="U291" i="5"/>
  <c r="T291" i="5"/>
  <c r="S291" i="5"/>
  <c r="R291" i="5"/>
  <c r="Q291" i="5"/>
  <c r="P291" i="5"/>
  <c r="O291" i="5"/>
  <c r="N291" i="5"/>
  <c r="J291" i="5"/>
  <c r="I291" i="5"/>
  <c r="U290" i="5"/>
  <c r="T290" i="5"/>
  <c r="S290" i="5"/>
  <c r="R290" i="5"/>
  <c r="Q290" i="5"/>
  <c r="P290" i="5"/>
  <c r="O290" i="5"/>
  <c r="N290" i="5"/>
  <c r="J290" i="5"/>
  <c r="I290" i="5"/>
  <c r="U289" i="5"/>
  <c r="T289" i="5"/>
  <c r="S289" i="5"/>
  <c r="R289" i="5"/>
  <c r="Q289" i="5"/>
  <c r="P289" i="5"/>
  <c r="O289" i="5"/>
  <c r="N289" i="5"/>
  <c r="J289" i="5"/>
  <c r="I289" i="5"/>
  <c r="U288" i="5"/>
  <c r="T288" i="5"/>
  <c r="S288" i="5"/>
  <c r="R288" i="5"/>
  <c r="Q288" i="5"/>
  <c r="P288" i="5"/>
  <c r="O288" i="5"/>
  <c r="N288" i="5"/>
  <c r="J288" i="5"/>
  <c r="I288" i="5"/>
  <c r="U287" i="5"/>
  <c r="T287" i="5"/>
  <c r="S287" i="5"/>
  <c r="R287" i="5"/>
  <c r="Q287" i="5"/>
  <c r="P287" i="5"/>
  <c r="O287" i="5"/>
  <c r="N287" i="5"/>
  <c r="J287" i="5"/>
  <c r="I287" i="5"/>
  <c r="U286" i="5"/>
  <c r="T286" i="5"/>
  <c r="S286" i="5"/>
  <c r="R286" i="5"/>
  <c r="Q286" i="5"/>
  <c r="P286" i="5"/>
  <c r="O286" i="5"/>
  <c r="N286" i="5"/>
  <c r="J286" i="5"/>
  <c r="I286" i="5"/>
  <c r="U285" i="5"/>
  <c r="T285" i="5"/>
  <c r="S285" i="5"/>
  <c r="R285" i="5"/>
  <c r="Q285" i="5"/>
  <c r="P285" i="5"/>
  <c r="O285" i="5"/>
  <c r="N285" i="5"/>
  <c r="J285" i="5"/>
  <c r="I285" i="5"/>
  <c r="U284" i="5"/>
  <c r="T284" i="5"/>
  <c r="S284" i="5"/>
  <c r="R284" i="5"/>
  <c r="Q284" i="5"/>
  <c r="P284" i="5"/>
  <c r="O284" i="5"/>
  <c r="N284" i="5"/>
  <c r="J284" i="5"/>
  <c r="I284" i="5"/>
  <c r="U283" i="5"/>
  <c r="T283" i="5"/>
  <c r="S283" i="5"/>
  <c r="R283" i="5"/>
  <c r="Q283" i="5"/>
  <c r="P283" i="5"/>
  <c r="O283" i="5"/>
  <c r="N283" i="5"/>
  <c r="J283" i="5"/>
  <c r="I283" i="5"/>
  <c r="U282" i="5"/>
  <c r="T282" i="5"/>
  <c r="S282" i="5"/>
  <c r="R282" i="5"/>
  <c r="Q282" i="5"/>
  <c r="P282" i="5"/>
  <c r="O282" i="5"/>
  <c r="N282" i="5"/>
  <c r="J282" i="5"/>
  <c r="I282" i="5"/>
  <c r="U281" i="5"/>
  <c r="T281" i="5"/>
  <c r="S281" i="5"/>
  <c r="R281" i="5"/>
  <c r="Q281" i="5"/>
  <c r="P281" i="5"/>
  <c r="O281" i="5"/>
  <c r="N281" i="5"/>
  <c r="J281" i="5"/>
  <c r="I281" i="5"/>
  <c r="U280" i="5"/>
  <c r="T280" i="5"/>
  <c r="S280" i="5"/>
  <c r="R280" i="5"/>
  <c r="Q280" i="5"/>
  <c r="P280" i="5"/>
  <c r="O280" i="5"/>
  <c r="N280" i="5"/>
  <c r="J280" i="5"/>
  <c r="I280" i="5"/>
  <c r="U279" i="5"/>
  <c r="T279" i="5"/>
  <c r="S279" i="5"/>
  <c r="R279" i="5"/>
  <c r="Q279" i="5"/>
  <c r="P279" i="5"/>
  <c r="O279" i="5"/>
  <c r="N279" i="5"/>
  <c r="J279" i="5"/>
  <c r="I279" i="5"/>
  <c r="U278" i="5"/>
  <c r="T278" i="5"/>
  <c r="S278" i="5"/>
  <c r="R278" i="5"/>
  <c r="Q278" i="5"/>
  <c r="P278" i="5"/>
  <c r="O278" i="5"/>
  <c r="N278" i="5"/>
  <c r="J278" i="5"/>
  <c r="I278" i="5"/>
  <c r="U277" i="5"/>
  <c r="T277" i="5"/>
  <c r="S277" i="5"/>
  <c r="R277" i="5"/>
  <c r="Q277" i="5"/>
  <c r="P277" i="5"/>
  <c r="O277" i="5"/>
  <c r="N277" i="5"/>
  <c r="J277" i="5"/>
  <c r="I277" i="5"/>
  <c r="U276" i="5"/>
  <c r="T276" i="5"/>
  <c r="S276" i="5"/>
  <c r="R276" i="5"/>
  <c r="Q276" i="5"/>
  <c r="P276" i="5"/>
  <c r="O276" i="5"/>
  <c r="N276" i="5"/>
  <c r="J276" i="5"/>
  <c r="I276" i="5"/>
  <c r="U275" i="5"/>
  <c r="T275" i="5"/>
  <c r="S275" i="5"/>
  <c r="R275" i="5"/>
  <c r="Q275" i="5"/>
  <c r="P275" i="5"/>
  <c r="O275" i="5"/>
  <c r="N275" i="5"/>
  <c r="J275" i="5"/>
  <c r="I275" i="5"/>
  <c r="U274" i="5"/>
  <c r="T274" i="5"/>
  <c r="S274" i="5"/>
  <c r="R274" i="5"/>
  <c r="Q274" i="5"/>
  <c r="P274" i="5"/>
  <c r="O274" i="5"/>
  <c r="N274" i="5"/>
  <c r="J274" i="5"/>
  <c r="I274" i="5"/>
  <c r="U273" i="5"/>
  <c r="T273" i="5"/>
  <c r="S273" i="5"/>
  <c r="R273" i="5"/>
  <c r="Q273" i="5"/>
  <c r="P273" i="5"/>
  <c r="O273" i="5"/>
  <c r="N273" i="5"/>
  <c r="J273" i="5"/>
  <c r="I273" i="5"/>
  <c r="U272" i="5"/>
  <c r="T272" i="5"/>
  <c r="S272" i="5"/>
  <c r="R272" i="5"/>
  <c r="Q272" i="5"/>
  <c r="P272" i="5"/>
  <c r="O272" i="5"/>
  <c r="N272" i="5"/>
  <c r="J272" i="5"/>
  <c r="I272" i="5"/>
  <c r="U271" i="5"/>
  <c r="T271" i="5"/>
  <c r="S271" i="5"/>
  <c r="R271" i="5"/>
  <c r="Q271" i="5"/>
  <c r="P271" i="5"/>
  <c r="O271" i="5"/>
  <c r="N271" i="5"/>
  <c r="J271" i="5"/>
  <c r="I271" i="5"/>
  <c r="U270" i="5"/>
  <c r="T270" i="5"/>
  <c r="S270" i="5"/>
  <c r="R270" i="5"/>
  <c r="Q270" i="5"/>
  <c r="P270" i="5"/>
  <c r="O270" i="5"/>
  <c r="N270" i="5"/>
  <c r="J270" i="5"/>
  <c r="I270" i="5"/>
  <c r="U269" i="5"/>
  <c r="T269" i="5"/>
  <c r="S269" i="5"/>
  <c r="R269" i="5"/>
  <c r="Q269" i="5"/>
  <c r="P269" i="5"/>
  <c r="O269" i="5"/>
  <c r="N269" i="5"/>
  <c r="J269" i="5"/>
  <c r="I269" i="5"/>
  <c r="U268" i="5"/>
  <c r="T268" i="5"/>
  <c r="S268" i="5"/>
  <c r="R268" i="5"/>
  <c r="Q268" i="5"/>
  <c r="P268" i="5"/>
  <c r="O268" i="5"/>
  <c r="N268" i="5"/>
  <c r="J268" i="5"/>
  <c r="I268" i="5"/>
  <c r="U267" i="5"/>
  <c r="T267" i="5"/>
  <c r="S267" i="5"/>
  <c r="R267" i="5"/>
  <c r="Q267" i="5"/>
  <c r="P267" i="5"/>
  <c r="O267" i="5"/>
  <c r="N267" i="5"/>
  <c r="J267" i="5"/>
  <c r="I267" i="5"/>
  <c r="U266" i="5"/>
  <c r="T266" i="5"/>
  <c r="S266" i="5"/>
  <c r="R266" i="5"/>
  <c r="Q266" i="5"/>
  <c r="P266" i="5"/>
  <c r="O266" i="5"/>
  <c r="N266" i="5"/>
  <c r="J266" i="5"/>
  <c r="I266" i="5"/>
  <c r="U265" i="5"/>
  <c r="T265" i="5"/>
  <c r="S265" i="5"/>
  <c r="R265" i="5"/>
  <c r="Q265" i="5"/>
  <c r="P265" i="5"/>
  <c r="O265" i="5"/>
  <c r="N265" i="5"/>
  <c r="J265" i="5"/>
  <c r="I265" i="5"/>
  <c r="U264" i="5"/>
  <c r="T264" i="5"/>
  <c r="S264" i="5"/>
  <c r="R264" i="5"/>
  <c r="Q264" i="5"/>
  <c r="P264" i="5"/>
  <c r="O264" i="5"/>
  <c r="N264" i="5"/>
  <c r="J264" i="5"/>
  <c r="I264" i="5"/>
  <c r="U263" i="5"/>
  <c r="T263" i="5"/>
  <c r="S263" i="5"/>
  <c r="R263" i="5"/>
  <c r="Q263" i="5"/>
  <c r="P263" i="5"/>
  <c r="O263" i="5"/>
  <c r="N263" i="5"/>
  <c r="J263" i="5"/>
  <c r="I263" i="5"/>
  <c r="U262" i="5"/>
  <c r="T262" i="5"/>
  <c r="S262" i="5"/>
  <c r="R262" i="5"/>
  <c r="Q262" i="5"/>
  <c r="P262" i="5"/>
  <c r="O262" i="5"/>
  <c r="N262" i="5"/>
  <c r="J262" i="5"/>
  <c r="I262" i="5"/>
  <c r="U261" i="5"/>
  <c r="T261" i="5"/>
  <c r="S261" i="5"/>
  <c r="R261" i="5"/>
  <c r="Q261" i="5"/>
  <c r="P261" i="5"/>
  <c r="O261" i="5"/>
  <c r="N261" i="5"/>
  <c r="J261" i="5"/>
  <c r="I261" i="5"/>
  <c r="U260" i="5"/>
  <c r="T260" i="5"/>
  <c r="S260" i="5"/>
  <c r="R260" i="5"/>
  <c r="Q260" i="5"/>
  <c r="P260" i="5"/>
  <c r="O260" i="5"/>
  <c r="N260" i="5"/>
  <c r="J260" i="5"/>
  <c r="I260" i="5"/>
  <c r="U259" i="5"/>
  <c r="T259" i="5"/>
  <c r="S259" i="5"/>
  <c r="R259" i="5"/>
  <c r="Q259" i="5"/>
  <c r="P259" i="5"/>
  <c r="O259" i="5"/>
  <c r="N259" i="5"/>
  <c r="J259" i="5"/>
  <c r="I259" i="5"/>
  <c r="U258" i="5"/>
  <c r="T258" i="5"/>
  <c r="S258" i="5"/>
  <c r="R258" i="5"/>
  <c r="Q258" i="5"/>
  <c r="P258" i="5"/>
  <c r="O258" i="5"/>
  <c r="N258" i="5"/>
  <c r="J258" i="5"/>
  <c r="I258" i="5"/>
  <c r="U257" i="5"/>
  <c r="T257" i="5"/>
  <c r="S257" i="5"/>
  <c r="R257" i="5"/>
  <c r="Q257" i="5"/>
  <c r="P257" i="5"/>
  <c r="O257" i="5"/>
  <c r="N257" i="5"/>
  <c r="J257" i="5"/>
  <c r="I257" i="5"/>
  <c r="U256" i="5"/>
  <c r="T256" i="5"/>
  <c r="S256" i="5"/>
  <c r="R256" i="5"/>
  <c r="Q256" i="5"/>
  <c r="P256" i="5"/>
  <c r="O256" i="5"/>
  <c r="N256" i="5"/>
  <c r="J256" i="5"/>
  <c r="I256" i="5"/>
  <c r="U255" i="5"/>
  <c r="T255" i="5"/>
  <c r="S255" i="5"/>
  <c r="R255" i="5"/>
  <c r="Q255" i="5"/>
  <c r="P255" i="5"/>
  <c r="O255" i="5"/>
  <c r="N255" i="5"/>
  <c r="J255" i="5"/>
  <c r="I255" i="5"/>
  <c r="U254" i="5"/>
  <c r="T254" i="5"/>
  <c r="S254" i="5"/>
  <c r="R254" i="5"/>
  <c r="Q254" i="5"/>
  <c r="P254" i="5"/>
  <c r="O254" i="5"/>
  <c r="N254" i="5"/>
  <c r="J254" i="5"/>
  <c r="I254" i="5"/>
  <c r="U253" i="5"/>
  <c r="T253" i="5"/>
  <c r="S253" i="5"/>
  <c r="R253" i="5"/>
  <c r="Q253" i="5"/>
  <c r="P253" i="5"/>
  <c r="O253" i="5"/>
  <c r="N253" i="5"/>
  <c r="J253" i="5"/>
  <c r="I253" i="5"/>
  <c r="U252" i="5"/>
  <c r="T252" i="5"/>
  <c r="S252" i="5"/>
  <c r="R252" i="5"/>
  <c r="Q252" i="5"/>
  <c r="P252" i="5"/>
  <c r="O252" i="5"/>
  <c r="N252" i="5"/>
  <c r="J252" i="5"/>
  <c r="I252" i="5"/>
  <c r="U251" i="5"/>
  <c r="T251" i="5"/>
  <c r="S251" i="5"/>
  <c r="R251" i="5"/>
  <c r="Q251" i="5"/>
  <c r="P251" i="5"/>
  <c r="O251" i="5"/>
  <c r="N251" i="5"/>
  <c r="J251" i="5"/>
  <c r="I251" i="5"/>
  <c r="U250" i="5"/>
  <c r="T250" i="5"/>
  <c r="S250" i="5"/>
  <c r="R250" i="5"/>
  <c r="Q250" i="5"/>
  <c r="P250" i="5"/>
  <c r="O250" i="5"/>
  <c r="N250" i="5"/>
  <c r="J250" i="5"/>
  <c r="I250" i="5"/>
  <c r="U249" i="5"/>
  <c r="T249" i="5"/>
  <c r="S249" i="5"/>
  <c r="R249" i="5"/>
  <c r="Q249" i="5"/>
  <c r="P249" i="5"/>
  <c r="O249" i="5"/>
  <c r="N249" i="5"/>
  <c r="J249" i="5"/>
  <c r="I249" i="5"/>
  <c r="U248" i="5"/>
  <c r="T248" i="5"/>
  <c r="S248" i="5"/>
  <c r="R248" i="5"/>
  <c r="Q248" i="5"/>
  <c r="P248" i="5"/>
  <c r="O248" i="5"/>
  <c r="N248" i="5"/>
  <c r="J248" i="5"/>
  <c r="I248" i="5"/>
  <c r="U247" i="5"/>
  <c r="T247" i="5"/>
  <c r="S247" i="5"/>
  <c r="R247" i="5"/>
  <c r="Q247" i="5"/>
  <c r="P247" i="5"/>
  <c r="O247" i="5"/>
  <c r="N247" i="5"/>
  <c r="J247" i="5"/>
  <c r="I247" i="5"/>
  <c r="AA246" i="5"/>
  <c r="U246" i="5"/>
  <c r="T246" i="5"/>
  <c r="Z246" i="5" s="1"/>
  <c r="S246" i="5"/>
  <c r="Y246" i="5" s="1"/>
  <c r="R246" i="5"/>
  <c r="X246" i="5" s="1"/>
  <c r="Q246" i="5"/>
  <c r="W246" i="5" s="1"/>
  <c r="P246" i="5"/>
  <c r="V246" i="5" s="1"/>
  <c r="V247" i="5" s="1"/>
  <c r="O246" i="5"/>
  <c r="N246" i="5"/>
  <c r="J246" i="5"/>
  <c r="I246" i="5"/>
  <c r="O245" i="5"/>
  <c r="N245" i="5"/>
  <c r="O244" i="5"/>
  <c r="N244" i="5"/>
  <c r="O243" i="5"/>
  <c r="N243" i="5"/>
  <c r="O242" i="5"/>
  <c r="N242" i="5"/>
  <c r="O241" i="5"/>
  <c r="N241" i="5"/>
  <c r="O240" i="5"/>
  <c r="N240" i="5"/>
  <c r="O239" i="5"/>
  <c r="N239" i="5"/>
  <c r="O238" i="5"/>
  <c r="N238" i="5"/>
  <c r="O237" i="5"/>
  <c r="N237" i="5"/>
  <c r="O236" i="5"/>
  <c r="N236" i="5"/>
  <c r="O235" i="5"/>
  <c r="N235" i="5"/>
  <c r="O234" i="5"/>
  <c r="N234" i="5"/>
  <c r="O233" i="5"/>
  <c r="N233" i="5"/>
  <c r="O232" i="5"/>
  <c r="N232" i="5"/>
  <c r="O231" i="5"/>
  <c r="N231" i="5"/>
  <c r="O230" i="5"/>
  <c r="N230" i="5"/>
  <c r="O229" i="5"/>
  <c r="N229" i="5"/>
  <c r="O228" i="5"/>
  <c r="N228" i="5"/>
  <c r="O227" i="5"/>
  <c r="N227" i="5"/>
  <c r="O226" i="5"/>
  <c r="N226" i="5"/>
  <c r="O225" i="5"/>
  <c r="N225" i="5"/>
  <c r="O224" i="5"/>
  <c r="N224" i="5"/>
  <c r="O223" i="5"/>
  <c r="N223" i="5"/>
  <c r="O222" i="5"/>
  <c r="N222" i="5"/>
  <c r="O221" i="5"/>
  <c r="N221" i="5"/>
  <c r="O220" i="5"/>
  <c r="N220" i="5"/>
  <c r="O219" i="5"/>
  <c r="N219" i="5"/>
  <c r="O218" i="5"/>
  <c r="N218" i="5"/>
  <c r="O217" i="5"/>
  <c r="N217" i="5"/>
  <c r="O216" i="5"/>
  <c r="N216" i="5"/>
  <c r="O215" i="5"/>
  <c r="N215" i="5"/>
  <c r="O214" i="5"/>
  <c r="N214" i="5"/>
  <c r="O213" i="5"/>
  <c r="N213" i="5"/>
  <c r="O212" i="5"/>
  <c r="N212" i="5"/>
  <c r="O211" i="5"/>
  <c r="N211" i="5"/>
  <c r="O210" i="5"/>
  <c r="N210" i="5"/>
  <c r="O209" i="5"/>
  <c r="N209" i="5"/>
  <c r="O208" i="5"/>
  <c r="N208" i="5"/>
  <c r="O207" i="5"/>
  <c r="N207" i="5"/>
  <c r="O206" i="5"/>
  <c r="N206" i="5"/>
  <c r="O205" i="5"/>
  <c r="N205" i="5"/>
  <c r="O204" i="5"/>
  <c r="N204" i="5"/>
  <c r="O203" i="5"/>
  <c r="N203" i="5"/>
  <c r="O202" i="5"/>
  <c r="N202" i="5"/>
  <c r="O201" i="5"/>
  <c r="N201" i="5"/>
  <c r="O200" i="5"/>
  <c r="N200" i="5"/>
  <c r="O199" i="5"/>
  <c r="N199" i="5"/>
  <c r="O198" i="5"/>
  <c r="N198" i="5"/>
  <c r="O197" i="5"/>
  <c r="N197" i="5"/>
  <c r="O196" i="5"/>
  <c r="N196" i="5"/>
  <c r="O195" i="5"/>
  <c r="N195" i="5"/>
  <c r="O194" i="5"/>
  <c r="N194" i="5"/>
  <c r="O193" i="5"/>
  <c r="N193" i="5"/>
  <c r="O192" i="5"/>
  <c r="N192" i="5"/>
  <c r="O191" i="5"/>
  <c r="N191" i="5"/>
  <c r="O190" i="5"/>
  <c r="N190" i="5"/>
  <c r="O189" i="5"/>
  <c r="N189" i="5"/>
  <c r="O188" i="5"/>
  <c r="N188" i="5"/>
  <c r="O187" i="5"/>
  <c r="N187" i="5"/>
  <c r="O186" i="5"/>
  <c r="N186" i="5"/>
  <c r="O185" i="5"/>
  <c r="N185" i="5"/>
  <c r="O184" i="5"/>
  <c r="N184" i="5"/>
  <c r="O183" i="5"/>
  <c r="N183" i="5"/>
  <c r="O182" i="5"/>
  <c r="N182" i="5"/>
  <c r="O181" i="5"/>
  <c r="N181" i="5"/>
  <c r="O180" i="5"/>
  <c r="N180" i="5"/>
  <c r="O179" i="5"/>
  <c r="N179" i="5"/>
  <c r="O178" i="5"/>
  <c r="N178" i="5"/>
  <c r="O177" i="5"/>
  <c r="N177" i="5"/>
  <c r="O176" i="5"/>
  <c r="N176" i="5"/>
  <c r="O175" i="5"/>
  <c r="N175" i="5"/>
  <c r="O174" i="5"/>
  <c r="N174" i="5"/>
  <c r="O173" i="5"/>
  <c r="N173" i="5"/>
  <c r="O172" i="5"/>
  <c r="N172" i="5"/>
  <c r="O171" i="5"/>
  <c r="N171" i="5"/>
  <c r="O170" i="5"/>
  <c r="N170" i="5"/>
  <c r="O169" i="5"/>
  <c r="N169" i="5"/>
  <c r="O168" i="5"/>
  <c r="N168" i="5"/>
  <c r="O167" i="5"/>
  <c r="N167" i="5"/>
  <c r="O166" i="5"/>
  <c r="N166" i="5"/>
  <c r="O165" i="5"/>
  <c r="N165" i="5"/>
  <c r="O164" i="5"/>
  <c r="N164" i="5"/>
  <c r="O163" i="5"/>
  <c r="N163" i="5"/>
  <c r="O162" i="5"/>
  <c r="N162" i="5"/>
  <c r="O161" i="5"/>
  <c r="N161" i="5"/>
  <c r="O160" i="5"/>
  <c r="N160" i="5"/>
  <c r="O159" i="5"/>
  <c r="N159" i="5"/>
  <c r="O158" i="5"/>
  <c r="N158" i="5"/>
  <c r="O157" i="5"/>
  <c r="N157" i="5"/>
  <c r="O156" i="5"/>
  <c r="N156" i="5"/>
  <c r="O155" i="5"/>
  <c r="N155" i="5"/>
  <c r="O154" i="5"/>
  <c r="N154" i="5"/>
  <c r="O153" i="5"/>
  <c r="N153" i="5"/>
  <c r="O152" i="5"/>
  <c r="N152" i="5"/>
  <c r="O151" i="5"/>
  <c r="N151" i="5"/>
  <c r="O150" i="5"/>
  <c r="N150" i="5"/>
  <c r="O149" i="5"/>
  <c r="N149" i="5"/>
  <c r="O148" i="5"/>
  <c r="N148" i="5"/>
  <c r="O147" i="5"/>
  <c r="N147" i="5"/>
  <c r="O146" i="5"/>
  <c r="N146" i="5"/>
  <c r="O145" i="5"/>
  <c r="N145" i="5"/>
  <c r="O144" i="5"/>
  <c r="N144" i="5"/>
  <c r="O143" i="5"/>
  <c r="N143" i="5"/>
  <c r="O142" i="5"/>
  <c r="N142" i="5"/>
  <c r="O141" i="5"/>
  <c r="N141" i="5"/>
  <c r="O140" i="5"/>
  <c r="N140" i="5"/>
  <c r="O139" i="5"/>
  <c r="N139" i="5"/>
  <c r="O138" i="5"/>
  <c r="N138" i="5"/>
  <c r="O137" i="5"/>
  <c r="N137" i="5"/>
  <c r="O136" i="5"/>
  <c r="N136" i="5"/>
  <c r="O135" i="5"/>
  <c r="N135" i="5"/>
  <c r="O134" i="5"/>
  <c r="N134" i="5"/>
  <c r="O133" i="5"/>
  <c r="N133" i="5"/>
  <c r="O132" i="5"/>
  <c r="N132" i="5"/>
  <c r="O131" i="5"/>
  <c r="N131" i="5"/>
  <c r="O130" i="5"/>
  <c r="N130" i="5"/>
  <c r="O129" i="5"/>
  <c r="N129" i="5"/>
  <c r="O128" i="5"/>
  <c r="N128" i="5"/>
  <c r="O127" i="5"/>
  <c r="N127" i="5"/>
  <c r="O126" i="5"/>
  <c r="N126" i="5"/>
  <c r="O125" i="5"/>
  <c r="N125" i="5"/>
  <c r="O124" i="5"/>
  <c r="N124" i="5"/>
  <c r="O123" i="5"/>
  <c r="N123" i="5"/>
  <c r="O122" i="5"/>
  <c r="N122" i="5"/>
  <c r="O121" i="5"/>
  <c r="N121" i="5"/>
  <c r="O120" i="5"/>
  <c r="N120" i="5"/>
  <c r="O119" i="5"/>
  <c r="N119" i="5"/>
  <c r="O118" i="5"/>
  <c r="N118" i="5"/>
  <c r="O117" i="5"/>
  <c r="N117" i="5"/>
  <c r="O116" i="5"/>
  <c r="N116" i="5"/>
  <c r="O115" i="5"/>
  <c r="N115" i="5"/>
  <c r="O114" i="5"/>
  <c r="N114" i="5"/>
  <c r="O113" i="5"/>
  <c r="N113" i="5"/>
  <c r="O112" i="5"/>
  <c r="N112" i="5"/>
  <c r="O111" i="5"/>
  <c r="N111" i="5"/>
  <c r="O110" i="5"/>
  <c r="N110" i="5"/>
  <c r="O109" i="5"/>
  <c r="N109" i="5"/>
  <c r="O108" i="5"/>
  <c r="N108" i="5"/>
  <c r="O107" i="5"/>
  <c r="N107" i="5"/>
  <c r="O106" i="5"/>
  <c r="N106" i="5"/>
  <c r="O105" i="5"/>
  <c r="N105" i="5"/>
  <c r="O104" i="5"/>
  <c r="N104" i="5"/>
  <c r="O103" i="5"/>
  <c r="N103" i="5"/>
  <c r="O102" i="5"/>
  <c r="N102" i="5"/>
  <c r="O101" i="5"/>
  <c r="N101" i="5"/>
  <c r="O100" i="5"/>
  <c r="N100" i="5"/>
  <c r="O99" i="5"/>
  <c r="N99" i="5"/>
  <c r="O98" i="5"/>
  <c r="N98" i="5"/>
  <c r="O97" i="5"/>
  <c r="N97" i="5"/>
  <c r="O96" i="5"/>
  <c r="N96" i="5"/>
  <c r="O95" i="5"/>
  <c r="N95" i="5"/>
  <c r="O94" i="5"/>
  <c r="N94" i="5"/>
  <c r="O93" i="5"/>
  <c r="N93" i="5"/>
  <c r="O92" i="5"/>
  <c r="N92" i="5"/>
  <c r="O91" i="5"/>
  <c r="N91" i="5"/>
  <c r="O90" i="5"/>
  <c r="N90" i="5"/>
  <c r="O89" i="5"/>
  <c r="N89" i="5"/>
  <c r="O88" i="5"/>
  <c r="N88" i="5"/>
  <c r="O87" i="5"/>
  <c r="N87" i="5"/>
  <c r="O86" i="5"/>
  <c r="N86" i="5"/>
  <c r="O85" i="5"/>
  <c r="N85" i="5"/>
  <c r="O84" i="5"/>
  <c r="N84" i="5"/>
  <c r="O83" i="5"/>
  <c r="N83" i="5"/>
  <c r="O82" i="5"/>
  <c r="N82" i="5"/>
  <c r="O81" i="5"/>
  <c r="N81" i="5"/>
  <c r="O80" i="5"/>
  <c r="N80" i="5"/>
  <c r="O79" i="5"/>
  <c r="N79" i="5"/>
  <c r="O78" i="5"/>
  <c r="N78" i="5"/>
  <c r="O77" i="5"/>
  <c r="N77" i="5"/>
  <c r="O76" i="5"/>
  <c r="N76" i="5"/>
  <c r="O75" i="5"/>
  <c r="N75" i="5"/>
  <c r="O74" i="5"/>
  <c r="N74" i="5"/>
  <c r="O73" i="5"/>
  <c r="N73" i="5"/>
  <c r="O72" i="5"/>
  <c r="N72" i="5"/>
  <c r="O71" i="5"/>
  <c r="N71" i="5"/>
  <c r="O70" i="5"/>
  <c r="N70" i="5"/>
  <c r="O69" i="5"/>
  <c r="N69" i="5"/>
  <c r="O68" i="5"/>
  <c r="N68" i="5"/>
  <c r="O67" i="5"/>
  <c r="N67" i="5"/>
  <c r="O66" i="5"/>
  <c r="N66" i="5"/>
  <c r="O65" i="5"/>
  <c r="N65" i="5"/>
  <c r="O64" i="5"/>
  <c r="N64" i="5"/>
  <c r="O63" i="5"/>
  <c r="N63" i="5"/>
  <c r="O62" i="5"/>
  <c r="N62" i="5"/>
  <c r="O61" i="5"/>
  <c r="N61" i="5"/>
  <c r="O60" i="5"/>
  <c r="N60" i="5"/>
  <c r="O59" i="5"/>
  <c r="N59" i="5"/>
  <c r="O58" i="5"/>
  <c r="N58" i="5"/>
  <c r="O57" i="5"/>
  <c r="N57" i="5"/>
  <c r="O56" i="5"/>
  <c r="N56" i="5"/>
  <c r="O55" i="5"/>
  <c r="N55" i="5"/>
  <c r="O54" i="5"/>
  <c r="N54" i="5"/>
  <c r="O53" i="5"/>
  <c r="N53" i="5"/>
  <c r="O52" i="5"/>
  <c r="N52" i="5"/>
  <c r="O51" i="5"/>
  <c r="N51" i="5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I1242" i="2"/>
  <c r="J1242" i="2"/>
  <c r="L1242" i="2" s="1"/>
  <c r="N1242" i="2"/>
  <c r="O1242" i="2"/>
  <c r="P1242" i="2"/>
  <c r="Q1242" i="2"/>
  <c r="R1242" i="2"/>
  <c r="S1242" i="2"/>
  <c r="T1242" i="2"/>
  <c r="U1242" i="2"/>
  <c r="I1243" i="2"/>
  <c r="L1243" i="2" s="1"/>
  <c r="M1243" i="2" s="1"/>
  <c r="J1243" i="2"/>
  <c r="N1243" i="2"/>
  <c r="O1243" i="2"/>
  <c r="P1243" i="2"/>
  <c r="Q1243" i="2"/>
  <c r="R1243" i="2"/>
  <c r="S1243" i="2"/>
  <c r="T1243" i="2"/>
  <c r="U1243" i="2"/>
  <c r="I1244" i="2"/>
  <c r="J1244" i="2"/>
  <c r="L1244" i="2" s="1"/>
  <c r="N1244" i="2"/>
  <c r="O1244" i="2"/>
  <c r="P1244" i="2"/>
  <c r="Q1244" i="2"/>
  <c r="R1244" i="2"/>
  <c r="S1244" i="2"/>
  <c r="T1244" i="2"/>
  <c r="U1244" i="2"/>
  <c r="I1245" i="2"/>
  <c r="K1245" i="2" s="1"/>
  <c r="J1245" i="2"/>
  <c r="N1245" i="2"/>
  <c r="O1245" i="2"/>
  <c r="P1245" i="2"/>
  <c r="Q1245" i="2"/>
  <c r="R1245" i="2"/>
  <c r="S1245" i="2"/>
  <c r="T1245" i="2"/>
  <c r="U1245" i="2"/>
  <c r="I1246" i="2"/>
  <c r="J1246" i="2"/>
  <c r="L1246" i="2" s="1"/>
  <c r="N1246" i="2"/>
  <c r="O1246" i="2"/>
  <c r="P1246" i="2"/>
  <c r="Q1246" i="2"/>
  <c r="R1246" i="2"/>
  <c r="S1246" i="2"/>
  <c r="T1246" i="2"/>
  <c r="U1246" i="2"/>
  <c r="I1247" i="2"/>
  <c r="J1247" i="2"/>
  <c r="L1247" i="2" s="1"/>
  <c r="N1247" i="2"/>
  <c r="O1247" i="2"/>
  <c r="P1247" i="2"/>
  <c r="Q1247" i="2"/>
  <c r="R1247" i="2"/>
  <c r="S1247" i="2"/>
  <c r="T1247" i="2"/>
  <c r="U1247" i="2"/>
  <c r="I1248" i="2"/>
  <c r="J1248" i="2"/>
  <c r="N1248" i="2"/>
  <c r="O1248" i="2"/>
  <c r="P1248" i="2"/>
  <c r="Q1248" i="2"/>
  <c r="R1248" i="2"/>
  <c r="S1248" i="2"/>
  <c r="T1248" i="2"/>
  <c r="U1248" i="2"/>
  <c r="I1249" i="2"/>
  <c r="J1249" i="2"/>
  <c r="K1249" i="2"/>
  <c r="N1249" i="2"/>
  <c r="O1249" i="2"/>
  <c r="P1249" i="2"/>
  <c r="Q1249" i="2"/>
  <c r="R1249" i="2"/>
  <c r="S1249" i="2"/>
  <c r="T1249" i="2"/>
  <c r="U1249" i="2"/>
  <c r="I1250" i="2"/>
  <c r="K1250" i="2" s="1"/>
  <c r="J1250" i="2"/>
  <c r="N1250" i="2"/>
  <c r="O1250" i="2"/>
  <c r="P1250" i="2"/>
  <c r="Q1250" i="2"/>
  <c r="R1250" i="2"/>
  <c r="S1250" i="2"/>
  <c r="T1250" i="2"/>
  <c r="U1250" i="2"/>
  <c r="I1251" i="2"/>
  <c r="J1251" i="2"/>
  <c r="N1251" i="2"/>
  <c r="O1251" i="2"/>
  <c r="P1251" i="2"/>
  <c r="Q1251" i="2"/>
  <c r="R1251" i="2"/>
  <c r="S1251" i="2"/>
  <c r="T1251" i="2"/>
  <c r="U1251" i="2"/>
  <c r="I1252" i="2"/>
  <c r="K1252" i="2" s="1"/>
  <c r="J1252" i="2"/>
  <c r="N1252" i="2"/>
  <c r="O1252" i="2"/>
  <c r="P1252" i="2"/>
  <c r="Q1252" i="2"/>
  <c r="R1252" i="2"/>
  <c r="S1252" i="2"/>
  <c r="T1252" i="2"/>
  <c r="U1252" i="2"/>
  <c r="I1253" i="2"/>
  <c r="J1253" i="2"/>
  <c r="N1253" i="2"/>
  <c r="O1253" i="2"/>
  <c r="P1253" i="2"/>
  <c r="Q1253" i="2"/>
  <c r="R1253" i="2"/>
  <c r="S1253" i="2"/>
  <c r="T1253" i="2"/>
  <c r="U1253" i="2"/>
  <c r="I1254" i="2"/>
  <c r="L1254" i="2" s="1"/>
  <c r="M1254" i="2" s="1"/>
  <c r="J1254" i="2"/>
  <c r="N1254" i="2"/>
  <c r="O1254" i="2"/>
  <c r="P1254" i="2"/>
  <c r="Q1254" i="2"/>
  <c r="R1254" i="2"/>
  <c r="S1254" i="2"/>
  <c r="T1254" i="2"/>
  <c r="U1254" i="2"/>
  <c r="I1255" i="2"/>
  <c r="J1255" i="2"/>
  <c r="N1255" i="2"/>
  <c r="O1255" i="2"/>
  <c r="P1255" i="2"/>
  <c r="Q1255" i="2"/>
  <c r="R1255" i="2"/>
  <c r="S1255" i="2"/>
  <c r="T1255" i="2"/>
  <c r="U1255" i="2"/>
  <c r="I1256" i="2"/>
  <c r="J1256" i="2"/>
  <c r="N1256" i="2"/>
  <c r="O1256" i="2"/>
  <c r="P1256" i="2"/>
  <c r="Q1256" i="2"/>
  <c r="R1256" i="2"/>
  <c r="S1256" i="2"/>
  <c r="T1256" i="2"/>
  <c r="U1256" i="2"/>
  <c r="I1257" i="2"/>
  <c r="J1257" i="2"/>
  <c r="L1257" i="2" s="1"/>
  <c r="N1257" i="2"/>
  <c r="O1257" i="2"/>
  <c r="P1257" i="2"/>
  <c r="Q1257" i="2"/>
  <c r="R1257" i="2"/>
  <c r="S1257" i="2"/>
  <c r="T1257" i="2"/>
  <c r="U1257" i="2"/>
  <c r="I1258" i="2"/>
  <c r="J1258" i="2"/>
  <c r="N1258" i="2"/>
  <c r="O1258" i="2"/>
  <c r="P1258" i="2"/>
  <c r="Q1258" i="2"/>
  <c r="R1258" i="2"/>
  <c r="S1258" i="2"/>
  <c r="T1258" i="2"/>
  <c r="U1258" i="2"/>
  <c r="I1259" i="2"/>
  <c r="K1259" i="2" s="1"/>
  <c r="J1259" i="2"/>
  <c r="N1259" i="2"/>
  <c r="O1259" i="2"/>
  <c r="P1259" i="2"/>
  <c r="Q1259" i="2"/>
  <c r="R1259" i="2"/>
  <c r="S1259" i="2"/>
  <c r="T1259" i="2"/>
  <c r="U1259" i="2"/>
  <c r="I1260" i="2"/>
  <c r="J1260" i="2"/>
  <c r="L1260" i="2" s="1"/>
  <c r="N1260" i="2"/>
  <c r="O1260" i="2"/>
  <c r="P1260" i="2"/>
  <c r="Q1260" i="2"/>
  <c r="R1260" i="2"/>
  <c r="S1260" i="2"/>
  <c r="T1260" i="2"/>
  <c r="U1260" i="2"/>
  <c r="I1261" i="2"/>
  <c r="J1261" i="2"/>
  <c r="N1261" i="2"/>
  <c r="O1261" i="2"/>
  <c r="P1261" i="2"/>
  <c r="Q1261" i="2"/>
  <c r="R1261" i="2"/>
  <c r="S1261" i="2"/>
  <c r="T1261" i="2"/>
  <c r="U1261" i="2"/>
  <c r="I1262" i="2"/>
  <c r="J1262" i="2"/>
  <c r="L1262" i="2" s="1"/>
  <c r="N1262" i="2"/>
  <c r="O1262" i="2"/>
  <c r="P1262" i="2"/>
  <c r="Q1262" i="2"/>
  <c r="R1262" i="2"/>
  <c r="S1262" i="2"/>
  <c r="T1262" i="2"/>
  <c r="U1262" i="2"/>
  <c r="I1263" i="2"/>
  <c r="J1263" i="2"/>
  <c r="L1263" i="2" s="1"/>
  <c r="N1263" i="2"/>
  <c r="O1263" i="2"/>
  <c r="P1263" i="2"/>
  <c r="Q1263" i="2"/>
  <c r="R1263" i="2"/>
  <c r="S1263" i="2"/>
  <c r="T1263" i="2"/>
  <c r="U1263" i="2"/>
  <c r="I1264" i="2"/>
  <c r="J1264" i="2"/>
  <c r="N1264" i="2"/>
  <c r="O1264" i="2"/>
  <c r="P1264" i="2"/>
  <c r="Q1264" i="2"/>
  <c r="R1264" i="2"/>
  <c r="S1264" i="2"/>
  <c r="T1264" i="2"/>
  <c r="U1264" i="2"/>
  <c r="I1265" i="2"/>
  <c r="J1265" i="2"/>
  <c r="N1265" i="2"/>
  <c r="O1265" i="2"/>
  <c r="P1265" i="2"/>
  <c r="Q1265" i="2"/>
  <c r="R1265" i="2"/>
  <c r="S1265" i="2"/>
  <c r="T1265" i="2"/>
  <c r="U1265" i="2"/>
  <c r="I1266" i="2"/>
  <c r="K1266" i="2" s="1"/>
  <c r="J1266" i="2"/>
  <c r="N1266" i="2"/>
  <c r="O1266" i="2"/>
  <c r="P1266" i="2"/>
  <c r="Q1266" i="2"/>
  <c r="R1266" i="2"/>
  <c r="S1266" i="2"/>
  <c r="T1266" i="2"/>
  <c r="U1266" i="2"/>
  <c r="I1267" i="2"/>
  <c r="J1267" i="2"/>
  <c r="N1267" i="2"/>
  <c r="O1267" i="2"/>
  <c r="P1267" i="2"/>
  <c r="Q1267" i="2"/>
  <c r="R1267" i="2"/>
  <c r="S1267" i="2"/>
  <c r="T1267" i="2"/>
  <c r="U1267" i="2"/>
  <c r="I1268" i="2"/>
  <c r="J1268" i="2"/>
  <c r="L1268" i="2" s="1"/>
  <c r="N1268" i="2"/>
  <c r="O1268" i="2"/>
  <c r="P1268" i="2"/>
  <c r="Q1268" i="2"/>
  <c r="R1268" i="2"/>
  <c r="S1268" i="2"/>
  <c r="T1268" i="2"/>
  <c r="U1268" i="2"/>
  <c r="I1269" i="2"/>
  <c r="J1269" i="2"/>
  <c r="N1269" i="2"/>
  <c r="O1269" i="2"/>
  <c r="P1269" i="2"/>
  <c r="Q1269" i="2"/>
  <c r="R1269" i="2"/>
  <c r="S1269" i="2"/>
  <c r="T1269" i="2"/>
  <c r="U1269" i="2"/>
  <c r="I1270" i="2"/>
  <c r="J1270" i="2"/>
  <c r="L1270" i="2" s="1"/>
  <c r="N1270" i="2"/>
  <c r="O1270" i="2"/>
  <c r="P1270" i="2"/>
  <c r="Q1270" i="2"/>
  <c r="R1270" i="2"/>
  <c r="S1270" i="2"/>
  <c r="T1270" i="2"/>
  <c r="U1270" i="2"/>
  <c r="I1271" i="2"/>
  <c r="J1271" i="2"/>
  <c r="N1271" i="2"/>
  <c r="O1271" i="2"/>
  <c r="P1271" i="2"/>
  <c r="Q1271" i="2"/>
  <c r="R1271" i="2"/>
  <c r="S1271" i="2"/>
  <c r="T1271" i="2"/>
  <c r="U1271" i="2"/>
  <c r="I1272" i="2"/>
  <c r="J1272" i="2"/>
  <c r="N1272" i="2"/>
  <c r="O1272" i="2"/>
  <c r="P1272" i="2"/>
  <c r="Q1272" i="2"/>
  <c r="R1272" i="2"/>
  <c r="S1272" i="2"/>
  <c r="T1272" i="2"/>
  <c r="U1272" i="2"/>
  <c r="I1273" i="2"/>
  <c r="J1273" i="2"/>
  <c r="L1273" i="2" s="1"/>
  <c r="N1273" i="2"/>
  <c r="O1273" i="2"/>
  <c r="P1273" i="2"/>
  <c r="Q1273" i="2"/>
  <c r="R1273" i="2"/>
  <c r="S1273" i="2"/>
  <c r="T1273" i="2"/>
  <c r="U1273" i="2"/>
  <c r="I1274" i="2"/>
  <c r="J1274" i="2"/>
  <c r="L1274" i="2" s="1"/>
  <c r="N1274" i="2"/>
  <c r="O1274" i="2"/>
  <c r="P1274" i="2"/>
  <c r="Q1274" i="2"/>
  <c r="R1274" i="2"/>
  <c r="S1274" i="2"/>
  <c r="T1274" i="2"/>
  <c r="U1274" i="2"/>
  <c r="I1275" i="2"/>
  <c r="J1275" i="2"/>
  <c r="N1275" i="2"/>
  <c r="O1275" i="2"/>
  <c r="P1275" i="2"/>
  <c r="Q1275" i="2"/>
  <c r="R1275" i="2"/>
  <c r="S1275" i="2"/>
  <c r="T1275" i="2"/>
  <c r="U1275" i="2"/>
  <c r="I1276" i="2"/>
  <c r="J1276" i="2"/>
  <c r="L1276" i="2" s="1"/>
  <c r="M1276" i="2" s="1"/>
  <c r="N1276" i="2"/>
  <c r="O1276" i="2"/>
  <c r="P1276" i="2"/>
  <c r="Q1276" i="2"/>
  <c r="R1276" i="2"/>
  <c r="S1276" i="2"/>
  <c r="T1276" i="2"/>
  <c r="U1276" i="2"/>
  <c r="I1277" i="2"/>
  <c r="J1277" i="2"/>
  <c r="L1277" i="2" s="1"/>
  <c r="N1277" i="2"/>
  <c r="O1277" i="2"/>
  <c r="P1277" i="2"/>
  <c r="Q1277" i="2"/>
  <c r="R1277" i="2"/>
  <c r="S1277" i="2"/>
  <c r="T1277" i="2"/>
  <c r="U1277" i="2"/>
  <c r="I1278" i="2"/>
  <c r="J1278" i="2"/>
  <c r="N1278" i="2"/>
  <c r="O1278" i="2"/>
  <c r="P1278" i="2"/>
  <c r="Q1278" i="2"/>
  <c r="R1278" i="2"/>
  <c r="S1278" i="2"/>
  <c r="T1278" i="2"/>
  <c r="U1278" i="2"/>
  <c r="I1279" i="2"/>
  <c r="J1279" i="2"/>
  <c r="L1279" i="2" s="1"/>
  <c r="N1279" i="2"/>
  <c r="O1279" i="2"/>
  <c r="P1279" i="2"/>
  <c r="Q1279" i="2"/>
  <c r="R1279" i="2"/>
  <c r="S1279" i="2"/>
  <c r="T1279" i="2"/>
  <c r="U1279" i="2"/>
  <c r="I1280" i="2"/>
  <c r="J1280" i="2"/>
  <c r="N1280" i="2"/>
  <c r="O1280" i="2"/>
  <c r="P1280" i="2"/>
  <c r="Q1280" i="2"/>
  <c r="R1280" i="2"/>
  <c r="S1280" i="2"/>
  <c r="T1280" i="2"/>
  <c r="U1280" i="2"/>
  <c r="I1281" i="2"/>
  <c r="K1281" i="2" s="1"/>
  <c r="J1281" i="2"/>
  <c r="N1281" i="2"/>
  <c r="O1281" i="2"/>
  <c r="P1281" i="2"/>
  <c r="Q1281" i="2"/>
  <c r="R1281" i="2"/>
  <c r="S1281" i="2"/>
  <c r="T1281" i="2"/>
  <c r="U1281" i="2"/>
  <c r="I1282" i="2"/>
  <c r="J1282" i="2"/>
  <c r="L1282" i="2" s="1"/>
  <c r="N1282" i="2"/>
  <c r="O1282" i="2"/>
  <c r="P1282" i="2"/>
  <c r="Q1282" i="2"/>
  <c r="R1282" i="2"/>
  <c r="S1282" i="2"/>
  <c r="T1282" i="2"/>
  <c r="U1282" i="2"/>
  <c r="I1283" i="2"/>
  <c r="J1283" i="2"/>
  <c r="N1283" i="2"/>
  <c r="O1283" i="2"/>
  <c r="P1283" i="2"/>
  <c r="Q1283" i="2"/>
  <c r="R1283" i="2"/>
  <c r="S1283" i="2"/>
  <c r="T1283" i="2"/>
  <c r="U1283" i="2"/>
  <c r="I1284" i="2"/>
  <c r="J1284" i="2"/>
  <c r="L1284" i="2" s="1"/>
  <c r="N1284" i="2"/>
  <c r="O1284" i="2"/>
  <c r="P1284" i="2"/>
  <c r="Q1284" i="2"/>
  <c r="R1284" i="2"/>
  <c r="S1284" i="2"/>
  <c r="T1284" i="2"/>
  <c r="U1284" i="2"/>
  <c r="I1285" i="2"/>
  <c r="J1285" i="2"/>
  <c r="N1285" i="2"/>
  <c r="O1285" i="2"/>
  <c r="P1285" i="2"/>
  <c r="Q1285" i="2"/>
  <c r="R1285" i="2"/>
  <c r="S1285" i="2"/>
  <c r="T1285" i="2"/>
  <c r="U1285" i="2"/>
  <c r="I1286" i="2"/>
  <c r="J1286" i="2"/>
  <c r="N1286" i="2"/>
  <c r="O1286" i="2"/>
  <c r="P1286" i="2"/>
  <c r="Q1286" i="2"/>
  <c r="R1286" i="2"/>
  <c r="S1286" i="2"/>
  <c r="T1286" i="2"/>
  <c r="U1286" i="2"/>
  <c r="I1287" i="2"/>
  <c r="J1287" i="2"/>
  <c r="N1287" i="2"/>
  <c r="O1287" i="2"/>
  <c r="P1287" i="2"/>
  <c r="Q1287" i="2"/>
  <c r="R1287" i="2"/>
  <c r="S1287" i="2"/>
  <c r="T1287" i="2"/>
  <c r="U1287" i="2"/>
  <c r="I1288" i="2"/>
  <c r="J1288" i="2"/>
  <c r="N1288" i="2"/>
  <c r="O1288" i="2"/>
  <c r="P1288" i="2"/>
  <c r="Q1288" i="2"/>
  <c r="R1288" i="2"/>
  <c r="S1288" i="2"/>
  <c r="T1288" i="2"/>
  <c r="U1288" i="2"/>
  <c r="I1289" i="2"/>
  <c r="J1289" i="2"/>
  <c r="L1289" i="2" s="1"/>
  <c r="M1289" i="2" s="1"/>
  <c r="N1289" i="2"/>
  <c r="O1289" i="2"/>
  <c r="P1289" i="2"/>
  <c r="Q1289" i="2"/>
  <c r="R1289" i="2"/>
  <c r="S1289" i="2"/>
  <c r="T1289" i="2"/>
  <c r="U1289" i="2"/>
  <c r="I1290" i="2"/>
  <c r="J1290" i="2"/>
  <c r="N1290" i="2"/>
  <c r="O1290" i="2"/>
  <c r="P1290" i="2"/>
  <c r="Q1290" i="2"/>
  <c r="R1290" i="2"/>
  <c r="S1290" i="2"/>
  <c r="T1290" i="2"/>
  <c r="U1290" i="2"/>
  <c r="I1291" i="2"/>
  <c r="J1291" i="2"/>
  <c r="N1291" i="2"/>
  <c r="O1291" i="2"/>
  <c r="P1291" i="2"/>
  <c r="Q1291" i="2"/>
  <c r="R1291" i="2"/>
  <c r="S1291" i="2"/>
  <c r="T1291" i="2"/>
  <c r="U1291" i="2"/>
  <c r="I1292" i="2"/>
  <c r="J1292" i="2"/>
  <c r="L1292" i="2" s="1"/>
  <c r="N1292" i="2"/>
  <c r="O1292" i="2"/>
  <c r="P1292" i="2"/>
  <c r="Q1292" i="2"/>
  <c r="R1292" i="2"/>
  <c r="S1292" i="2"/>
  <c r="T1292" i="2"/>
  <c r="U1292" i="2"/>
  <c r="I1293" i="2"/>
  <c r="J1293" i="2"/>
  <c r="N1293" i="2"/>
  <c r="O1293" i="2"/>
  <c r="P1293" i="2"/>
  <c r="Q1293" i="2"/>
  <c r="R1293" i="2"/>
  <c r="S1293" i="2"/>
  <c r="T1293" i="2"/>
  <c r="U1293" i="2"/>
  <c r="I1294" i="2"/>
  <c r="J1294" i="2"/>
  <c r="K1294" i="2" s="1"/>
  <c r="N1294" i="2"/>
  <c r="O1294" i="2"/>
  <c r="P1294" i="2"/>
  <c r="Q1294" i="2"/>
  <c r="R1294" i="2"/>
  <c r="S1294" i="2"/>
  <c r="T1294" i="2"/>
  <c r="U1294" i="2"/>
  <c r="I1295" i="2"/>
  <c r="J1295" i="2"/>
  <c r="N1295" i="2"/>
  <c r="O1295" i="2"/>
  <c r="P1295" i="2"/>
  <c r="Q1295" i="2"/>
  <c r="R1295" i="2"/>
  <c r="S1295" i="2"/>
  <c r="T1295" i="2"/>
  <c r="U1295" i="2"/>
  <c r="I1296" i="2"/>
  <c r="J1296" i="2"/>
  <c r="N1296" i="2"/>
  <c r="O1296" i="2"/>
  <c r="P1296" i="2"/>
  <c r="Q1296" i="2"/>
  <c r="R1296" i="2"/>
  <c r="S1296" i="2"/>
  <c r="T1296" i="2"/>
  <c r="U1296" i="2"/>
  <c r="I1297" i="2"/>
  <c r="K1297" i="2" s="1"/>
  <c r="J1297" i="2"/>
  <c r="N1297" i="2"/>
  <c r="O1297" i="2"/>
  <c r="P1297" i="2"/>
  <c r="Q1297" i="2"/>
  <c r="R1297" i="2"/>
  <c r="S1297" i="2"/>
  <c r="T1297" i="2"/>
  <c r="U1297" i="2"/>
  <c r="I1298" i="2"/>
  <c r="J1298" i="2"/>
  <c r="N1298" i="2"/>
  <c r="O1298" i="2"/>
  <c r="P1298" i="2"/>
  <c r="Q1298" i="2"/>
  <c r="R1298" i="2"/>
  <c r="S1298" i="2"/>
  <c r="T1298" i="2"/>
  <c r="U1298" i="2"/>
  <c r="I1299" i="2"/>
  <c r="J1299" i="2"/>
  <c r="L1299" i="2" s="1"/>
  <c r="M1299" i="2" s="1"/>
  <c r="K1299" i="2"/>
  <c r="N1299" i="2"/>
  <c r="O1299" i="2"/>
  <c r="P1299" i="2"/>
  <c r="Q1299" i="2"/>
  <c r="R1299" i="2"/>
  <c r="S1299" i="2"/>
  <c r="T1299" i="2"/>
  <c r="U1299" i="2"/>
  <c r="I1300" i="2"/>
  <c r="J1300" i="2"/>
  <c r="L1300" i="2" s="1"/>
  <c r="N1300" i="2"/>
  <c r="O1300" i="2"/>
  <c r="P1300" i="2"/>
  <c r="Q1300" i="2"/>
  <c r="R1300" i="2"/>
  <c r="S1300" i="2"/>
  <c r="T1300" i="2"/>
  <c r="U1300" i="2"/>
  <c r="I1301" i="2"/>
  <c r="J1301" i="2"/>
  <c r="N1301" i="2"/>
  <c r="O1301" i="2"/>
  <c r="P1301" i="2"/>
  <c r="Q1301" i="2"/>
  <c r="R1301" i="2"/>
  <c r="S1301" i="2"/>
  <c r="T1301" i="2"/>
  <c r="U1301" i="2"/>
  <c r="I1302" i="2"/>
  <c r="J1302" i="2"/>
  <c r="L1302" i="2" s="1"/>
  <c r="M1302" i="2" s="1"/>
  <c r="N1302" i="2"/>
  <c r="O1302" i="2"/>
  <c r="P1302" i="2"/>
  <c r="Q1302" i="2"/>
  <c r="R1302" i="2"/>
  <c r="S1302" i="2"/>
  <c r="T1302" i="2"/>
  <c r="U1302" i="2"/>
  <c r="I1303" i="2"/>
  <c r="J1303" i="2"/>
  <c r="L1303" i="2" s="1"/>
  <c r="N1303" i="2"/>
  <c r="O1303" i="2"/>
  <c r="P1303" i="2"/>
  <c r="Q1303" i="2"/>
  <c r="R1303" i="2"/>
  <c r="S1303" i="2"/>
  <c r="T1303" i="2"/>
  <c r="U1303" i="2"/>
  <c r="I1304" i="2"/>
  <c r="J1304" i="2"/>
  <c r="N1304" i="2"/>
  <c r="O1304" i="2"/>
  <c r="P1304" i="2"/>
  <c r="Q1304" i="2"/>
  <c r="R1304" i="2"/>
  <c r="S1304" i="2"/>
  <c r="T1304" i="2"/>
  <c r="U1304" i="2"/>
  <c r="I1305" i="2"/>
  <c r="J1305" i="2"/>
  <c r="N1305" i="2"/>
  <c r="O1305" i="2"/>
  <c r="P1305" i="2"/>
  <c r="Q1305" i="2"/>
  <c r="R1305" i="2"/>
  <c r="S1305" i="2"/>
  <c r="T1305" i="2"/>
  <c r="U1305" i="2"/>
  <c r="I1306" i="2"/>
  <c r="K1306" i="2" s="1"/>
  <c r="J1306" i="2"/>
  <c r="L1306" i="2" s="1"/>
  <c r="N1306" i="2"/>
  <c r="O1306" i="2"/>
  <c r="P1306" i="2"/>
  <c r="Q1306" i="2"/>
  <c r="R1306" i="2"/>
  <c r="S1306" i="2"/>
  <c r="T1306" i="2"/>
  <c r="U1306" i="2"/>
  <c r="I1307" i="2"/>
  <c r="K1307" i="2" s="1"/>
  <c r="J1307" i="2"/>
  <c r="N1307" i="2"/>
  <c r="O1307" i="2"/>
  <c r="P1307" i="2"/>
  <c r="Q1307" i="2"/>
  <c r="R1307" i="2"/>
  <c r="S1307" i="2"/>
  <c r="T1307" i="2"/>
  <c r="U1307" i="2"/>
  <c r="I1308" i="2"/>
  <c r="J1308" i="2"/>
  <c r="L1308" i="2" s="1"/>
  <c r="N1308" i="2"/>
  <c r="O1308" i="2"/>
  <c r="P1308" i="2"/>
  <c r="Q1308" i="2"/>
  <c r="R1308" i="2"/>
  <c r="S1308" i="2"/>
  <c r="T1308" i="2"/>
  <c r="U1308" i="2"/>
  <c r="I1309" i="2"/>
  <c r="J1309" i="2"/>
  <c r="N1309" i="2"/>
  <c r="O1309" i="2"/>
  <c r="P1309" i="2"/>
  <c r="Q1309" i="2"/>
  <c r="R1309" i="2"/>
  <c r="S1309" i="2"/>
  <c r="T1309" i="2"/>
  <c r="U1309" i="2"/>
  <c r="I1310" i="2"/>
  <c r="K1310" i="2" s="1"/>
  <c r="J1310" i="2"/>
  <c r="L1310" i="2" s="1"/>
  <c r="M1310" i="2" s="1"/>
  <c r="N1310" i="2"/>
  <c r="O1310" i="2"/>
  <c r="P1310" i="2"/>
  <c r="Q1310" i="2"/>
  <c r="R1310" i="2"/>
  <c r="S1310" i="2"/>
  <c r="T1310" i="2"/>
  <c r="U1310" i="2"/>
  <c r="I1311" i="2"/>
  <c r="J1311" i="2"/>
  <c r="L1311" i="2" s="1"/>
  <c r="N1311" i="2"/>
  <c r="O1311" i="2"/>
  <c r="P1311" i="2"/>
  <c r="Q1311" i="2"/>
  <c r="R1311" i="2"/>
  <c r="S1311" i="2"/>
  <c r="T1311" i="2"/>
  <c r="U1311" i="2"/>
  <c r="I1312" i="2"/>
  <c r="J1312" i="2"/>
  <c r="N1312" i="2"/>
  <c r="O1312" i="2"/>
  <c r="P1312" i="2"/>
  <c r="Q1312" i="2"/>
  <c r="R1312" i="2"/>
  <c r="S1312" i="2"/>
  <c r="T1312" i="2"/>
  <c r="U1312" i="2"/>
  <c r="I1313" i="2"/>
  <c r="J1313" i="2"/>
  <c r="N1313" i="2"/>
  <c r="O1313" i="2"/>
  <c r="P1313" i="2"/>
  <c r="Q1313" i="2"/>
  <c r="R1313" i="2"/>
  <c r="S1313" i="2"/>
  <c r="T1313" i="2"/>
  <c r="U1313" i="2"/>
  <c r="I1314" i="2"/>
  <c r="J1314" i="2"/>
  <c r="L1314" i="2" s="1"/>
  <c r="M1314" i="2" s="1"/>
  <c r="N1314" i="2"/>
  <c r="O1314" i="2"/>
  <c r="P1314" i="2"/>
  <c r="Q1314" i="2"/>
  <c r="R1314" i="2"/>
  <c r="S1314" i="2"/>
  <c r="T1314" i="2"/>
  <c r="U1314" i="2"/>
  <c r="I1315" i="2"/>
  <c r="J1315" i="2"/>
  <c r="L1315" i="2" s="1"/>
  <c r="N1315" i="2"/>
  <c r="O1315" i="2"/>
  <c r="P1315" i="2"/>
  <c r="Q1315" i="2"/>
  <c r="R1315" i="2"/>
  <c r="S1315" i="2"/>
  <c r="T1315" i="2"/>
  <c r="U1315" i="2"/>
  <c r="I1316" i="2"/>
  <c r="J1316" i="2"/>
  <c r="N1316" i="2"/>
  <c r="O1316" i="2"/>
  <c r="P1316" i="2"/>
  <c r="Q1316" i="2"/>
  <c r="R1316" i="2"/>
  <c r="S1316" i="2"/>
  <c r="T1316" i="2"/>
  <c r="U1316" i="2"/>
  <c r="I1317" i="2"/>
  <c r="J1317" i="2"/>
  <c r="L1317" i="2" s="1"/>
  <c r="M1317" i="2" s="1"/>
  <c r="N1317" i="2"/>
  <c r="O1317" i="2"/>
  <c r="P1317" i="2"/>
  <c r="Q1317" i="2"/>
  <c r="R1317" i="2"/>
  <c r="S1317" i="2"/>
  <c r="T1317" i="2"/>
  <c r="U1317" i="2"/>
  <c r="I1318" i="2"/>
  <c r="K1318" i="2" s="1"/>
  <c r="J1318" i="2"/>
  <c r="L1318" i="2" s="1"/>
  <c r="M1318" i="2" s="1"/>
  <c r="N1318" i="2"/>
  <c r="O1318" i="2"/>
  <c r="P1318" i="2"/>
  <c r="Q1318" i="2"/>
  <c r="R1318" i="2"/>
  <c r="S1318" i="2"/>
  <c r="T1318" i="2"/>
  <c r="U1318" i="2"/>
  <c r="I1319" i="2"/>
  <c r="K1319" i="2" s="1"/>
  <c r="J1319" i="2"/>
  <c r="L1319" i="2" s="1"/>
  <c r="N1319" i="2"/>
  <c r="O1319" i="2"/>
  <c r="P1319" i="2"/>
  <c r="Q1319" i="2"/>
  <c r="R1319" i="2"/>
  <c r="S1319" i="2"/>
  <c r="T1319" i="2"/>
  <c r="U1319" i="2"/>
  <c r="I1320" i="2"/>
  <c r="J1320" i="2"/>
  <c r="N1320" i="2"/>
  <c r="O1320" i="2"/>
  <c r="P1320" i="2"/>
  <c r="Q1320" i="2"/>
  <c r="R1320" i="2"/>
  <c r="S1320" i="2"/>
  <c r="T1320" i="2"/>
  <c r="U1320" i="2"/>
  <c r="I1321" i="2"/>
  <c r="J1321" i="2"/>
  <c r="N1321" i="2"/>
  <c r="O1321" i="2"/>
  <c r="P1321" i="2"/>
  <c r="Q1321" i="2"/>
  <c r="R1321" i="2"/>
  <c r="S1321" i="2"/>
  <c r="T1321" i="2"/>
  <c r="U1321" i="2"/>
  <c r="I1322" i="2"/>
  <c r="K1322" i="2" s="1"/>
  <c r="J1322" i="2"/>
  <c r="N1322" i="2"/>
  <c r="O1322" i="2"/>
  <c r="P1322" i="2"/>
  <c r="Q1322" i="2"/>
  <c r="R1322" i="2"/>
  <c r="S1322" i="2"/>
  <c r="T1322" i="2"/>
  <c r="U1322" i="2"/>
  <c r="I1323" i="2"/>
  <c r="K1323" i="2" s="1"/>
  <c r="J1323" i="2"/>
  <c r="N1323" i="2"/>
  <c r="O1323" i="2"/>
  <c r="P1323" i="2"/>
  <c r="Q1323" i="2"/>
  <c r="R1323" i="2"/>
  <c r="S1323" i="2"/>
  <c r="T1323" i="2"/>
  <c r="U1323" i="2"/>
  <c r="I1324" i="2"/>
  <c r="J1324" i="2"/>
  <c r="N1324" i="2"/>
  <c r="O1324" i="2"/>
  <c r="P1324" i="2"/>
  <c r="Q1324" i="2"/>
  <c r="R1324" i="2"/>
  <c r="S1324" i="2"/>
  <c r="T1324" i="2"/>
  <c r="U1324" i="2"/>
  <c r="I1325" i="2"/>
  <c r="K1325" i="2" s="1"/>
  <c r="J1325" i="2"/>
  <c r="N1325" i="2"/>
  <c r="O1325" i="2"/>
  <c r="P1325" i="2"/>
  <c r="Q1325" i="2"/>
  <c r="R1325" i="2"/>
  <c r="S1325" i="2"/>
  <c r="T1325" i="2"/>
  <c r="U1325" i="2"/>
  <c r="I1326" i="2"/>
  <c r="J1326" i="2"/>
  <c r="K1326" i="2" s="1"/>
  <c r="N1326" i="2"/>
  <c r="O1326" i="2"/>
  <c r="P1326" i="2"/>
  <c r="Q1326" i="2"/>
  <c r="R1326" i="2"/>
  <c r="S1326" i="2"/>
  <c r="T1326" i="2"/>
  <c r="U1326" i="2"/>
  <c r="I1327" i="2"/>
  <c r="J1327" i="2"/>
  <c r="L1327" i="2" s="1"/>
  <c r="K1327" i="2"/>
  <c r="N1327" i="2"/>
  <c r="O1327" i="2"/>
  <c r="P1327" i="2"/>
  <c r="Q1327" i="2"/>
  <c r="R1327" i="2"/>
  <c r="S1327" i="2"/>
  <c r="T1327" i="2"/>
  <c r="U1327" i="2"/>
  <c r="I1328" i="2"/>
  <c r="L1328" i="2" s="1"/>
  <c r="M1328" i="2" s="1"/>
  <c r="J1328" i="2"/>
  <c r="N1328" i="2"/>
  <c r="O1328" i="2"/>
  <c r="P1328" i="2"/>
  <c r="Q1328" i="2"/>
  <c r="R1328" i="2"/>
  <c r="S1328" i="2"/>
  <c r="T1328" i="2"/>
  <c r="U1328" i="2"/>
  <c r="I1329" i="2"/>
  <c r="J1329" i="2"/>
  <c r="L1329" i="2" s="1"/>
  <c r="M1329" i="2" s="1"/>
  <c r="N1329" i="2"/>
  <c r="O1329" i="2"/>
  <c r="P1329" i="2"/>
  <c r="Q1329" i="2"/>
  <c r="R1329" i="2"/>
  <c r="S1329" i="2"/>
  <c r="T1329" i="2"/>
  <c r="U1329" i="2"/>
  <c r="I1330" i="2"/>
  <c r="J1330" i="2"/>
  <c r="N1330" i="2"/>
  <c r="O1330" i="2"/>
  <c r="P1330" i="2"/>
  <c r="Q1330" i="2"/>
  <c r="R1330" i="2"/>
  <c r="S1330" i="2"/>
  <c r="T1330" i="2"/>
  <c r="U1330" i="2"/>
  <c r="I1331" i="2"/>
  <c r="K1331" i="2" s="1"/>
  <c r="J1331" i="2"/>
  <c r="N1331" i="2"/>
  <c r="O1331" i="2"/>
  <c r="P1331" i="2"/>
  <c r="Q1331" i="2"/>
  <c r="R1331" i="2"/>
  <c r="S1331" i="2"/>
  <c r="T1331" i="2"/>
  <c r="U1331" i="2"/>
  <c r="I1332" i="2"/>
  <c r="J1332" i="2"/>
  <c r="N1332" i="2"/>
  <c r="O1332" i="2"/>
  <c r="P1332" i="2"/>
  <c r="Q1332" i="2"/>
  <c r="R1332" i="2"/>
  <c r="S1332" i="2"/>
  <c r="T1332" i="2"/>
  <c r="U1332" i="2"/>
  <c r="I1333" i="2"/>
  <c r="K1333" i="2" s="1"/>
  <c r="J1333" i="2"/>
  <c r="N1333" i="2"/>
  <c r="O1333" i="2"/>
  <c r="P1333" i="2"/>
  <c r="Q1333" i="2"/>
  <c r="R1333" i="2"/>
  <c r="S1333" i="2"/>
  <c r="T1333" i="2"/>
  <c r="U1333" i="2"/>
  <c r="I1334" i="2"/>
  <c r="J1334" i="2"/>
  <c r="L1334" i="2" s="1"/>
  <c r="M1334" i="2" s="1"/>
  <c r="N1334" i="2"/>
  <c r="O1334" i="2"/>
  <c r="P1334" i="2"/>
  <c r="Q1334" i="2"/>
  <c r="R1334" i="2"/>
  <c r="S1334" i="2"/>
  <c r="T1334" i="2"/>
  <c r="U1334" i="2"/>
  <c r="I1335" i="2"/>
  <c r="K1335" i="2" s="1"/>
  <c r="J1335" i="2"/>
  <c r="N1335" i="2"/>
  <c r="O1335" i="2"/>
  <c r="P1335" i="2"/>
  <c r="Q1335" i="2"/>
  <c r="R1335" i="2"/>
  <c r="S1335" i="2"/>
  <c r="T1335" i="2"/>
  <c r="U1335" i="2"/>
  <c r="I1336" i="2"/>
  <c r="J1336" i="2"/>
  <c r="N1336" i="2"/>
  <c r="O1336" i="2"/>
  <c r="P1336" i="2"/>
  <c r="Q1336" i="2"/>
  <c r="R1336" i="2"/>
  <c r="S1336" i="2"/>
  <c r="T1336" i="2"/>
  <c r="U1336" i="2"/>
  <c r="I1337" i="2"/>
  <c r="J1337" i="2"/>
  <c r="N1337" i="2"/>
  <c r="O1337" i="2"/>
  <c r="P1337" i="2"/>
  <c r="Q1337" i="2"/>
  <c r="R1337" i="2"/>
  <c r="S1337" i="2"/>
  <c r="T1337" i="2"/>
  <c r="U1337" i="2"/>
  <c r="I1338" i="2"/>
  <c r="J1338" i="2"/>
  <c r="L1338" i="2" s="1"/>
  <c r="M1338" i="2" s="1"/>
  <c r="K1338" i="2"/>
  <c r="N1338" i="2"/>
  <c r="O1338" i="2"/>
  <c r="P1338" i="2"/>
  <c r="Q1338" i="2"/>
  <c r="R1338" i="2"/>
  <c r="S1338" i="2"/>
  <c r="T1338" i="2"/>
  <c r="U1338" i="2"/>
  <c r="I1339" i="2"/>
  <c r="J1339" i="2"/>
  <c r="N1339" i="2"/>
  <c r="O1339" i="2"/>
  <c r="P1339" i="2"/>
  <c r="Q1339" i="2"/>
  <c r="R1339" i="2"/>
  <c r="S1339" i="2"/>
  <c r="T1339" i="2"/>
  <c r="U1339" i="2"/>
  <c r="I1340" i="2"/>
  <c r="K1340" i="2" s="1"/>
  <c r="J1340" i="2"/>
  <c r="L1340" i="2" s="1"/>
  <c r="M1340" i="2" s="1"/>
  <c r="N1340" i="2"/>
  <c r="O1340" i="2"/>
  <c r="P1340" i="2"/>
  <c r="Q1340" i="2"/>
  <c r="R1340" i="2"/>
  <c r="S1340" i="2"/>
  <c r="T1340" i="2"/>
  <c r="U1340" i="2"/>
  <c r="I1341" i="2"/>
  <c r="J1341" i="2"/>
  <c r="L1341" i="2" s="1"/>
  <c r="N1341" i="2"/>
  <c r="O1341" i="2"/>
  <c r="P1341" i="2"/>
  <c r="Q1341" i="2"/>
  <c r="R1341" i="2"/>
  <c r="S1341" i="2"/>
  <c r="T1341" i="2"/>
  <c r="U1341" i="2"/>
  <c r="I1342" i="2"/>
  <c r="J1342" i="2"/>
  <c r="N1342" i="2"/>
  <c r="O1342" i="2"/>
  <c r="P1342" i="2"/>
  <c r="Q1342" i="2"/>
  <c r="R1342" i="2"/>
  <c r="S1342" i="2"/>
  <c r="T1342" i="2"/>
  <c r="U1342" i="2"/>
  <c r="I1343" i="2"/>
  <c r="K1343" i="2" s="1"/>
  <c r="J1343" i="2"/>
  <c r="N1343" i="2"/>
  <c r="O1343" i="2"/>
  <c r="P1343" i="2"/>
  <c r="Q1343" i="2"/>
  <c r="R1343" i="2"/>
  <c r="S1343" i="2"/>
  <c r="T1343" i="2"/>
  <c r="U1343" i="2"/>
  <c r="I1344" i="2"/>
  <c r="J1344" i="2"/>
  <c r="N1344" i="2"/>
  <c r="O1344" i="2"/>
  <c r="P1344" i="2"/>
  <c r="Q1344" i="2"/>
  <c r="R1344" i="2"/>
  <c r="S1344" i="2"/>
  <c r="T1344" i="2"/>
  <c r="U1344" i="2"/>
  <c r="I1345" i="2"/>
  <c r="K1345" i="2" s="1"/>
  <c r="J1345" i="2"/>
  <c r="N1345" i="2"/>
  <c r="O1345" i="2"/>
  <c r="P1345" i="2"/>
  <c r="Q1345" i="2"/>
  <c r="R1345" i="2"/>
  <c r="S1345" i="2"/>
  <c r="T1345" i="2"/>
  <c r="U1345" i="2"/>
  <c r="I1346" i="2"/>
  <c r="K1346" i="2" s="1"/>
  <c r="J1346" i="2"/>
  <c r="L1346" i="2" s="1"/>
  <c r="M1346" i="2" s="1"/>
  <c r="N1346" i="2"/>
  <c r="O1346" i="2"/>
  <c r="P1346" i="2"/>
  <c r="Q1346" i="2"/>
  <c r="R1346" i="2"/>
  <c r="S1346" i="2"/>
  <c r="T1346" i="2"/>
  <c r="U1346" i="2"/>
  <c r="I1347" i="2"/>
  <c r="J1347" i="2"/>
  <c r="L1347" i="2" s="1"/>
  <c r="N1347" i="2"/>
  <c r="O1347" i="2"/>
  <c r="P1347" i="2"/>
  <c r="Q1347" i="2"/>
  <c r="R1347" i="2"/>
  <c r="S1347" i="2"/>
  <c r="T1347" i="2"/>
  <c r="U1347" i="2"/>
  <c r="I1348" i="2"/>
  <c r="L1348" i="2" s="1"/>
  <c r="M1348" i="2" s="1"/>
  <c r="J1348" i="2"/>
  <c r="N1348" i="2"/>
  <c r="O1348" i="2"/>
  <c r="P1348" i="2"/>
  <c r="Q1348" i="2"/>
  <c r="R1348" i="2"/>
  <c r="S1348" i="2"/>
  <c r="T1348" i="2"/>
  <c r="U1348" i="2"/>
  <c r="I1349" i="2"/>
  <c r="L1349" i="2" s="1"/>
  <c r="J1349" i="2"/>
  <c r="N1349" i="2"/>
  <c r="O1349" i="2"/>
  <c r="P1349" i="2"/>
  <c r="Q1349" i="2"/>
  <c r="R1349" i="2"/>
  <c r="S1349" i="2"/>
  <c r="T1349" i="2"/>
  <c r="U1349" i="2"/>
  <c r="I1350" i="2"/>
  <c r="J1350" i="2"/>
  <c r="N1350" i="2"/>
  <c r="O1350" i="2"/>
  <c r="P1350" i="2"/>
  <c r="Q1350" i="2"/>
  <c r="R1350" i="2"/>
  <c r="S1350" i="2"/>
  <c r="T1350" i="2"/>
  <c r="U1350" i="2"/>
  <c r="I1351" i="2"/>
  <c r="J1351" i="2"/>
  <c r="L1351" i="2" s="1"/>
  <c r="M1351" i="2" s="1"/>
  <c r="N1351" i="2"/>
  <c r="O1351" i="2"/>
  <c r="P1351" i="2"/>
  <c r="Q1351" i="2"/>
  <c r="R1351" i="2"/>
  <c r="S1351" i="2"/>
  <c r="T1351" i="2"/>
  <c r="U1351" i="2"/>
  <c r="I1352" i="2"/>
  <c r="J1352" i="2"/>
  <c r="N1352" i="2"/>
  <c r="O1352" i="2"/>
  <c r="P1352" i="2"/>
  <c r="Q1352" i="2"/>
  <c r="R1352" i="2"/>
  <c r="S1352" i="2"/>
  <c r="T1352" i="2"/>
  <c r="U1352" i="2"/>
  <c r="I1353" i="2"/>
  <c r="J1353" i="2"/>
  <c r="K1353" i="2" s="1"/>
  <c r="N1353" i="2"/>
  <c r="O1353" i="2"/>
  <c r="P1353" i="2"/>
  <c r="Q1353" i="2"/>
  <c r="R1353" i="2"/>
  <c r="S1353" i="2"/>
  <c r="T1353" i="2"/>
  <c r="U1353" i="2"/>
  <c r="I1354" i="2"/>
  <c r="K1354" i="2" s="1"/>
  <c r="J1354" i="2"/>
  <c r="L1354" i="2" s="1"/>
  <c r="M1354" i="2" s="1"/>
  <c r="N1354" i="2"/>
  <c r="O1354" i="2"/>
  <c r="P1354" i="2"/>
  <c r="Q1354" i="2"/>
  <c r="R1354" i="2"/>
  <c r="S1354" i="2"/>
  <c r="T1354" i="2"/>
  <c r="U1354" i="2"/>
  <c r="I1355" i="2"/>
  <c r="J1355" i="2"/>
  <c r="L1355" i="2" s="1"/>
  <c r="N1355" i="2"/>
  <c r="O1355" i="2"/>
  <c r="P1355" i="2"/>
  <c r="Q1355" i="2"/>
  <c r="R1355" i="2"/>
  <c r="S1355" i="2"/>
  <c r="T1355" i="2"/>
  <c r="U1355" i="2"/>
  <c r="I1356" i="2"/>
  <c r="K1356" i="2" s="1"/>
  <c r="J1356" i="2"/>
  <c r="N1356" i="2"/>
  <c r="O1356" i="2"/>
  <c r="P1356" i="2"/>
  <c r="Q1356" i="2"/>
  <c r="R1356" i="2"/>
  <c r="S1356" i="2"/>
  <c r="T1356" i="2"/>
  <c r="U1356" i="2"/>
  <c r="I1357" i="2"/>
  <c r="J1357" i="2"/>
  <c r="N1357" i="2"/>
  <c r="O1357" i="2"/>
  <c r="P1357" i="2"/>
  <c r="Q1357" i="2"/>
  <c r="R1357" i="2"/>
  <c r="S1357" i="2"/>
  <c r="T1357" i="2"/>
  <c r="U1357" i="2"/>
  <c r="T247" i="2"/>
  <c r="U247" i="2"/>
  <c r="T248" i="2"/>
  <c r="U248" i="2"/>
  <c r="T249" i="2"/>
  <c r="U249" i="2"/>
  <c r="T250" i="2"/>
  <c r="U250" i="2"/>
  <c r="T251" i="2"/>
  <c r="U251" i="2"/>
  <c r="T252" i="2"/>
  <c r="U252" i="2"/>
  <c r="T253" i="2"/>
  <c r="U253" i="2"/>
  <c r="T254" i="2"/>
  <c r="U254" i="2"/>
  <c r="T255" i="2"/>
  <c r="U255" i="2"/>
  <c r="T256" i="2"/>
  <c r="U256" i="2"/>
  <c r="T257" i="2"/>
  <c r="U257" i="2"/>
  <c r="T258" i="2"/>
  <c r="U258" i="2"/>
  <c r="T259" i="2"/>
  <c r="U259" i="2"/>
  <c r="T260" i="2"/>
  <c r="U260" i="2"/>
  <c r="T261" i="2"/>
  <c r="U261" i="2"/>
  <c r="T262" i="2"/>
  <c r="U262" i="2"/>
  <c r="T263" i="2"/>
  <c r="U263" i="2"/>
  <c r="T264" i="2"/>
  <c r="U264" i="2"/>
  <c r="T265" i="2"/>
  <c r="U265" i="2"/>
  <c r="T266" i="2"/>
  <c r="U266" i="2"/>
  <c r="T267" i="2"/>
  <c r="U267" i="2"/>
  <c r="T268" i="2"/>
  <c r="U268" i="2"/>
  <c r="T269" i="2"/>
  <c r="U269" i="2"/>
  <c r="T270" i="2"/>
  <c r="U270" i="2"/>
  <c r="T271" i="2"/>
  <c r="U271" i="2"/>
  <c r="T272" i="2"/>
  <c r="U272" i="2"/>
  <c r="T273" i="2"/>
  <c r="U273" i="2"/>
  <c r="T274" i="2"/>
  <c r="U274" i="2"/>
  <c r="T275" i="2"/>
  <c r="U275" i="2"/>
  <c r="T276" i="2"/>
  <c r="U276" i="2"/>
  <c r="T277" i="2"/>
  <c r="U277" i="2"/>
  <c r="T278" i="2"/>
  <c r="U278" i="2"/>
  <c r="T279" i="2"/>
  <c r="U279" i="2"/>
  <c r="T280" i="2"/>
  <c r="U280" i="2"/>
  <c r="T281" i="2"/>
  <c r="U281" i="2"/>
  <c r="T282" i="2"/>
  <c r="U282" i="2"/>
  <c r="T283" i="2"/>
  <c r="U283" i="2"/>
  <c r="T284" i="2"/>
  <c r="U284" i="2"/>
  <c r="T285" i="2"/>
  <c r="U285" i="2"/>
  <c r="T286" i="2"/>
  <c r="U286" i="2"/>
  <c r="T287" i="2"/>
  <c r="U287" i="2"/>
  <c r="T288" i="2"/>
  <c r="U288" i="2"/>
  <c r="T289" i="2"/>
  <c r="U289" i="2"/>
  <c r="T290" i="2"/>
  <c r="U290" i="2"/>
  <c r="T291" i="2"/>
  <c r="U291" i="2"/>
  <c r="T292" i="2"/>
  <c r="U292" i="2"/>
  <c r="T293" i="2"/>
  <c r="U293" i="2"/>
  <c r="T294" i="2"/>
  <c r="U294" i="2"/>
  <c r="T295" i="2"/>
  <c r="U295" i="2"/>
  <c r="T296" i="2"/>
  <c r="U296" i="2"/>
  <c r="T297" i="2"/>
  <c r="U297" i="2"/>
  <c r="T298" i="2"/>
  <c r="U298" i="2"/>
  <c r="T299" i="2"/>
  <c r="U299" i="2"/>
  <c r="T300" i="2"/>
  <c r="U300" i="2"/>
  <c r="T301" i="2"/>
  <c r="U301" i="2"/>
  <c r="T302" i="2"/>
  <c r="U302" i="2"/>
  <c r="T303" i="2"/>
  <c r="U303" i="2"/>
  <c r="T304" i="2"/>
  <c r="U304" i="2"/>
  <c r="T305" i="2"/>
  <c r="U305" i="2"/>
  <c r="T306" i="2"/>
  <c r="U306" i="2"/>
  <c r="T307" i="2"/>
  <c r="U307" i="2"/>
  <c r="T308" i="2"/>
  <c r="U308" i="2"/>
  <c r="T309" i="2"/>
  <c r="U309" i="2"/>
  <c r="T310" i="2"/>
  <c r="U310" i="2"/>
  <c r="T311" i="2"/>
  <c r="U311" i="2"/>
  <c r="T312" i="2"/>
  <c r="U312" i="2"/>
  <c r="T313" i="2"/>
  <c r="U313" i="2"/>
  <c r="T314" i="2"/>
  <c r="U314" i="2"/>
  <c r="T315" i="2"/>
  <c r="U315" i="2"/>
  <c r="T316" i="2"/>
  <c r="U316" i="2"/>
  <c r="T317" i="2"/>
  <c r="U317" i="2"/>
  <c r="T318" i="2"/>
  <c r="U318" i="2"/>
  <c r="T319" i="2"/>
  <c r="U319" i="2"/>
  <c r="T320" i="2"/>
  <c r="U320" i="2"/>
  <c r="T321" i="2"/>
  <c r="U321" i="2"/>
  <c r="T322" i="2"/>
  <c r="U322" i="2"/>
  <c r="T323" i="2"/>
  <c r="U323" i="2"/>
  <c r="T324" i="2"/>
  <c r="U324" i="2"/>
  <c r="T325" i="2"/>
  <c r="U325" i="2"/>
  <c r="T326" i="2"/>
  <c r="U326" i="2"/>
  <c r="T327" i="2"/>
  <c r="U327" i="2"/>
  <c r="T328" i="2"/>
  <c r="U328" i="2"/>
  <c r="T329" i="2"/>
  <c r="U329" i="2"/>
  <c r="T330" i="2"/>
  <c r="U330" i="2"/>
  <c r="T331" i="2"/>
  <c r="U331" i="2"/>
  <c r="T332" i="2"/>
  <c r="U332" i="2"/>
  <c r="T333" i="2"/>
  <c r="U333" i="2"/>
  <c r="T334" i="2"/>
  <c r="U334" i="2"/>
  <c r="T335" i="2"/>
  <c r="U335" i="2"/>
  <c r="T336" i="2"/>
  <c r="U336" i="2"/>
  <c r="T337" i="2"/>
  <c r="U337" i="2"/>
  <c r="T338" i="2"/>
  <c r="U338" i="2"/>
  <c r="T339" i="2"/>
  <c r="U339" i="2"/>
  <c r="T340" i="2"/>
  <c r="U340" i="2"/>
  <c r="T341" i="2"/>
  <c r="U341" i="2"/>
  <c r="T342" i="2"/>
  <c r="U342" i="2"/>
  <c r="T343" i="2"/>
  <c r="U343" i="2"/>
  <c r="T344" i="2"/>
  <c r="U344" i="2"/>
  <c r="T345" i="2"/>
  <c r="U345" i="2"/>
  <c r="T346" i="2"/>
  <c r="U346" i="2"/>
  <c r="T347" i="2"/>
  <c r="U347" i="2"/>
  <c r="T348" i="2"/>
  <c r="U348" i="2"/>
  <c r="T349" i="2"/>
  <c r="U349" i="2"/>
  <c r="T350" i="2"/>
  <c r="U350" i="2"/>
  <c r="T351" i="2"/>
  <c r="U351" i="2"/>
  <c r="T352" i="2"/>
  <c r="U352" i="2"/>
  <c r="T353" i="2"/>
  <c r="U353" i="2"/>
  <c r="T354" i="2"/>
  <c r="U354" i="2"/>
  <c r="T355" i="2"/>
  <c r="U355" i="2"/>
  <c r="T356" i="2"/>
  <c r="U356" i="2"/>
  <c r="T357" i="2"/>
  <c r="U357" i="2"/>
  <c r="T358" i="2"/>
  <c r="U358" i="2"/>
  <c r="T359" i="2"/>
  <c r="U359" i="2"/>
  <c r="T360" i="2"/>
  <c r="U360" i="2"/>
  <c r="T361" i="2"/>
  <c r="U361" i="2"/>
  <c r="T362" i="2"/>
  <c r="U362" i="2"/>
  <c r="T363" i="2"/>
  <c r="U363" i="2"/>
  <c r="T364" i="2"/>
  <c r="U364" i="2"/>
  <c r="T365" i="2"/>
  <c r="U365" i="2"/>
  <c r="T366" i="2"/>
  <c r="U366" i="2"/>
  <c r="T367" i="2"/>
  <c r="U367" i="2"/>
  <c r="T368" i="2"/>
  <c r="U368" i="2"/>
  <c r="T369" i="2"/>
  <c r="U369" i="2"/>
  <c r="T370" i="2"/>
  <c r="U370" i="2"/>
  <c r="T371" i="2"/>
  <c r="U371" i="2"/>
  <c r="T372" i="2"/>
  <c r="U372" i="2"/>
  <c r="T373" i="2"/>
  <c r="U373" i="2"/>
  <c r="T374" i="2"/>
  <c r="U374" i="2"/>
  <c r="T375" i="2"/>
  <c r="U375" i="2"/>
  <c r="T376" i="2"/>
  <c r="U376" i="2"/>
  <c r="T377" i="2"/>
  <c r="U377" i="2"/>
  <c r="T378" i="2"/>
  <c r="U378" i="2"/>
  <c r="T379" i="2"/>
  <c r="U379" i="2"/>
  <c r="T380" i="2"/>
  <c r="U380" i="2"/>
  <c r="T381" i="2"/>
  <c r="U381" i="2"/>
  <c r="T382" i="2"/>
  <c r="U382" i="2"/>
  <c r="T383" i="2"/>
  <c r="U383" i="2"/>
  <c r="T384" i="2"/>
  <c r="U384" i="2"/>
  <c r="T385" i="2"/>
  <c r="U385" i="2"/>
  <c r="T386" i="2"/>
  <c r="U386" i="2"/>
  <c r="T387" i="2"/>
  <c r="U387" i="2"/>
  <c r="T388" i="2"/>
  <c r="U388" i="2"/>
  <c r="T389" i="2"/>
  <c r="U389" i="2"/>
  <c r="T390" i="2"/>
  <c r="U390" i="2"/>
  <c r="T391" i="2"/>
  <c r="U391" i="2"/>
  <c r="T392" i="2"/>
  <c r="U392" i="2"/>
  <c r="T393" i="2"/>
  <c r="U393" i="2"/>
  <c r="T394" i="2"/>
  <c r="U394" i="2"/>
  <c r="T395" i="2"/>
  <c r="U395" i="2"/>
  <c r="T396" i="2"/>
  <c r="U396" i="2"/>
  <c r="T397" i="2"/>
  <c r="U397" i="2"/>
  <c r="T398" i="2"/>
  <c r="U398" i="2"/>
  <c r="T399" i="2"/>
  <c r="U399" i="2"/>
  <c r="T400" i="2"/>
  <c r="U400" i="2"/>
  <c r="T401" i="2"/>
  <c r="U401" i="2"/>
  <c r="T402" i="2"/>
  <c r="U402" i="2"/>
  <c r="T403" i="2"/>
  <c r="U403" i="2"/>
  <c r="T404" i="2"/>
  <c r="U404" i="2"/>
  <c r="T405" i="2"/>
  <c r="U405" i="2"/>
  <c r="T406" i="2"/>
  <c r="U406" i="2"/>
  <c r="T407" i="2"/>
  <c r="U407" i="2"/>
  <c r="T408" i="2"/>
  <c r="U408" i="2"/>
  <c r="T409" i="2"/>
  <c r="U409" i="2"/>
  <c r="T410" i="2"/>
  <c r="U410" i="2"/>
  <c r="T411" i="2"/>
  <c r="U411" i="2"/>
  <c r="T412" i="2"/>
  <c r="U412" i="2"/>
  <c r="T413" i="2"/>
  <c r="U413" i="2"/>
  <c r="T414" i="2"/>
  <c r="U414" i="2"/>
  <c r="T415" i="2"/>
  <c r="U415" i="2"/>
  <c r="T416" i="2"/>
  <c r="U416" i="2"/>
  <c r="T417" i="2"/>
  <c r="U417" i="2"/>
  <c r="T418" i="2"/>
  <c r="U418" i="2"/>
  <c r="T419" i="2"/>
  <c r="U419" i="2"/>
  <c r="T420" i="2"/>
  <c r="U420" i="2"/>
  <c r="T421" i="2"/>
  <c r="U421" i="2"/>
  <c r="T422" i="2"/>
  <c r="U422" i="2"/>
  <c r="T423" i="2"/>
  <c r="U423" i="2"/>
  <c r="T424" i="2"/>
  <c r="U424" i="2"/>
  <c r="T425" i="2"/>
  <c r="U425" i="2"/>
  <c r="T426" i="2"/>
  <c r="U426" i="2"/>
  <c r="T427" i="2"/>
  <c r="U427" i="2"/>
  <c r="T428" i="2"/>
  <c r="U428" i="2"/>
  <c r="T429" i="2"/>
  <c r="U429" i="2"/>
  <c r="T430" i="2"/>
  <c r="U430" i="2"/>
  <c r="T431" i="2"/>
  <c r="U431" i="2"/>
  <c r="T432" i="2"/>
  <c r="U432" i="2"/>
  <c r="T433" i="2"/>
  <c r="U433" i="2"/>
  <c r="T434" i="2"/>
  <c r="U434" i="2"/>
  <c r="T435" i="2"/>
  <c r="U435" i="2"/>
  <c r="T436" i="2"/>
  <c r="U436" i="2"/>
  <c r="T437" i="2"/>
  <c r="U437" i="2"/>
  <c r="T438" i="2"/>
  <c r="U438" i="2"/>
  <c r="T439" i="2"/>
  <c r="U439" i="2"/>
  <c r="T440" i="2"/>
  <c r="U440" i="2"/>
  <c r="T441" i="2"/>
  <c r="U441" i="2"/>
  <c r="T442" i="2"/>
  <c r="U442" i="2"/>
  <c r="T443" i="2"/>
  <c r="U443" i="2"/>
  <c r="T444" i="2"/>
  <c r="U444" i="2"/>
  <c r="T445" i="2"/>
  <c r="U445" i="2"/>
  <c r="T446" i="2"/>
  <c r="U446" i="2"/>
  <c r="T447" i="2"/>
  <c r="U447" i="2"/>
  <c r="T448" i="2"/>
  <c r="U448" i="2"/>
  <c r="T449" i="2"/>
  <c r="U449" i="2"/>
  <c r="T450" i="2"/>
  <c r="U450" i="2"/>
  <c r="T451" i="2"/>
  <c r="U451" i="2"/>
  <c r="T452" i="2"/>
  <c r="U452" i="2"/>
  <c r="T453" i="2"/>
  <c r="U453" i="2"/>
  <c r="T454" i="2"/>
  <c r="U454" i="2"/>
  <c r="T455" i="2"/>
  <c r="U455" i="2"/>
  <c r="T456" i="2"/>
  <c r="U456" i="2"/>
  <c r="T457" i="2"/>
  <c r="U457" i="2"/>
  <c r="T458" i="2"/>
  <c r="U458" i="2"/>
  <c r="T459" i="2"/>
  <c r="U459" i="2"/>
  <c r="T460" i="2"/>
  <c r="U460" i="2"/>
  <c r="T461" i="2"/>
  <c r="U461" i="2"/>
  <c r="T462" i="2"/>
  <c r="U462" i="2"/>
  <c r="T463" i="2"/>
  <c r="U463" i="2"/>
  <c r="T464" i="2"/>
  <c r="U464" i="2"/>
  <c r="T465" i="2"/>
  <c r="U465" i="2"/>
  <c r="T466" i="2"/>
  <c r="U466" i="2"/>
  <c r="T467" i="2"/>
  <c r="U467" i="2"/>
  <c r="T468" i="2"/>
  <c r="U468" i="2"/>
  <c r="T469" i="2"/>
  <c r="U469" i="2"/>
  <c r="T470" i="2"/>
  <c r="U470" i="2"/>
  <c r="T471" i="2"/>
  <c r="U471" i="2"/>
  <c r="T472" i="2"/>
  <c r="U472" i="2"/>
  <c r="T473" i="2"/>
  <c r="U473" i="2"/>
  <c r="T474" i="2"/>
  <c r="U474" i="2"/>
  <c r="T475" i="2"/>
  <c r="U475" i="2"/>
  <c r="T476" i="2"/>
  <c r="U476" i="2"/>
  <c r="T477" i="2"/>
  <c r="U477" i="2"/>
  <c r="T478" i="2"/>
  <c r="U478" i="2"/>
  <c r="T479" i="2"/>
  <c r="U479" i="2"/>
  <c r="T480" i="2"/>
  <c r="U480" i="2"/>
  <c r="T481" i="2"/>
  <c r="U481" i="2"/>
  <c r="T482" i="2"/>
  <c r="U482" i="2"/>
  <c r="T483" i="2"/>
  <c r="U483" i="2"/>
  <c r="T484" i="2"/>
  <c r="U484" i="2"/>
  <c r="T485" i="2"/>
  <c r="U485" i="2"/>
  <c r="T486" i="2"/>
  <c r="U486" i="2"/>
  <c r="T487" i="2"/>
  <c r="U487" i="2"/>
  <c r="T488" i="2"/>
  <c r="U488" i="2"/>
  <c r="T489" i="2"/>
  <c r="U489" i="2"/>
  <c r="T490" i="2"/>
  <c r="U490" i="2"/>
  <c r="T491" i="2"/>
  <c r="U491" i="2"/>
  <c r="T492" i="2"/>
  <c r="U492" i="2"/>
  <c r="T493" i="2"/>
  <c r="U493" i="2"/>
  <c r="T494" i="2"/>
  <c r="U494" i="2"/>
  <c r="T495" i="2"/>
  <c r="U495" i="2"/>
  <c r="T496" i="2"/>
  <c r="U496" i="2"/>
  <c r="T497" i="2"/>
  <c r="U497" i="2"/>
  <c r="T498" i="2"/>
  <c r="U498" i="2"/>
  <c r="T499" i="2"/>
  <c r="U499" i="2"/>
  <c r="T500" i="2"/>
  <c r="U500" i="2"/>
  <c r="T501" i="2"/>
  <c r="U501" i="2"/>
  <c r="T502" i="2"/>
  <c r="U502" i="2"/>
  <c r="T503" i="2"/>
  <c r="U503" i="2"/>
  <c r="T504" i="2"/>
  <c r="U504" i="2"/>
  <c r="T505" i="2"/>
  <c r="U505" i="2"/>
  <c r="T506" i="2"/>
  <c r="U506" i="2"/>
  <c r="T507" i="2"/>
  <c r="U507" i="2"/>
  <c r="T508" i="2"/>
  <c r="U508" i="2"/>
  <c r="T509" i="2"/>
  <c r="U509" i="2"/>
  <c r="T510" i="2"/>
  <c r="U510" i="2"/>
  <c r="T511" i="2"/>
  <c r="U511" i="2"/>
  <c r="T512" i="2"/>
  <c r="U512" i="2"/>
  <c r="T513" i="2"/>
  <c r="U513" i="2"/>
  <c r="T514" i="2"/>
  <c r="U514" i="2"/>
  <c r="T515" i="2"/>
  <c r="U515" i="2"/>
  <c r="T516" i="2"/>
  <c r="U516" i="2"/>
  <c r="T517" i="2"/>
  <c r="U517" i="2"/>
  <c r="T518" i="2"/>
  <c r="U518" i="2"/>
  <c r="T519" i="2"/>
  <c r="U519" i="2"/>
  <c r="T520" i="2"/>
  <c r="U520" i="2"/>
  <c r="T521" i="2"/>
  <c r="U521" i="2"/>
  <c r="T522" i="2"/>
  <c r="U522" i="2"/>
  <c r="T523" i="2"/>
  <c r="U523" i="2"/>
  <c r="T524" i="2"/>
  <c r="U524" i="2"/>
  <c r="T525" i="2"/>
  <c r="U525" i="2"/>
  <c r="T526" i="2"/>
  <c r="U526" i="2"/>
  <c r="T527" i="2"/>
  <c r="U527" i="2"/>
  <c r="T528" i="2"/>
  <c r="U528" i="2"/>
  <c r="T529" i="2"/>
  <c r="U529" i="2"/>
  <c r="T530" i="2"/>
  <c r="U530" i="2"/>
  <c r="T531" i="2"/>
  <c r="U531" i="2"/>
  <c r="T532" i="2"/>
  <c r="U532" i="2"/>
  <c r="T533" i="2"/>
  <c r="U533" i="2"/>
  <c r="T534" i="2"/>
  <c r="U534" i="2"/>
  <c r="T535" i="2"/>
  <c r="U535" i="2"/>
  <c r="T536" i="2"/>
  <c r="U536" i="2"/>
  <c r="T537" i="2"/>
  <c r="U537" i="2"/>
  <c r="T538" i="2"/>
  <c r="U538" i="2"/>
  <c r="T539" i="2"/>
  <c r="U539" i="2"/>
  <c r="T540" i="2"/>
  <c r="U540" i="2"/>
  <c r="T541" i="2"/>
  <c r="U541" i="2"/>
  <c r="T542" i="2"/>
  <c r="U542" i="2"/>
  <c r="T543" i="2"/>
  <c r="U543" i="2"/>
  <c r="T544" i="2"/>
  <c r="U544" i="2"/>
  <c r="T545" i="2"/>
  <c r="U545" i="2"/>
  <c r="T546" i="2"/>
  <c r="U546" i="2"/>
  <c r="T547" i="2"/>
  <c r="U547" i="2"/>
  <c r="T548" i="2"/>
  <c r="U548" i="2"/>
  <c r="T549" i="2"/>
  <c r="U549" i="2"/>
  <c r="T550" i="2"/>
  <c r="U550" i="2"/>
  <c r="T551" i="2"/>
  <c r="U551" i="2"/>
  <c r="T552" i="2"/>
  <c r="U552" i="2"/>
  <c r="T553" i="2"/>
  <c r="U553" i="2"/>
  <c r="T554" i="2"/>
  <c r="U554" i="2"/>
  <c r="T555" i="2"/>
  <c r="U555" i="2"/>
  <c r="T556" i="2"/>
  <c r="U556" i="2"/>
  <c r="T557" i="2"/>
  <c r="U557" i="2"/>
  <c r="T558" i="2"/>
  <c r="U558" i="2"/>
  <c r="T559" i="2"/>
  <c r="U559" i="2"/>
  <c r="T560" i="2"/>
  <c r="U560" i="2"/>
  <c r="T561" i="2"/>
  <c r="U561" i="2"/>
  <c r="T562" i="2"/>
  <c r="U562" i="2"/>
  <c r="T563" i="2"/>
  <c r="U563" i="2"/>
  <c r="T564" i="2"/>
  <c r="U564" i="2"/>
  <c r="T565" i="2"/>
  <c r="U565" i="2"/>
  <c r="T566" i="2"/>
  <c r="U566" i="2"/>
  <c r="T567" i="2"/>
  <c r="U567" i="2"/>
  <c r="T568" i="2"/>
  <c r="U568" i="2"/>
  <c r="T569" i="2"/>
  <c r="U569" i="2"/>
  <c r="T570" i="2"/>
  <c r="U570" i="2"/>
  <c r="T571" i="2"/>
  <c r="U571" i="2"/>
  <c r="T572" i="2"/>
  <c r="U572" i="2"/>
  <c r="T573" i="2"/>
  <c r="U573" i="2"/>
  <c r="T574" i="2"/>
  <c r="U574" i="2"/>
  <c r="T575" i="2"/>
  <c r="U575" i="2"/>
  <c r="T576" i="2"/>
  <c r="U576" i="2"/>
  <c r="T577" i="2"/>
  <c r="U577" i="2"/>
  <c r="T578" i="2"/>
  <c r="U578" i="2"/>
  <c r="T579" i="2"/>
  <c r="U579" i="2"/>
  <c r="T580" i="2"/>
  <c r="U580" i="2"/>
  <c r="T581" i="2"/>
  <c r="U581" i="2"/>
  <c r="T582" i="2"/>
  <c r="U582" i="2"/>
  <c r="T583" i="2"/>
  <c r="U583" i="2"/>
  <c r="T584" i="2"/>
  <c r="U584" i="2"/>
  <c r="T585" i="2"/>
  <c r="U585" i="2"/>
  <c r="T586" i="2"/>
  <c r="U586" i="2"/>
  <c r="T587" i="2"/>
  <c r="U587" i="2"/>
  <c r="T588" i="2"/>
  <c r="U588" i="2"/>
  <c r="T589" i="2"/>
  <c r="U589" i="2"/>
  <c r="T590" i="2"/>
  <c r="U590" i="2"/>
  <c r="T591" i="2"/>
  <c r="U591" i="2"/>
  <c r="T592" i="2"/>
  <c r="U592" i="2"/>
  <c r="T593" i="2"/>
  <c r="U593" i="2"/>
  <c r="T594" i="2"/>
  <c r="U594" i="2"/>
  <c r="T595" i="2"/>
  <c r="U595" i="2"/>
  <c r="T596" i="2"/>
  <c r="U596" i="2"/>
  <c r="T597" i="2"/>
  <c r="U597" i="2"/>
  <c r="T598" i="2"/>
  <c r="U598" i="2"/>
  <c r="T599" i="2"/>
  <c r="U599" i="2"/>
  <c r="T600" i="2"/>
  <c r="U600" i="2"/>
  <c r="T601" i="2"/>
  <c r="U601" i="2"/>
  <c r="T602" i="2"/>
  <c r="U602" i="2"/>
  <c r="T603" i="2"/>
  <c r="U603" i="2"/>
  <c r="T604" i="2"/>
  <c r="U604" i="2"/>
  <c r="T605" i="2"/>
  <c r="U605" i="2"/>
  <c r="T606" i="2"/>
  <c r="U606" i="2"/>
  <c r="T607" i="2"/>
  <c r="U607" i="2"/>
  <c r="T608" i="2"/>
  <c r="U608" i="2"/>
  <c r="T609" i="2"/>
  <c r="U609" i="2"/>
  <c r="T610" i="2"/>
  <c r="U610" i="2"/>
  <c r="T611" i="2"/>
  <c r="U611" i="2"/>
  <c r="T612" i="2"/>
  <c r="U612" i="2"/>
  <c r="T613" i="2"/>
  <c r="U613" i="2"/>
  <c r="T614" i="2"/>
  <c r="U614" i="2"/>
  <c r="T615" i="2"/>
  <c r="U615" i="2"/>
  <c r="T616" i="2"/>
  <c r="U616" i="2"/>
  <c r="T617" i="2"/>
  <c r="U617" i="2"/>
  <c r="T618" i="2"/>
  <c r="U618" i="2"/>
  <c r="T619" i="2"/>
  <c r="U619" i="2"/>
  <c r="T620" i="2"/>
  <c r="U620" i="2"/>
  <c r="T621" i="2"/>
  <c r="U621" i="2"/>
  <c r="T622" i="2"/>
  <c r="U622" i="2"/>
  <c r="T623" i="2"/>
  <c r="U623" i="2"/>
  <c r="T624" i="2"/>
  <c r="U624" i="2"/>
  <c r="T625" i="2"/>
  <c r="U625" i="2"/>
  <c r="T626" i="2"/>
  <c r="U626" i="2"/>
  <c r="T627" i="2"/>
  <c r="U627" i="2"/>
  <c r="T628" i="2"/>
  <c r="U628" i="2"/>
  <c r="T629" i="2"/>
  <c r="U629" i="2"/>
  <c r="T630" i="2"/>
  <c r="U630" i="2"/>
  <c r="T631" i="2"/>
  <c r="U631" i="2"/>
  <c r="T632" i="2"/>
  <c r="U632" i="2"/>
  <c r="T633" i="2"/>
  <c r="U633" i="2"/>
  <c r="T634" i="2"/>
  <c r="U634" i="2"/>
  <c r="T635" i="2"/>
  <c r="U635" i="2"/>
  <c r="T636" i="2"/>
  <c r="U636" i="2"/>
  <c r="T637" i="2"/>
  <c r="U637" i="2"/>
  <c r="T638" i="2"/>
  <c r="U638" i="2"/>
  <c r="T639" i="2"/>
  <c r="U639" i="2"/>
  <c r="T640" i="2"/>
  <c r="U640" i="2"/>
  <c r="T641" i="2"/>
  <c r="U641" i="2"/>
  <c r="T642" i="2"/>
  <c r="U642" i="2"/>
  <c r="T643" i="2"/>
  <c r="U643" i="2"/>
  <c r="T644" i="2"/>
  <c r="U644" i="2"/>
  <c r="T645" i="2"/>
  <c r="U645" i="2"/>
  <c r="T646" i="2"/>
  <c r="U646" i="2"/>
  <c r="T647" i="2"/>
  <c r="U647" i="2"/>
  <c r="T648" i="2"/>
  <c r="U648" i="2"/>
  <c r="T649" i="2"/>
  <c r="U649" i="2"/>
  <c r="T650" i="2"/>
  <c r="U650" i="2"/>
  <c r="T651" i="2"/>
  <c r="U651" i="2"/>
  <c r="T652" i="2"/>
  <c r="U652" i="2"/>
  <c r="T653" i="2"/>
  <c r="U653" i="2"/>
  <c r="T654" i="2"/>
  <c r="U654" i="2"/>
  <c r="T655" i="2"/>
  <c r="U655" i="2"/>
  <c r="T656" i="2"/>
  <c r="U656" i="2"/>
  <c r="T657" i="2"/>
  <c r="U657" i="2"/>
  <c r="T658" i="2"/>
  <c r="U658" i="2"/>
  <c r="T659" i="2"/>
  <c r="U659" i="2"/>
  <c r="T660" i="2"/>
  <c r="U660" i="2"/>
  <c r="T661" i="2"/>
  <c r="U661" i="2"/>
  <c r="T662" i="2"/>
  <c r="U662" i="2"/>
  <c r="T663" i="2"/>
  <c r="U663" i="2"/>
  <c r="T664" i="2"/>
  <c r="U664" i="2"/>
  <c r="T665" i="2"/>
  <c r="U665" i="2"/>
  <c r="T666" i="2"/>
  <c r="U666" i="2"/>
  <c r="T667" i="2"/>
  <c r="U667" i="2"/>
  <c r="T668" i="2"/>
  <c r="U668" i="2"/>
  <c r="T669" i="2"/>
  <c r="U669" i="2"/>
  <c r="T670" i="2"/>
  <c r="U670" i="2"/>
  <c r="T671" i="2"/>
  <c r="U671" i="2"/>
  <c r="T672" i="2"/>
  <c r="U672" i="2"/>
  <c r="T673" i="2"/>
  <c r="U673" i="2"/>
  <c r="T674" i="2"/>
  <c r="U674" i="2"/>
  <c r="T675" i="2"/>
  <c r="U675" i="2"/>
  <c r="T676" i="2"/>
  <c r="U676" i="2"/>
  <c r="T677" i="2"/>
  <c r="U677" i="2"/>
  <c r="T678" i="2"/>
  <c r="U678" i="2"/>
  <c r="T679" i="2"/>
  <c r="U679" i="2"/>
  <c r="T680" i="2"/>
  <c r="U680" i="2"/>
  <c r="T681" i="2"/>
  <c r="U681" i="2"/>
  <c r="T682" i="2"/>
  <c r="U682" i="2"/>
  <c r="T683" i="2"/>
  <c r="U683" i="2"/>
  <c r="T684" i="2"/>
  <c r="U684" i="2"/>
  <c r="T685" i="2"/>
  <c r="U685" i="2"/>
  <c r="T686" i="2"/>
  <c r="U686" i="2"/>
  <c r="T687" i="2"/>
  <c r="U687" i="2"/>
  <c r="T688" i="2"/>
  <c r="U688" i="2"/>
  <c r="T689" i="2"/>
  <c r="U689" i="2"/>
  <c r="T690" i="2"/>
  <c r="U690" i="2"/>
  <c r="T691" i="2"/>
  <c r="U691" i="2"/>
  <c r="T692" i="2"/>
  <c r="U692" i="2"/>
  <c r="T693" i="2"/>
  <c r="U693" i="2"/>
  <c r="T694" i="2"/>
  <c r="U694" i="2"/>
  <c r="T695" i="2"/>
  <c r="U695" i="2"/>
  <c r="T696" i="2"/>
  <c r="U696" i="2"/>
  <c r="T697" i="2"/>
  <c r="U697" i="2"/>
  <c r="T698" i="2"/>
  <c r="U698" i="2"/>
  <c r="T699" i="2"/>
  <c r="U699" i="2"/>
  <c r="T700" i="2"/>
  <c r="U700" i="2"/>
  <c r="T701" i="2"/>
  <c r="U701" i="2"/>
  <c r="T702" i="2"/>
  <c r="U702" i="2"/>
  <c r="T703" i="2"/>
  <c r="U703" i="2"/>
  <c r="T704" i="2"/>
  <c r="U704" i="2"/>
  <c r="T705" i="2"/>
  <c r="U705" i="2"/>
  <c r="T706" i="2"/>
  <c r="U706" i="2"/>
  <c r="T707" i="2"/>
  <c r="U707" i="2"/>
  <c r="T708" i="2"/>
  <c r="U708" i="2"/>
  <c r="T709" i="2"/>
  <c r="U709" i="2"/>
  <c r="T710" i="2"/>
  <c r="U710" i="2"/>
  <c r="T711" i="2"/>
  <c r="U711" i="2"/>
  <c r="T712" i="2"/>
  <c r="U712" i="2"/>
  <c r="T713" i="2"/>
  <c r="U713" i="2"/>
  <c r="T714" i="2"/>
  <c r="U714" i="2"/>
  <c r="T715" i="2"/>
  <c r="U715" i="2"/>
  <c r="T716" i="2"/>
  <c r="U716" i="2"/>
  <c r="T717" i="2"/>
  <c r="U717" i="2"/>
  <c r="T718" i="2"/>
  <c r="U718" i="2"/>
  <c r="T719" i="2"/>
  <c r="U719" i="2"/>
  <c r="T720" i="2"/>
  <c r="U720" i="2"/>
  <c r="T721" i="2"/>
  <c r="U721" i="2"/>
  <c r="T722" i="2"/>
  <c r="U722" i="2"/>
  <c r="T723" i="2"/>
  <c r="U723" i="2"/>
  <c r="T724" i="2"/>
  <c r="U724" i="2"/>
  <c r="T725" i="2"/>
  <c r="U725" i="2"/>
  <c r="T726" i="2"/>
  <c r="U726" i="2"/>
  <c r="T727" i="2"/>
  <c r="U727" i="2"/>
  <c r="T728" i="2"/>
  <c r="U728" i="2"/>
  <c r="T729" i="2"/>
  <c r="U729" i="2"/>
  <c r="T730" i="2"/>
  <c r="U730" i="2"/>
  <c r="T731" i="2"/>
  <c r="U731" i="2"/>
  <c r="T732" i="2"/>
  <c r="U732" i="2"/>
  <c r="T733" i="2"/>
  <c r="U733" i="2"/>
  <c r="T734" i="2"/>
  <c r="U734" i="2"/>
  <c r="T735" i="2"/>
  <c r="U735" i="2"/>
  <c r="T736" i="2"/>
  <c r="U736" i="2"/>
  <c r="T737" i="2"/>
  <c r="U737" i="2"/>
  <c r="T738" i="2"/>
  <c r="U738" i="2"/>
  <c r="T739" i="2"/>
  <c r="U739" i="2"/>
  <c r="T740" i="2"/>
  <c r="U740" i="2"/>
  <c r="T741" i="2"/>
  <c r="U741" i="2"/>
  <c r="T742" i="2"/>
  <c r="U742" i="2"/>
  <c r="T743" i="2"/>
  <c r="U743" i="2"/>
  <c r="T744" i="2"/>
  <c r="U744" i="2"/>
  <c r="T745" i="2"/>
  <c r="U745" i="2"/>
  <c r="T746" i="2"/>
  <c r="U746" i="2"/>
  <c r="T747" i="2"/>
  <c r="U747" i="2"/>
  <c r="T748" i="2"/>
  <c r="U748" i="2"/>
  <c r="T749" i="2"/>
  <c r="U749" i="2"/>
  <c r="T750" i="2"/>
  <c r="U750" i="2"/>
  <c r="T751" i="2"/>
  <c r="U751" i="2"/>
  <c r="T752" i="2"/>
  <c r="U752" i="2"/>
  <c r="T753" i="2"/>
  <c r="U753" i="2"/>
  <c r="T754" i="2"/>
  <c r="U754" i="2"/>
  <c r="T755" i="2"/>
  <c r="U755" i="2"/>
  <c r="T756" i="2"/>
  <c r="U756" i="2"/>
  <c r="T757" i="2"/>
  <c r="U757" i="2"/>
  <c r="T758" i="2"/>
  <c r="U758" i="2"/>
  <c r="T759" i="2"/>
  <c r="U759" i="2"/>
  <c r="T760" i="2"/>
  <c r="U760" i="2"/>
  <c r="T761" i="2"/>
  <c r="U761" i="2"/>
  <c r="T762" i="2"/>
  <c r="U762" i="2"/>
  <c r="T763" i="2"/>
  <c r="U763" i="2"/>
  <c r="T764" i="2"/>
  <c r="U764" i="2"/>
  <c r="T765" i="2"/>
  <c r="U765" i="2"/>
  <c r="T766" i="2"/>
  <c r="U766" i="2"/>
  <c r="T767" i="2"/>
  <c r="U767" i="2"/>
  <c r="T768" i="2"/>
  <c r="U768" i="2"/>
  <c r="T769" i="2"/>
  <c r="U769" i="2"/>
  <c r="T770" i="2"/>
  <c r="U770" i="2"/>
  <c r="T771" i="2"/>
  <c r="U771" i="2"/>
  <c r="T772" i="2"/>
  <c r="U772" i="2"/>
  <c r="T773" i="2"/>
  <c r="U773" i="2"/>
  <c r="T774" i="2"/>
  <c r="U774" i="2"/>
  <c r="T775" i="2"/>
  <c r="U775" i="2"/>
  <c r="T776" i="2"/>
  <c r="U776" i="2"/>
  <c r="T777" i="2"/>
  <c r="U777" i="2"/>
  <c r="T778" i="2"/>
  <c r="U778" i="2"/>
  <c r="T779" i="2"/>
  <c r="U779" i="2"/>
  <c r="T780" i="2"/>
  <c r="U780" i="2"/>
  <c r="T781" i="2"/>
  <c r="U781" i="2"/>
  <c r="T782" i="2"/>
  <c r="U782" i="2"/>
  <c r="T783" i="2"/>
  <c r="U783" i="2"/>
  <c r="T784" i="2"/>
  <c r="U784" i="2"/>
  <c r="T785" i="2"/>
  <c r="U785" i="2"/>
  <c r="T786" i="2"/>
  <c r="U786" i="2"/>
  <c r="T787" i="2"/>
  <c r="U787" i="2"/>
  <c r="T788" i="2"/>
  <c r="U788" i="2"/>
  <c r="T789" i="2"/>
  <c r="U789" i="2"/>
  <c r="T790" i="2"/>
  <c r="U790" i="2"/>
  <c r="T791" i="2"/>
  <c r="U791" i="2"/>
  <c r="T792" i="2"/>
  <c r="U792" i="2"/>
  <c r="T793" i="2"/>
  <c r="U793" i="2"/>
  <c r="T794" i="2"/>
  <c r="U794" i="2"/>
  <c r="T795" i="2"/>
  <c r="U795" i="2"/>
  <c r="T796" i="2"/>
  <c r="U796" i="2"/>
  <c r="T797" i="2"/>
  <c r="U797" i="2"/>
  <c r="T798" i="2"/>
  <c r="U798" i="2"/>
  <c r="T799" i="2"/>
  <c r="U799" i="2"/>
  <c r="T800" i="2"/>
  <c r="U800" i="2"/>
  <c r="T801" i="2"/>
  <c r="U801" i="2"/>
  <c r="T802" i="2"/>
  <c r="U802" i="2"/>
  <c r="T803" i="2"/>
  <c r="U803" i="2"/>
  <c r="T804" i="2"/>
  <c r="U804" i="2"/>
  <c r="T805" i="2"/>
  <c r="U805" i="2"/>
  <c r="T806" i="2"/>
  <c r="U806" i="2"/>
  <c r="T807" i="2"/>
  <c r="U807" i="2"/>
  <c r="T808" i="2"/>
  <c r="U808" i="2"/>
  <c r="T809" i="2"/>
  <c r="U809" i="2"/>
  <c r="T810" i="2"/>
  <c r="U810" i="2"/>
  <c r="T811" i="2"/>
  <c r="U811" i="2"/>
  <c r="T812" i="2"/>
  <c r="U812" i="2"/>
  <c r="T813" i="2"/>
  <c r="U813" i="2"/>
  <c r="T814" i="2"/>
  <c r="U814" i="2"/>
  <c r="T815" i="2"/>
  <c r="U815" i="2"/>
  <c r="T816" i="2"/>
  <c r="U816" i="2"/>
  <c r="T817" i="2"/>
  <c r="U817" i="2"/>
  <c r="T818" i="2"/>
  <c r="U818" i="2"/>
  <c r="T819" i="2"/>
  <c r="U819" i="2"/>
  <c r="T820" i="2"/>
  <c r="U820" i="2"/>
  <c r="T821" i="2"/>
  <c r="U821" i="2"/>
  <c r="T822" i="2"/>
  <c r="U822" i="2"/>
  <c r="T823" i="2"/>
  <c r="U823" i="2"/>
  <c r="T824" i="2"/>
  <c r="U824" i="2"/>
  <c r="T825" i="2"/>
  <c r="U825" i="2"/>
  <c r="T826" i="2"/>
  <c r="U826" i="2"/>
  <c r="T827" i="2"/>
  <c r="U827" i="2"/>
  <c r="T828" i="2"/>
  <c r="U828" i="2"/>
  <c r="T829" i="2"/>
  <c r="U829" i="2"/>
  <c r="T830" i="2"/>
  <c r="U830" i="2"/>
  <c r="T831" i="2"/>
  <c r="U831" i="2"/>
  <c r="T832" i="2"/>
  <c r="U832" i="2"/>
  <c r="T833" i="2"/>
  <c r="U833" i="2"/>
  <c r="T834" i="2"/>
  <c r="U834" i="2"/>
  <c r="T835" i="2"/>
  <c r="U835" i="2"/>
  <c r="T836" i="2"/>
  <c r="U836" i="2"/>
  <c r="T837" i="2"/>
  <c r="U837" i="2"/>
  <c r="T838" i="2"/>
  <c r="U838" i="2"/>
  <c r="T839" i="2"/>
  <c r="U839" i="2"/>
  <c r="T840" i="2"/>
  <c r="U840" i="2"/>
  <c r="T841" i="2"/>
  <c r="U841" i="2"/>
  <c r="T842" i="2"/>
  <c r="U842" i="2"/>
  <c r="T843" i="2"/>
  <c r="U843" i="2"/>
  <c r="T844" i="2"/>
  <c r="U844" i="2"/>
  <c r="T845" i="2"/>
  <c r="U845" i="2"/>
  <c r="T846" i="2"/>
  <c r="U846" i="2"/>
  <c r="T847" i="2"/>
  <c r="U847" i="2"/>
  <c r="T848" i="2"/>
  <c r="U848" i="2"/>
  <c r="T849" i="2"/>
  <c r="U849" i="2"/>
  <c r="T850" i="2"/>
  <c r="U850" i="2"/>
  <c r="T851" i="2"/>
  <c r="U851" i="2"/>
  <c r="T852" i="2"/>
  <c r="U852" i="2"/>
  <c r="T853" i="2"/>
  <c r="U853" i="2"/>
  <c r="T854" i="2"/>
  <c r="U854" i="2"/>
  <c r="T855" i="2"/>
  <c r="U855" i="2"/>
  <c r="T856" i="2"/>
  <c r="U856" i="2"/>
  <c r="T857" i="2"/>
  <c r="U857" i="2"/>
  <c r="T858" i="2"/>
  <c r="U858" i="2"/>
  <c r="T859" i="2"/>
  <c r="U859" i="2"/>
  <c r="T860" i="2"/>
  <c r="U860" i="2"/>
  <c r="T861" i="2"/>
  <c r="U861" i="2"/>
  <c r="T862" i="2"/>
  <c r="U862" i="2"/>
  <c r="T863" i="2"/>
  <c r="U863" i="2"/>
  <c r="T864" i="2"/>
  <c r="U864" i="2"/>
  <c r="T865" i="2"/>
  <c r="U865" i="2"/>
  <c r="T866" i="2"/>
  <c r="U866" i="2"/>
  <c r="T867" i="2"/>
  <c r="U867" i="2"/>
  <c r="T868" i="2"/>
  <c r="U868" i="2"/>
  <c r="T869" i="2"/>
  <c r="U869" i="2"/>
  <c r="T870" i="2"/>
  <c r="U870" i="2"/>
  <c r="T871" i="2"/>
  <c r="U871" i="2"/>
  <c r="T872" i="2"/>
  <c r="U872" i="2"/>
  <c r="T873" i="2"/>
  <c r="U873" i="2"/>
  <c r="T874" i="2"/>
  <c r="U874" i="2"/>
  <c r="T875" i="2"/>
  <c r="U875" i="2"/>
  <c r="T876" i="2"/>
  <c r="U876" i="2"/>
  <c r="T877" i="2"/>
  <c r="U877" i="2"/>
  <c r="T878" i="2"/>
  <c r="U878" i="2"/>
  <c r="T879" i="2"/>
  <c r="U879" i="2"/>
  <c r="T880" i="2"/>
  <c r="U880" i="2"/>
  <c r="T881" i="2"/>
  <c r="U881" i="2"/>
  <c r="T882" i="2"/>
  <c r="U882" i="2"/>
  <c r="T883" i="2"/>
  <c r="U883" i="2"/>
  <c r="T884" i="2"/>
  <c r="U884" i="2"/>
  <c r="T885" i="2"/>
  <c r="U885" i="2"/>
  <c r="T886" i="2"/>
  <c r="U886" i="2"/>
  <c r="T887" i="2"/>
  <c r="U887" i="2"/>
  <c r="T888" i="2"/>
  <c r="U888" i="2"/>
  <c r="T889" i="2"/>
  <c r="U889" i="2"/>
  <c r="T890" i="2"/>
  <c r="U890" i="2"/>
  <c r="T891" i="2"/>
  <c r="U891" i="2"/>
  <c r="T892" i="2"/>
  <c r="U892" i="2"/>
  <c r="T893" i="2"/>
  <c r="U893" i="2"/>
  <c r="T894" i="2"/>
  <c r="U894" i="2"/>
  <c r="T895" i="2"/>
  <c r="U895" i="2"/>
  <c r="T896" i="2"/>
  <c r="U896" i="2"/>
  <c r="T897" i="2"/>
  <c r="U897" i="2"/>
  <c r="T898" i="2"/>
  <c r="U898" i="2"/>
  <c r="T899" i="2"/>
  <c r="U899" i="2"/>
  <c r="T900" i="2"/>
  <c r="U900" i="2"/>
  <c r="T901" i="2"/>
  <c r="U901" i="2"/>
  <c r="T902" i="2"/>
  <c r="U902" i="2"/>
  <c r="T903" i="2"/>
  <c r="U903" i="2"/>
  <c r="T904" i="2"/>
  <c r="U904" i="2"/>
  <c r="T905" i="2"/>
  <c r="U905" i="2"/>
  <c r="T906" i="2"/>
  <c r="U906" i="2"/>
  <c r="T907" i="2"/>
  <c r="U907" i="2"/>
  <c r="T908" i="2"/>
  <c r="U908" i="2"/>
  <c r="T909" i="2"/>
  <c r="U909" i="2"/>
  <c r="T910" i="2"/>
  <c r="U910" i="2"/>
  <c r="T911" i="2"/>
  <c r="U911" i="2"/>
  <c r="T912" i="2"/>
  <c r="U912" i="2"/>
  <c r="T913" i="2"/>
  <c r="U913" i="2"/>
  <c r="T914" i="2"/>
  <c r="U914" i="2"/>
  <c r="T915" i="2"/>
  <c r="U915" i="2"/>
  <c r="T916" i="2"/>
  <c r="U916" i="2"/>
  <c r="T917" i="2"/>
  <c r="U917" i="2"/>
  <c r="T918" i="2"/>
  <c r="U918" i="2"/>
  <c r="T919" i="2"/>
  <c r="U919" i="2"/>
  <c r="T920" i="2"/>
  <c r="U920" i="2"/>
  <c r="T921" i="2"/>
  <c r="U921" i="2"/>
  <c r="T922" i="2"/>
  <c r="U922" i="2"/>
  <c r="T923" i="2"/>
  <c r="U923" i="2"/>
  <c r="T924" i="2"/>
  <c r="U924" i="2"/>
  <c r="T925" i="2"/>
  <c r="U925" i="2"/>
  <c r="T926" i="2"/>
  <c r="U926" i="2"/>
  <c r="T927" i="2"/>
  <c r="U927" i="2"/>
  <c r="T928" i="2"/>
  <c r="U928" i="2"/>
  <c r="T929" i="2"/>
  <c r="U929" i="2"/>
  <c r="T930" i="2"/>
  <c r="U930" i="2"/>
  <c r="T931" i="2"/>
  <c r="U931" i="2"/>
  <c r="T932" i="2"/>
  <c r="U932" i="2"/>
  <c r="T933" i="2"/>
  <c r="U933" i="2"/>
  <c r="T934" i="2"/>
  <c r="U934" i="2"/>
  <c r="T935" i="2"/>
  <c r="U935" i="2"/>
  <c r="T936" i="2"/>
  <c r="U936" i="2"/>
  <c r="T937" i="2"/>
  <c r="U937" i="2"/>
  <c r="T938" i="2"/>
  <c r="U938" i="2"/>
  <c r="T939" i="2"/>
  <c r="U939" i="2"/>
  <c r="T940" i="2"/>
  <c r="U940" i="2"/>
  <c r="T941" i="2"/>
  <c r="U941" i="2"/>
  <c r="T942" i="2"/>
  <c r="U942" i="2"/>
  <c r="T943" i="2"/>
  <c r="U943" i="2"/>
  <c r="T944" i="2"/>
  <c r="U944" i="2"/>
  <c r="T945" i="2"/>
  <c r="U945" i="2"/>
  <c r="T946" i="2"/>
  <c r="U946" i="2"/>
  <c r="T947" i="2"/>
  <c r="U947" i="2"/>
  <c r="T948" i="2"/>
  <c r="U948" i="2"/>
  <c r="T949" i="2"/>
  <c r="U949" i="2"/>
  <c r="T950" i="2"/>
  <c r="U950" i="2"/>
  <c r="T951" i="2"/>
  <c r="U951" i="2"/>
  <c r="T952" i="2"/>
  <c r="U952" i="2"/>
  <c r="T953" i="2"/>
  <c r="U953" i="2"/>
  <c r="T954" i="2"/>
  <c r="U954" i="2"/>
  <c r="T955" i="2"/>
  <c r="U955" i="2"/>
  <c r="T956" i="2"/>
  <c r="U956" i="2"/>
  <c r="T957" i="2"/>
  <c r="U957" i="2"/>
  <c r="T958" i="2"/>
  <c r="U958" i="2"/>
  <c r="T959" i="2"/>
  <c r="U959" i="2"/>
  <c r="T960" i="2"/>
  <c r="U960" i="2"/>
  <c r="T961" i="2"/>
  <c r="U961" i="2"/>
  <c r="T962" i="2"/>
  <c r="U962" i="2"/>
  <c r="T963" i="2"/>
  <c r="U963" i="2"/>
  <c r="T964" i="2"/>
  <c r="U964" i="2"/>
  <c r="T965" i="2"/>
  <c r="U965" i="2"/>
  <c r="T966" i="2"/>
  <c r="U966" i="2"/>
  <c r="T967" i="2"/>
  <c r="U967" i="2"/>
  <c r="T968" i="2"/>
  <c r="U968" i="2"/>
  <c r="T969" i="2"/>
  <c r="U969" i="2"/>
  <c r="T970" i="2"/>
  <c r="U970" i="2"/>
  <c r="T971" i="2"/>
  <c r="U971" i="2"/>
  <c r="T972" i="2"/>
  <c r="U972" i="2"/>
  <c r="T973" i="2"/>
  <c r="U973" i="2"/>
  <c r="T974" i="2"/>
  <c r="U974" i="2"/>
  <c r="T975" i="2"/>
  <c r="U975" i="2"/>
  <c r="T976" i="2"/>
  <c r="U976" i="2"/>
  <c r="T977" i="2"/>
  <c r="U977" i="2"/>
  <c r="T978" i="2"/>
  <c r="U978" i="2"/>
  <c r="T979" i="2"/>
  <c r="U979" i="2"/>
  <c r="T980" i="2"/>
  <c r="U980" i="2"/>
  <c r="T981" i="2"/>
  <c r="U981" i="2"/>
  <c r="T982" i="2"/>
  <c r="U982" i="2"/>
  <c r="T983" i="2"/>
  <c r="U983" i="2"/>
  <c r="T984" i="2"/>
  <c r="U984" i="2"/>
  <c r="T985" i="2"/>
  <c r="U985" i="2"/>
  <c r="T986" i="2"/>
  <c r="U986" i="2"/>
  <c r="T987" i="2"/>
  <c r="U987" i="2"/>
  <c r="T988" i="2"/>
  <c r="U988" i="2"/>
  <c r="T989" i="2"/>
  <c r="U989" i="2"/>
  <c r="T990" i="2"/>
  <c r="U990" i="2"/>
  <c r="T991" i="2"/>
  <c r="U991" i="2"/>
  <c r="T992" i="2"/>
  <c r="U992" i="2"/>
  <c r="T993" i="2"/>
  <c r="U993" i="2"/>
  <c r="T994" i="2"/>
  <c r="U994" i="2"/>
  <c r="T995" i="2"/>
  <c r="U995" i="2"/>
  <c r="T996" i="2"/>
  <c r="U996" i="2"/>
  <c r="T997" i="2"/>
  <c r="U997" i="2"/>
  <c r="T998" i="2"/>
  <c r="U998" i="2"/>
  <c r="T999" i="2"/>
  <c r="U999" i="2"/>
  <c r="T1000" i="2"/>
  <c r="U1000" i="2"/>
  <c r="T1001" i="2"/>
  <c r="U1001" i="2"/>
  <c r="T1002" i="2"/>
  <c r="U1002" i="2"/>
  <c r="T1003" i="2"/>
  <c r="U1003" i="2"/>
  <c r="T1004" i="2"/>
  <c r="U1004" i="2"/>
  <c r="T1005" i="2"/>
  <c r="U1005" i="2"/>
  <c r="T1006" i="2"/>
  <c r="U1006" i="2"/>
  <c r="T1007" i="2"/>
  <c r="U1007" i="2"/>
  <c r="T1008" i="2"/>
  <c r="U1008" i="2"/>
  <c r="T1009" i="2"/>
  <c r="U1009" i="2"/>
  <c r="T1010" i="2"/>
  <c r="U1010" i="2"/>
  <c r="T1011" i="2"/>
  <c r="U1011" i="2"/>
  <c r="T1012" i="2"/>
  <c r="U1012" i="2"/>
  <c r="T1013" i="2"/>
  <c r="U1013" i="2"/>
  <c r="T1014" i="2"/>
  <c r="U1014" i="2"/>
  <c r="T1015" i="2"/>
  <c r="U1015" i="2"/>
  <c r="T1016" i="2"/>
  <c r="U1016" i="2"/>
  <c r="T1017" i="2"/>
  <c r="U1017" i="2"/>
  <c r="T1018" i="2"/>
  <c r="U1018" i="2"/>
  <c r="T1019" i="2"/>
  <c r="U1019" i="2"/>
  <c r="T1020" i="2"/>
  <c r="U1020" i="2"/>
  <c r="T1021" i="2"/>
  <c r="U1021" i="2"/>
  <c r="T1022" i="2"/>
  <c r="U1022" i="2"/>
  <c r="T1023" i="2"/>
  <c r="U1023" i="2"/>
  <c r="T1024" i="2"/>
  <c r="U1024" i="2"/>
  <c r="T1025" i="2"/>
  <c r="U1025" i="2"/>
  <c r="T1026" i="2"/>
  <c r="U1026" i="2"/>
  <c r="T1027" i="2"/>
  <c r="U1027" i="2"/>
  <c r="T1028" i="2"/>
  <c r="U1028" i="2"/>
  <c r="T1029" i="2"/>
  <c r="U1029" i="2"/>
  <c r="T1030" i="2"/>
  <c r="U1030" i="2"/>
  <c r="T1031" i="2"/>
  <c r="U1031" i="2"/>
  <c r="T1032" i="2"/>
  <c r="U1032" i="2"/>
  <c r="T1033" i="2"/>
  <c r="U1033" i="2"/>
  <c r="T1034" i="2"/>
  <c r="U1034" i="2"/>
  <c r="T1035" i="2"/>
  <c r="U1035" i="2"/>
  <c r="T1036" i="2"/>
  <c r="U1036" i="2"/>
  <c r="T1037" i="2"/>
  <c r="U1037" i="2"/>
  <c r="T1038" i="2"/>
  <c r="U1038" i="2"/>
  <c r="T1039" i="2"/>
  <c r="U1039" i="2"/>
  <c r="T1040" i="2"/>
  <c r="U1040" i="2"/>
  <c r="T1041" i="2"/>
  <c r="U1041" i="2"/>
  <c r="T1042" i="2"/>
  <c r="U1042" i="2"/>
  <c r="T1043" i="2"/>
  <c r="U1043" i="2"/>
  <c r="T1044" i="2"/>
  <c r="U1044" i="2"/>
  <c r="T1045" i="2"/>
  <c r="U1045" i="2"/>
  <c r="T1046" i="2"/>
  <c r="U1046" i="2"/>
  <c r="T1047" i="2"/>
  <c r="U1047" i="2"/>
  <c r="T1048" i="2"/>
  <c r="U1048" i="2"/>
  <c r="T1049" i="2"/>
  <c r="U1049" i="2"/>
  <c r="T1050" i="2"/>
  <c r="U1050" i="2"/>
  <c r="T1051" i="2"/>
  <c r="U1051" i="2"/>
  <c r="T1052" i="2"/>
  <c r="U1052" i="2"/>
  <c r="T1053" i="2"/>
  <c r="U1053" i="2"/>
  <c r="T1054" i="2"/>
  <c r="U1054" i="2"/>
  <c r="T1055" i="2"/>
  <c r="U1055" i="2"/>
  <c r="T1056" i="2"/>
  <c r="U1056" i="2"/>
  <c r="T1057" i="2"/>
  <c r="U1057" i="2"/>
  <c r="T1058" i="2"/>
  <c r="U1058" i="2"/>
  <c r="T1059" i="2"/>
  <c r="U1059" i="2"/>
  <c r="T1060" i="2"/>
  <c r="U1060" i="2"/>
  <c r="T1061" i="2"/>
  <c r="U1061" i="2"/>
  <c r="T1062" i="2"/>
  <c r="U1062" i="2"/>
  <c r="T1063" i="2"/>
  <c r="U1063" i="2"/>
  <c r="T1064" i="2"/>
  <c r="U1064" i="2"/>
  <c r="T1065" i="2"/>
  <c r="U1065" i="2"/>
  <c r="T1066" i="2"/>
  <c r="U1066" i="2"/>
  <c r="T1067" i="2"/>
  <c r="U1067" i="2"/>
  <c r="T1068" i="2"/>
  <c r="U1068" i="2"/>
  <c r="T1069" i="2"/>
  <c r="U1069" i="2"/>
  <c r="T1070" i="2"/>
  <c r="U1070" i="2"/>
  <c r="T1071" i="2"/>
  <c r="U1071" i="2"/>
  <c r="T1072" i="2"/>
  <c r="U1072" i="2"/>
  <c r="T1073" i="2"/>
  <c r="U1073" i="2"/>
  <c r="T1074" i="2"/>
  <c r="U1074" i="2"/>
  <c r="T1075" i="2"/>
  <c r="U1075" i="2"/>
  <c r="T1076" i="2"/>
  <c r="U1076" i="2"/>
  <c r="T1077" i="2"/>
  <c r="U1077" i="2"/>
  <c r="T1078" i="2"/>
  <c r="U1078" i="2"/>
  <c r="T1079" i="2"/>
  <c r="U1079" i="2"/>
  <c r="T1080" i="2"/>
  <c r="U1080" i="2"/>
  <c r="T1081" i="2"/>
  <c r="U1081" i="2"/>
  <c r="T1082" i="2"/>
  <c r="U1082" i="2"/>
  <c r="T1083" i="2"/>
  <c r="U1083" i="2"/>
  <c r="T1084" i="2"/>
  <c r="U1084" i="2"/>
  <c r="T1085" i="2"/>
  <c r="U1085" i="2"/>
  <c r="T1086" i="2"/>
  <c r="U1086" i="2"/>
  <c r="T1087" i="2"/>
  <c r="U1087" i="2"/>
  <c r="T1088" i="2"/>
  <c r="U1088" i="2"/>
  <c r="T1089" i="2"/>
  <c r="U1089" i="2"/>
  <c r="T1090" i="2"/>
  <c r="U1090" i="2"/>
  <c r="T1091" i="2"/>
  <c r="U1091" i="2"/>
  <c r="T1092" i="2"/>
  <c r="U1092" i="2"/>
  <c r="T1093" i="2"/>
  <c r="U1093" i="2"/>
  <c r="T1094" i="2"/>
  <c r="U1094" i="2"/>
  <c r="T1095" i="2"/>
  <c r="U1095" i="2"/>
  <c r="T1096" i="2"/>
  <c r="U1096" i="2"/>
  <c r="T1097" i="2"/>
  <c r="U1097" i="2"/>
  <c r="T1098" i="2"/>
  <c r="U1098" i="2"/>
  <c r="T1099" i="2"/>
  <c r="U1099" i="2"/>
  <c r="T1100" i="2"/>
  <c r="U1100" i="2"/>
  <c r="T1101" i="2"/>
  <c r="U1101" i="2"/>
  <c r="T1102" i="2"/>
  <c r="U1102" i="2"/>
  <c r="T1103" i="2"/>
  <c r="U1103" i="2"/>
  <c r="T1104" i="2"/>
  <c r="U1104" i="2"/>
  <c r="T1105" i="2"/>
  <c r="U1105" i="2"/>
  <c r="T1106" i="2"/>
  <c r="U1106" i="2"/>
  <c r="T1107" i="2"/>
  <c r="U1107" i="2"/>
  <c r="T1108" i="2"/>
  <c r="U1108" i="2"/>
  <c r="T1109" i="2"/>
  <c r="U1109" i="2"/>
  <c r="T1110" i="2"/>
  <c r="U1110" i="2"/>
  <c r="T1111" i="2"/>
  <c r="U1111" i="2"/>
  <c r="T1112" i="2"/>
  <c r="U1112" i="2"/>
  <c r="T1113" i="2"/>
  <c r="U1113" i="2"/>
  <c r="T1114" i="2"/>
  <c r="U1114" i="2"/>
  <c r="T1115" i="2"/>
  <c r="U1115" i="2"/>
  <c r="T1116" i="2"/>
  <c r="U1116" i="2"/>
  <c r="T1117" i="2"/>
  <c r="U1117" i="2"/>
  <c r="T1118" i="2"/>
  <c r="U1118" i="2"/>
  <c r="T1119" i="2"/>
  <c r="U1119" i="2"/>
  <c r="T1120" i="2"/>
  <c r="U1120" i="2"/>
  <c r="T1121" i="2"/>
  <c r="U1121" i="2"/>
  <c r="T1122" i="2"/>
  <c r="U1122" i="2"/>
  <c r="T1123" i="2"/>
  <c r="U1123" i="2"/>
  <c r="T1124" i="2"/>
  <c r="U1124" i="2"/>
  <c r="T1125" i="2"/>
  <c r="U1125" i="2"/>
  <c r="T1126" i="2"/>
  <c r="U1126" i="2"/>
  <c r="T1127" i="2"/>
  <c r="U1127" i="2"/>
  <c r="T1128" i="2"/>
  <c r="U1128" i="2"/>
  <c r="T1129" i="2"/>
  <c r="U1129" i="2"/>
  <c r="T1130" i="2"/>
  <c r="U1130" i="2"/>
  <c r="T1131" i="2"/>
  <c r="U1131" i="2"/>
  <c r="T1132" i="2"/>
  <c r="U1132" i="2"/>
  <c r="T1133" i="2"/>
  <c r="U1133" i="2"/>
  <c r="T1134" i="2"/>
  <c r="U1134" i="2"/>
  <c r="T1135" i="2"/>
  <c r="U1135" i="2"/>
  <c r="T1136" i="2"/>
  <c r="U1136" i="2"/>
  <c r="T1137" i="2"/>
  <c r="U1137" i="2"/>
  <c r="T1138" i="2"/>
  <c r="U1138" i="2"/>
  <c r="T1139" i="2"/>
  <c r="U1139" i="2"/>
  <c r="T1140" i="2"/>
  <c r="U1140" i="2"/>
  <c r="T1141" i="2"/>
  <c r="U1141" i="2"/>
  <c r="T1142" i="2"/>
  <c r="U1142" i="2"/>
  <c r="T1143" i="2"/>
  <c r="U1143" i="2"/>
  <c r="T1144" i="2"/>
  <c r="U1144" i="2"/>
  <c r="T1145" i="2"/>
  <c r="U1145" i="2"/>
  <c r="T1146" i="2"/>
  <c r="U1146" i="2"/>
  <c r="T1147" i="2"/>
  <c r="U1147" i="2"/>
  <c r="T1148" i="2"/>
  <c r="U1148" i="2"/>
  <c r="T1149" i="2"/>
  <c r="U1149" i="2"/>
  <c r="T1150" i="2"/>
  <c r="U1150" i="2"/>
  <c r="T1151" i="2"/>
  <c r="U1151" i="2"/>
  <c r="T1152" i="2"/>
  <c r="U1152" i="2"/>
  <c r="T1153" i="2"/>
  <c r="U1153" i="2"/>
  <c r="T1154" i="2"/>
  <c r="U1154" i="2"/>
  <c r="T1155" i="2"/>
  <c r="U1155" i="2"/>
  <c r="T1156" i="2"/>
  <c r="U1156" i="2"/>
  <c r="T1157" i="2"/>
  <c r="U1157" i="2"/>
  <c r="T1158" i="2"/>
  <c r="U1158" i="2"/>
  <c r="T1159" i="2"/>
  <c r="U1159" i="2"/>
  <c r="T1160" i="2"/>
  <c r="U1160" i="2"/>
  <c r="T1161" i="2"/>
  <c r="U1161" i="2"/>
  <c r="T1162" i="2"/>
  <c r="U1162" i="2"/>
  <c r="T1163" i="2"/>
  <c r="U1163" i="2"/>
  <c r="T1164" i="2"/>
  <c r="U1164" i="2"/>
  <c r="T1165" i="2"/>
  <c r="U1165" i="2"/>
  <c r="T1166" i="2"/>
  <c r="U1166" i="2"/>
  <c r="T1167" i="2"/>
  <c r="U1167" i="2"/>
  <c r="T1168" i="2"/>
  <c r="U1168" i="2"/>
  <c r="T1169" i="2"/>
  <c r="U1169" i="2"/>
  <c r="T1170" i="2"/>
  <c r="U1170" i="2"/>
  <c r="T1171" i="2"/>
  <c r="U1171" i="2"/>
  <c r="T1172" i="2"/>
  <c r="U1172" i="2"/>
  <c r="T1173" i="2"/>
  <c r="U1173" i="2"/>
  <c r="T1174" i="2"/>
  <c r="U1174" i="2"/>
  <c r="T1175" i="2"/>
  <c r="U1175" i="2"/>
  <c r="T1176" i="2"/>
  <c r="U1176" i="2"/>
  <c r="T1177" i="2"/>
  <c r="U1177" i="2"/>
  <c r="T1178" i="2"/>
  <c r="U1178" i="2"/>
  <c r="T1179" i="2"/>
  <c r="U1179" i="2"/>
  <c r="T1180" i="2"/>
  <c r="U1180" i="2"/>
  <c r="T1181" i="2"/>
  <c r="U1181" i="2"/>
  <c r="T1182" i="2"/>
  <c r="U1182" i="2"/>
  <c r="T1183" i="2"/>
  <c r="U1183" i="2"/>
  <c r="T1184" i="2"/>
  <c r="U1184" i="2"/>
  <c r="T1185" i="2"/>
  <c r="U1185" i="2"/>
  <c r="T1186" i="2"/>
  <c r="U1186" i="2"/>
  <c r="T1187" i="2"/>
  <c r="U1187" i="2"/>
  <c r="T1188" i="2"/>
  <c r="U1188" i="2"/>
  <c r="T1189" i="2"/>
  <c r="U1189" i="2"/>
  <c r="T1190" i="2"/>
  <c r="U1190" i="2"/>
  <c r="T1191" i="2"/>
  <c r="U1191" i="2"/>
  <c r="T1192" i="2"/>
  <c r="U1192" i="2"/>
  <c r="T1193" i="2"/>
  <c r="U1193" i="2"/>
  <c r="T1194" i="2"/>
  <c r="U1194" i="2"/>
  <c r="T1195" i="2"/>
  <c r="U1195" i="2"/>
  <c r="T1196" i="2"/>
  <c r="U1196" i="2"/>
  <c r="T1197" i="2"/>
  <c r="U1197" i="2"/>
  <c r="T1198" i="2"/>
  <c r="U1198" i="2"/>
  <c r="T1199" i="2"/>
  <c r="U1199" i="2"/>
  <c r="T1200" i="2"/>
  <c r="U1200" i="2"/>
  <c r="T1201" i="2"/>
  <c r="U1201" i="2"/>
  <c r="T1202" i="2"/>
  <c r="U1202" i="2"/>
  <c r="T1203" i="2"/>
  <c r="U1203" i="2"/>
  <c r="T1204" i="2"/>
  <c r="U1204" i="2"/>
  <c r="T1205" i="2"/>
  <c r="U1205" i="2"/>
  <c r="T1206" i="2"/>
  <c r="U1206" i="2"/>
  <c r="T1207" i="2"/>
  <c r="U1207" i="2"/>
  <c r="T1208" i="2"/>
  <c r="U1208" i="2"/>
  <c r="T1209" i="2"/>
  <c r="U1209" i="2"/>
  <c r="T1210" i="2"/>
  <c r="U1210" i="2"/>
  <c r="T1211" i="2"/>
  <c r="U1211" i="2"/>
  <c r="T1212" i="2"/>
  <c r="U1212" i="2"/>
  <c r="T1213" i="2"/>
  <c r="U1213" i="2"/>
  <c r="T1214" i="2"/>
  <c r="U1214" i="2"/>
  <c r="T1215" i="2"/>
  <c r="U1215" i="2"/>
  <c r="T1216" i="2"/>
  <c r="U1216" i="2"/>
  <c r="T1217" i="2"/>
  <c r="U1217" i="2"/>
  <c r="T1218" i="2"/>
  <c r="U1218" i="2"/>
  <c r="T1219" i="2"/>
  <c r="U1219" i="2"/>
  <c r="T1220" i="2"/>
  <c r="U1220" i="2"/>
  <c r="T1221" i="2"/>
  <c r="U1221" i="2"/>
  <c r="T1222" i="2"/>
  <c r="U1222" i="2"/>
  <c r="T1223" i="2"/>
  <c r="U1223" i="2"/>
  <c r="T1224" i="2"/>
  <c r="U1224" i="2"/>
  <c r="T1225" i="2"/>
  <c r="U1225" i="2"/>
  <c r="T1226" i="2"/>
  <c r="U1226" i="2"/>
  <c r="T1227" i="2"/>
  <c r="U1227" i="2"/>
  <c r="T1228" i="2"/>
  <c r="U1228" i="2"/>
  <c r="T1229" i="2"/>
  <c r="U1229" i="2"/>
  <c r="T1230" i="2"/>
  <c r="U1230" i="2"/>
  <c r="T1231" i="2"/>
  <c r="U1231" i="2"/>
  <c r="T1232" i="2"/>
  <c r="U1232" i="2"/>
  <c r="T1233" i="2"/>
  <c r="U1233" i="2"/>
  <c r="T1234" i="2"/>
  <c r="U1234" i="2"/>
  <c r="T1235" i="2"/>
  <c r="U1235" i="2"/>
  <c r="T1236" i="2"/>
  <c r="U1236" i="2"/>
  <c r="T1237" i="2"/>
  <c r="U1237" i="2"/>
  <c r="T1238" i="2"/>
  <c r="U1238" i="2"/>
  <c r="T1239" i="2"/>
  <c r="U1239" i="2"/>
  <c r="T1240" i="2"/>
  <c r="U1240" i="2"/>
  <c r="T1241" i="2"/>
  <c r="U1241" i="2"/>
  <c r="U246" i="2"/>
  <c r="AA246" i="2" s="1"/>
  <c r="T246" i="2"/>
  <c r="Z246" i="2" s="1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N391" i="2"/>
  <c r="O391" i="2"/>
  <c r="N392" i="2"/>
  <c r="O392" i="2"/>
  <c r="N393" i="2"/>
  <c r="O393" i="2"/>
  <c r="N394" i="2"/>
  <c r="O394" i="2"/>
  <c r="N395" i="2"/>
  <c r="O395" i="2"/>
  <c r="N396" i="2"/>
  <c r="O396" i="2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N478" i="2"/>
  <c r="O478" i="2"/>
  <c r="N479" i="2"/>
  <c r="O479" i="2"/>
  <c r="N480" i="2"/>
  <c r="O480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0" i="2"/>
  <c r="O490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97" i="2"/>
  <c r="O497" i="2"/>
  <c r="N498" i="2"/>
  <c r="O498" i="2"/>
  <c r="N499" i="2"/>
  <c r="O499" i="2"/>
  <c r="N500" i="2"/>
  <c r="O500" i="2"/>
  <c r="N501" i="2"/>
  <c r="O501" i="2"/>
  <c r="N502" i="2"/>
  <c r="O502" i="2"/>
  <c r="N503" i="2"/>
  <c r="O503" i="2"/>
  <c r="N504" i="2"/>
  <c r="O504" i="2"/>
  <c r="N505" i="2"/>
  <c r="O505" i="2"/>
  <c r="N506" i="2"/>
  <c r="O506" i="2"/>
  <c r="N507" i="2"/>
  <c r="O507" i="2"/>
  <c r="N508" i="2"/>
  <c r="O508" i="2"/>
  <c r="N509" i="2"/>
  <c r="O509" i="2"/>
  <c r="N510" i="2"/>
  <c r="O510" i="2"/>
  <c r="N511" i="2"/>
  <c r="O511" i="2"/>
  <c r="N512" i="2"/>
  <c r="O512" i="2"/>
  <c r="N513" i="2"/>
  <c r="O513" i="2"/>
  <c r="N514" i="2"/>
  <c r="O514" i="2"/>
  <c r="N515" i="2"/>
  <c r="O515" i="2"/>
  <c r="N516" i="2"/>
  <c r="O516" i="2"/>
  <c r="N517" i="2"/>
  <c r="O517" i="2"/>
  <c r="N518" i="2"/>
  <c r="O518" i="2"/>
  <c r="N519" i="2"/>
  <c r="O519" i="2"/>
  <c r="N520" i="2"/>
  <c r="O520" i="2"/>
  <c r="N521" i="2"/>
  <c r="O521" i="2"/>
  <c r="N522" i="2"/>
  <c r="O522" i="2"/>
  <c r="N523" i="2"/>
  <c r="O523" i="2"/>
  <c r="N524" i="2"/>
  <c r="O524" i="2"/>
  <c r="N525" i="2"/>
  <c r="O525" i="2"/>
  <c r="N526" i="2"/>
  <c r="O526" i="2"/>
  <c r="N527" i="2"/>
  <c r="O527" i="2"/>
  <c r="N528" i="2"/>
  <c r="O528" i="2"/>
  <c r="N529" i="2"/>
  <c r="O529" i="2"/>
  <c r="N530" i="2"/>
  <c r="O530" i="2"/>
  <c r="N531" i="2"/>
  <c r="O531" i="2"/>
  <c r="N532" i="2"/>
  <c r="O532" i="2"/>
  <c r="N533" i="2"/>
  <c r="O533" i="2"/>
  <c r="N534" i="2"/>
  <c r="O534" i="2"/>
  <c r="N535" i="2"/>
  <c r="O535" i="2"/>
  <c r="N536" i="2"/>
  <c r="O536" i="2"/>
  <c r="N537" i="2"/>
  <c r="O537" i="2"/>
  <c r="N538" i="2"/>
  <c r="O538" i="2"/>
  <c r="N539" i="2"/>
  <c r="O539" i="2"/>
  <c r="N540" i="2"/>
  <c r="O540" i="2"/>
  <c r="N541" i="2"/>
  <c r="O541" i="2"/>
  <c r="N542" i="2"/>
  <c r="O542" i="2"/>
  <c r="N543" i="2"/>
  <c r="O543" i="2"/>
  <c r="N544" i="2"/>
  <c r="O544" i="2"/>
  <c r="N545" i="2"/>
  <c r="O545" i="2"/>
  <c r="N546" i="2"/>
  <c r="O546" i="2"/>
  <c r="N547" i="2"/>
  <c r="O547" i="2"/>
  <c r="N548" i="2"/>
  <c r="O548" i="2"/>
  <c r="N549" i="2"/>
  <c r="O549" i="2"/>
  <c r="N550" i="2"/>
  <c r="O550" i="2"/>
  <c r="N551" i="2"/>
  <c r="O551" i="2"/>
  <c r="N552" i="2"/>
  <c r="O552" i="2"/>
  <c r="N553" i="2"/>
  <c r="O553" i="2"/>
  <c r="N554" i="2"/>
  <c r="O554" i="2"/>
  <c r="N555" i="2"/>
  <c r="O555" i="2"/>
  <c r="N556" i="2"/>
  <c r="O556" i="2"/>
  <c r="N557" i="2"/>
  <c r="O557" i="2"/>
  <c r="N558" i="2"/>
  <c r="O558" i="2"/>
  <c r="N559" i="2"/>
  <c r="O559" i="2"/>
  <c r="N560" i="2"/>
  <c r="O560" i="2"/>
  <c r="N561" i="2"/>
  <c r="O561" i="2"/>
  <c r="N562" i="2"/>
  <c r="O562" i="2"/>
  <c r="N563" i="2"/>
  <c r="O563" i="2"/>
  <c r="N564" i="2"/>
  <c r="O564" i="2"/>
  <c r="N565" i="2"/>
  <c r="O565" i="2"/>
  <c r="N566" i="2"/>
  <c r="O566" i="2"/>
  <c r="N567" i="2"/>
  <c r="O567" i="2"/>
  <c r="N568" i="2"/>
  <c r="O568" i="2"/>
  <c r="N569" i="2"/>
  <c r="O569" i="2"/>
  <c r="N570" i="2"/>
  <c r="O570" i="2"/>
  <c r="N571" i="2"/>
  <c r="O571" i="2"/>
  <c r="N572" i="2"/>
  <c r="O572" i="2"/>
  <c r="N573" i="2"/>
  <c r="O573" i="2"/>
  <c r="N574" i="2"/>
  <c r="O574" i="2"/>
  <c r="N575" i="2"/>
  <c r="O575" i="2"/>
  <c r="N576" i="2"/>
  <c r="O576" i="2"/>
  <c r="N577" i="2"/>
  <c r="O577" i="2"/>
  <c r="N578" i="2"/>
  <c r="O578" i="2"/>
  <c r="N579" i="2"/>
  <c r="O579" i="2"/>
  <c r="N580" i="2"/>
  <c r="O580" i="2"/>
  <c r="N581" i="2"/>
  <c r="O581" i="2"/>
  <c r="N582" i="2"/>
  <c r="O582" i="2"/>
  <c r="N583" i="2"/>
  <c r="O583" i="2"/>
  <c r="N584" i="2"/>
  <c r="O584" i="2"/>
  <c r="N585" i="2"/>
  <c r="O585" i="2"/>
  <c r="N586" i="2"/>
  <c r="O586" i="2"/>
  <c r="N587" i="2"/>
  <c r="O587" i="2"/>
  <c r="N588" i="2"/>
  <c r="O588" i="2"/>
  <c r="N589" i="2"/>
  <c r="O589" i="2"/>
  <c r="N590" i="2"/>
  <c r="O590" i="2"/>
  <c r="N591" i="2"/>
  <c r="O591" i="2"/>
  <c r="N592" i="2"/>
  <c r="O592" i="2"/>
  <c r="N593" i="2"/>
  <c r="O593" i="2"/>
  <c r="N594" i="2"/>
  <c r="O594" i="2"/>
  <c r="N595" i="2"/>
  <c r="O595" i="2"/>
  <c r="N596" i="2"/>
  <c r="O596" i="2"/>
  <c r="N597" i="2"/>
  <c r="O597" i="2"/>
  <c r="N598" i="2"/>
  <c r="O598" i="2"/>
  <c r="N599" i="2"/>
  <c r="O599" i="2"/>
  <c r="N600" i="2"/>
  <c r="O600" i="2"/>
  <c r="N601" i="2"/>
  <c r="O601" i="2"/>
  <c r="N602" i="2"/>
  <c r="O602" i="2"/>
  <c r="N603" i="2"/>
  <c r="O603" i="2"/>
  <c r="N604" i="2"/>
  <c r="O604" i="2"/>
  <c r="N605" i="2"/>
  <c r="O605" i="2"/>
  <c r="N606" i="2"/>
  <c r="O606" i="2"/>
  <c r="N607" i="2"/>
  <c r="O607" i="2"/>
  <c r="N608" i="2"/>
  <c r="O608" i="2"/>
  <c r="N609" i="2"/>
  <c r="O609" i="2"/>
  <c r="N610" i="2"/>
  <c r="O610" i="2"/>
  <c r="N611" i="2"/>
  <c r="O611" i="2"/>
  <c r="N612" i="2"/>
  <c r="O612" i="2"/>
  <c r="N613" i="2"/>
  <c r="O613" i="2"/>
  <c r="N614" i="2"/>
  <c r="O614" i="2"/>
  <c r="N615" i="2"/>
  <c r="O615" i="2"/>
  <c r="N616" i="2"/>
  <c r="O616" i="2"/>
  <c r="N617" i="2"/>
  <c r="O617" i="2"/>
  <c r="N618" i="2"/>
  <c r="O618" i="2"/>
  <c r="N619" i="2"/>
  <c r="O619" i="2"/>
  <c r="N620" i="2"/>
  <c r="O620" i="2"/>
  <c r="N621" i="2"/>
  <c r="O621" i="2"/>
  <c r="N622" i="2"/>
  <c r="O622" i="2"/>
  <c r="N623" i="2"/>
  <c r="O623" i="2"/>
  <c r="N624" i="2"/>
  <c r="O624" i="2"/>
  <c r="N625" i="2"/>
  <c r="O625" i="2"/>
  <c r="N626" i="2"/>
  <c r="O626" i="2"/>
  <c r="N627" i="2"/>
  <c r="O627" i="2"/>
  <c r="N628" i="2"/>
  <c r="O628" i="2"/>
  <c r="N629" i="2"/>
  <c r="O629" i="2"/>
  <c r="N630" i="2"/>
  <c r="O630" i="2"/>
  <c r="N631" i="2"/>
  <c r="O631" i="2"/>
  <c r="N632" i="2"/>
  <c r="O632" i="2"/>
  <c r="N633" i="2"/>
  <c r="O633" i="2"/>
  <c r="N634" i="2"/>
  <c r="O634" i="2"/>
  <c r="N635" i="2"/>
  <c r="O635" i="2"/>
  <c r="N636" i="2"/>
  <c r="O636" i="2"/>
  <c r="N637" i="2"/>
  <c r="O637" i="2"/>
  <c r="N638" i="2"/>
  <c r="O638" i="2"/>
  <c r="N639" i="2"/>
  <c r="O639" i="2"/>
  <c r="N640" i="2"/>
  <c r="O640" i="2"/>
  <c r="N641" i="2"/>
  <c r="O641" i="2"/>
  <c r="N642" i="2"/>
  <c r="O642" i="2"/>
  <c r="N643" i="2"/>
  <c r="O643" i="2"/>
  <c r="N644" i="2"/>
  <c r="O644" i="2"/>
  <c r="N645" i="2"/>
  <c r="O645" i="2"/>
  <c r="N646" i="2"/>
  <c r="O646" i="2"/>
  <c r="N647" i="2"/>
  <c r="O647" i="2"/>
  <c r="N648" i="2"/>
  <c r="O648" i="2"/>
  <c r="N649" i="2"/>
  <c r="O649" i="2"/>
  <c r="N650" i="2"/>
  <c r="O650" i="2"/>
  <c r="N651" i="2"/>
  <c r="O651" i="2"/>
  <c r="N652" i="2"/>
  <c r="O652" i="2"/>
  <c r="N653" i="2"/>
  <c r="O653" i="2"/>
  <c r="N654" i="2"/>
  <c r="O654" i="2"/>
  <c r="N655" i="2"/>
  <c r="O655" i="2"/>
  <c r="N656" i="2"/>
  <c r="O656" i="2"/>
  <c r="N657" i="2"/>
  <c r="O657" i="2"/>
  <c r="N658" i="2"/>
  <c r="O658" i="2"/>
  <c r="N659" i="2"/>
  <c r="O659" i="2"/>
  <c r="N660" i="2"/>
  <c r="O660" i="2"/>
  <c r="N661" i="2"/>
  <c r="O661" i="2"/>
  <c r="N662" i="2"/>
  <c r="O662" i="2"/>
  <c r="N663" i="2"/>
  <c r="O663" i="2"/>
  <c r="N664" i="2"/>
  <c r="O664" i="2"/>
  <c r="N665" i="2"/>
  <c r="O665" i="2"/>
  <c r="N666" i="2"/>
  <c r="O666" i="2"/>
  <c r="N667" i="2"/>
  <c r="O667" i="2"/>
  <c r="N668" i="2"/>
  <c r="O668" i="2"/>
  <c r="N669" i="2"/>
  <c r="O669" i="2"/>
  <c r="N670" i="2"/>
  <c r="O670" i="2"/>
  <c r="N671" i="2"/>
  <c r="O671" i="2"/>
  <c r="N672" i="2"/>
  <c r="O672" i="2"/>
  <c r="N673" i="2"/>
  <c r="O673" i="2"/>
  <c r="N674" i="2"/>
  <c r="O674" i="2"/>
  <c r="N675" i="2"/>
  <c r="O675" i="2"/>
  <c r="N676" i="2"/>
  <c r="O676" i="2"/>
  <c r="N677" i="2"/>
  <c r="O677" i="2"/>
  <c r="N678" i="2"/>
  <c r="O678" i="2"/>
  <c r="N679" i="2"/>
  <c r="O679" i="2"/>
  <c r="N680" i="2"/>
  <c r="O680" i="2"/>
  <c r="N681" i="2"/>
  <c r="O681" i="2"/>
  <c r="N682" i="2"/>
  <c r="O682" i="2"/>
  <c r="N683" i="2"/>
  <c r="O683" i="2"/>
  <c r="N684" i="2"/>
  <c r="O684" i="2"/>
  <c r="N685" i="2"/>
  <c r="O685" i="2"/>
  <c r="N686" i="2"/>
  <c r="O686" i="2"/>
  <c r="N687" i="2"/>
  <c r="O687" i="2"/>
  <c r="N688" i="2"/>
  <c r="O688" i="2"/>
  <c r="N689" i="2"/>
  <c r="O689" i="2"/>
  <c r="N690" i="2"/>
  <c r="O690" i="2"/>
  <c r="N691" i="2"/>
  <c r="O691" i="2"/>
  <c r="N692" i="2"/>
  <c r="O692" i="2"/>
  <c r="N693" i="2"/>
  <c r="O693" i="2"/>
  <c r="N694" i="2"/>
  <c r="O694" i="2"/>
  <c r="N695" i="2"/>
  <c r="O695" i="2"/>
  <c r="N696" i="2"/>
  <c r="O696" i="2"/>
  <c r="N697" i="2"/>
  <c r="O697" i="2"/>
  <c r="N698" i="2"/>
  <c r="O698" i="2"/>
  <c r="N699" i="2"/>
  <c r="O699" i="2"/>
  <c r="N700" i="2"/>
  <c r="O700" i="2"/>
  <c r="N701" i="2"/>
  <c r="O701" i="2"/>
  <c r="N702" i="2"/>
  <c r="O702" i="2"/>
  <c r="N703" i="2"/>
  <c r="O703" i="2"/>
  <c r="N704" i="2"/>
  <c r="O704" i="2"/>
  <c r="N705" i="2"/>
  <c r="O705" i="2"/>
  <c r="N706" i="2"/>
  <c r="O706" i="2"/>
  <c r="N707" i="2"/>
  <c r="O707" i="2"/>
  <c r="N708" i="2"/>
  <c r="O708" i="2"/>
  <c r="N709" i="2"/>
  <c r="O709" i="2"/>
  <c r="N710" i="2"/>
  <c r="O710" i="2"/>
  <c r="N711" i="2"/>
  <c r="O711" i="2"/>
  <c r="N712" i="2"/>
  <c r="O712" i="2"/>
  <c r="N713" i="2"/>
  <c r="O713" i="2"/>
  <c r="N714" i="2"/>
  <c r="O714" i="2"/>
  <c r="N715" i="2"/>
  <c r="O715" i="2"/>
  <c r="N716" i="2"/>
  <c r="O716" i="2"/>
  <c r="N717" i="2"/>
  <c r="O717" i="2"/>
  <c r="N718" i="2"/>
  <c r="O718" i="2"/>
  <c r="N719" i="2"/>
  <c r="O719" i="2"/>
  <c r="N720" i="2"/>
  <c r="O720" i="2"/>
  <c r="N721" i="2"/>
  <c r="O721" i="2"/>
  <c r="N722" i="2"/>
  <c r="O722" i="2"/>
  <c r="N723" i="2"/>
  <c r="O723" i="2"/>
  <c r="N724" i="2"/>
  <c r="O724" i="2"/>
  <c r="N725" i="2"/>
  <c r="O725" i="2"/>
  <c r="N726" i="2"/>
  <c r="O726" i="2"/>
  <c r="N727" i="2"/>
  <c r="O727" i="2"/>
  <c r="N728" i="2"/>
  <c r="O728" i="2"/>
  <c r="N729" i="2"/>
  <c r="O729" i="2"/>
  <c r="N730" i="2"/>
  <c r="O730" i="2"/>
  <c r="N731" i="2"/>
  <c r="O731" i="2"/>
  <c r="N732" i="2"/>
  <c r="O732" i="2"/>
  <c r="N733" i="2"/>
  <c r="O733" i="2"/>
  <c r="N734" i="2"/>
  <c r="O734" i="2"/>
  <c r="N735" i="2"/>
  <c r="O735" i="2"/>
  <c r="N736" i="2"/>
  <c r="O736" i="2"/>
  <c r="N737" i="2"/>
  <c r="O737" i="2"/>
  <c r="N738" i="2"/>
  <c r="O738" i="2"/>
  <c r="N739" i="2"/>
  <c r="O739" i="2"/>
  <c r="N740" i="2"/>
  <c r="O740" i="2"/>
  <c r="N741" i="2"/>
  <c r="O741" i="2"/>
  <c r="N742" i="2"/>
  <c r="O742" i="2"/>
  <c r="N743" i="2"/>
  <c r="O743" i="2"/>
  <c r="N744" i="2"/>
  <c r="O744" i="2"/>
  <c r="N745" i="2"/>
  <c r="O745" i="2"/>
  <c r="N746" i="2"/>
  <c r="O746" i="2"/>
  <c r="N747" i="2"/>
  <c r="O747" i="2"/>
  <c r="N748" i="2"/>
  <c r="O748" i="2"/>
  <c r="N749" i="2"/>
  <c r="O749" i="2"/>
  <c r="N750" i="2"/>
  <c r="O750" i="2"/>
  <c r="N751" i="2"/>
  <c r="O751" i="2"/>
  <c r="N752" i="2"/>
  <c r="O752" i="2"/>
  <c r="N753" i="2"/>
  <c r="O753" i="2"/>
  <c r="N754" i="2"/>
  <c r="O754" i="2"/>
  <c r="N755" i="2"/>
  <c r="O755" i="2"/>
  <c r="N756" i="2"/>
  <c r="O756" i="2"/>
  <c r="N757" i="2"/>
  <c r="O757" i="2"/>
  <c r="N758" i="2"/>
  <c r="O758" i="2"/>
  <c r="N759" i="2"/>
  <c r="O759" i="2"/>
  <c r="N760" i="2"/>
  <c r="O760" i="2"/>
  <c r="N761" i="2"/>
  <c r="O761" i="2"/>
  <c r="N762" i="2"/>
  <c r="O762" i="2"/>
  <c r="N763" i="2"/>
  <c r="O763" i="2"/>
  <c r="N764" i="2"/>
  <c r="O764" i="2"/>
  <c r="N765" i="2"/>
  <c r="O765" i="2"/>
  <c r="N766" i="2"/>
  <c r="O766" i="2"/>
  <c r="N767" i="2"/>
  <c r="O767" i="2"/>
  <c r="N768" i="2"/>
  <c r="O768" i="2"/>
  <c r="N769" i="2"/>
  <c r="O769" i="2"/>
  <c r="N770" i="2"/>
  <c r="O770" i="2"/>
  <c r="N771" i="2"/>
  <c r="O771" i="2"/>
  <c r="N772" i="2"/>
  <c r="O772" i="2"/>
  <c r="N773" i="2"/>
  <c r="O773" i="2"/>
  <c r="N774" i="2"/>
  <c r="O774" i="2"/>
  <c r="N775" i="2"/>
  <c r="O775" i="2"/>
  <c r="N776" i="2"/>
  <c r="O776" i="2"/>
  <c r="N777" i="2"/>
  <c r="O777" i="2"/>
  <c r="N778" i="2"/>
  <c r="O778" i="2"/>
  <c r="N779" i="2"/>
  <c r="O779" i="2"/>
  <c r="N780" i="2"/>
  <c r="O780" i="2"/>
  <c r="N781" i="2"/>
  <c r="O781" i="2"/>
  <c r="N782" i="2"/>
  <c r="O782" i="2"/>
  <c r="N783" i="2"/>
  <c r="O783" i="2"/>
  <c r="N784" i="2"/>
  <c r="O784" i="2"/>
  <c r="N785" i="2"/>
  <c r="O785" i="2"/>
  <c r="N786" i="2"/>
  <c r="O786" i="2"/>
  <c r="N787" i="2"/>
  <c r="O787" i="2"/>
  <c r="N788" i="2"/>
  <c r="O788" i="2"/>
  <c r="N789" i="2"/>
  <c r="O789" i="2"/>
  <c r="N790" i="2"/>
  <c r="O790" i="2"/>
  <c r="N791" i="2"/>
  <c r="O791" i="2"/>
  <c r="N792" i="2"/>
  <c r="O792" i="2"/>
  <c r="N793" i="2"/>
  <c r="O793" i="2"/>
  <c r="N794" i="2"/>
  <c r="O794" i="2"/>
  <c r="N795" i="2"/>
  <c r="O795" i="2"/>
  <c r="N796" i="2"/>
  <c r="O796" i="2"/>
  <c r="N797" i="2"/>
  <c r="O797" i="2"/>
  <c r="N798" i="2"/>
  <c r="O798" i="2"/>
  <c r="N799" i="2"/>
  <c r="O799" i="2"/>
  <c r="N800" i="2"/>
  <c r="O800" i="2"/>
  <c r="N801" i="2"/>
  <c r="O801" i="2"/>
  <c r="N802" i="2"/>
  <c r="O802" i="2"/>
  <c r="N803" i="2"/>
  <c r="O803" i="2"/>
  <c r="N804" i="2"/>
  <c r="O804" i="2"/>
  <c r="N805" i="2"/>
  <c r="O805" i="2"/>
  <c r="N806" i="2"/>
  <c r="O806" i="2"/>
  <c r="N807" i="2"/>
  <c r="O807" i="2"/>
  <c r="N808" i="2"/>
  <c r="O808" i="2"/>
  <c r="N809" i="2"/>
  <c r="O809" i="2"/>
  <c r="N810" i="2"/>
  <c r="O810" i="2"/>
  <c r="N811" i="2"/>
  <c r="O811" i="2"/>
  <c r="N812" i="2"/>
  <c r="O812" i="2"/>
  <c r="N813" i="2"/>
  <c r="O813" i="2"/>
  <c r="N814" i="2"/>
  <c r="O814" i="2"/>
  <c r="N815" i="2"/>
  <c r="O815" i="2"/>
  <c r="N816" i="2"/>
  <c r="O816" i="2"/>
  <c r="N817" i="2"/>
  <c r="O817" i="2"/>
  <c r="N818" i="2"/>
  <c r="O818" i="2"/>
  <c r="N819" i="2"/>
  <c r="O819" i="2"/>
  <c r="N820" i="2"/>
  <c r="O820" i="2"/>
  <c r="N821" i="2"/>
  <c r="O821" i="2"/>
  <c r="N822" i="2"/>
  <c r="O822" i="2"/>
  <c r="N823" i="2"/>
  <c r="O823" i="2"/>
  <c r="N824" i="2"/>
  <c r="O824" i="2"/>
  <c r="N825" i="2"/>
  <c r="O825" i="2"/>
  <c r="N826" i="2"/>
  <c r="O826" i="2"/>
  <c r="N827" i="2"/>
  <c r="O827" i="2"/>
  <c r="N828" i="2"/>
  <c r="O828" i="2"/>
  <c r="N829" i="2"/>
  <c r="O829" i="2"/>
  <c r="N830" i="2"/>
  <c r="O830" i="2"/>
  <c r="N831" i="2"/>
  <c r="O831" i="2"/>
  <c r="N832" i="2"/>
  <c r="O832" i="2"/>
  <c r="N833" i="2"/>
  <c r="O833" i="2"/>
  <c r="N834" i="2"/>
  <c r="O834" i="2"/>
  <c r="N835" i="2"/>
  <c r="O835" i="2"/>
  <c r="N836" i="2"/>
  <c r="O836" i="2"/>
  <c r="N837" i="2"/>
  <c r="O837" i="2"/>
  <c r="N838" i="2"/>
  <c r="O838" i="2"/>
  <c r="N839" i="2"/>
  <c r="O839" i="2"/>
  <c r="N840" i="2"/>
  <c r="O840" i="2"/>
  <c r="N841" i="2"/>
  <c r="O841" i="2"/>
  <c r="N842" i="2"/>
  <c r="O842" i="2"/>
  <c r="N843" i="2"/>
  <c r="O843" i="2"/>
  <c r="N844" i="2"/>
  <c r="O844" i="2"/>
  <c r="N845" i="2"/>
  <c r="O845" i="2"/>
  <c r="N846" i="2"/>
  <c r="O846" i="2"/>
  <c r="N847" i="2"/>
  <c r="O847" i="2"/>
  <c r="N848" i="2"/>
  <c r="O848" i="2"/>
  <c r="N849" i="2"/>
  <c r="O849" i="2"/>
  <c r="N850" i="2"/>
  <c r="O850" i="2"/>
  <c r="N851" i="2"/>
  <c r="O851" i="2"/>
  <c r="N852" i="2"/>
  <c r="O852" i="2"/>
  <c r="N853" i="2"/>
  <c r="O853" i="2"/>
  <c r="N854" i="2"/>
  <c r="O854" i="2"/>
  <c r="N855" i="2"/>
  <c r="O855" i="2"/>
  <c r="N856" i="2"/>
  <c r="O856" i="2"/>
  <c r="N857" i="2"/>
  <c r="O857" i="2"/>
  <c r="N858" i="2"/>
  <c r="O858" i="2"/>
  <c r="N859" i="2"/>
  <c r="O859" i="2"/>
  <c r="N860" i="2"/>
  <c r="O860" i="2"/>
  <c r="N861" i="2"/>
  <c r="O861" i="2"/>
  <c r="N862" i="2"/>
  <c r="O862" i="2"/>
  <c r="N863" i="2"/>
  <c r="O863" i="2"/>
  <c r="N864" i="2"/>
  <c r="O864" i="2"/>
  <c r="N865" i="2"/>
  <c r="O865" i="2"/>
  <c r="N866" i="2"/>
  <c r="O866" i="2"/>
  <c r="N867" i="2"/>
  <c r="O867" i="2"/>
  <c r="N868" i="2"/>
  <c r="O868" i="2"/>
  <c r="N869" i="2"/>
  <c r="O869" i="2"/>
  <c r="N870" i="2"/>
  <c r="O870" i="2"/>
  <c r="N871" i="2"/>
  <c r="O871" i="2"/>
  <c r="N872" i="2"/>
  <c r="O872" i="2"/>
  <c r="N873" i="2"/>
  <c r="O873" i="2"/>
  <c r="N874" i="2"/>
  <c r="O874" i="2"/>
  <c r="N875" i="2"/>
  <c r="O875" i="2"/>
  <c r="N876" i="2"/>
  <c r="O876" i="2"/>
  <c r="N877" i="2"/>
  <c r="O877" i="2"/>
  <c r="N878" i="2"/>
  <c r="O878" i="2"/>
  <c r="N879" i="2"/>
  <c r="O879" i="2"/>
  <c r="N880" i="2"/>
  <c r="O880" i="2"/>
  <c r="N881" i="2"/>
  <c r="O881" i="2"/>
  <c r="N882" i="2"/>
  <c r="O882" i="2"/>
  <c r="N883" i="2"/>
  <c r="O883" i="2"/>
  <c r="N884" i="2"/>
  <c r="O884" i="2"/>
  <c r="N885" i="2"/>
  <c r="O885" i="2"/>
  <c r="N886" i="2"/>
  <c r="O886" i="2"/>
  <c r="N887" i="2"/>
  <c r="O887" i="2"/>
  <c r="N888" i="2"/>
  <c r="O888" i="2"/>
  <c r="N889" i="2"/>
  <c r="O889" i="2"/>
  <c r="N890" i="2"/>
  <c r="O890" i="2"/>
  <c r="N891" i="2"/>
  <c r="O891" i="2"/>
  <c r="N892" i="2"/>
  <c r="O892" i="2"/>
  <c r="N893" i="2"/>
  <c r="O893" i="2"/>
  <c r="N894" i="2"/>
  <c r="O894" i="2"/>
  <c r="N895" i="2"/>
  <c r="O895" i="2"/>
  <c r="N896" i="2"/>
  <c r="O896" i="2"/>
  <c r="N897" i="2"/>
  <c r="O897" i="2"/>
  <c r="N898" i="2"/>
  <c r="O898" i="2"/>
  <c r="N899" i="2"/>
  <c r="O899" i="2"/>
  <c r="N900" i="2"/>
  <c r="O900" i="2"/>
  <c r="N901" i="2"/>
  <c r="O901" i="2"/>
  <c r="N902" i="2"/>
  <c r="O902" i="2"/>
  <c r="N903" i="2"/>
  <c r="O903" i="2"/>
  <c r="N904" i="2"/>
  <c r="O904" i="2"/>
  <c r="N905" i="2"/>
  <c r="O905" i="2"/>
  <c r="N906" i="2"/>
  <c r="O906" i="2"/>
  <c r="N907" i="2"/>
  <c r="O907" i="2"/>
  <c r="N908" i="2"/>
  <c r="O908" i="2"/>
  <c r="N909" i="2"/>
  <c r="O909" i="2"/>
  <c r="N910" i="2"/>
  <c r="O910" i="2"/>
  <c r="N911" i="2"/>
  <c r="O911" i="2"/>
  <c r="N912" i="2"/>
  <c r="O912" i="2"/>
  <c r="N913" i="2"/>
  <c r="O913" i="2"/>
  <c r="N914" i="2"/>
  <c r="O914" i="2"/>
  <c r="N915" i="2"/>
  <c r="O915" i="2"/>
  <c r="N916" i="2"/>
  <c r="O916" i="2"/>
  <c r="N917" i="2"/>
  <c r="O917" i="2"/>
  <c r="N918" i="2"/>
  <c r="O918" i="2"/>
  <c r="N919" i="2"/>
  <c r="O919" i="2"/>
  <c r="N920" i="2"/>
  <c r="O920" i="2"/>
  <c r="N921" i="2"/>
  <c r="O921" i="2"/>
  <c r="N922" i="2"/>
  <c r="O922" i="2"/>
  <c r="N923" i="2"/>
  <c r="O923" i="2"/>
  <c r="N924" i="2"/>
  <c r="O924" i="2"/>
  <c r="N925" i="2"/>
  <c r="O925" i="2"/>
  <c r="N926" i="2"/>
  <c r="O926" i="2"/>
  <c r="N927" i="2"/>
  <c r="O927" i="2"/>
  <c r="N928" i="2"/>
  <c r="O928" i="2"/>
  <c r="N929" i="2"/>
  <c r="O929" i="2"/>
  <c r="N930" i="2"/>
  <c r="O930" i="2"/>
  <c r="N931" i="2"/>
  <c r="O931" i="2"/>
  <c r="N932" i="2"/>
  <c r="O932" i="2"/>
  <c r="N933" i="2"/>
  <c r="O933" i="2"/>
  <c r="N934" i="2"/>
  <c r="O934" i="2"/>
  <c r="N935" i="2"/>
  <c r="O935" i="2"/>
  <c r="N936" i="2"/>
  <c r="O936" i="2"/>
  <c r="N937" i="2"/>
  <c r="O937" i="2"/>
  <c r="N938" i="2"/>
  <c r="O938" i="2"/>
  <c r="N939" i="2"/>
  <c r="O939" i="2"/>
  <c r="N940" i="2"/>
  <c r="O940" i="2"/>
  <c r="N941" i="2"/>
  <c r="O941" i="2"/>
  <c r="N942" i="2"/>
  <c r="O942" i="2"/>
  <c r="N943" i="2"/>
  <c r="O943" i="2"/>
  <c r="N944" i="2"/>
  <c r="O944" i="2"/>
  <c r="N945" i="2"/>
  <c r="O945" i="2"/>
  <c r="N946" i="2"/>
  <c r="O946" i="2"/>
  <c r="N947" i="2"/>
  <c r="O947" i="2"/>
  <c r="N948" i="2"/>
  <c r="O948" i="2"/>
  <c r="N949" i="2"/>
  <c r="O949" i="2"/>
  <c r="N950" i="2"/>
  <c r="O950" i="2"/>
  <c r="N951" i="2"/>
  <c r="O951" i="2"/>
  <c r="N952" i="2"/>
  <c r="O952" i="2"/>
  <c r="N953" i="2"/>
  <c r="O953" i="2"/>
  <c r="N954" i="2"/>
  <c r="O954" i="2"/>
  <c r="N955" i="2"/>
  <c r="O955" i="2"/>
  <c r="N956" i="2"/>
  <c r="O956" i="2"/>
  <c r="N957" i="2"/>
  <c r="O957" i="2"/>
  <c r="N958" i="2"/>
  <c r="O958" i="2"/>
  <c r="N959" i="2"/>
  <c r="O959" i="2"/>
  <c r="N960" i="2"/>
  <c r="O960" i="2"/>
  <c r="N961" i="2"/>
  <c r="O961" i="2"/>
  <c r="N962" i="2"/>
  <c r="O962" i="2"/>
  <c r="N963" i="2"/>
  <c r="O963" i="2"/>
  <c r="N964" i="2"/>
  <c r="O964" i="2"/>
  <c r="N965" i="2"/>
  <c r="O965" i="2"/>
  <c r="N966" i="2"/>
  <c r="O966" i="2"/>
  <c r="N967" i="2"/>
  <c r="O967" i="2"/>
  <c r="N968" i="2"/>
  <c r="O968" i="2"/>
  <c r="N969" i="2"/>
  <c r="O969" i="2"/>
  <c r="N970" i="2"/>
  <c r="O970" i="2"/>
  <c r="N971" i="2"/>
  <c r="O971" i="2"/>
  <c r="N972" i="2"/>
  <c r="O972" i="2"/>
  <c r="N973" i="2"/>
  <c r="O973" i="2"/>
  <c r="N974" i="2"/>
  <c r="O974" i="2"/>
  <c r="N975" i="2"/>
  <c r="O975" i="2"/>
  <c r="N976" i="2"/>
  <c r="O976" i="2"/>
  <c r="N977" i="2"/>
  <c r="O977" i="2"/>
  <c r="N978" i="2"/>
  <c r="O978" i="2"/>
  <c r="N979" i="2"/>
  <c r="O979" i="2"/>
  <c r="N980" i="2"/>
  <c r="O980" i="2"/>
  <c r="N981" i="2"/>
  <c r="O981" i="2"/>
  <c r="N982" i="2"/>
  <c r="O982" i="2"/>
  <c r="N983" i="2"/>
  <c r="O983" i="2"/>
  <c r="N984" i="2"/>
  <c r="O984" i="2"/>
  <c r="N985" i="2"/>
  <c r="O985" i="2"/>
  <c r="N986" i="2"/>
  <c r="O986" i="2"/>
  <c r="N987" i="2"/>
  <c r="O987" i="2"/>
  <c r="N988" i="2"/>
  <c r="O988" i="2"/>
  <c r="N989" i="2"/>
  <c r="O989" i="2"/>
  <c r="N990" i="2"/>
  <c r="O990" i="2"/>
  <c r="N991" i="2"/>
  <c r="O991" i="2"/>
  <c r="N992" i="2"/>
  <c r="O992" i="2"/>
  <c r="N993" i="2"/>
  <c r="O993" i="2"/>
  <c r="N994" i="2"/>
  <c r="O994" i="2"/>
  <c r="N995" i="2"/>
  <c r="O995" i="2"/>
  <c r="N996" i="2"/>
  <c r="O996" i="2"/>
  <c r="N997" i="2"/>
  <c r="O997" i="2"/>
  <c r="N998" i="2"/>
  <c r="O998" i="2"/>
  <c r="N999" i="2"/>
  <c r="O999" i="2"/>
  <c r="N1000" i="2"/>
  <c r="O1000" i="2"/>
  <c r="N1001" i="2"/>
  <c r="O1001" i="2"/>
  <c r="N1002" i="2"/>
  <c r="O1002" i="2"/>
  <c r="N1003" i="2"/>
  <c r="O1003" i="2"/>
  <c r="N1004" i="2"/>
  <c r="O1004" i="2"/>
  <c r="N1005" i="2"/>
  <c r="O1005" i="2"/>
  <c r="N1006" i="2"/>
  <c r="O1006" i="2"/>
  <c r="N1007" i="2"/>
  <c r="O1007" i="2"/>
  <c r="N1008" i="2"/>
  <c r="O1008" i="2"/>
  <c r="N1009" i="2"/>
  <c r="O1009" i="2"/>
  <c r="N1010" i="2"/>
  <c r="O1010" i="2"/>
  <c r="N1011" i="2"/>
  <c r="O1011" i="2"/>
  <c r="N1012" i="2"/>
  <c r="O1012" i="2"/>
  <c r="N1013" i="2"/>
  <c r="O1013" i="2"/>
  <c r="N1014" i="2"/>
  <c r="O1014" i="2"/>
  <c r="N1015" i="2"/>
  <c r="O1015" i="2"/>
  <c r="N1016" i="2"/>
  <c r="O1016" i="2"/>
  <c r="N1017" i="2"/>
  <c r="O1017" i="2"/>
  <c r="N1018" i="2"/>
  <c r="O1018" i="2"/>
  <c r="N1019" i="2"/>
  <c r="O1019" i="2"/>
  <c r="N1020" i="2"/>
  <c r="O1020" i="2"/>
  <c r="N1021" i="2"/>
  <c r="O1021" i="2"/>
  <c r="N1022" i="2"/>
  <c r="O1022" i="2"/>
  <c r="N1023" i="2"/>
  <c r="O1023" i="2"/>
  <c r="N1024" i="2"/>
  <c r="O1024" i="2"/>
  <c r="N1025" i="2"/>
  <c r="O1025" i="2"/>
  <c r="N1026" i="2"/>
  <c r="O1026" i="2"/>
  <c r="N1027" i="2"/>
  <c r="O1027" i="2"/>
  <c r="N1028" i="2"/>
  <c r="O1028" i="2"/>
  <c r="N1029" i="2"/>
  <c r="O1029" i="2"/>
  <c r="N1030" i="2"/>
  <c r="O1030" i="2"/>
  <c r="N1031" i="2"/>
  <c r="O1031" i="2"/>
  <c r="N1032" i="2"/>
  <c r="O1032" i="2"/>
  <c r="N1033" i="2"/>
  <c r="O1033" i="2"/>
  <c r="N1034" i="2"/>
  <c r="O1034" i="2"/>
  <c r="N1035" i="2"/>
  <c r="O1035" i="2"/>
  <c r="N1036" i="2"/>
  <c r="O1036" i="2"/>
  <c r="N1037" i="2"/>
  <c r="O1037" i="2"/>
  <c r="N1038" i="2"/>
  <c r="O1038" i="2"/>
  <c r="N1039" i="2"/>
  <c r="O1039" i="2"/>
  <c r="N1040" i="2"/>
  <c r="O1040" i="2"/>
  <c r="N1041" i="2"/>
  <c r="O1041" i="2"/>
  <c r="N1042" i="2"/>
  <c r="O1042" i="2"/>
  <c r="N1043" i="2"/>
  <c r="O1043" i="2"/>
  <c r="N1044" i="2"/>
  <c r="O1044" i="2"/>
  <c r="N1045" i="2"/>
  <c r="O1045" i="2"/>
  <c r="N1046" i="2"/>
  <c r="O1046" i="2"/>
  <c r="N1047" i="2"/>
  <c r="O1047" i="2"/>
  <c r="N1048" i="2"/>
  <c r="O1048" i="2"/>
  <c r="N1049" i="2"/>
  <c r="O1049" i="2"/>
  <c r="N1050" i="2"/>
  <c r="O1050" i="2"/>
  <c r="N1051" i="2"/>
  <c r="O1051" i="2"/>
  <c r="N1052" i="2"/>
  <c r="O1052" i="2"/>
  <c r="N1053" i="2"/>
  <c r="O1053" i="2"/>
  <c r="N1054" i="2"/>
  <c r="O1054" i="2"/>
  <c r="N1055" i="2"/>
  <c r="O1055" i="2"/>
  <c r="N1056" i="2"/>
  <c r="O1056" i="2"/>
  <c r="N1057" i="2"/>
  <c r="O1057" i="2"/>
  <c r="N1058" i="2"/>
  <c r="O1058" i="2"/>
  <c r="N1059" i="2"/>
  <c r="O1059" i="2"/>
  <c r="N1060" i="2"/>
  <c r="O1060" i="2"/>
  <c r="N1061" i="2"/>
  <c r="O1061" i="2"/>
  <c r="N1062" i="2"/>
  <c r="O1062" i="2"/>
  <c r="N1063" i="2"/>
  <c r="O1063" i="2"/>
  <c r="N1064" i="2"/>
  <c r="O1064" i="2"/>
  <c r="N1065" i="2"/>
  <c r="O1065" i="2"/>
  <c r="N1066" i="2"/>
  <c r="O1066" i="2"/>
  <c r="N1067" i="2"/>
  <c r="O1067" i="2"/>
  <c r="N1068" i="2"/>
  <c r="O1068" i="2"/>
  <c r="N1069" i="2"/>
  <c r="O1069" i="2"/>
  <c r="N1070" i="2"/>
  <c r="O1070" i="2"/>
  <c r="N1071" i="2"/>
  <c r="O1071" i="2"/>
  <c r="N1072" i="2"/>
  <c r="O1072" i="2"/>
  <c r="N1073" i="2"/>
  <c r="O1073" i="2"/>
  <c r="N1074" i="2"/>
  <c r="O1074" i="2"/>
  <c r="N1075" i="2"/>
  <c r="O1075" i="2"/>
  <c r="N1076" i="2"/>
  <c r="O1076" i="2"/>
  <c r="N1077" i="2"/>
  <c r="O1077" i="2"/>
  <c r="N1078" i="2"/>
  <c r="O1078" i="2"/>
  <c r="N1079" i="2"/>
  <c r="O1079" i="2"/>
  <c r="N1080" i="2"/>
  <c r="O1080" i="2"/>
  <c r="N1081" i="2"/>
  <c r="O1081" i="2"/>
  <c r="N1082" i="2"/>
  <c r="O1082" i="2"/>
  <c r="N1083" i="2"/>
  <c r="O1083" i="2"/>
  <c r="N1084" i="2"/>
  <c r="O1084" i="2"/>
  <c r="N1085" i="2"/>
  <c r="O1085" i="2"/>
  <c r="N1086" i="2"/>
  <c r="O1086" i="2"/>
  <c r="N1087" i="2"/>
  <c r="O1087" i="2"/>
  <c r="N1088" i="2"/>
  <c r="O1088" i="2"/>
  <c r="N1089" i="2"/>
  <c r="O1089" i="2"/>
  <c r="N1090" i="2"/>
  <c r="O1090" i="2"/>
  <c r="N1091" i="2"/>
  <c r="O1091" i="2"/>
  <c r="N1092" i="2"/>
  <c r="O1092" i="2"/>
  <c r="N1093" i="2"/>
  <c r="O1093" i="2"/>
  <c r="N1094" i="2"/>
  <c r="O1094" i="2"/>
  <c r="N1095" i="2"/>
  <c r="O1095" i="2"/>
  <c r="N1096" i="2"/>
  <c r="O1096" i="2"/>
  <c r="N1097" i="2"/>
  <c r="O1097" i="2"/>
  <c r="N1098" i="2"/>
  <c r="O1098" i="2"/>
  <c r="N1099" i="2"/>
  <c r="O1099" i="2"/>
  <c r="N1100" i="2"/>
  <c r="O1100" i="2"/>
  <c r="N1101" i="2"/>
  <c r="O1101" i="2"/>
  <c r="N1102" i="2"/>
  <c r="O1102" i="2"/>
  <c r="N1103" i="2"/>
  <c r="O1103" i="2"/>
  <c r="N1104" i="2"/>
  <c r="O1104" i="2"/>
  <c r="N1105" i="2"/>
  <c r="O1105" i="2"/>
  <c r="N1106" i="2"/>
  <c r="O1106" i="2"/>
  <c r="N1107" i="2"/>
  <c r="O1107" i="2"/>
  <c r="N1108" i="2"/>
  <c r="O1108" i="2"/>
  <c r="N1109" i="2"/>
  <c r="O1109" i="2"/>
  <c r="N1110" i="2"/>
  <c r="O1110" i="2"/>
  <c r="N1111" i="2"/>
  <c r="O1111" i="2"/>
  <c r="N1112" i="2"/>
  <c r="O1112" i="2"/>
  <c r="N1113" i="2"/>
  <c r="O1113" i="2"/>
  <c r="N1114" i="2"/>
  <c r="O1114" i="2"/>
  <c r="N1115" i="2"/>
  <c r="O1115" i="2"/>
  <c r="N1116" i="2"/>
  <c r="O1116" i="2"/>
  <c r="N1117" i="2"/>
  <c r="O1117" i="2"/>
  <c r="N1118" i="2"/>
  <c r="O1118" i="2"/>
  <c r="N1119" i="2"/>
  <c r="O1119" i="2"/>
  <c r="N1120" i="2"/>
  <c r="O1120" i="2"/>
  <c r="N1121" i="2"/>
  <c r="O1121" i="2"/>
  <c r="N1122" i="2"/>
  <c r="O1122" i="2"/>
  <c r="N1123" i="2"/>
  <c r="O1123" i="2"/>
  <c r="N1124" i="2"/>
  <c r="O1124" i="2"/>
  <c r="N1125" i="2"/>
  <c r="O1125" i="2"/>
  <c r="N1126" i="2"/>
  <c r="O1126" i="2"/>
  <c r="N1127" i="2"/>
  <c r="O1127" i="2"/>
  <c r="N1128" i="2"/>
  <c r="O1128" i="2"/>
  <c r="N1129" i="2"/>
  <c r="O1129" i="2"/>
  <c r="N1130" i="2"/>
  <c r="O1130" i="2"/>
  <c r="N1131" i="2"/>
  <c r="O1131" i="2"/>
  <c r="N1132" i="2"/>
  <c r="O1132" i="2"/>
  <c r="N1133" i="2"/>
  <c r="O1133" i="2"/>
  <c r="N1134" i="2"/>
  <c r="O1134" i="2"/>
  <c r="N1135" i="2"/>
  <c r="O1135" i="2"/>
  <c r="N1136" i="2"/>
  <c r="O1136" i="2"/>
  <c r="N1137" i="2"/>
  <c r="O1137" i="2"/>
  <c r="N1138" i="2"/>
  <c r="O1138" i="2"/>
  <c r="N1139" i="2"/>
  <c r="O1139" i="2"/>
  <c r="N1140" i="2"/>
  <c r="O1140" i="2"/>
  <c r="N1141" i="2"/>
  <c r="O1141" i="2"/>
  <c r="N1142" i="2"/>
  <c r="O1142" i="2"/>
  <c r="N1143" i="2"/>
  <c r="O1143" i="2"/>
  <c r="N1144" i="2"/>
  <c r="O1144" i="2"/>
  <c r="N1145" i="2"/>
  <c r="O1145" i="2"/>
  <c r="N1146" i="2"/>
  <c r="O1146" i="2"/>
  <c r="N1147" i="2"/>
  <c r="O1147" i="2"/>
  <c r="N1148" i="2"/>
  <c r="O1148" i="2"/>
  <c r="N1149" i="2"/>
  <c r="O1149" i="2"/>
  <c r="N1150" i="2"/>
  <c r="O1150" i="2"/>
  <c r="N1151" i="2"/>
  <c r="O1151" i="2"/>
  <c r="N1152" i="2"/>
  <c r="O1152" i="2"/>
  <c r="N1153" i="2"/>
  <c r="O1153" i="2"/>
  <c r="N1154" i="2"/>
  <c r="O1154" i="2"/>
  <c r="N1155" i="2"/>
  <c r="O1155" i="2"/>
  <c r="N1156" i="2"/>
  <c r="O1156" i="2"/>
  <c r="N1157" i="2"/>
  <c r="O1157" i="2"/>
  <c r="N1158" i="2"/>
  <c r="O1158" i="2"/>
  <c r="N1159" i="2"/>
  <c r="O1159" i="2"/>
  <c r="N1160" i="2"/>
  <c r="O1160" i="2"/>
  <c r="N1161" i="2"/>
  <c r="O1161" i="2"/>
  <c r="N1162" i="2"/>
  <c r="O1162" i="2"/>
  <c r="N1163" i="2"/>
  <c r="O1163" i="2"/>
  <c r="N1164" i="2"/>
  <c r="O1164" i="2"/>
  <c r="N1165" i="2"/>
  <c r="O1165" i="2"/>
  <c r="N1166" i="2"/>
  <c r="O1166" i="2"/>
  <c r="N1167" i="2"/>
  <c r="O1167" i="2"/>
  <c r="N1168" i="2"/>
  <c r="O1168" i="2"/>
  <c r="N1169" i="2"/>
  <c r="O1169" i="2"/>
  <c r="N1170" i="2"/>
  <c r="O1170" i="2"/>
  <c r="N1171" i="2"/>
  <c r="O1171" i="2"/>
  <c r="N1172" i="2"/>
  <c r="O1172" i="2"/>
  <c r="N1173" i="2"/>
  <c r="O1173" i="2"/>
  <c r="N1174" i="2"/>
  <c r="O1174" i="2"/>
  <c r="N1175" i="2"/>
  <c r="O1175" i="2"/>
  <c r="N1176" i="2"/>
  <c r="O1176" i="2"/>
  <c r="N1177" i="2"/>
  <c r="O1177" i="2"/>
  <c r="N1178" i="2"/>
  <c r="O1178" i="2"/>
  <c r="N1179" i="2"/>
  <c r="O1179" i="2"/>
  <c r="N1180" i="2"/>
  <c r="O1180" i="2"/>
  <c r="N1181" i="2"/>
  <c r="O1181" i="2"/>
  <c r="N1182" i="2"/>
  <c r="O1182" i="2"/>
  <c r="N1183" i="2"/>
  <c r="O1183" i="2"/>
  <c r="N1184" i="2"/>
  <c r="O1184" i="2"/>
  <c r="N1185" i="2"/>
  <c r="O1185" i="2"/>
  <c r="N1186" i="2"/>
  <c r="O1186" i="2"/>
  <c r="N1187" i="2"/>
  <c r="O1187" i="2"/>
  <c r="N1188" i="2"/>
  <c r="O1188" i="2"/>
  <c r="N1189" i="2"/>
  <c r="O1189" i="2"/>
  <c r="N1190" i="2"/>
  <c r="O1190" i="2"/>
  <c r="N1191" i="2"/>
  <c r="O1191" i="2"/>
  <c r="N1192" i="2"/>
  <c r="O1192" i="2"/>
  <c r="N1193" i="2"/>
  <c r="O1193" i="2"/>
  <c r="N1194" i="2"/>
  <c r="O1194" i="2"/>
  <c r="N1195" i="2"/>
  <c r="O1195" i="2"/>
  <c r="N1196" i="2"/>
  <c r="O1196" i="2"/>
  <c r="N1197" i="2"/>
  <c r="O1197" i="2"/>
  <c r="N1198" i="2"/>
  <c r="O1198" i="2"/>
  <c r="N1199" i="2"/>
  <c r="O1199" i="2"/>
  <c r="N1200" i="2"/>
  <c r="O1200" i="2"/>
  <c r="N1201" i="2"/>
  <c r="O1201" i="2"/>
  <c r="N1202" i="2"/>
  <c r="O1202" i="2"/>
  <c r="N1203" i="2"/>
  <c r="O1203" i="2"/>
  <c r="N1204" i="2"/>
  <c r="O1204" i="2"/>
  <c r="N1205" i="2"/>
  <c r="O1205" i="2"/>
  <c r="N1206" i="2"/>
  <c r="O1206" i="2"/>
  <c r="N1207" i="2"/>
  <c r="O1207" i="2"/>
  <c r="N1208" i="2"/>
  <c r="O1208" i="2"/>
  <c r="N1209" i="2"/>
  <c r="O1209" i="2"/>
  <c r="N1210" i="2"/>
  <c r="O1210" i="2"/>
  <c r="N1211" i="2"/>
  <c r="O1211" i="2"/>
  <c r="N1212" i="2"/>
  <c r="O1212" i="2"/>
  <c r="N1213" i="2"/>
  <c r="O1213" i="2"/>
  <c r="N1214" i="2"/>
  <c r="O1214" i="2"/>
  <c r="N1215" i="2"/>
  <c r="O1215" i="2"/>
  <c r="N1216" i="2"/>
  <c r="O1216" i="2"/>
  <c r="N1217" i="2"/>
  <c r="O1217" i="2"/>
  <c r="N1218" i="2"/>
  <c r="O1218" i="2"/>
  <c r="N1219" i="2"/>
  <c r="O1219" i="2"/>
  <c r="N1220" i="2"/>
  <c r="O1220" i="2"/>
  <c r="N1221" i="2"/>
  <c r="O1221" i="2"/>
  <c r="N1222" i="2"/>
  <c r="O1222" i="2"/>
  <c r="N1223" i="2"/>
  <c r="O1223" i="2"/>
  <c r="N1224" i="2"/>
  <c r="O1224" i="2"/>
  <c r="N1225" i="2"/>
  <c r="O1225" i="2"/>
  <c r="N1226" i="2"/>
  <c r="O1226" i="2"/>
  <c r="N1227" i="2"/>
  <c r="O1227" i="2"/>
  <c r="N1228" i="2"/>
  <c r="O1228" i="2"/>
  <c r="N1229" i="2"/>
  <c r="O1229" i="2"/>
  <c r="N1230" i="2"/>
  <c r="O1230" i="2"/>
  <c r="N1231" i="2"/>
  <c r="O1231" i="2"/>
  <c r="N1232" i="2"/>
  <c r="O1232" i="2"/>
  <c r="N1233" i="2"/>
  <c r="O1233" i="2"/>
  <c r="N1234" i="2"/>
  <c r="O1234" i="2"/>
  <c r="N1235" i="2"/>
  <c r="O1235" i="2"/>
  <c r="N1236" i="2"/>
  <c r="O1236" i="2"/>
  <c r="N1237" i="2"/>
  <c r="O1237" i="2"/>
  <c r="N1238" i="2"/>
  <c r="O1238" i="2"/>
  <c r="N1239" i="2"/>
  <c r="O1239" i="2"/>
  <c r="N1240" i="2"/>
  <c r="O1240" i="2"/>
  <c r="N1241" i="2"/>
  <c r="O1241" i="2"/>
  <c r="O3" i="2"/>
  <c r="N3" i="2"/>
  <c r="Q247" i="2"/>
  <c r="R247" i="2"/>
  <c r="S247" i="2"/>
  <c r="Q248" i="2"/>
  <c r="R248" i="2"/>
  <c r="S248" i="2"/>
  <c r="Q249" i="2"/>
  <c r="R249" i="2"/>
  <c r="S249" i="2"/>
  <c r="Q250" i="2"/>
  <c r="R250" i="2"/>
  <c r="S250" i="2"/>
  <c r="Q251" i="2"/>
  <c r="R251" i="2"/>
  <c r="S251" i="2"/>
  <c r="Q252" i="2"/>
  <c r="R252" i="2"/>
  <c r="S252" i="2"/>
  <c r="Q253" i="2"/>
  <c r="R253" i="2"/>
  <c r="S253" i="2"/>
  <c r="Q254" i="2"/>
  <c r="R254" i="2"/>
  <c r="S254" i="2"/>
  <c r="Q255" i="2"/>
  <c r="R255" i="2"/>
  <c r="S255" i="2"/>
  <c r="Q256" i="2"/>
  <c r="R256" i="2"/>
  <c r="S256" i="2"/>
  <c r="Q257" i="2"/>
  <c r="R257" i="2"/>
  <c r="S257" i="2"/>
  <c r="Q258" i="2"/>
  <c r="R258" i="2"/>
  <c r="S258" i="2"/>
  <c r="Q259" i="2"/>
  <c r="R259" i="2"/>
  <c r="S259" i="2"/>
  <c r="Q260" i="2"/>
  <c r="R260" i="2"/>
  <c r="S260" i="2"/>
  <c r="Q261" i="2"/>
  <c r="R261" i="2"/>
  <c r="S261" i="2"/>
  <c r="Q262" i="2"/>
  <c r="R262" i="2"/>
  <c r="S262" i="2"/>
  <c r="Q263" i="2"/>
  <c r="R263" i="2"/>
  <c r="S263" i="2"/>
  <c r="Q264" i="2"/>
  <c r="R264" i="2"/>
  <c r="S264" i="2"/>
  <c r="Q265" i="2"/>
  <c r="R265" i="2"/>
  <c r="S265" i="2"/>
  <c r="Q266" i="2"/>
  <c r="R266" i="2"/>
  <c r="S266" i="2"/>
  <c r="Q267" i="2"/>
  <c r="R267" i="2"/>
  <c r="S267" i="2"/>
  <c r="Q268" i="2"/>
  <c r="R268" i="2"/>
  <c r="S268" i="2"/>
  <c r="Q269" i="2"/>
  <c r="R269" i="2"/>
  <c r="S269" i="2"/>
  <c r="Q270" i="2"/>
  <c r="R270" i="2"/>
  <c r="S270" i="2"/>
  <c r="Q271" i="2"/>
  <c r="R271" i="2"/>
  <c r="S271" i="2"/>
  <c r="Q272" i="2"/>
  <c r="R272" i="2"/>
  <c r="S272" i="2"/>
  <c r="Q273" i="2"/>
  <c r="R273" i="2"/>
  <c r="S273" i="2"/>
  <c r="Q274" i="2"/>
  <c r="R274" i="2"/>
  <c r="S274" i="2"/>
  <c r="Q275" i="2"/>
  <c r="R275" i="2"/>
  <c r="S275" i="2"/>
  <c r="Q276" i="2"/>
  <c r="R276" i="2"/>
  <c r="S276" i="2"/>
  <c r="Q277" i="2"/>
  <c r="R277" i="2"/>
  <c r="S277" i="2"/>
  <c r="Q278" i="2"/>
  <c r="R278" i="2"/>
  <c r="S278" i="2"/>
  <c r="Q279" i="2"/>
  <c r="R279" i="2"/>
  <c r="S279" i="2"/>
  <c r="Q280" i="2"/>
  <c r="R280" i="2"/>
  <c r="S280" i="2"/>
  <c r="Q281" i="2"/>
  <c r="R281" i="2"/>
  <c r="S281" i="2"/>
  <c r="Q282" i="2"/>
  <c r="R282" i="2"/>
  <c r="S282" i="2"/>
  <c r="Q283" i="2"/>
  <c r="R283" i="2"/>
  <c r="S283" i="2"/>
  <c r="Q284" i="2"/>
  <c r="R284" i="2"/>
  <c r="S284" i="2"/>
  <c r="Q285" i="2"/>
  <c r="R285" i="2"/>
  <c r="S285" i="2"/>
  <c r="Q286" i="2"/>
  <c r="R286" i="2"/>
  <c r="S286" i="2"/>
  <c r="Q287" i="2"/>
  <c r="R287" i="2"/>
  <c r="S287" i="2"/>
  <c r="Q288" i="2"/>
  <c r="R288" i="2"/>
  <c r="S288" i="2"/>
  <c r="Q289" i="2"/>
  <c r="R289" i="2"/>
  <c r="S289" i="2"/>
  <c r="Q290" i="2"/>
  <c r="R290" i="2"/>
  <c r="S290" i="2"/>
  <c r="Q291" i="2"/>
  <c r="R291" i="2"/>
  <c r="S291" i="2"/>
  <c r="Q292" i="2"/>
  <c r="R292" i="2"/>
  <c r="S292" i="2"/>
  <c r="Q293" i="2"/>
  <c r="R293" i="2"/>
  <c r="S293" i="2"/>
  <c r="Q294" i="2"/>
  <c r="R294" i="2"/>
  <c r="S294" i="2"/>
  <c r="Q295" i="2"/>
  <c r="R295" i="2"/>
  <c r="S295" i="2"/>
  <c r="Q296" i="2"/>
  <c r="R296" i="2"/>
  <c r="S296" i="2"/>
  <c r="Q297" i="2"/>
  <c r="R297" i="2"/>
  <c r="S297" i="2"/>
  <c r="Q298" i="2"/>
  <c r="R298" i="2"/>
  <c r="S298" i="2"/>
  <c r="Q299" i="2"/>
  <c r="R299" i="2"/>
  <c r="S299" i="2"/>
  <c r="Q300" i="2"/>
  <c r="R300" i="2"/>
  <c r="S300" i="2"/>
  <c r="Q301" i="2"/>
  <c r="R301" i="2"/>
  <c r="S301" i="2"/>
  <c r="Q302" i="2"/>
  <c r="R302" i="2"/>
  <c r="S302" i="2"/>
  <c r="Q303" i="2"/>
  <c r="R303" i="2"/>
  <c r="S303" i="2"/>
  <c r="Q304" i="2"/>
  <c r="R304" i="2"/>
  <c r="S304" i="2"/>
  <c r="Q305" i="2"/>
  <c r="R305" i="2"/>
  <c r="S305" i="2"/>
  <c r="Q306" i="2"/>
  <c r="R306" i="2"/>
  <c r="S306" i="2"/>
  <c r="Q307" i="2"/>
  <c r="R307" i="2"/>
  <c r="S307" i="2"/>
  <c r="Q308" i="2"/>
  <c r="R308" i="2"/>
  <c r="S308" i="2"/>
  <c r="Q309" i="2"/>
  <c r="R309" i="2"/>
  <c r="S309" i="2"/>
  <c r="Q310" i="2"/>
  <c r="R310" i="2"/>
  <c r="S310" i="2"/>
  <c r="Q311" i="2"/>
  <c r="R311" i="2"/>
  <c r="S311" i="2"/>
  <c r="Q312" i="2"/>
  <c r="R312" i="2"/>
  <c r="S312" i="2"/>
  <c r="Q313" i="2"/>
  <c r="R313" i="2"/>
  <c r="S313" i="2"/>
  <c r="Q314" i="2"/>
  <c r="R314" i="2"/>
  <c r="S314" i="2"/>
  <c r="Q315" i="2"/>
  <c r="R315" i="2"/>
  <c r="S315" i="2"/>
  <c r="Q316" i="2"/>
  <c r="R316" i="2"/>
  <c r="S316" i="2"/>
  <c r="Q317" i="2"/>
  <c r="R317" i="2"/>
  <c r="S317" i="2"/>
  <c r="Q318" i="2"/>
  <c r="R318" i="2"/>
  <c r="S318" i="2"/>
  <c r="Q319" i="2"/>
  <c r="R319" i="2"/>
  <c r="S319" i="2"/>
  <c r="Q320" i="2"/>
  <c r="R320" i="2"/>
  <c r="S320" i="2"/>
  <c r="Q321" i="2"/>
  <c r="R321" i="2"/>
  <c r="S321" i="2"/>
  <c r="Q322" i="2"/>
  <c r="R322" i="2"/>
  <c r="S322" i="2"/>
  <c r="Q323" i="2"/>
  <c r="R323" i="2"/>
  <c r="S323" i="2"/>
  <c r="Q324" i="2"/>
  <c r="R324" i="2"/>
  <c r="S324" i="2"/>
  <c r="Q325" i="2"/>
  <c r="R325" i="2"/>
  <c r="S325" i="2"/>
  <c r="Q326" i="2"/>
  <c r="R326" i="2"/>
  <c r="S326" i="2"/>
  <c r="Q327" i="2"/>
  <c r="R327" i="2"/>
  <c r="S327" i="2"/>
  <c r="Q328" i="2"/>
  <c r="R328" i="2"/>
  <c r="S328" i="2"/>
  <c r="Q329" i="2"/>
  <c r="R329" i="2"/>
  <c r="S329" i="2"/>
  <c r="Q330" i="2"/>
  <c r="R330" i="2"/>
  <c r="S330" i="2"/>
  <c r="Q331" i="2"/>
  <c r="R331" i="2"/>
  <c r="S331" i="2"/>
  <c r="Q332" i="2"/>
  <c r="R332" i="2"/>
  <c r="S332" i="2"/>
  <c r="Q333" i="2"/>
  <c r="R333" i="2"/>
  <c r="S333" i="2"/>
  <c r="Q334" i="2"/>
  <c r="R334" i="2"/>
  <c r="S334" i="2"/>
  <c r="Q335" i="2"/>
  <c r="R335" i="2"/>
  <c r="S335" i="2"/>
  <c r="Q336" i="2"/>
  <c r="R336" i="2"/>
  <c r="S336" i="2"/>
  <c r="Q337" i="2"/>
  <c r="R337" i="2"/>
  <c r="S337" i="2"/>
  <c r="Q338" i="2"/>
  <c r="R338" i="2"/>
  <c r="S338" i="2"/>
  <c r="Q339" i="2"/>
  <c r="R339" i="2"/>
  <c r="S339" i="2"/>
  <c r="Q340" i="2"/>
  <c r="R340" i="2"/>
  <c r="S340" i="2"/>
  <c r="Q341" i="2"/>
  <c r="R341" i="2"/>
  <c r="S341" i="2"/>
  <c r="Q342" i="2"/>
  <c r="R342" i="2"/>
  <c r="S342" i="2"/>
  <c r="Q343" i="2"/>
  <c r="R343" i="2"/>
  <c r="S343" i="2"/>
  <c r="Q344" i="2"/>
  <c r="R344" i="2"/>
  <c r="S344" i="2"/>
  <c r="Q345" i="2"/>
  <c r="R345" i="2"/>
  <c r="S345" i="2"/>
  <c r="Q346" i="2"/>
  <c r="R346" i="2"/>
  <c r="S346" i="2"/>
  <c r="Q347" i="2"/>
  <c r="R347" i="2"/>
  <c r="S347" i="2"/>
  <c r="Q348" i="2"/>
  <c r="R348" i="2"/>
  <c r="S348" i="2"/>
  <c r="Q349" i="2"/>
  <c r="R349" i="2"/>
  <c r="S349" i="2"/>
  <c r="Q350" i="2"/>
  <c r="R350" i="2"/>
  <c r="S350" i="2"/>
  <c r="Q351" i="2"/>
  <c r="R351" i="2"/>
  <c r="S351" i="2"/>
  <c r="Q352" i="2"/>
  <c r="R352" i="2"/>
  <c r="S352" i="2"/>
  <c r="Q353" i="2"/>
  <c r="R353" i="2"/>
  <c r="S353" i="2"/>
  <c r="Q354" i="2"/>
  <c r="R354" i="2"/>
  <c r="S354" i="2"/>
  <c r="Q355" i="2"/>
  <c r="R355" i="2"/>
  <c r="S355" i="2"/>
  <c r="Q356" i="2"/>
  <c r="R356" i="2"/>
  <c r="S356" i="2"/>
  <c r="Q357" i="2"/>
  <c r="R357" i="2"/>
  <c r="S357" i="2"/>
  <c r="Q358" i="2"/>
  <c r="R358" i="2"/>
  <c r="S358" i="2"/>
  <c r="Q359" i="2"/>
  <c r="R359" i="2"/>
  <c r="S359" i="2"/>
  <c r="Q360" i="2"/>
  <c r="R360" i="2"/>
  <c r="S360" i="2"/>
  <c r="Q361" i="2"/>
  <c r="R361" i="2"/>
  <c r="S361" i="2"/>
  <c r="Q362" i="2"/>
  <c r="R362" i="2"/>
  <c r="S362" i="2"/>
  <c r="Q363" i="2"/>
  <c r="R363" i="2"/>
  <c r="S363" i="2"/>
  <c r="Q364" i="2"/>
  <c r="R364" i="2"/>
  <c r="S364" i="2"/>
  <c r="Q365" i="2"/>
  <c r="R365" i="2"/>
  <c r="S365" i="2"/>
  <c r="Q366" i="2"/>
  <c r="R366" i="2"/>
  <c r="S366" i="2"/>
  <c r="Q367" i="2"/>
  <c r="R367" i="2"/>
  <c r="S367" i="2"/>
  <c r="Q368" i="2"/>
  <c r="R368" i="2"/>
  <c r="S368" i="2"/>
  <c r="Q369" i="2"/>
  <c r="R369" i="2"/>
  <c r="S369" i="2"/>
  <c r="Q370" i="2"/>
  <c r="R370" i="2"/>
  <c r="S370" i="2"/>
  <c r="Q371" i="2"/>
  <c r="R371" i="2"/>
  <c r="S371" i="2"/>
  <c r="Q372" i="2"/>
  <c r="R372" i="2"/>
  <c r="S372" i="2"/>
  <c r="Q373" i="2"/>
  <c r="R373" i="2"/>
  <c r="S373" i="2"/>
  <c r="Q374" i="2"/>
  <c r="R374" i="2"/>
  <c r="S374" i="2"/>
  <c r="Q375" i="2"/>
  <c r="R375" i="2"/>
  <c r="S375" i="2"/>
  <c r="Q376" i="2"/>
  <c r="R376" i="2"/>
  <c r="S376" i="2"/>
  <c r="Q377" i="2"/>
  <c r="R377" i="2"/>
  <c r="S377" i="2"/>
  <c r="Q378" i="2"/>
  <c r="R378" i="2"/>
  <c r="S378" i="2"/>
  <c r="Q379" i="2"/>
  <c r="R379" i="2"/>
  <c r="S379" i="2"/>
  <c r="Q380" i="2"/>
  <c r="R380" i="2"/>
  <c r="S380" i="2"/>
  <c r="Q381" i="2"/>
  <c r="R381" i="2"/>
  <c r="S381" i="2"/>
  <c r="Q382" i="2"/>
  <c r="R382" i="2"/>
  <c r="S382" i="2"/>
  <c r="Q383" i="2"/>
  <c r="R383" i="2"/>
  <c r="S383" i="2"/>
  <c r="Q384" i="2"/>
  <c r="R384" i="2"/>
  <c r="S384" i="2"/>
  <c r="Q385" i="2"/>
  <c r="R385" i="2"/>
  <c r="S385" i="2"/>
  <c r="Q386" i="2"/>
  <c r="R386" i="2"/>
  <c r="S386" i="2"/>
  <c r="Q387" i="2"/>
  <c r="R387" i="2"/>
  <c r="S387" i="2"/>
  <c r="Q388" i="2"/>
  <c r="R388" i="2"/>
  <c r="S388" i="2"/>
  <c r="Q389" i="2"/>
  <c r="R389" i="2"/>
  <c r="S389" i="2"/>
  <c r="Q390" i="2"/>
  <c r="R390" i="2"/>
  <c r="S390" i="2"/>
  <c r="Q391" i="2"/>
  <c r="R391" i="2"/>
  <c r="S391" i="2"/>
  <c r="Q392" i="2"/>
  <c r="R392" i="2"/>
  <c r="S392" i="2"/>
  <c r="Q393" i="2"/>
  <c r="R393" i="2"/>
  <c r="S393" i="2"/>
  <c r="Q394" i="2"/>
  <c r="R394" i="2"/>
  <c r="S394" i="2"/>
  <c r="Q395" i="2"/>
  <c r="R395" i="2"/>
  <c r="S395" i="2"/>
  <c r="Q396" i="2"/>
  <c r="R396" i="2"/>
  <c r="S396" i="2"/>
  <c r="Q397" i="2"/>
  <c r="R397" i="2"/>
  <c r="S397" i="2"/>
  <c r="Q398" i="2"/>
  <c r="R398" i="2"/>
  <c r="S398" i="2"/>
  <c r="Q399" i="2"/>
  <c r="R399" i="2"/>
  <c r="S399" i="2"/>
  <c r="Q400" i="2"/>
  <c r="R400" i="2"/>
  <c r="S400" i="2"/>
  <c r="Q401" i="2"/>
  <c r="R401" i="2"/>
  <c r="S401" i="2"/>
  <c r="Q402" i="2"/>
  <c r="R402" i="2"/>
  <c r="S402" i="2"/>
  <c r="Q403" i="2"/>
  <c r="R403" i="2"/>
  <c r="S403" i="2"/>
  <c r="Q404" i="2"/>
  <c r="R404" i="2"/>
  <c r="S404" i="2"/>
  <c r="Q405" i="2"/>
  <c r="R405" i="2"/>
  <c r="S405" i="2"/>
  <c r="Q406" i="2"/>
  <c r="R406" i="2"/>
  <c r="S406" i="2"/>
  <c r="Q407" i="2"/>
  <c r="R407" i="2"/>
  <c r="S407" i="2"/>
  <c r="Q408" i="2"/>
  <c r="R408" i="2"/>
  <c r="S408" i="2"/>
  <c r="Q409" i="2"/>
  <c r="R409" i="2"/>
  <c r="S409" i="2"/>
  <c r="Q410" i="2"/>
  <c r="R410" i="2"/>
  <c r="S410" i="2"/>
  <c r="Q411" i="2"/>
  <c r="R411" i="2"/>
  <c r="S411" i="2"/>
  <c r="Q412" i="2"/>
  <c r="R412" i="2"/>
  <c r="S412" i="2"/>
  <c r="Q413" i="2"/>
  <c r="R413" i="2"/>
  <c r="S413" i="2"/>
  <c r="Q414" i="2"/>
  <c r="R414" i="2"/>
  <c r="S414" i="2"/>
  <c r="Q415" i="2"/>
  <c r="R415" i="2"/>
  <c r="S415" i="2"/>
  <c r="Q416" i="2"/>
  <c r="R416" i="2"/>
  <c r="S416" i="2"/>
  <c r="Q417" i="2"/>
  <c r="R417" i="2"/>
  <c r="S417" i="2"/>
  <c r="Q418" i="2"/>
  <c r="R418" i="2"/>
  <c r="S418" i="2"/>
  <c r="Q419" i="2"/>
  <c r="R419" i="2"/>
  <c r="S419" i="2"/>
  <c r="Q420" i="2"/>
  <c r="R420" i="2"/>
  <c r="S420" i="2"/>
  <c r="Q421" i="2"/>
  <c r="R421" i="2"/>
  <c r="S421" i="2"/>
  <c r="Q422" i="2"/>
  <c r="R422" i="2"/>
  <c r="S422" i="2"/>
  <c r="Q423" i="2"/>
  <c r="R423" i="2"/>
  <c r="S423" i="2"/>
  <c r="Q424" i="2"/>
  <c r="R424" i="2"/>
  <c r="S424" i="2"/>
  <c r="Q425" i="2"/>
  <c r="R425" i="2"/>
  <c r="S425" i="2"/>
  <c r="Q426" i="2"/>
  <c r="R426" i="2"/>
  <c r="S426" i="2"/>
  <c r="Q427" i="2"/>
  <c r="R427" i="2"/>
  <c r="S427" i="2"/>
  <c r="Q428" i="2"/>
  <c r="R428" i="2"/>
  <c r="S428" i="2"/>
  <c r="Q429" i="2"/>
  <c r="R429" i="2"/>
  <c r="S429" i="2"/>
  <c r="Q430" i="2"/>
  <c r="R430" i="2"/>
  <c r="S430" i="2"/>
  <c r="Q431" i="2"/>
  <c r="R431" i="2"/>
  <c r="S431" i="2"/>
  <c r="Q432" i="2"/>
  <c r="R432" i="2"/>
  <c r="S432" i="2"/>
  <c r="Q433" i="2"/>
  <c r="R433" i="2"/>
  <c r="S433" i="2"/>
  <c r="Q434" i="2"/>
  <c r="R434" i="2"/>
  <c r="S434" i="2"/>
  <c r="Q435" i="2"/>
  <c r="R435" i="2"/>
  <c r="S435" i="2"/>
  <c r="Q436" i="2"/>
  <c r="R436" i="2"/>
  <c r="S436" i="2"/>
  <c r="Q437" i="2"/>
  <c r="R437" i="2"/>
  <c r="S437" i="2"/>
  <c r="Q438" i="2"/>
  <c r="R438" i="2"/>
  <c r="S438" i="2"/>
  <c r="Q439" i="2"/>
  <c r="R439" i="2"/>
  <c r="S439" i="2"/>
  <c r="Q440" i="2"/>
  <c r="R440" i="2"/>
  <c r="S440" i="2"/>
  <c r="Q441" i="2"/>
  <c r="R441" i="2"/>
  <c r="S441" i="2"/>
  <c r="Q442" i="2"/>
  <c r="R442" i="2"/>
  <c r="S442" i="2"/>
  <c r="Q443" i="2"/>
  <c r="R443" i="2"/>
  <c r="S443" i="2"/>
  <c r="Q444" i="2"/>
  <c r="R444" i="2"/>
  <c r="S444" i="2"/>
  <c r="Q445" i="2"/>
  <c r="R445" i="2"/>
  <c r="S445" i="2"/>
  <c r="Q446" i="2"/>
  <c r="R446" i="2"/>
  <c r="S446" i="2"/>
  <c r="Q447" i="2"/>
  <c r="R447" i="2"/>
  <c r="S447" i="2"/>
  <c r="Q448" i="2"/>
  <c r="R448" i="2"/>
  <c r="S448" i="2"/>
  <c r="Q449" i="2"/>
  <c r="R449" i="2"/>
  <c r="S449" i="2"/>
  <c r="Q450" i="2"/>
  <c r="R450" i="2"/>
  <c r="S450" i="2"/>
  <c r="Q451" i="2"/>
  <c r="R451" i="2"/>
  <c r="S451" i="2"/>
  <c r="Q452" i="2"/>
  <c r="R452" i="2"/>
  <c r="S452" i="2"/>
  <c r="Q453" i="2"/>
  <c r="R453" i="2"/>
  <c r="S453" i="2"/>
  <c r="Q454" i="2"/>
  <c r="R454" i="2"/>
  <c r="S454" i="2"/>
  <c r="Q455" i="2"/>
  <c r="R455" i="2"/>
  <c r="S455" i="2"/>
  <c r="Q456" i="2"/>
  <c r="R456" i="2"/>
  <c r="S456" i="2"/>
  <c r="Q457" i="2"/>
  <c r="R457" i="2"/>
  <c r="S457" i="2"/>
  <c r="Q458" i="2"/>
  <c r="R458" i="2"/>
  <c r="S458" i="2"/>
  <c r="Q459" i="2"/>
  <c r="R459" i="2"/>
  <c r="S459" i="2"/>
  <c r="Q460" i="2"/>
  <c r="R460" i="2"/>
  <c r="S460" i="2"/>
  <c r="Q461" i="2"/>
  <c r="R461" i="2"/>
  <c r="S461" i="2"/>
  <c r="Q462" i="2"/>
  <c r="R462" i="2"/>
  <c r="S462" i="2"/>
  <c r="Q463" i="2"/>
  <c r="R463" i="2"/>
  <c r="S463" i="2"/>
  <c r="Q464" i="2"/>
  <c r="R464" i="2"/>
  <c r="S464" i="2"/>
  <c r="Q465" i="2"/>
  <c r="R465" i="2"/>
  <c r="S465" i="2"/>
  <c r="Q466" i="2"/>
  <c r="R466" i="2"/>
  <c r="S466" i="2"/>
  <c r="Q467" i="2"/>
  <c r="R467" i="2"/>
  <c r="S467" i="2"/>
  <c r="Q468" i="2"/>
  <c r="R468" i="2"/>
  <c r="S468" i="2"/>
  <c r="Q469" i="2"/>
  <c r="R469" i="2"/>
  <c r="S469" i="2"/>
  <c r="Q470" i="2"/>
  <c r="R470" i="2"/>
  <c r="S470" i="2"/>
  <c r="Q471" i="2"/>
  <c r="R471" i="2"/>
  <c r="S471" i="2"/>
  <c r="Q472" i="2"/>
  <c r="R472" i="2"/>
  <c r="S472" i="2"/>
  <c r="Q473" i="2"/>
  <c r="R473" i="2"/>
  <c r="S473" i="2"/>
  <c r="Q474" i="2"/>
  <c r="R474" i="2"/>
  <c r="S474" i="2"/>
  <c r="Q475" i="2"/>
  <c r="R475" i="2"/>
  <c r="S475" i="2"/>
  <c r="Q476" i="2"/>
  <c r="R476" i="2"/>
  <c r="S476" i="2"/>
  <c r="Q477" i="2"/>
  <c r="R477" i="2"/>
  <c r="S477" i="2"/>
  <c r="Q478" i="2"/>
  <c r="R478" i="2"/>
  <c r="S478" i="2"/>
  <c r="Q479" i="2"/>
  <c r="R479" i="2"/>
  <c r="S479" i="2"/>
  <c r="Q480" i="2"/>
  <c r="R480" i="2"/>
  <c r="S480" i="2"/>
  <c r="Q481" i="2"/>
  <c r="R481" i="2"/>
  <c r="S481" i="2"/>
  <c r="Q482" i="2"/>
  <c r="R482" i="2"/>
  <c r="S482" i="2"/>
  <c r="Q483" i="2"/>
  <c r="R483" i="2"/>
  <c r="S483" i="2"/>
  <c r="Q484" i="2"/>
  <c r="R484" i="2"/>
  <c r="S484" i="2"/>
  <c r="Q485" i="2"/>
  <c r="R485" i="2"/>
  <c r="S485" i="2"/>
  <c r="Q486" i="2"/>
  <c r="R486" i="2"/>
  <c r="S486" i="2"/>
  <c r="Q487" i="2"/>
  <c r="R487" i="2"/>
  <c r="S487" i="2"/>
  <c r="Q488" i="2"/>
  <c r="R488" i="2"/>
  <c r="S488" i="2"/>
  <c r="Q489" i="2"/>
  <c r="R489" i="2"/>
  <c r="S489" i="2"/>
  <c r="Q490" i="2"/>
  <c r="R490" i="2"/>
  <c r="S490" i="2"/>
  <c r="Q491" i="2"/>
  <c r="R491" i="2"/>
  <c r="S491" i="2"/>
  <c r="Q492" i="2"/>
  <c r="R492" i="2"/>
  <c r="S492" i="2"/>
  <c r="Q493" i="2"/>
  <c r="R493" i="2"/>
  <c r="S493" i="2"/>
  <c r="Q494" i="2"/>
  <c r="R494" i="2"/>
  <c r="S494" i="2"/>
  <c r="Q495" i="2"/>
  <c r="R495" i="2"/>
  <c r="S495" i="2"/>
  <c r="Q496" i="2"/>
  <c r="R496" i="2"/>
  <c r="S496" i="2"/>
  <c r="Q497" i="2"/>
  <c r="R497" i="2"/>
  <c r="S497" i="2"/>
  <c r="Q498" i="2"/>
  <c r="R498" i="2"/>
  <c r="S498" i="2"/>
  <c r="Q499" i="2"/>
  <c r="R499" i="2"/>
  <c r="S499" i="2"/>
  <c r="Q500" i="2"/>
  <c r="R500" i="2"/>
  <c r="S500" i="2"/>
  <c r="Q501" i="2"/>
  <c r="R501" i="2"/>
  <c r="S501" i="2"/>
  <c r="Q502" i="2"/>
  <c r="R502" i="2"/>
  <c r="S502" i="2"/>
  <c r="Q503" i="2"/>
  <c r="R503" i="2"/>
  <c r="S503" i="2"/>
  <c r="Q504" i="2"/>
  <c r="R504" i="2"/>
  <c r="S504" i="2"/>
  <c r="Q505" i="2"/>
  <c r="R505" i="2"/>
  <c r="S505" i="2"/>
  <c r="Q506" i="2"/>
  <c r="R506" i="2"/>
  <c r="S506" i="2"/>
  <c r="Q507" i="2"/>
  <c r="R507" i="2"/>
  <c r="S507" i="2"/>
  <c r="Q508" i="2"/>
  <c r="R508" i="2"/>
  <c r="S508" i="2"/>
  <c r="Q509" i="2"/>
  <c r="R509" i="2"/>
  <c r="S509" i="2"/>
  <c r="Q510" i="2"/>
  <c r="R510" i="2"/>
  <c r="S510" i="2"/>
  <c r="Q511" i="2"/>
  <c r="R511" i="2"/>
  <c r="S511" i="2"/>
  <c r="Q512" i="2"/>
  <c r="R512" i="2"/>
  <c r="S512" i="2"/>
  <c r="Q513" i="2"/>
  <c r="R513" i="2"/>
  <c r="S513" i="2"/>
  <c r="Q514" i="2"/>
  <c r="R514" i="2"/>
  <c r="S514" i="2"/>
  <c r="Q515" i="2"/>
  <c r="R515" i="2"/>
  <c r="S515" i="2"/>
  <c r="Q516" i="2"/>
  <c r="R516" i="2"/>
  <c r="S516" i="2"/>
  <c r="Q517" i="2"/>
  <c r="R517" i="2"/>
  <c r="S517" i="2"/>
  <c r="Q518" i="2"/>
  <c r="R518" i="2"/>
  <c r="S518" i="2"/>
  <c r="Q519" i="2"/>
  <c r="R519" i="2"/>
  <c r="S519" i="2"/>
  <c r="Q520" i="2"/>
  <c r="R520" i="2"/>
  <c r="S520" i="2"/>
  <c r="Q521" i="2"/>
  <c r="R521" i="2"/>
  <c r="S521" i="2"/>
  <c r="Q522" i="2"/>
  <c r="R522" i="2"/>
  <c r="S522" i="2"/>
  <c r="Q523" i="2"/>
  <c r="R523" i="2"/>
  <c r="S523" i="2"/>
  <c r="Q524" i="2"/>
  <c r="R524" i="2"/>
  <c r="S524" i="2"/>
  <c r="Q525" i="2"/>
  <c r="R525" i="2"/>
  <c r="S525" i="2"/>
  <c r="Q526" i="2"/>
  <c r="R526" i="2"/>
  <c r="S526" i="2"/>
  <c r="Q527" i="2"/>
  <c r="R527" i="2"/>
  <c r="S527" i="2"/>
  <c r="Q528" i="2"/>
  <c r="R528" i="2"/>
  <c r="S528" i="2"/>
  <c r="Q529" i="2"/>
  <c r="R529" i="2"/>
  <c r="S529" i="2"/>
  <c r="Q530" i="2"/>
  <c r="R530" i="2"/>
  <c r="S530" i="2"/>
  <c r="Q531" i="2"/>
  <c r="R531" i="2"/>
  <c r="S531" i="2"/>
  <c r="Q532" i="2"/>
  <c r="R532" i="2"/>
  <c r="S532" i="2"/>
  <c r="Q533" i="2"/>
  <c r="R533" i="2"/>
  <c r="S533" i="2"/>
  <c r="Q534" i="2"/>
  <c r="R534" i="2"/>
  <c r="S534" i="2"/>
  <c r="Q535" i="2"/>
  <c r="R535" i="2"/>
  <c r="S535" i="2"/>
  <c r="Q536" i="2"/>
  <c r="R536" i="2"/>
  <c r="S536" i="2"/>
  <c r="Q537" i="2"/>
  <c r="R537" i="2"/>
  <c r="S537" i="2"/>
  <c r="Q538" i="2"/>
  <c r="R538" i="2"/>
  <c r="S538" i="2"/>
  <c r="Q539" i="2"/>
  <c r="R539" i="2"/>
  <c r="S539" i="2"/>
  <c r="Q540" i="2"/>
  <c r="R540" i="2"/>
  <c r="S540" i="2"/>
  <c r="Q541" i="2"/>
  <c r="R541" i="2"/>
  <c r="S541" i="2"/>
  <c r="Q542" i="2"/>
  <c r="R542" i="2"/>
  <c r="S542" i="2"/>
  <c r="Q543" i="2"/>
  <c r="R543" i="2"/>
  <c r="S543" i="2"/>
  <c r="Q544" i="2"/>
  <c r="R544" i="2"/>
  <c r="S544" i="2"/>
  <c r="Q545" i="2"/>
  <c r="R545" i="2"/>
  <c r="S545" i="2"/>
  <c r="Q546" i="2"/>
  <c r="R546" i="2"/>
  <c r="S546" i="2"/>
  <c r="Q547" i="2"/>
  <c r="R547" i="2"/>
  <c r="S547" i="2"/>
  <c r="Q548" i="2"/>
  <c r="R548" i="2"/>
  <c r="S548" i="2"/>
  <c r="Q549" i="2"/>
  <c r="R549" i="2"/>
  <c r="S549" i="2"/>
  <c r="Q550" i="2"/>
  <c r="R550" i="2"/>
  <c r="S550" i="2"/>
  <c r="Q551" i="2"/>
  <c r="R551" i="2"/>
  <c r="S551" i="2"/>
  <c r="Q552" i="2"/>
  <c r="R552" i="2"/>
  <c r="S552" i="2"/>
  <c r="Q553" i="2"/>
  <c r="R553" i="2"/>
  <c r="S553" i="2"/>
  <c r="Q554" i="2"/>
  <c r="R554" i="2"/>
  <c r="S554" i="2"/>
  <c r="Q555" i="2"/>
  <c r="R555" i="2"/>
  <c r="S555" i="2"/>
  <c r="Q556" i="2"/>
  <c r="R556" i="2"/>
  <c r="S556" i="2"/>
  <c r="Q557" i="2"/>
  <c r="R557" i="2"/>
  <c r="S557" i="2"/>
  <c r="Q558" i="2"/>
  <c r="R558" i="2"/>
  <c r="S558" i="2"/>
  <c r="Q559" i="2"/>
  <c r="R559" i="2"/>
  <c r="S559" i="2"/>
  <c r="Q560" i="2"/>
  <c r="R560" i="2"/>
  <c r="S560" i="2"/>
  <c r="Q561" i="2"/>
  <c r="R561" i="2"/>
  <c r="S561" i="2"/>
  <c r="Q562" i="2"/>
  <c r="R562" i="2"/>
  <c r="S562" i="2"/>
  <c r="Q563" i="2"/>
  <c r="R563" i="2"/>
  <c r="S563" i="2"/>
  <c r="Q564" i="2"/>
  <c r="R564" i="2"/>
  <c r="S564" i="2"/>
  <c r="Q565" i="2"/>
  <c r="R565" i="2"/>
  <c r="S565" i="2"/>
  <c r="Q566" i="2"/>
  <c r="R566" i="2"/>
  <c r="S566" i="2"/>
  <c r="Q567" i="2"/>
  <c r="R567" i="2"/>
  <c r="S567" i="2"/>
  <c r="Q568" i="2"/>
  <c r="R568" i="2"/>
  <c r="S568" i="2"/>
  <c r="Q569" i="2"/>
  <c r="R569" i="2"/>
  <c r="S569" i="2"/>
  <c r="Q570" i="2"/>
  <c r="R570" i="2"/>
  <c r="S570" i="2"/>
  <c r="Q571" i="2"/>
  <c r="R571" i="2"/>
  <c r="S571" i="2"/>
  <c r="Q572" i="2"/>
  <c r="R572" i="2"/>
  <c r="S572" i="2"/>
  <c r="Q573" i="2"/>
  <c r="R573" i="2"/>
  <c r="S573" i="2"/>
  <c r="Q574" i="2"/>
  <c r="R574" i="2"/>
  <c r="S574" i="2"/>
  <c r="Q575" i="2"/>
  <c r="R575" i="2"/>
  <c r="S575" i="2"/>
  <c r="Q576" i="2"/>
  <c r="R576" i="2"/>
  <c r="S576" i="2"/>
  <c r="Q577" i="2"/>
  <c r="R577" i="2"/>
  <c r="S577" i="2"/>
  <c r="Q578" i="2"/>
  <c r="R578" i="2"/>
  <c r="S578" i="2"/>
  <c r="Q579" i="2"/>
  <c r="R579" i="2"/>
  <c r="S579" i="2"/>
  <c r="Q580" i="2"/>
  <c r="R580" i="2"/>
  <c r="S580" i="2"/>
  <c r="Q581" i="2"/>
  <c r="R581" i="2"/>
  <c r="S581" i="2"/>
  <c r="Q582" i="2"/>
  <c r="R582" i="2"/>
  <c r="S582" i="2"/>
  <c r="Q583" i="2"/>
  <c r="R583" i="2"/>
  <c r="S583" i="2"/>
  <c r="Q584" i="2"/>
  <c r="R584" i="2"/>
  <c r="S584" i="2"/>
  <c r="Q585" i="2"/>
  <c r="R585" i="2"/>
  <c r="S585" i="2"/>
  <c r="Q586" i="2"/>
  <c r="R586" i="2"/>
  <c r="S586" i="2"/>
  <c r="Q587" i="2"/>
  <c r="R587" i="2"/>
  <c r="S587" i="2"/>
  <c r="Q588" i="2"/>
  <c r="R588" i="2"/>
  <c r="S588" i="2"/>
  <c r="Q589" i="2"/>
  <c r="R589" i="2"/>
  <c r="S589" i="2"/>
  <c r="Q590" i="2"/>
  <c r="R590" i="2"/>
  <c r="S590" i="2"/>
  <c r="Q591" i="2"/>
  <c r="R591" i="2"/>
  <c r="S591" i="2"/>
  <c r="Q592" i="2"/>
  <c r="R592" i="2"/>
  <c r="S592" i="2"/>
  <c r="Q593" i="2"/>
  <c r="R593" i="2"/>
  <c r="S593" i="2"/>
  <c r="Q594" i="2"/>
  <c r="R594" i="2"/>
  <c r="S594" i="2"/>
  <c r="Q595" i="2"/>
  <c r="R595" i="2"/>
  <c r="S595" i="2"/>
  <c r="Q596" i="2"/>
  <c r="R596" i="2"/>
  <c r="S596" i="2"/>
  <c r="Q597" i="2"/>
  <c r="R597" i="2"/>
  <c r="S597" i="2"/>
  <c r="Q598" i="2"/>
  <c r="R598" i="2"/>
  <c r="S598" i="2"/>
  <c r="Q599" i="2"/>
  <c r="R599" i="2"/>
  <c r="S599" i="2"/>
  <c r="Q600" i="2"/>
  <c r="R600" i="2"/>
  <c r="S600" i="2"/>
  <c r="Q601" i="2"/>
  <c r="R601" i="2"/>
  <c r="S601" i="2"/>
  <c r="Q602" i="2"/>
  <c r="R602" i="2"/>
  <c r="S602" i="2"/>
  <c r="Q603" i="2"/>
  <c r="R603" i="2"/>
  <c r="S603" i="2"/>
  <c r="Q604" i="2"/>
  <c r="R604" i="2"/>
  <c r="S604" i="2"/>
  <c r="Q605" i="2"/>
  <c r="R605" i="2"/>
  <c r="S605" i="2"/>
  <c r="Q606" i="2"/>
  <c r="R606" i="2"/>
  <c r="S606" i="2"/>
  <c r="Q607" i="2"/>
  <c r="R607" i="2"/>
  <c r="S607" i="2"/>
  <c r="Q608" i="2"/>
  <c r="R608" i="2"/>
  <c r="S608" i="2"/>
  <c r="Q609" i="2"/>
  <c r="R609" i="2"/>
  <c r="S609" i="2"/>
  <c r="Q610" i="2"/>
  <c r="R610" i="2"/>
  <c r="S610" i="2"/>
  <c r="Q611" i="2"/>
  <c r="R611" i="2"/>
  <c r="S611" i="2"/>
  <c r="Q612" i="2"/>
  <c r="R612" i="2"/>
  <c r="S612" i="2"/>
  <c r="Q613" i="2"/>
  <c r="R613" i="2"/>
  <c r="S613" i="2"/>
  <c r="Q614" i="2"/>
  <c r="R614" i="2"/>
  <c r="S614" i="2"/>
  <c r="Q615" i="2"/>
  <c r="R615" i="2"/>
  <c r="S615" i="2"/>
  <c r="Q616" i="2"/>
  <c r="R616" i="2"/>
  <c r="S616" i="2"/>
  <c r="Q617" i="2"/>
  <c r="R617" i="2"/>
  <c r="S617" i="2"/>
  <c r="Q618" i="2"/>
  <c r="R618" i="2"/>
  <c r="S618" i="2"/>
  <c r="Q619" i="2"/>
  <c r="R619" i="2"/>
  <c r="S619" i="2"/>
  <c r="Q620" i="2"/>
  <c r="R620" i="2"/>
  <c r="S620" i="2"/>
  <c r="Q621" i="2"/>
  <c r="R621" i="2"/>
  <c r="S621" i="2"/>
  <c r="Q622" i="2"/>
  <c r="R622" i="2"/>
  <c r="S622" i="2"/>
  <c r="Q623" i="2"/>
  <c r="R623" i="2"/>
  <c r="S623" i="2"/>
  <c r="Q624" i="2"/>
  <c r="R624" i="2"/>
  <c r="S624" i="2"/>
  <c r="Q625" i="2"/>
  <c r="R625" i="2"/>
  <c r="S625" i="2"/>
  <c r="Q626" i="2"/>
  <c r="R626" i="2"/>
  <c r="S626" i="2"/>
  <c r="Q627" i="2"/>
  <c r="R627" i="2"/>
  <c r="S627" i="2"/>
  <c r="Q628" i="2"/>
  <c r="R628" i="2"/>
  <c r="S628" i="2"/>
  <c r="Q629" i="2"/>
  <c r="R629" i="2"/>
  <c r="S629" i="2"/>
  <c r="Q630" i="2"/>
  <c r="R630" i="2"/>
  <c r="S630" i="2"/>
  <c r="Q631" i="2"/>
  <c r="R631" i="2"/>
  <c r="S631" i="2"/>
  <c r="Q632" i="2"/>
  <c r="R632" i="2"/>
  <c r="S632" i="2"/>
  <c r="Q633" i="2"/>
  <c r="R633" i="2"/>
  <c r="S633" i="2"/>
  <c r="Q634" i="2"/>
  <c r="R634" i="2"/>
  <c r="S634" i="2"/>
  <c r="Q635" i="2"/>
  <c r="R635" i="2"/>
  <c r="S635" i="2"/>
  <c r="Q636" i="2"/>
  <c r="R636" i="2"/>
  <c r="S636" i="2"/>
  <c r="Q637" i="2"/>
  <c r="R637" i="2"/>
  <c r="S637" i="2"/>
  <c r="Q638" i="2"/>
  <c r="R638" i="2"/>
  <c r="S638" i="2"/>
  <c r="Q639" i="2"/>
  <c r="R639" i="2"/>
  <c r="S639" i="2"/>
  <c r="Q640" i="2"/>
  <c r="R640" i="2"/>
  <c r="S640" i="2"/>
  <c r="Q641" i="2"/>
  <c r="R641" i="2"/>
  <c r="S641" i="2"/>
  <c r="Q642" i="2"/>
  <c r="R642" i="2"/>
  <c r="S642" i="2"/>
  <c r="Q643" i="2"/>
  <c r="R643" i="2"/>
  <c r="S643" i="2"/>
  <c r="Q644" i="2"/>
  <c r="R644" i="2"/>
  <c r="S644" i="2"/>
  <c r="Q645" i="2"/>
  <c r="R645" i="2"/>
  <c r="S645" i="2"/>
  <c r="Q646" i="2"/>
  <c r="R646" i="2"/>
  <c r="S646" i="2"/>
  <c r="Q647" i="2"/>
  <c r="R647" i="2"/>
  <c r="S647" i="2"/>
  <c r="Q648" i="2"/>
  <c r="R648" i="2"/>
  <c r="S648" i="2"/>
  <c r="Q649" i="2"/>
  <c r="R649" i="2"/>
  <c r="S649" i="2"/>
  <c r="Q650" i="2"/>
  <c r="R650" i="2"/>
  <c r="S650" i="2"/>
  <c r="Q651" i="2"/>
  <c r="R651" i="2"/>
  <c r="S651" i="2"/>
  <c r="Q652" i="2"/>
  <c r="R652" i="2"/>
  <c r="S652" i="2"/>
  <c r="Q653" i="2"/>
  <c r="R653" i="2"/>
  <c r="S653" i="2"/>
  <c r="Q654" i="2"/>
  <c r="R654" i="2"/>
  <c r="S654" i="2"/>
  <c r="Q655" i="2"/>
  <c r="R655" i="2"/>
  <c r="S655" i="2"/>
  <c r="Q656" i="2"/>
  <c r="R656" i="2"/>
  <c r="S656" i="2"/>
  <c r="Q657" i="2"/>
  <c r="R657" i="2"/>
  <c r="S657" i="2"/>
  <c r="Q658" i="2"/>
  <c r="R658" i="2"/>
  <c r="S658" i="2"/>
  <c r="Q659" i="2"/>
  <c r="R659" i="2"/>
  <c r="S659" i="2"/>
  <c r="Q660" i="2"/>
  <c r="R660" i="2"/>
  <c r="S660" i="2"/>
  <c r="Q661" i="2"/>
  <c r="R661" i="2"/>
  <c r="S661" i="2"/>
  <c r="Q662" i="2"/>
  <c r="R662" i="2"/>
  <c r="S662" i="2"/>
  <c r="Q663" i="2"/>
  <c r="R663" i="2"/>
  <c r="S663" i="2"/>
  <c r="Q664" i="2"/>
  <c r="R664" i="2"/>
  <c r="S664" i="2"/>
  <c r="Q665" i="2"/>
  <c r="R665" i="2"/>
  <c r="S665" i="2"/>
  <c r="Q666" i="2"/>
  <c r="R666" i="2"/>
  <c r="S666" i="2"/>
  <c r="Q667" i="2"/>
  <c r="R667" i="2"/>
  <c r="S667" i="2"/>
  <c r="Q668" i="2"/>
  <c r="R668" i="2"/>
  <c r="S668" i="2"/>
  <c r="Q669" i="2"/>
  <c r="R669" i="2"/>
  <c r="S669" i="2"/>
  <c r="Q670" i="2"/>
  <c r="R670" i="2"/>
  <c r="S670" i="2"/>
  <c r="Q671" i="2"/>
  <c r="R671" i="2"/>
  <c r="S671" i="2"/>
  <c r="Q672" i="2"/>
  <c r="R672" i="2"/>
  <c r="S672" i="2"/>
  <c r="Q673" i="2"/>
  <c r="R673" i="2"/>
  <c r="S673" i="2"/>
  <c r="Q674" i="2"/>
  <c r="R674" i="2"/>
  <c r="S674" i="2"/>
  <c r="Q675" i="2"/>
  <c r="R675" i="2"/>
  <c r="S675" i="2"/>
  <c r="Q676" i="2"/>
  <c r="R676" i="2"/>
  <c r="S676" i="2"/>
  <c r="Q677" i="2"/>
  <c r="R677" i="2"/>
  <c r="S677" i="2"/>
  <c r="Q678" i="2"/>
  <c r="R678" i="2"/>
  <c r="S678" i="2"/>
  <c r="Q679" i="2"/>
  <c r="R679" i="2"/>
  <c r="S679" i="2"/>
  <c r="Q680" i="2"/>
  <c r="R680" i="2"/>
  <c r="S680" i="2"/>
  <c r="Q681" i="2"/>
  <c r="R681" i="2"/>
  <c r="S681" i="2"/>
  <c r="Q682" i="2"/>
  <c r="R682" i="2"/>
  <c r="S682" i="2"/>
  <c r="Q683" i="2"/>
  <c r="R683" i="2"/>
  <c r="S683" i="2"/>
  <c r="Q684" i="2"/>
  <c r="R684" i="2"/>
  <c r="S684" i="2"/>
  <c r="Q685" i="2"/>
  <c r="R685" i="2"/>
  <c r="S685" i="2"/>
  <c r="Q686" i="2"/>
  <c r="R686" i="2"/>
  <c r="S686" i="2"/>
  <c r="Q687" i="2"/>
  <c r="R687" i="2"/>
  <c r="S687" i="2"/>
  <c r="Q688" i="2"/>
  <c r="R688" i="2"/>
  <c r="S688" i="2"/>
  <c r="Q689" i="2"/>
  <c r="R689" i="2"/>
  <c r="S689" i="2"/>
  <c r="Q690" i="2"/>
  <c r="R690" i="2"/>
  <c r="S690" i="2"/>
  <c r="Q691" i="2"/>
  <c r="R691" i="2"/>
  <c r="S691" i="2"/>
  <c r="Q692" i="2"/>
  <c r="R692" i="2"/>
  <c r="S692" i="2"/>
  <c r="Q693" i="2"/>
  <c r="R693" i="2"/>
  <c r="S693" i="2"/>
  <c r="Q694" i="2"/>
  <c r="R694" i="2"/>
  <c r="S694" i="2"/>
  <c r="Q695" i="2"/>
  <c r="R695" i="2"/>
  <c r="S695" i="2"/>
  <c r="Q696" i="2"/>
  <c r="R696" i="2"/>
  <c r="S696" i="2"/>
  <c r="Q697" i="2"/>
  <c r="R697" i="2"/>
  <c r="S697" i="2"/>
  <c r="Q698" i="2"/>
  <c r="R698" i="2"/>
  <c r="S698" i="2"/>
  <c r="Q699" i="2"/>
  <c r="R699" i="2"/>
  <c r="S699" i="2"/>
  <c r="Q700" i="2"/>
  <c r="R700" i="2"/>
  <c r="S700" i="2"/>
  <c r="Q701" i="2"/>
  <c r="R701" i="2"/>
  <c r="S701" i="2"/>
  <c r="Q702" i="2"/>
  <c r="R702" i="2"/>
  <c r="S702" i="2"/>
  <c r="Q703" i="2"/>
  <c r="R703" i="2"/>
  <c r="S703" i="2"/>
  <c r="Q704" i="2"/>
  <c r="R704" i="2"/>
  <c r="S704" i="2"/>
  <c r="Q705" i="2"/>
  <c r="R705" i="2"/>
  <c r="S705" i="2"/>
  <c r="Q706" i="2"/>
  <c r="R706" i="2"/>
  <c r="S706" i="2"/>
  <c r="Q707" i="2"/>
  <c r="R707" i="2"/>
  <c r="S707" i="2"/>
  <c r="Q708" i="2"/>
  <c r="R708" i="2"/>
  <c r="S708" i="2"/>
  <c r="Q709" i="2"/>
  <c r="R709" i="2"/>
  <c r="S709" i="2"/>
  <c r="Q710" i="2"/>
  <c r="R710" i="2"/>
  <c r="S710" i="2"/>
  <c r="Q711" i="2"/>
  <c r="R711" i="2"/>
  <c r="S711" i="2"/>
  <c r="Q712" i="2"/>
  <c r="R712" i="2"/>
  <c r="S712" i="2"/>
  <c r="Q713" i="2"/>
  <c r="R713" i="2"/>
  <c r="S713" i="2"/>
  <c r="Q714" i="2"/>
  <c r="R714" i="2"/>
  <c r="S714" i="2"/>
  <c r="Q715" i="2"/>
  <c r="R715" i="2"/>
  <c r="S715" i="2"/>
  <c r="Q716" i="2"/>
  <c r="R716" i="2"/>
  <c r="S716" i="2"/>
  <c r="Q717" i="2"/>
  <c r="R717" i="2"/>
  <c r="S717" i="2"/>
  <c r="Q718" i="2"/>
  <c r="R718" i="2"/>
  <c r="S718" i="2"/>
  <c r="Q719" i="2"/>
  <c r="R719" i="2"/>
  <c r="S719" i="2"/>
  <c r="Q720" i="2"/>
  <c r="R720" i="2"/>
  <c r="S720" i="2"/>
  <c r="Q721" i="2"/>
  <c r="R721" i="2"/>
  <c r="S721" i="2"/>
  <c r="Q722" i="2"/>
  <c r="R722" i="2"/>
  <c r="S722" i="2"/>
  <c r="Q723" i="2"/>
  <c r="R723" i="2"/>
  <c r="S723" i="2"/>
  <c r="Q724" i="2"/>
  <c r="R724" i="2"/>
  <c r="S724" i="2"/>
  <c r="Q725" i="2"/>
  <c r="R725" i="2"/>
  <c r="S725" i="2"/>
  <c r="Q726" i="2"/>
  <c r="R726" i="2"/>
  <c r="S726" i="2"/>
  <c r="Q727" i="2"/>
  <c r="R727" i="2"/>
  <c r="S727" i="2"/>
  <c r="Q728" i="2"/>
  <c r="R728" i="2"/>
  <c r="S728" i="2"/>
  <c r="Q729" i="2"/>
  <c r="R729" i="2"/>
  <c r="S729" i="2"/>
  <c r="Q730" i="2"/>
  <c r="R730" i="2"/>
  <c r="S730" i="2"/>
  <c r="Q731" i="2"/>
  <c r="R731" i="2"/>
  <c r="S731" i="2"/>
  <c r="Q732" i="2"/>
  <c r="R732" i="2"/>
  <c r="S732" i="2"/>
  <c r="Q733" i="2"/>
  <c r="R733" i="2"/>
  <c r="S733" i="2"/>
  <c r="Q734" i="2"/>
  <c r="R734" i="2"/>
  <c r="S734" i="2"/>
  <c r="Q735" i="2"/>
  <c r="R735" i="2"/>
  <c r="S735" i="2"/>
  <c r="Q736" i="2"/>
  <c r="R736" i="2"/>
  <c r="S736" i="2"/>
  <c r="Q737" i="2"/>
  <c r="R737" i="2"/>
  <c r="S737" i="2"/>
  <c r="Q738" i="2"/>
  <c r="R738" i="2"/>
  <c r="S738" i="2"/>
  <c r="Q739" i="2"/>
  <c r="R739" i="2"/>
  <c r="S739" i="2"/>
  <c r="Q740" i="2"/>
  <c r="R740" i="2"/>
  <c r="S740" i="2"/>
  <c r="Q741" i="2"/>
  <c r="R741" i="2"/>
  <c r="S741" i="2"/>
  <c r="Q742" i="2"/>
  <c r="R742" i="2"/>
  <c r="S742" i="2"/>
  <c r="Q743" i="2"/>
  <c r="R743" i="2"/>
  <c r="S743" i="2"/>
  <c r="Q744" i="2"/>
  <c r="R744" i="2"/>
  <c r="S744" i="2"/>
  <c r="Q745" i="2"/>
  <c r="R745" i="2"/>
  <c r="S745" i="2"/>
  <c r="Q746" i="2"/>
  <c r="R746" i="2"/>
  <c r="S746" i="2"/>
  <c r="Q747" i="2"/>
  <c r="R747" i="2"/>
  <c r="S747" i="2"/>
  <c r="Q748" i="2"/>
  <c r="R748" i="2"/>
  <c r="S748" i="2"/>
  <c r="Q749" i="2"/>
  <c r="R749" i="2"/>
  <c r="S749" i="2"/>
  <c r="Q750" i="2"/>
  <c r="R750" i="2"/>
  <c r="S750" i="2"/>
  <c r="Q751" i="2"/>
  <c r="R751" i="2"/>
  <c r="S751" i="2"/>
  <c r="Q752" i="2"/>
  <c r="R752" i="2"/>
  <c r="S752" i="2"/>
  <c r="Q753" i="2"/>
  <c r="R753" i="2"/>
  <c r="S753" i="2"/>
  <c r="Q754" i="2"/>
  <c r="R754" i="2"/>
  <c r="S754" i="2"/>
  <c r="Q755" i="2"/>
  <c r="R755" i="2"/>
  <c r="S755" i="2"/>
  <c r="Q756" i="2"/>
  <c r="R756" i="2"/>
  <c r="S756" i="2"/>
  <c r="Q757" i="2"/>
  <c r="R757" i="2"/>
  <c r="S757" i="2"/>
  <c r="Q758" i="2"/>
  <c r="R758" i="2"/>
  <c r="S758" i="2"/>
  <c r="Q759" i="2"/>
  <c r="R759" i="2"/>
  <c r="S759" i="2"/>
  <c r="Q760" i="2"/>
  <c r="R760" i="2"/>
  <c r="S760" i="2"/>
  <c r="Q761" i="2"/>
  <c r="R761" i="2"/>
  <c r="S761" i="2"/>
  <c r="Q762" i="2"/>
  <c r="R762" i="2"/>
  <c r="S762" i="2"/>
  <c r="Q763" i="2"/>
  <c r="R763" i="2"/>
  <c r="S763" i="2"/>
  <c r="Q764" i="2"/>
  <c r="R764" i="2"/>
  <c r="S764" i="2"/>
  <c r="Q765" i="2"/>
  <c r="R765" i="2"/>
  <c r="S765" i="2"/>
  <c r="Q766" i="2"/>
  <c r="R766" i="2"/>
  <c r="S766" i="2"/>
  <c r="Q767" i="2"/>
  <c r="R767" i="2"/>
  <c r="S767" i="2"/>
  <c r="Q768" i="2"/>
  <c r="R768" i="2"/>
  <c r="S768" i="2"/>
  <c r="Q769" i="2"/>
  <c r="R769" i="2"/>
  <c r="S769" i="2"/>
  <c r="Q770" i="2"/>
  <c r="R770" i="2"/>
  <c r="S770" i="2"/>
  <c r="Q771" i="2"/>
  <c r="R771" i="2"/>
  <c r="S771" i="2"/>
  <c r="Q772" i="2"/>
  <c r="R772" i="2"/>
  <c r="S772" i="2"/>
  <c r="Q773" i="2"/>
  <c r="R773" i="2"/>
  <c r="S773" i="2"/>
  <c r="Q774" i="2"/>
  <c r="R774" i="2"/>
  <c r="S774" i="2"/>
  <c r="Q775" i="2"/>
  <c r="R775" i="2"/>
  <c r="S775" i="2"/>
  <c r="Q776" i="2"/>
  <c r="R776" i="2"/>
  <c r="S776" i="2"/>
  <c r="Q777" i="2"/>
  <c r="R777" i="2"/>
  <c r="S777" i="2"/>
  <c r="Q778" i="2"/>
  <c r="R778" i="2"/>
  <c r="S778" i="2"/>
  <c r="Q779" i="2"/>
  <c r="R779" i="2"/>
  <c r="S779" i="2"/>
  <c r="Q780" i="2"/>
  <c r="R780" i="2"/>
  <c r="S780" i="2"/>
  <c r="Q781" i="2"/>
  <c r="R781" i="2"/>
  <c r="S781" i="2"/>
  <c r="Q782" i="2"/>
  <c r="R782" i="2"/>
  <c r="S782" i="2"/>
  <c r="Q783" i="2"/>
  <c r="R783" i="2"/>
  <c r="S783" i="2"/>
  <c r="Q784" i="2"/>
  <c r="R784" i="2"/>
  <c r="S784" i="2"/>
  <c r="Q785" i="2"/>
  <c r="R785" i="2"/>
  <c r="S785" i="2"/>
  <c r="Q786" i="2"/>
  <c r="R786" i="2"/>
  <c r="S786" i="2"/>
  <c r="Q787" i="2"/>
  <c r="R787" i="2"/>
  <c r="S787" i="2"/>
  <c r="Q788" i="2"/>
  <c r="R788" i="2"/>
  <c r="S788" i="2"/>
  <c r="Q789" i="2"/>
  <c r="R789" i="2"/>
  <c r="S789" i="2"/>
  <c r="Q790" i="2"/>
  <c r="R790" i="2"/>
  <c r="S790" i="2"/>
  <c r="Q791" i="2"/>
  <c r="R791" i="2"/>
  <c r="S791" i="2"/>
  <c r="Q792" i="2"/>
  <c r="R792" i="2"/>
  <c r="S792" i="2"/>
  <c r="Q793" i="2"/>
  <c r="R793" i="2"/>
  <c r="S793" i="2"/>
  <c r="Q794" i="2"/>
  <c r="R794" i="2"/>
  <c r="S794" i="2"/>
  <c r="Q795" i="2"/>
  <c r="R795" i="2"/>
  <c r="S795" i="2"/>
  <c r="Q796" i="2"/>
  <c r="R796" i="2"/>
  <c r="S796" i="2"/>
  <c r="Q797" i="2"/>
  <c r="R797" i="2"/>
  <c r="S797" i="2"/>
  <c r="Q798" i="2"/>
  <c r="R798" i="2"/>
  <c r="S798" i="2"/>
  <c r="Q799" i="2"/>
  <c r="R799" i="2"/>
  <c r="S799" i="2"/>
  <c r="Q800" i="2"/>
  <c r="R800" i="2"/>
  <c r="S800" i="2"/>
  <c r="Q801" i="2"/>
  <c r="R801" i="2"/>
  <c r="S801" i="2"/>
  <c r="Q802" i="2"/>
  <c r="R802" i="2"/>
  <c r="S802" i="2"/>
  <c r="Q803" i="2"/>
  <c r="R803" i="2"/>
  <c r="S803" i="2"/>
  <c r="Q804" i="2"/>
  <c r="R804" i="2"/>
  <c r="S804" i="2"/>
  <c r="Q805" i="2"/>
  <c r="R805" i="2"/>
  <c r="S805" i="2"/>
  <c r="Q806" i="2"/>
  <c r="R806" i="2"/>
  <c r="S806" i="2"/>
  <c r="Q807" i="2"/>
  <c r="R807" i="2"/>
  <c r="S807" i="2"/>
  <c r="Q808" i="2"/>
  <c r="R808" i="2"/>
  <c r="S808" i="2"/>
  <c r="Q809" i="2"/>
  <c r="R809" i="2"/>
  <c r="S809" i="2"/>
  <c r="Q810" i="2"/>
  <c r="R810" i="2"/>
  <c r="S810" i="2"/>
  <c r="Q811" i="2"/>
  <c r="R811" i="2"/>
  <c r="S811" i="2"/>
  <c r="Q812" i="2"/>
  <c r="R812" i="2"/>
  <c r="S812" i="2"/>
  <c r="Q813" i="2"/>
  <c r="R813" i="2"/>
  <c r="S813" i="2"/>
  <c r="Q814" i="2"/>
  <c r="R814" i="2"/>
  <c r="S814" i="2"/>
  <c r="Q815" i="2"/>
  <c r="R815" i="2"/>
  <c r="S815" i="2"/>
  <c r="Q816" i="2"/>
  <c r="R816" i="2"/>
  <c r="S816" i="2"/>
  <c r="Q817" i="2"/>
  <c r="R817" i="2"/>
  <c r="S817" i="2"/>
  <c r="Q818" i="2"/>
  <c r="R818" i="2"/>
  <c r="S818" i="2"/>
  <c r="Q819" i="2"/>
  <c r="R819" i="2"/>
  <c r="S819" i="2"/>
  <c r="Q820" i="2"/>
  <c r="R820" i="2"/>
  <c r="S820" i="2"/>
  <c r="Q821" i="2"/>
  <c r="R821" i="2"/>
  <c r="S821" i="2"/>
  <c r="Q822" i="2"/>
  <c r="R822" i="2"/>
  <c r="S822" i="2"/>
  <c r="Q823" i="2"/>
  <c r="R823" i="2"/>
  <c r="S823" i="2"/>
  <c r="Q824" i="2"/>
  <c r="R824" i="2"/>
  <c r="S824" i="2"/>
  <c r="Q825" i="2"/>
  <c r="R825" i="2"/>
  <c r="S825" i="2"/>
  <c r="Q826" i="2"/>
  <c r="R826" i="2"/>
  <c r="S826" i="2"/>
  <c r="Q827" i="2"/>
  <c r="R827" i="2"/>
  <c r="S827" i="2"/>
  <c r="Q828" i="2"/>
  <c r="R828" i="2"/>
  <c r="S828" i="2"/>
  <c r="Q829" i="2"/>
  <c r="R829" i="2"/>
  <c r="S829" i="2"/>
  <c r="Q830" i="2"/>
  <c r="R830" i="2"/>
  <c r="S830" i="2"/>
  <c r="Q831" i="2"/>
  <c r="R831" i="2"/>
  <c r="S831" i="2"/>
  <c r="Q832" i="2"/>
  <c r="R832" i="2"/>
  <c r="S832" i="2"/>
  <c r="Q833" i="2"/>
  <c r="R833" i="2"/>
  <c r="S833" i="2"/>
  <c r="Q834" i="2"/>
  <c r="R834" i="2"/>
  <c r="S834" i="2"/>
  <c r="Q835" i="2"/>
  <c r="R835" i="2"/>
  <c r="S835" i="2"/>
  <c r="Q836" i="2"/>
  <c r="R836" i="2"/>
  <c r="S836" i="2"/>
  <c r="Q837" i="2"/>
  <c r="R837" i="2"/>
  <c r="S837" i="2"/>
  <c r="Q838" i="2"/>
  <c r="R838" i="2"/>
  <c r="S838" i="2"/>
  <c r="Q839" i="2"/>
  <c r="R839" i="2"/>
  <c r="S839" i="2"/>
  <c r="Q840" i="2"/>
  <c r="R840" i="2"/>
  <c r="S840" i="2"/>
  <c r="Q841" i="2"/>
  <c r="R841" i="2"/>
  <c r="S841" i="2"/>
  <c r="Q842" i="2"/>
  <c r="R842" i="2"/>
  <c r="S842" i="2"/>
  <c r="Q843" i="2"/>
  <c r="R843" i="2"/>
  <c r="S843" i="2"/>
  <c r="Q844" i="2"/>
  <c r="R844" i="2"/>
  <c r="S844" i="2"/>
  <c r="Q845" i="2"/>
  <c r="R845" i="2"/>
  <c r="S845" i="2"/>
  <c r="Q846" i="2"/>
  <c r="R846" i="2"/>
  <c r="S846" i="2"/>
  <c r="Q847" i="2"/>
  <c r="R847" i="2"/>
  <c r="S847" i="2"/>
  <c r="Q848" i="2"/>
  <c r="R848" i="2"/>
  <c r="S848" i="2"/>
  <c r="Q849" i="2"/>
  <c r="R849" i="2"/>
  <c r="S849" i="2"/>
  <c r="Q850" i="2"/>
  <c r="R850" i="2"/>
  <c r="S850" i="2"/>
  <c r="Q851" i="2"/>
  <c r="R851" i="2"/>
  <c r="S851" i="2"/>
  <c r="Q852" i="2"/>
  <c r="R852" i="2"/>
  <c r="S852" i="2"/>
  <c r="Q853" i="2"/>
  <c r="R853" i="2"/>
  <c r="S853" i="2"/>
  <c r="Q854" i="2"/>
  <c r="R854" i="2"/>
  <c r="S854" i="2"/>
  <c r="Q855" i="2"/>
  <c r="R855" i="2"/>
  <c r="S855" i="2"/>
  <c r="Q856" i="2"/>
  <c r="R856" i="2"/>
  <c r="S856" i="2"/>
  <c r="Q857" i="2"/>
  <c r="R857" i="2"/>
  <c r="S857" i="2"/>
  <c r="Q858" i="2"/>
  <c r="R858" i="2"/>
  <c r="S858" i="2"/>
  <c r="Q859" i="2"/>
  <c r="R859" i="2"/>
  <c r="S859" i="2"/>
  <c r="Q860" i="2"/>
  <c r="R860" i="2"/>
  <c r="S860" i="2"/>
  <c r="Q861" i="2"/>
  <c r="R861" i="2"/>
  <c r="S861" i="2"/>
  <c r="Q862" i="2"/>
  <c r="R862" i="2"/>
  <c r="S862" i="2"/>
  <c r="Q863" i="2"/>
  <c r="R863" i="2"/>
  <c r="S863" i="2"/>
  <c r="Q864" i="2"/>
  <c r="R864" i="2"/>
  <c r="S864" i="2"/>
  <c r="Q865" i="2"/>
  <c r="R865" i="2"/>
  <c r="S865" i="2"/>
  <c r="Q866" i="2"/>
  <c r="R866" i="2"/>
  <c r="S866" i="2"/>
  <c r="Q867" i="2"/>
  <c r="R867" i="2"/>
  <c r="S867" i="2"/>
  <c r="Q868" i="2"/>
  <c r="R868" i="2"/>
  <c r="S868" i="2"/>
  <c r="Q869" i="2"/>
  <c r="R869" i="2"/>
  <c r="S869" i="2"/>
  <c r="Q870" i="2"/>
  <c r="R870" i="2"/>
  <c r="S870" i="2"/>
  <c r="Q871" i="2"/>
  <c r="R871" i="2"/>
  <c r="S871" i="2"/>
  <c r="Q872" i="2"/>
  <c r="R872" i="2"/>
  <c r="S872" i="2"/>
  <c r="Q873" i="2"/>
  <c r="R873" i="2"/>
  <c r="S873" i="2"/>
  <c r="Q874" i="2"/>
  <c r="R874" i="2"/>
  <c r="S874" i="2"/>
  <c r="Q875" i="2"/>
  <c r="R875" i="2"/>
  <c r="S875" i="2"/>
  <c r="Q876" i="2"/>
  <c r="R876" i="2"/>
  <c r="S876" i="2"/>
  <c r="Q877" i="2"/>
  <c r="R877" i="2"/>
  <c r="S877" i="2"/>
  <c r="Q878" i="2"/>
  <c r="R878" i="2"/>
  <c r="S878" i="2"/>
  <c r="Q879" i="2"/>
  <c r="R879" i="2"/>
  <c r="S879" i="2"/>
  <c r="Q880" i="2"/>
  <c r="R880" i="2"/>
  <c r="S880" i="2"/>
  <c r="Q881" i="2"/>
  <c r="R881" i="2"/>
  <c r="S881" i="2"/>
  <c r="Q882" i="2"/>
  <c r="R882" i="2"/>
  <c r="S882" i="2"/>
  <c r="Q883" i="2"/>
  <c r="R883" i="2"/>
  <c r="S883" i="2"/>
  <c r="Q884" i="2"/>
  <c r="R884" i="2"/>
  <c r="S884" i="2"/>
  <c r="Q885" i="2"/>
  <c r="R885" i="2"/>
  <c r="S885" i="2"/>
  <c r="Q886" i="2"/>
  <c r="R886" i="2"/>
  <c r="S886" i="2"/>
  <c r="Q887" i="2"/>
  <c r="R887" i="2"/>
  <c r="S887" i="2"/>
  <c r="Q888" i="2"/>
  <c r="R888" i="2"/>
  <c r="S888" i="2"/>
  <c r="Q889" i="2"/>
  <c r="R889" i="2"/>
  <c r="S889" i="2"/>
  <c r="Q890" i="2"/>
  <c r="R890" i="2"/>
  <c r="S890" i="2"/>
  <c r="Q891" i="2"/>
  <c r="R891" i="2"/>
  <c r="S891" i="2"/>
  <c r="Q892" i="2"/>
  <c r="R892" i="2"/>
  <c r="S892" i="2"/>
  <c r="Q893" i="2"/>
  <c r="R893" i="2"/>
  <c r="S893" i="2"/>
  <c r="Q894" i="2"/>
  <c r="R894" i="2"/>
  <c r="S894" i="2"/>
  <c r="Q895" i="2"/>
  <c r="R895" i="2"/>
  <c r="S895" i="2"/>
  <c r="Q896" i="2"/>
  <c r="R896" i="2"/>
  <c r="S896" i="2"/>
  <c r="Q897" i="2"/>
  <c r="R897" i="2"/>
  <c r="S897" i="2"/>
  <c r="Q898" i="2"/>
  <c r="R898" i="2"/>
  <c r="S898" i="2"/>
  <c r="Q899" i="2"/>
  <c r="R899" i="2"/>
  <c r="S899" i="2"/>
  <c r="Q900" i="2"/>
  <c r="R900" i="2"/>
  <c r="S900" i="2"/>
  <c r="Q901" i="2"/>
  <c r="R901" i="2"/>
  <c r="S901" i="2"/>
  <c r="Q902" i="2"/>
  <c r="R902" i="2"/>
  <c r="S902" i="2"/>
  <c r="Q903" i="2"/>
  <c r="R903" i="2"/>
  <c r="S903" i="2"/>
  <c r="Q904" i="2"/>
  <c r="R904" i="2"/>
  <c r="S904" i="2"/>
  <c r="Q905" i="2"/>
  <c r="R905" i="2"/>
  <c r="S905" i="2"/>
  <c r="Q906" i="2"/>
  <c r="R906" i="2"/>
  <c r="S906" i="2"/>
  <c r="Q907" i="2"/>
  <c r="R907" i="2"/>
  <c r="S907" i="2"/>
  <c r="Q908" i="2"/>
  <c r="R908" i="2"/>
  <c r="S908" i="2"/>
  <c r="Q909" i="2"/>
  <c r="R909" i="2"/>
  <c r="S909" i="2"/>
  <c r="Q910" i="2"/>
  <c r="R910" i="2"/>
  <c r="S910" i="2"/>
  <c r="Q911" i="2"/>
  <c r="R911" i="2"/>
  <c r="S911" i="2"/>
  <c r="Q912" i="2"/>
  <c r="R912" i="2"/>
  <c r="S912" i="2"/>
  <c r="Q913" i="2"/>
  <c r="R913" i="2"/>
  <c r="S913" i="2"/>
  <c r="Q914" i="2"/>
  <c r="R914" i="2"/>
  <c r="S914" i="2"/>
  <c r="Q915" i="2"/>
  <c r="R915" i="2"/>
  <c r="S915" i="2"/>
  <c r="Q916" i="2"/>
  <c r="R916" i="2"/>
  <c r="S916" i="2"/>
  <c r="Q917" i="2"/>
  <c r="R917" i="2"/>
  <c r="S917" i="2"/>
  <c r="Q918" i="2"/>
  <c r="R918" i="2"/>
  <c r="S918" i="2"/>
  <c r="Q919" i="2"/>
  <c r="R919" i="2"/>
  <c r="S919" i="2"/>
  <c r="Q920" i="2"/>
  <c r="R920" i="2"/>
  <c r="S920" i="2"/>
  <c r="Q921" i="2"/>
  <c r="R921" i="2"/>
  <c r="S921" i="2"/>
  <c r="Q922" i="2"/>
  <c r="R922" i="2"/>
  <c r="S922" i="2"/>
  <c r="Q923" i="2"/>
  <c r="R923" i="2"/>
  <c r="S923" i="2"/>
  <c r="Q924" i="2"/>
  <c r="R924" i="2"/>
  <c r="S924" i="2"/>
  <c r="Q925" i="2"/>
  <c r="R925" i="2"/>
  <c r="S925" i="2"/>
  <c r="Q926" i="2"/>
  <c r="R926" i="2"/>
  <c r="S926" i="2"/>
  <c r="Q927" i="2"/>
  <c r="R927" i="2"/>
  <c r="S927" i="2"/>
  <c r="Q928" i="2"/>
  <c r="R928" i="2"/>
  <c r="S928" i="2"/>
  <c r="Q929" i="2"/>
  <c r="R929" i="2"/>
  <c r="S929" i="2"/>
  <c r="Q930" i="2"/>
  <c r="R930" i="2"/>
  <c r="S930" i="2"/>
  <c r="Q931" i="2"/>
  <c r="R931" i="2"/>
  <c r="S931" i="2"/>
  <c r="Q932" i="2"/>
  <c r="R932" i="2"/>
  <c r="S932" i="2"/>
  <c r="Q933" i="2"/>
  <c r="R933" i="2"/>
  <c r="S933" i="2"/>
  <c r="Q934" i="2"/>
  <c r="R934" i="2"/>
  <c r="S934" i="2"/>
  <c r="Q935" i="2"/>
  <c r="R935" i="2"/>
  <c r="S935" i="2"/>
  <c r="Q936" i="2"/>
  <c r="R936" i="2"/>
  <c r="S936" i="2"/>
  <c r="Q937" i="2"/>
  <c r="R937" i="2"/>
  <c r="S937" i="2"/>
  <c r="Q938" i="2"/>
  <c r="R938" i="2"/>
  <c r="S938" i="2"/>
  <c r="Q939" i="2"/>
  <c r="R939" i="2"/>
  <c r="S939" i="2"/>
  <c r="Q940" i="2"/>
  <c r="R940" i="2"/>
  <c r="S940" i="2"/>
  <c r="Q941" i="2"/>
  <c r="R941" i="2"/>
  <c r="S941" i="2"/>
  <c r="Q942" i="2"/>
  <c r="R942" i="2"/>
  <c r="S942" i="2"/>
  <c r="Q943" i="2"/>
  <c r="R943" i="2"/>
  <c r="S943" i="2"/>
  <c r="Q944" i="2"/>
  <c r="R944" i="2"/>
  <c r="S944" i="2"/>
  <c r="Q945" i="2"/>
  <c r="R945" i="2"/>
  <c r="S945" i="2"/>
  <c r="Q946" i="2"/>
  <c r="R946" i="2"/>
  <c r="S946" i="2"/>
  <c r="Q947" i="2"/>
  <c r="R947" i="2"/>
  <c r="S947" i="2"/>
  <c r="Q948" i="2"/>
  <c r="R948" i="2"/>
  <c r="S948" i="2"/>
  <c r="Q949" i="2"/>
  <c r="R949" i="2"/>
  <c r="S949" i="2"/>
  <c r="Q950" i="2"/>
  <c r="R950" i="2"/>
  <c r="S950" i="2"/>
  <c r="Q951" i="2"/>
  <c r="R951" i="2"/>
  <c r="S951" i="2"/>
  <c r="Q952" i="2"/>
  <c r="R952" i="2"/>
  <c r="S952" i="2"/>
  <c r="Q953" i="2"/>
  <c r="R953" i="2"/>
  <c r="S953" i="2"/>
  <c r="Q954" i="2"/>
  <c r="R954" i="2"/>
  <c r="S954" i="2"/>
  <c r="Q955" i="2"/>
  <c r="R955" i="2"/>
  <c r="S955" i="2"/>
  <c r="Q956" i="2"/>
  <c r="R956" i="2"/>
  <c r="S956" i="2"/>
  <c r="Q957" i="2"/>
  <c r="R957" i="2"/>
  <c r="S957" i="2"/>
  <c r="Q958" i="2"/>
  <c r="R958" i="2"/>
  <c r="S958" i="2"/>
  <c r="Q959" i="2"/>
  <c r="R959" i="2"/>
  <c r="S959" i="2"/>
  <c r="Q960" i="2"/>
  <c r="R960" i="2"/>
  <c r="S960" i="2"/>
  <c r="Q961" i="2"/>
  <c r="R961" i="2"/>
  <c r="S961" i="2"/>
  <c r="Q962" i="2"/>
  <c r="R962" i="2"/>
  <c r="S962" i="2"/>
  <c r="Q963" i="2"/>
  <c r="R963" i="2"/>
  <c r="S963" i="2"/>
  <c r="Q964" i="2"/>
  <c r="R964" i="2"/>
  <c r="S964" i="2"/>
  <c r="Q965" i="2"/>
  <c r="R965" i="2"/>
  <c r="S965" i="2"/>
  <c r="Q966" i="2"/>
  <c r="R966" i="2"/>
  <c r="S966" i="2"/>
  <c r="Q967" i="2"/>
  <c r="R967" i="2"/>
  <c r="S967" i="2"/>
  <c r="Q968" i="2"/>
  <c r="R968" i="2"/>
  <c r="S968" i="2"/>
  <c r="Q969" i="2"/>
  <c r="R969" i="2"/>
  <c r="S969" i="2"/>
  <c r="Q970" i="2"/>
  <c r="R970" i="2"/>
  <c r="S970" i="2"/>
  <c r="Q971" i="2"/>
  <c r="R971" i="2"/>
  <c r="S971" i="2"/>
  <c r="Q972" i="2"/>
  <c r="R972" i="2"/>
  <c r="S972" i="2"/>
  <c r="Q973" i="2"/>
  <c r="R973" i="2"/>
  <c r="S973" i="2"/>
  <c r="Q974" i="2"/>
  <c r="R974" i="2"/>
  <c r="S974" i="2"/>
  <c r="Q975" i="2"/>
  <c r="R975" i="2"/>
  <c r="S975" i="2"/>
  <c r="Q976" i="2"/>
  <c r="R976" i="2"/>
  <c r="S976" i="2"/>
  <c r="Q977" i="2"/>
  <c r="R977" i="2"/>
  <c r="S977" i="2"/>
  <c r="Q978" i="2"/>
  <c r="R978" i="2"/>
  <c r="S978" i="2"/>
  <c r="Q979" i="2"/>
  <c r="R979" i="2"/>
  <c r="S979" i="2"/>
  <c r="Q980" i="2"/>
  <c r="R980" i="2"/>
  <c r="S980" i="2"/>
  <c r="Q981" i="2"/>
  <c r="R981" i="2"/>
  <c r="S981" i="2"/>
  <c r="Q982" i="2"/>
  <c r="R982" i="2"/>
  <c r="S982" i="2"/>
  <c r="Q983" i="2"/>
  <c r="R983" i="2"/>
  <c r="S983" i="2"/>
  <c r="Q984" i="2"/>
  <c r="R984" i="2"/>
  <c r="S984" i="2"/>
  <c r="Q985" i="2"/>
  <c r="R985" i="2"/>
  <c r="S985" i="2"/>
  <c r="Q986" i="2"/>
  <c r="R986" i="2"/>
  <c r="S986" i="2"/>
  <c r="Q987" i="2"/>
  <c r="R987" i="2"/>
  <c r="S987" i="2"/>
  <c r="Q988" i="2"/>
  <c r="R988" i="2"/>
  <c r="S988" i="2"/>
  <c r="Q989" i="2"/>
  <c r="R989" i="2"/>
  <c r="S989" i="2"/>
  <c r="Q990" i="2"/>
  <c r="R990" i="2"/>
  <c r="S990" i="2"/>
  <c r="Q991" i="2"/>
  <c r="R991" i="2"/>
  <c r="S991" i="2"/>
  <c r="Q992" i="2"/>
  <c r="R992" i="2"/>
  <c r="S992" i="2"/>
  <c r="Q993" i="2"/>
  <c r="R993" i="2"/>
  <c r="S993" i="2"/>
  <c r="Q994" i="2"/>
  <c r="R994" i="2"/>
  <c r="S994" i="2"/>
  <c r="Q995" i="2"/>
  <c r="R995" i="2"/>
  <c r="S995" i="2"/>
  <c r="Q996" i="2"/>
  <c r="R996" i="2"/>
  <c r="S996" i="2"/>
  <c r="Q997" i="2"/>
  <c r="R997" i="2"/>
  <c r="S997" i="2"/>
  <c r="Q998" i="2"/>
  <c r="R998" i="2"/>
  <c r="S998" i="2"/>
  <c r="Q999" i="2"/>
  <c r="R999" i="2"/>
  <c r="S999" i="2"/>
  <c r="Q1000" i="2"/>
  <c r="R1000" i="2"/>
  <c r="S1000" i="2"/>
  <c r="Q1001" i="2"/>
  <c r="R1001" i="2"/>
  <c r="S1001" i="2"/>
  <c r="Q1002" i="2"/>
  <c r="R1002" i="2"/>
  <c r="S1002" i="2"/>
  <c r="Q1003" i="2"/>
  <c r="R1003" i="2"/>
  <c r="S1003" i="2"/>
  <c r="Q1004" i="2"/>
  <c r="R1004" i="2"/>
  <c r="S1004" i="2"/>
  <c r="Q1005" i="2"/>
  <c r="R1005" i="2"/>
  <c r="S1005" i="2"/>
  <c r="Q1006" i="2"/>
  <c r="R1006" i="2"/>
  <c r="S1006" i="2"/>
  <c r="Q1007" i="2"/>
  <c r="R1007" i="2"/>
  <c r="S1007" i="2"/>
  <c r="Q1008" i="2"/>
  <c r="R1008" i="2"/>
  <c r="S1008" i="2"/>
  <c r="Q1009" i="2"/>
  <c r="R1009" i="2"/>
  <c r="S1009" i="2"/>
  <c r="Q1010" i="2"/>
  <c r="R1010" i="2"/>
  <c r="S1010" i="2"/>
  <c r="Q1011" i="2"/>
  <c r="R1011" i="2"/>
  <c r="S1011" i="2"/>
  <c r="Q1012" i="2"/>
  <c r="R1012" i="2"/>
  <c r="S1012" i="2"/>
  <c r="Q1013" i="2"/>
  <c r="R1013" i="2"/>
  <c r="S1013" i="2"/>
  <c r="Q1014" i="2"/>
  <c r="R1014" i="2"/>
  <c r="S1014" i="2"/>
  <c r="Q1015" i="2"/>
  <c r="R1015" i="2"/>
  <c r="S1015" i="2"/>
  <c r="Q1016" i="2"/>
  <c r="R1016" i="2"/>
  <c r="S1016" i="2"/>
  <c r="Q1017" i="2"/>
  <c r="R1017" i="2"/>
  <c r="S1017" i="2"/>
  <c r="Q1018" i="2"/>
  <c r="R1018" i="2"/>
  <c r="S1018" i="2"/>
  <c r="Q1019" i="2"/>
  <c r="R1019" i="2"/>
  <c r="S1019" i="2"/>
  <c r="Q1020" i="2"/>
  <c r="R1020" i="2"/>
  <c r="S1020" i="2"/>
  <c r="Q1021" i="2"/>
  <c r="R1021" i="2"/>
  <c r="S1021" i="2"/>
  <c r="Q1022" i="2"/>
  <c r="R1022" i="2"/>
  <c r="S1022" i="2"/>
  <c r="Q1023" i="2"/>
  <c r="R1023" i="2"/>
  <c r="S1023" i="2"/>
  <c r="Q1024" i="2"/>
  <c r="R1024" i="2"/>
  <c r="S1024" i="2"/>
  <c r="Q1025" i="2"/>
  <c r="R1025" i="2"/>
  <c r="S1025" i="2"/>
  <c r="Q1026" i="2"/>
  <c r="R1026" i="2"/>
  <c r="S1026" i="2"/>
  <c r="Q1027" i="2"/>
  <c r="R1027" i="2"/>
  <c r="S1027" i="2"/>
  <c r="Q1028" i="2"/>
  <c r="R1028" i="2"/>
  <c r="S1028" i="2"/>
  <c r="Q1029" i="2"/>
  <c r="R1029" i="2"/>
  <c r="S1029" i="2"/>
  <c r="Q1030" i="2"/>
  <c r="R1030" i="2"/>
  <c r="S1030" i="2"/>
  <c r="Q1031" i="2"/>
  <c r="R1031" i="2"/>
  <c r="S1031" i="2"/>
  <c r="Q1032" i="2"/>
  <c r="R1032" i="2"/>
  <c r="S1032" i="2"/>
  <c r="Q1033" i="2"/>
  <c r="R1033" i="2"/>
  <c r="S1033" i="2"/>
  <c r="Q1034" i="2"/>
  <c r="R1034" i="2"/>
  <c r="S1034" i="2"/>
  <c r="Q1035" i="2"/>
  <c r="R1035" i="2"/>
  <c r="S1035" i="2"/>
  <c r="Q1036" i="2"/>
  <c r="R1036" i="2"/>
  <c r="S1036" i="2"/>
  <c r="Q1037" i="2"/>
  <c r="R1037" i="2"/>
  <c r="S1037" i="2"/>
  <c r="Q1038" i="2"/>
  <c r="R1038" i="2"/>
  <c r="S1038" i="2"/>
  <c r="Q1039" i="2"/>
  <c r="R1039" i="2"/>
  <c r="S1039" i="2"/>
  <c r="Q1040" i="2"/>
  <c r="R1040" i="2"/>
  <c r="S1040" i="2"/>
  <c r="Q1041" i="2"/>
  <c r="R1041" i="2"/>
  <c r="S1041" i="2"/>
  <c r="Q1042" i="2"/>
  <c r="R1042" i="2"/>
  <c r="S1042" i="2"/>
  <c r="Q1043" i="2"/>
  <c r="R1043" i="2"/>
  <c r="S1043" i="2"/>
  <c r="Q1044" i="2"/>
  <c r="R1044" i="2"/>
  <c r="S1044" i="2"/>
  <c r="Q1045" i="2"/>
  <c r="R1045" i="2"/>
  <c r="S1045" i="2"/>
  <c r="Q1046" i="2"/>
  <c r="R1046" i="2"/>
  <c r="S1046" i="2"/>
  <c r="Q1047" i="2"/>
  <c r="R1047" i="2"/>
  <c r="S1047" i="2"/>
  <c r="Q1048" i="2"/>
  <c r="R1048" i="2"/>
  <c r="S1048" i="2"/>
  <c r="Q1049" i="2"/>
  <c r="R1049" i="2"/>
  <c r="S1049" i="2"/>
  <c r="Q1050" i="2"/>
  <c r="R1050" i="2"/>
  <c r="S1050" i="2"/>
  <c r="Q1051" i="2"/>
  <c r="R1051" i="2"/>
  <c r="S1051" i="2"/>
  <c r="Q1052" i="2"/>
  <c r="R1052" i="2"/>
  <c r="S1052" i="2"/>
  <c r="Q1053" i="2"/>
  <c r="R1053" i="2"/>
  <c r="S1053" i="2"/>
  <c r="Q1054" i="2"/>
  <c r="R1054" i="2"/>
  <c r="S1054" i="2"/>
  <c r="Q1055" i="2"/>
  <c r="R1055" i="2"/>
  <c r="S1055" i="2"/>
  <c r="Q1056" i="2"/>
  <c r="R1056" i="2"/>
  <c r="S1056" i="2"/>
  <c r="Q1057" i="2"/>
  <c r="R1057" i="2"/>
  <c r="S1057" i="2"/>
  <c r="Q1058" i="2"/>
  <c r="R1058" i="2"/>
  <c r="S1058" i="2"/>
  <c r="Q1059" i="2"/>
  <c r="R1059" i="2"/>
  <c r="S1059" i="2"/>
  <c r="Q1060" i="2"/>
  <c r="R1060" i="2"/>
  <c r="S1060" i="2"/>
  <c r="Q1061" i="2"/>
  <c r="R1061" i="2"/>
  <c r="S1061" i="2"/>
  <c r="Q1062" i="2"/>
  <c r="R1062" i="2"/>
  <c r="S1062" i="2"/>
  <c r="Q1063" i="2"/>
  <c r="R1063" i="2"/>
  <c r="S1063" i="2"/>
  <c r="Q1064" i="2"/>
  <c r="R1064" i="2"/>
  <c r="S1064" i="2"/>
  <c r="Q1065" i="2"/>
  <c r="R1065" i="2"/>
  <c r="S1065" i="2"/>
  <c r="Q1066" i="2"/>
  <c r="R1066" i="2"/>
  <c r="S1066" i="2"/>
  <c r="Q1067" i="2"/>
  <c r="R1067" i="2"/>
  <c r="S1067" i="2"/>
  <c r="Q1068" i="2"/>
  <c r="R1068" i="2"/>
  <c r="S1068" i="2"/>
  <c r="Q1069" i="2"/>
  <c r="R1069" i="2"/>
  <c r="S1069" i="2"/>
  <c r="Q1070" i="2"/>
  <c r="R1070" i="2"/>
  <c r="S1070" i="2"/>
  <c r="Q1071" i="2"/>
  <c r="R1071" i="2"/>
  <c r="S1071" i="2"/>
  <c r="Q1072" i="2"/>
  <c r="R1072" i="2"/>
  <c r="S1072" i="2"/>
  <c r="Q1073" i="2"/>
  <c r="R1073" i="2"/>
  <c r="S1073" i="2"/>
  <c r="Q1074" i="2"/>
  <c r="R1074" i="2"/>
  <c r="S1074" i="2"/>
  <c r="Q1075" i="2"/>
  <c r="R1075" i="2"/>
  <c r="S1075" i="2"/>
  <c r="Q1076" i="2"/>
  <c r="R1076" i="2"/>
  <c r="S1076" i="2"/>
  <c r="Q1077" i="2"/>
  <c r="R1077" i="2"/>
  <c r="S1077" i="2"/>
  <c r="Q1078" i="2"/>
  <c r="R1078" i="2"/>
  <c r="S1078" i="2"/>
  <c r="Q1079" i="2"/>
  <c r="R1079" i="2"/>
  <c r="S1079" i="2"/>
  <c r="Q1080" i="2"/>
  <c r="R1080" i="2"/>
  <c r="S1080" i="2"/>
  <c r="Q1081" i="2"/>
  <c r="R1081" i="2"/>
  <c r="S1081" i="2"/>
  <c r="Q1082" i="2"/>
  <c r="R1082" i="2"/>
  <c r="S1082" i="2"/>
  <c r="Q1083" i="2"/>
  <c r="R1083" i="2"/>
  <c r="S1083" i="2"/>
  <c r="Q1084" i="2"/>
  <c r="R1084" i="2"/>
  <c r="S1084" i="2"/>
  <c r="Q1085" i="2"/>
  <c r="R1085" i="2"/>
  <c r="S1085" i="2"/>
  <c r="Q1086" i="2"/>
  <c r="R1086" i="2"/>
  <c r="S1086" i="2"/>
  <c r="Q1087" i="2"/>
  <c r="R1087" i="2"/>
  <c r="S1087" i="2"/>
  <c r="Q1088" i="2"/>
  <c r="R1088" i="2"/>
  <c r="S1088" i="2"/>
  <c r="Q1089" i="2"/>
  <c r="R1089" i="2"/>
  <c r="S1089" i="2"/>
  <c r="Q1090" i="2"/>
  <c r="R1090" i="2"/>
  <c r="S1090" i="2"/>
  <c r="Q1091" i="2"/>
  <c r="R1091" i="2"/>
  <c r="S1091" i="2"/>
  <c r="Q1092" i="2"/>
  <c r="R1092" i="2"/>
  <c r="S1092" i="2"/>
  <c r="Q1093" i="2"/>
  <c r="R1093" i="2"/>
  <c r="S1093" i="2"/>
  <c r="Q1094" i="2"/>
  <c r="R1094" i="2"/>
  <c r="S1094" i="2"/>
  <c r="Q1095" i="2"/>
  <c r="R1095" i="2"/>
  <c r="S1095" i="2"/>
  <c r="Q1096" i="2"/>
  <c r="R1096" i="2"/>
  <c r="S1096" i="2"/>
  <c r="Q1097" i="2"/>
  <c r="R1097" i="2"/>
  <c r="S1097" i="2"/>
  <c r="Q1098" i="2"/>
  <c r="R1098" i="2"/>
  <c r="S1098" i="2"/>
  <c r="Q1099" i="2"/>
  <c r="R1099" i="2"/>
  <c r="S1099" i="2"/>
  <c r="Q1100" i="2"/>
  <c r="R1100" i="2"/>
  <c r="S1100" i="2"/>
  <c r="Q1101" i="2"/>
  <c r="R1101" i="2"/>
  <c r="S1101" i="2"/>
  <c r="Q1102" i="2"/>
  <c r="R1102" i="2"/>
  <c r="S1102" i="2"/>
  <c r="Q1103" i="2"/>
  <c r="R1103" i="2"/>
  <c r="S1103" i="2"/>
  <c r="Q1104" i="2"/>
  <c r="R1104" i="2"/>
  <c r="S1104" i="2"/>
  <c r="Q1105" i="2"/>
  <c r="R1105" i="2"/>
  <c r="S1105" i="2"/>
  <c r="Q1106" i="2"/>
  <c r="R1106" i="2"/>
  <c r="S1106" i="2"/>
  <c r="Q1107" i="2"/>
  <c r="R1107" i="2"/>
  <c r="S1107" i="2"/>
  <c r="Q1108" i="2"/>
  <c r="R1108" i="2"/>
  <c r="S1108" i="2"/>
  <c r="Q1109" i="2"/>
  <c r="R1109" i="2"/>
  <c r="S1109" i="2"/>
  <c r="Q1110" i="2"/>
  <c r="R1110" i="2"/>
  <c r="S1110" i="2"/>
  <c r="Q1111" i="2"/>
  <c r="R1111" i="2"/>
  <c r="S1111" i="2"/>
  <c r="Q1112" i="2"/>
  <c r="R1112" i="2"/>
  <c r="S1112" i="2"/>
  <c r="Q1113" i="2"/>
  <c r="R1113" i="2"/>
  <c r="S1113" i="2"/>
  <c r="Q1114" i="2"/>
  <c r="R1114" i="2"/>
  <c r="S1114" i="2"/>
  <c r="Q1115" i="2"/>
  <c r="R1115" i="2"/>
  <c r="S1115" i="2"/>
  <c r="Q1116" i="2"/>
  <c r="R1116" i="2"/>
  <c r="S1116" i="2"/>
  <c r="Q1117" i="2"/>
  <c r="R1117" i="2"/>
  <c r="S1117" i="2"/>
  <c r="Q1118" i="2"/>
  <c r="R1118" i="2"/>
  <c r="S1118" i="2"/>
  <c r="Q1119" i="2"/>
  <c r="R1119" i="2"/>
  <c r="S1119" i="2"/>
  <c r="Q1120" i="2"/>
  <c r="R1120" i="2"/>
  <c r="S1120" i="2"/>
  <c r="Q1121" i="2"/>
  <c r="R1121" i="2"/>
  <c r="S1121" i="2"/>
  <c r="Q1122" i="2"/>
  <c r="R1122" i="2"/>
  <c r="S1122" i="2"/>
  <c r="Q1123" i="2"/>
  <c r="R1123" i="2"/>
  <c r="S1123" i="2"/>
  <c r="Q1124" i="2"/>
  <c r="R1124" i="2"/>
  <c r="S1124" i="2"/>
  <c r="Q1125" i="2"/>
  <c r="R1125" i="2"/>
  <c r="S1125" i="2"/>
  <c r="Q1126" i="2"/>
  <c r="R1126" i="2"/>
  <c r="S1126" i="2"/>
  <c r="Q1127" i="2"/>
  <c r="R1127" i="2"/>
  <c r="S1127" i="2"/>
  <c r="Q1128" i="2"/>
  <c r="R1128" i="2"/>
  <c r="S1128" i="2"/>
  <c r="Q1129" i="2"/>
  <c r="R1129" i="2"/>
  <c r="S1129" i="2"/>
  <c r="Q1130" i="2"/>
  <c r="R1130" i="2"/>
  <c r="S1130" i="2"/>
  <c r="Q1131" i="2"/>
  <c r="R1131" i="2"/>
  <c r="S1131" i="2"/>
  <c r="Q1132" i="2"/>
  <c r="R1132" i="2"/>
  <c r="S1132" i="2"/>
  <c r="Q1133" i="2"/>
  <c r="R1133" i="2"/>
  <c r="S1133" i="2"/>
  <c r="Q1134" i="2"/>
  <c r="R1134" i="2"/>
  <c r="S1134" i="2"/>
  <c r="Q1135" i="2"/>
  <c r="R1135" i="2"/>
  <c r="S1135" i="2"/>
  <c r="Q1136" i="2"/>
  <c r="R1136" i="2"/>
  <c r="S1136" i="2"/>
  <c r="Q1137" i="2"/>
  <c r="R1137" i="2"/>
  <c r="S1137" i="2"/>
  <c r="Q1138" i="2"/>
  <c r="R1138" i="2"/>
  <c r="S1138" i="2"/>
  <c r="Q1139" i="2"/>
  <c r="R1139" i="2"/>
  <c r="S1139" i="2"/>
  <c r="Q1140" i="2"/>
  <c r="R1140" i="2"/>
  <c r="S1140" i="2"/>
  <c r="Q1141" i="2"/>
  <c r="R1141" i="2"/>
  <c r="S1141" i="2"/>
  <c r="Q1142" i="2"/>
  <c r="R1142" i="2"/>
  <c r="S1142" i="2"/>
  <c r="Q1143" i="2"/>
  <c r="R1143" i="2"/>
  <c r="S1143" i="2"/>
  <c r="Q1144" i="2"/>
  <c r="R1144" i="2"/>
  <c r="S1144" i="2"/>
  <c r="Q1145" i="2"/>
  <c r="R1145" i="2"/>
  <c r="S1145" i="2"/>
  <c r="Q1146" i="2"/>
  <c r="R1146" i="2"/>
  <c r="S1146" i="2"/>
  <c r="Q1147" i="2"/>
  <c r="R1147" i="2"/>
  <c r="S1147" i="2"/>
  <c r="Q1148" i="2"/>
  <c r="R1148" i="2"/>
  <c r="S1148" i="2"/>
  <c r="Q1149" i="2"/>
  <c r="R1149" i="2"/>
  <c r="S1149" i="2"/>
  <c r="Q1150" i="2"/>
  <c r="R1150" i="2"/>
  <c r="S1150" i="2"/>
  <c r="Q1151" i="2"/>
  <c r="R1151" i="2"/>
  <c r="S1151" i="2"/>
  <c r="Q1152" i="2"/>
  <c r="R1152" i="2"/>
  <c r="S1152" i="2"/>
  <c r="Q1153" i="2"/>
  <c r="R1153" i="2"/>
  <c r="S1153" i="2"/>
  <c r="Q1154" i="2"/>
  <c r="R1154" i="2"/>
  <c r="S1154" i="2"/>
  <c r="Q1155" i="2"/>
  <c r="R1155" i="2"/>
  <c r="S1155" i="2"/>
  <c r="Q1156" i="2"/>
  <c r="R1156" i="2"/>
  <c r="S1156" i="2"/>
  <c r="Q1157" i="2"/>
  <c r="R1157" i="2"/>
  <c r="S1157" i="2"/>
  <c r="Q1158" i="2"/>
  <c r="R1158" i="2"/>
  <c r="S1158" i="2"/>
  <c r="Q1159" i="2"/>
  <c r="R1159" i="2"/>
  <c r="S1159" i="2"/>
  <c r="Q1160" i="2"/>
  <c r="R1160" i="2"/>
  <c r="S1160" i="2"/>
  <c r="Q1161" i="2"/>
  <c r="R1161" i="2"/>
  <c r="S1161" i="2"/>
  <c r="Q1162" i="2"/>
  <c r="R1162" i="2"/>
  <c r="S1162" i="2"/>
  <c r="Q1163" i="2"/>
  <c r="R1163" i="2"/>
  <c r="S1163" i="2"/>
  <c r="Q1164" i="2"/>
  <c r="R1164" i="2"/>
  <c r="S1164" i="2"/>
  <c r="Q1165" i="2"/>
  <c r="R1165" i="2"/>
  <c r="S1165" i="2"/>
  <c r="Q1166" i="2"/>
  <c r="R1166" i="2"/>
  <c r="S1166" i="2"/>
  <c r="Q1167" i="2"/>
  <c r="R1167" i="2"/>
  <c r="S1167" i="2"/>
  <c r="Q1168" i="2"/>
  <c r="R1168" i="2"/>
  <c r="S1168" i="2"/>
  <c r="Q1169" i="2"/>
  <c r="R1169" i="2"/>
  <c r="S1169" i="2"/>
  <c r="Q1170" i="2"/>
  <c r="R1170" i="2"/>
  <c r="S1170" i="2"/>
  <c r="Q1171" i="2"/>
  <c r="R1171" i="2"/>
  <c r="S1171" i="2"/>
  <c r="Q1172" i="2"/>
  <c r="R1172" i="2"/>
  <c r="S1172" i="2"/>
  <c r="Q1173" i="2"/>
  <c r="R1173" i="2"/>
  <c r="S1173" i="2"/>
  <c r="Q1174" i="2"/>
  <c r="R1174" i="2"/>
  <c r="S1174" i="2"/>
  <c r="Q1175" i="2"/>
  <c r="R1175" i="2"/>
  <c r="S1175" i="2"/>
  <c r="Q1176" i="2"/>
  <c r="R1176" i="2"/>
  <c r="S1176" i="2"/>
  <c r="Q1177" i="2"/>
  <c r="R1177" i="2"/>
  <c r="S1177" i="2"/>
  <c r="Q1178" i="2"/>
  <c r="R1178" i="2"/>
  <c r="S1178" i="2"/>
  <c r="Q1179" i="2"/>
  <c r="R1179" i="2"/>
  <c r="S1179" i="2"/>
  <c r="Q1180" i="2"/>
  <c r="R1180" i="2"/>
  <c r="S1180" i="2"/>
  <c r="Q1181" i="2"/>
  <c r="R1181" i="2"/>
  <c r="S1181" i="2"/>
  <c r="Q1182" i="2"/>
  <c r="R1182" i="2"/>
  <c r="S1182" i="2"/>
  <c r="Q1183" i="2"/>
  <c r="R1183" i="2"/>
  <c r="S1183" i="2"/>
  <c r="Q1184" i="2"/>
  <c r="R1184" i="2"/>
  <c r="S1184" i="2"/>
  <c r="Q1185" i="2"/>
  <c r="R1185" i="2"/>
  <c r="S1185" i="2"/>
  <c r="Q1186" i="2"/>
  <c r="R1186" i="2"/>
  <c r="S1186" i="2"/>
  <c r="Q1187" i="2"/>
  <c r="R1187" i="2"/>
  <c r="S1187" i="2"/>
  <c r="Q1188" i="2"/>
  <c r="R1188" i="2"/>
  <c r="S1188" i="2"/>
  <c r="Q1189" i="2"/>
  <c r="R1189" i="2"/>
  <c r="S1189" i="2"/>
  <c r="Q1190" i="2"/>
  <c r="R1190" i="2"/>
  <c r="S1190" i="2"/>
  <c r="Q1191" i="2"/>
  <c r="R1191" i="2"/>
  <c r="S1191" i="2"/>
  <c r="Q1192" i="2"/>
  <c r="R1192" i="2"/>
  <c r="S1192" i="2"/>
  <c r="Q1193" i="2"/>
  <c r="R1193" i="2"/>
  <c r="S1193" i="2"/>
  <c r="Q1194" i="2"/>
  <c r="R1194" i="2"/>
  <c r="S1194" i="2"/>
  <c r="Q1195" i="2"/>
  <c r="R1195" i="2"/>
  <c r="S1195" i="2"/>
  <c r="Q1196" i="2"/>
  <c r="R1196" i="2"/>
  <c r="S1196" i="2"/>
  <c r="Q1197" i="2"/>
  <c r="R1197" i="2"/>
  <c r="S1197" i="2"/>
  <c r="Q1198" i="2"/>
  <c r="R1198" i="2"/>
  <c r="S1198" i="2"/>
  <c r="Q1199" i="2"/>
  <c r="R1199" i="2"/>
  <c r="S1199" i="2"/>
  <c r="Q1200" i="2"/>
  <c r="R1200" i="2"/>
  <c r="S1200" i="2"/>
  <c r="Q1201" i="2"/>
  <c r="R1201" i="2"/>
  <c r="S1201" i="2"/>
  <c r="Q1202" i="2"/>
  <c r="R1202" i="2"/>
  <c r="S1202" i="2"/>
  <c r="Q1203" i="2"/>
  <c r="R1203" i="2"/>
  <c r="S1203" i="2"/>
  <c r="Q1204" i="2"/>
  <c r="R1204" i="2"/>
  <c r="S1204" i="2"/>
  <c r="Q1205" i="2"/>
  <c r="R1205" i="2"/>
  <c r="S1205" i="2"/>
  <c r="Q1206" i="2"/>
  <c r="R1206" i="2"/>
  <c r="S1206" i="2"/>
  <c r="Q1207" i="2"/>
  <c r="R1207" i="2"/>
  <c r="S1207" i="2"/>
  <c r="Q1208" i="2"/>
  <c r="R1208" i="2"/>
  <c r="S1208" i="2"/>
  <c r="Q1209" i="2"/>
  <c r="R1209" i="2"/>
  <c r="S1209" i="2"/>
  <c r="Q1210" i="2"/>
  <c r="R1210" i="2"/>
  <c r="S1210" i="2"/>
  <c r="Q1211" i="2"/>
  <c r="R1211" i="2"/>
  <c r="S1211" i="2"/>
  <c r="Q1212" i="2"/>
  <c r="R1212" i="2"/>
  <c r="S1212" i="2"/>
  <c r="Q1213" i="2"/>
  <c r="R1213" i="2"/>
  <c r="S1213" i="2"/>
  <c r="Q1214" i="2"/>
  <c r="R1214" i="2"/>
  <c r="S1214" i="2"/>
  <c r="Q1215" i="2"/>
  <c r="R1215" i="2"/>
  <c r="S1215" i="2"/>
  <c r="Q1216" i="2"/>
  <c r="R1216" i="2"/>
  <c r="S1216" i="2"/>
  <c r="Q1217" i="2"/>
  <c r="R1217" i="2"/>
  <c r="S1217" i="2"/>
  <c r="Q1218" i="2"/>
  <c r="R1218" i="2"/>
  <c r="S1218" i="2"/>
  <c r="Q1219" i="2"/>
  <c r="R1219" i="2"/>
  <c r="S1219" i="2"/>
  <c r="Q1220" i="2"/>
  <c r="R1220" i="2"/>
  <c r="S1220" i="2"/>
  <c r="Q1221" i="2"/>
  <c r="R1221" i="2"/>
  <c r="S1221" i="2"/>
  <c r="Q1222" i="2"/>
  <c r="R1222" i="2"/>
  <c r="S1222" i="2"/>
  <c r="Q1223" i="2"/>
  <c r="R1223" i="2"/>
  <c r="S1223" i="2"/>
  <c r="Q1224" i="2"/>
  <c r="R1224" i="2"/>
  <c r="S1224" i="2"/>
  <c r="Q1225" i="2"/>
  <c r="R1225" i="2"/>
  <c r="S1225" i="2"/>
  <c r="Q1226" i="2"/>
  <c r="R1226" i="2"/>
  <c r="S1226" i="2"/>
  <c r="Q1227" i="2"/>
  <c r="R1227" i="2"/>
  <c r="S1227" i="2"/>
  <c r="Q1228" i="2"/>
  <c r="R1228" i="2"/>
  <c r="S1228" i="2"/>
  <c r="Q1229" i="2"/>
  <c r="R1229" i="2"/>
  <c r="S1229" i="2"/>
  <c r="Q1230" i="2"/>
  <c r="R1230" i="2"/>
  <c r="S1230" i="2"/>
  <c r="Q1231" i="2"/>
  <c r="R1231" i="2"/>
  <c r="S1231" i="2"/>
  <c r="Q1232" i="2"/>
  <c r="R1232" i="2"/>
  <c r="S1232" i="2"/>
  <c r="Q1233" i="2"/>
  <c r="R1233" i="2"/>
  <c r="S1233" i="2"/>
  <c r="Q1234" i="2"/>
  <c r="R1234" i="2"/>
  <c r="S1234" i="2"/>
  <c r="Q1235" i="2"/>
  <c r="R1235" i="2"/>
  <c r="S1235" i="2"/>
  <c r="Q1236" i="2"/>
  <c r="R1236" i="2"/>
  <c r="S1236" i="2"/>
  <c r="Q1237" i="2"/>
  <c r="R1237" i="2"/>
  <c r="S1237" i="2"/>
  <c r="Q1238" i="2"/>
  <c r="R1238" i="2"/>
  <c r="S1238" i="2"/>
  <c r="Q1239" i="2"/>
  <c r="R1239" i="2"/>
  <c r="S1239" i="2"/>
  <c r="Q1240" i="2"/>
  <c r="R1240" i="2"/>
  <c r="S1240" i="2"/>
  <c r="Q1241" i="2"/>
  <c r="R1241" i="2"/>
  <c r="S1241" i="2"/>
  <c r="S246" i="2"/>
  <c r="Y246" i="2" s="1"/>
  <c r="R246" i="2"/>
  <c r="X246" i="2" s="1"/>
  <c r="Q246" i="2"/>
  <c r="W246" i="2" s="1"/>
  <c r="P246" i="2"/>
  <c r="V246" i="2" s="1"/>
  <c r="I247" i="2"/>
  <c r="J247" i="2"/>
  <c r="P247" i="2"/>
  <c r="I248" i="2"/>
  <c r="J248" i="2"/>
  <c r="P248" i="2"/>
  <c r="I249" i="2"/>
  <c r="J249" i="2"/>
  <c r="P249" i="2"/>
  <c r="I250" i="2"/>
  <c r="J250" i="2"/>
  <c r="P250" i="2"/>
  <c r="I251" i="2"/>
  <c r="J251" i="2"/>
  <c r="P251" i="2"/>
  <c r="I252" i="2"/>
  <c r="J252" i="2"/>
  <c r="P252" i="2"/>
  <c r="I253" i="2"/>
  <c r="J253" i="2"/>
  <c r="P253" i="2"/>
  <c r="I254" i="2"/>
  <c r="J254" i="2"/>
  <c r="P254" i="2"/>
  <c r="I255" i="2"/>
  <c r="J255" i="2"/>
  <c r="P255" i="2"/>
  <c r="I256" i="2"/>
  <c r="J256" i="2"/>
  <c r="P256" i="2"/>
  <c r="I257" i="2"/>
  <c r="J257" i="2"/>
  <c r="P257" i="2"/>
  <c r="I258" i="2"/>
  <c r="J258" i="2"/>
  <c r="P258" i="2"/>
  <c r="I259" i="2"/>
  <c r="J259" i="2"/>
  <c r="P259" i="2"/>
  <c r="I260" i="2"/>
  <c r="J260" i="2"/>
  <c r="P260" i="2"/>
  <c r="I261" i="2"/>
  <c r="J261" i="2"/>
  <c r="P261" i="2"/>
  <c r="I262" i="2"/>
  <c r="J262" i="2"/>
  <c r="P262" i="2"/>
  <c r="I263" i="2"/>
  <c r="J263" i="2"/>
  <c r="P263" i="2"/>
  <c r="I264" i="2"/>
  <c r="J264" i="2"/>
  <c r="P264" i="2"/>
  <c r="I265" i="2"/>
  <c r="J265" i="2"/>
  <c r="P265" i="2"/>
  <c r="I266" i="2"/>
  <c r="J266" i="2"/>
  <c r="P266" i="2"/>
  <c r="I267" i="2"/>
  <c r="J267" i="2"/>
  <c r="P267" i="2"/>
  <c r="I268" i="2"/>
  <c r="J268" i="2"/>
  <c r="P268" i="2"/>
  <c r="I269" i="2"/>
  <c r="J269" i="2"/>
  <c r="P269" i="2"/>
  <c r="I270" i="2"/>
  <c r="J270" i="2"/>
  <c r="P270" i="2"/>
  <c r="I271" i="2"/>
  <c r="J271" i="2"/>
  <c r="P271" i="2"/>
  <c r="I272" i="2"/>
  <c r="J272" i="2"/>
  <c r="P272" i="2"/>
  <c r="I273" i="2"/>
  <c r="J273" i="2"/>
  <c r="P273" i="2"/>
  <c r="I274" i="2"/>
  <c r="J274" i="2"/>
  <c r="P274" i="2"/>
  <c r="I275" i="2"/>
  <c r="J275" i="2"/>
  <c r="P275" i="2"/>
  <c r="I276" i="2"/>
  <c r="J276" i="2"/>
  <c r="P276" i="2"/>
  <c r="I277" i="2"/>
  <c r="J277" i="2"/>
  <c r="P277" i="2"/>
  <c r="I278" i="2"/>
  <c r="J278" i="2"/>
  <c r="P278" i="2"/>
  <c r="I279" i="2"/>
  <c r="J279" i="2"/>
  <c r="P279" i="2"/>
  <c r="I280" i="2"/>
  <c r="J280" i="2"/>
  <c r="P280" i="2"/>
  <c r="I281" i="2"/>
  <c r="J281" i="2"/>
  <c r="P281" i="2"/>
  <c r="I282" i="2"/>
  <c r="J282" i="2"/>
  <c r="P282" i="2"/>
  <c r="I283" i="2"/>
  <c r="J283" i="2"/>
  <c r="P283" i="2"/>
  <c r="I284" i="2"/>
  <c r="J284" i="2"/>
  <c r="P284" i="2"/>
  <c r="I285" i="2"/>
  <c r="J285" i="2"/>
  <c r="P285" i="2"/>
  <c r="I286" i="2"/>
  <c r="J286" i="2"/>
  <c r="P286" i="2"/>
  <c r="I287" i="2"/>
  <c r="J287" i="2"/>
  <c r="P287" i="2"/>
  <c r="I288" i="2"/>
  <c r="J288" i="2"/>
  <c r="P288" i="2"/>
  <c r="I289" i="2"/>
  <c r="J289" i="2"/>
  <c r="P289" i="2"/>
  <c r="I290" i="2"/>
  <c r="J290" i="2"/>
  <c r="P290" i="2"/>
  <c r="I291" i="2"/>
  <c r="J291" i="2"/>
  <c r="P291" i="2"/>
  <c r="I292" i="2"/>
  <c r="J292" i="2"/>
  <c r="P292" i="2"/>
  <c r="I293" i="2"/>
  <c r="J293" i="2"/>
  <c r="P293" i="2"/>
  <c r="I294" i="2"/>
  <c r="J294" i="2"/>
  <c r="P294" i="2"/>
  <c r="I295" i="2"/>
  <c r="J295" i="2"/>
  <c r="P295" i="2"/>
  <c r="I296" i="2"/>
  <c r="J296" i="2"/>
  <c r="P296" i="2"/>
  <c r="I297" i="2"/>
  <c r="J297" i="2"/>
  <c r="P297" i="2"/>
  <c r="I298" i="2"/>
  <c r="J298" i="2"/>
  <c r="P298" i="2"/>
  <c r="I299" i="2"/>
  <c r="J299" i="2"/>
  <c r="P299" i="2"/>
  <c r="I300" i="2"/>
  <c r="J300" i="2"/>
  <c r="P300" i="2"/>
  <c r="I301" i="2"/>
  <c r="J301" i="2"/>
  <c r="P301" i="2"/>
  <c r="I302" i="2"/>
  <c r="J302" i="2"/>
  <c r="P302" i="2"/>
  <c r="I303" i="2"/>
  <c r="J303" i="2"/>
  <c r="P303" i="2"/>
  <c r="I304" i="2"/>
  <c r="J304" i="2"/>
  <c r="P304" i="2"/>
  <c r="I305" i="2"/>
  <c r="J305" i="2"/>
  <c r="P305" i="2"/>
  <c r="I306" i="2"/>
  <c r="J306" i="2"/>
  <c r="P306" i="2"/>
  <c r="I307" i="2"/>
  <c r="J307" i="2"/>
  <c r="P307" i="2"/>
  <c r="I308" i="2"/>
  <c r="J308" i="2"/>
  <c r="P308" i="2"/>
  <c r="I309" i="2"/>
  <c r="J309" i="2"/>
  <c r="P309" i="2"/>
  <c r="I310" i="2"/>
  <c r="J310" i="2"/>
  <c r="P310" i="2"/>
  <c r="I311" i="2"/>
  <c r="J311" i="2"/>
  <c r="P311" i="2"/>
  <c r="I312" i="2"/>
  <c r="J312" i="2"/>
  <c r="P312" i="2"/>
  <c r="I313" i="2"/>
  <c r="J313" i="2"/>
  <c r="P313" i="2"/>
  <c r="I314" i="2"/>
  <c r="J314" i="2"/>
  <c r="P314" i="2"/>
  <c r="I315" i="2"/>
  <c r="J315" i="2"/>
  <c r="P315" i="2"/>
  <c r="I316" i="2"/>
  <c r="J316" i="2"/>
  <c r="P316" i="2"/>
  <c r="I317" i="2"/>
  <c r="J317" i="2"/>
  <c r="P317" i="2"/>
  <c r="I318" i="2"/>
  <c r="J318" i="2"/>
  <c r="P318" i="2"/>
  <c r="I319" i="2"/>
  <c r="J319" i="2"/>
  <c r="P319" i="2"/>
  <c r="I320" i="2"/>
  <c r="J320" i="2"/>
  <c r="P320" i="2"/>
  <c r="I321" i="2"/>
  <c r="J321" i="2"/>
  <c r="P321" i="2"/>
  <c r="I322" i="2"/>
  <c r="J322" i="2"/>
  <c r="P322" i="2"/>
  <c r="I323" i="2"/>
  <c r="J323" i="2"/>
  <c r="P323" i="2"/>
  <c r="I324" i="2"/>
  <c r="J324" i="2"/>
  <c r="P324" i="2"/>
  <c r="I325" i="2"/>
  <c r="J325" i="2"/>
  <c r="P325" i="2"/>
  <c r="I326" i="2"/>
  <c r="J326" i="2"/>
  <c r="P326" i="2"/>
  <c r="I327" i="2"/>
  <c r="J327" i="2"/>
  <c r="P327" i="2"/>
  <c r="I328" i="2"/>
  <c r="J328" i="2"/>
  <c r="P328" i="2"/>
  <c r="I329" i="2"/>
  <c r="J329" i="2"/>
  <c r="P329" i="2"/>
  <c r="I330" i="2"/>
  <c r="J330" i="2"/>
  <c r="P330" i="2"/>
  <c r="I331" i="2"/>
  <c r="J331" i="2"/>
  <c r="P331" i="2"/>
  <c r="I332" i="2"/>
  <c r="J332" i="2"/>
  <c r="P332" i="2"/>
  <c r="I333" i="2"/>
  <c r="J333" i="2"/>
  <c r="P333" i="2"/>
  <c r="I334" i="2"/>
  <c r="J334" i="2"/>
  <c r="P334" i="2"/>
  <c r="I335" i="2"/>
  <c r="J335" i="2"/>
  <c r="P335" i="2"/>
  <c r="I336" i="2"/>
  <c r="J336" i="2"/>
  <c r="P336" i="2"/>
  <c r="I337" i="2"/>
  <c r="J337" i="2"/>
  <c r="P337" i="2"/>
  <c r="I338" i="2"/>
  <c r="J338" i="2"/>
  <c r="P338" i="2"/>
  <c r="I339" i="2"/>
  <c r="J339" i="2"/>
  <c r="P339" i="2"/>
  <c r="I340" i="2"/>
  <c r="J340" i="2"/>
  <c r="P340" i="2"/>
  <c r="I341" i="2"/>
  <c r="J341" i="2"/>
  <c r="P341" i="2"/>
  <c r="I342" i="2"/>
  <c r="J342" i="2"/>
  <c r="P342" i="2"/>
  <c r="I343" i="2"/>
  <c r="J343" i="2"/>
  <c r="P343" i="2"/>
  <c r="I344" i="2"/>
  <c r="J344" i="2"/>
  <c r="P344" i="2"/>
  <c r="I345" i="2"/>
  <c r="J345" i="2"/>
  <c r="P345" i="2"/>
  <c r="I346" i="2"/>
  <c r="J346" i="2"/>
  <c r="P346" i="2"/>
  <c r="I347" i="2"/>
  <c r="J347" i="2"/>
  <c r="P347" i="2"/>
  <c r="I348" i="2"/>
  <c r="J348" i="2"/>
  <c r="P348" i="2"/>
  <c r="I349" i="2"/>
  <c r="J349" i="2"/>
  <c r="P349" i="2"/>
  <c r="I350" i="2"/>
  <c r="J350" i="2"/>
  <c r="P350" i="2"/>
  <c r="I351" i="2"/>
  <c r="J351" i="2"/>
  <c r="P351" i="2"/>
  <c r="I352" i="2"/>
  <c r="J352" i="2"/>
  <c r="P352" i="2"/>
  <c r="I353" i="2"/>
  <c r="J353" i="2"/>
  <c r="P353" i="2"/>
  <c r="I354" i="2"/>
  <c r="J354" i="2"/>
  <c r="P354" i="2"/>
  <c r="I355" i="2"/>
  <c r="J355" i="2"/>
  <c r="P355" i="2"/>
  <c r="I356" i="2"/>
  <c r="J356" i="2"/>
  <c r="P356" i="2"/>
  <c r="I357" i="2"/>
  <c r="J357" i="2"/>
  <c r="P357" i="2"/>
  <c r="I358" i="2"/>
  <c r="J358" i="2"/>
  <c r="P358" i="2"/>
  <c r="I359" i="2"/>
  <c r="J359" i="2"/>
  <c r="P359" i="2"/>
  <c r="I360" i="2"/>
  <c r="J360" i="2"/>
  <c r="P360" i="2"/>
  <c r="I361" i="2"/>
  <c r="J361" i="2"/>
  <c r="P361" i="2"/>
  <c r="I362" i="2"/>
  <c r="J362" i="2"/>
  <c r="P362" i="2"/>
  <c r="I363" i="2"/>
  <c r="J363" i="2"/>
  <c r="P363" i="2"/>
  <c r="I364" i="2"/>
  <c r="J364" i="2"/>
  <c r="P364" i="2"/>
  <c r="I365" i="2"/>
  <c r="J365" i="2"/>
  <c r="P365" i="2"/>
  <c r="I366" i="2"/>
  <c r="J366" i="2"/>
  <c r="P366" i="2"/>
  <c r="I367" i="2"/>
  <c r="J367" i="2"/>
  <c r="P367" i="2"/>
  <c r="I368" i="2"/>
  <c r="J368" i="2"/>
  <c r="P368" i="2"/>
  <c r="I369" i="2"/>
  <c r="J369" i="2"/>
  <c r="P369" i="2"/>
  <c r="I370" i="2"/>
  <c r="J370" i="2"/>
  <c r="P370" i="2"/>
  <c r="I371" i="2"/>
  <c r="J371" i="2"/>
  <c r="P371" i="2"/>
  <c r="I372" i="2"/>
  <c r="J372" i="2"/>
  <c r="P372" i="2"/>
  <c r="I373" i="2"/>
  <c r="J373" i="2"/>
  <c r="P373" i="2"/>
  <c r="I374" i="2"/>
  <c r="J374" i="2"/>
  <c r="P374" i="2"/>
  <c r="I375" i="2"/>
  <c r="J375" i="2"/>
  <c r="P375" i="2"/>
  <c r="I376" i="2"/>
  <c r="J376" i="2"/>
  <c r="P376" i="2"/>
  <c r="I377" i="2"/>
  <c r="J377" i="2"/>
  <c r="P377" i="2"/>
  <c r="I378" i="2"/>
  <c r="J378" i="2"/>
  <c r="P378" i="2"/>
  <c r="I379" i="2"/>
  <c r="J379" i="2"/>
  <c r="P379" i="2"/>
  <c r="I380" i="2"/>
  <c r="J380" i="2"/>
  <c r="P380" i="2"/>
  <c r="I381" i="2"/>
  <c r="J381" i="2"/>
  <c r="P381" i="2"/>
  <c r="I382" i="2"/>
  <c r="J382" i="2"/>
  <c r="P382" i="2"/>
  <c r="I383" i="2"/>
  <c r="J383" i="2"/>
  <c r="P383" i="2"/>
  <c r="I384" i="2"/>
  <c r="J384" i="2"/>
  <c r="P384" i="2"/>
  <c r="I385" i="2"/>
  <c r="J385" i="2"/>
  <c r="P385" i="2"/>
  <c r="I386" i="2"/>
  <c r="J386" i="2"/>
  <c r="P386" i="2"/>
  <c r="I387" i="2"/>
  <c r="J387" i="2"/>
  <c r="P387" i="2"/>
  <c r="I388" i="2"/>
  <c r="J388" i="2"/>
  <c r="P388" i="2"/>
  <c r="I389" i="2"/>
  <c r="J389" i="2"/>
  <c r="P389" i="2"/>
  <c r="I390" i="2"/>
  <c r="J390" i="2"/>
  <c r="P390" i="2"/>
  <c r="I391" i="2"/>
  <c r="J391" i="2"/>
  <c r="P391" i="2"/>
  <c r="I392" i="2"/>
  <c r="J392" i="2"/>
  <c r="P392" i="2"/>
  <c r="I393" i="2"/>
  <c r="J393" i="2"/>
  <c r="P393" i="2"/>
  <c r="I394" i="2"/>
  <c r="J394" i="2"/>
  <c r="P394" i="2"/>
  <c r="I395" i="2"/>
  <c r="J395" i="2"/>
  <c r="P395" i="2"/>
  <c r="I396" i="2"/>
  <c r="J396" i="2"/>
  <c r="P396" i="2"/>
  <c r="I397" i="2"/>
  <c r="J397" i="2"/>
  <c r="P397" i="2"/>
  <c r="I398" i="2"/>
  <c r="J398" i="2"/>
  <c r="P398" i="2"/>
  <c r="I399" i="2"/>
  <c r="J399" i="2"/>
  <c r="P399" i="2"/>
  <c r="I400" i="2"/>
  <c r="J400" i="2"/>
  <c r="P400" i="2"/>
  <c r="I401" i="2"/>
  <c r="J401" i="2"/>
  <c r="P401" i="2"/>
  <c r="I402" i="2"/>
  <c r="J402" i="2"/>
  <c r="P402" i="2"/>
  <c r="I403" i="2"/>
  <c r="J403" i="2"/>
  <c r="P403" i="2"/>
  <c r="I404" i="2"/>
  <c r="J404" i="2"/>
  <c r="P404" i="2"/>
  <c r="I405" i="2"/>
  <c r="J405" i="2"/>
  <c r="P405" i="2"/>
  <c r="I406" i="2"/>
  <c r="J406" i="2"/>
  <c r="P406" i="2"/>
  <c r="I407" i="2"/>
  <c r="J407" i="2"/>
  <c r="P407" i="2"/>
  <c r="I408" i="2"/>
  <c r="J408" i="2"/>
  <c r="P408" i="2"/>
  <c r="I409" i="2"/>
  <c r="J409" i="2"/>
  <c r="P409" i="2"/>
  <c r="I410" i="2"/>
  <c r="J410" i="2"/>
  <c r="P410" i="2"/>
  <c r="I411" i="2"/>
  <c r="J411" i="2"/>
  <c r="P411" i="2"/>
  <c r="I412" i="2"/>
  <c r="J412" i="2"/>
  <c r="P412" i="2"/>
  <c r="I413" i="2"/>
  <c r="J413" i="2"/>
  <c r="P413" i="2"/>
  <c r="I414" i="2"/>
  <c r="J414" i="2"/>
  <c r="P414" i="2"/>
  <c r="I415" i="2"/>
  <c r="J415" i="2"/>
  <c r="P415" i="2"/>
  <c r="I416" i="2"/>
  <c r="J416" i="2"/>
  <c r="P416" i="2"/>
  <c r="I417" i="2"/>
  <c r="J417" i="2"/>
  <c r="P417" i="2"/>
  <c r="I418" i="2"/>
  <c r="J418" i="2"/>
  <c r="P418" i="2"/>
  <c r="I419" i="2"/>
  <c r="J419" i="2"/>
  <c r="P419" i="2"/>
  <c r="I420" i="2"/>
  <c r="J420" i="2"/>
  <c r="P420" i="2"/>
  <c r="I421" i="2"/>
  <c r="J421" i="2"/>
  <c r="P421" i="2"/>
  <c r="I422" i="2"/>
  <c r="J422" i="2"/>
  <c r="P422" i="2"/>
  <c r="I423" i="2"/>
  <c r="J423" i="2"/>
  <c r="P423" i="2"/>
  <c r="I424" i="2"/>
  <c r="J424" i="2"/>
  <c r="P424" i="2"/>
  <c r="I425" i="2"/>
  <c r="J425" i="2"/>
  <c r="P425" i="2"/>
  <c r="I426" i="2"/>
  <c r="J426" i="2"/>
  <c r="P426" i="2"/>
  <c r="I427" i="2"/>
  <c r="J427" i="2"/>
  <c r="P427" i="2"/>
  <c r="I428" i="2"/>
  <c r="J428" i="2"/>
  <c r="P428" i="2"/>
  <c r="I429" i="2"/>
  <c r="J429" i="2"/>
  <c r="P429" i="2"/>
  <c r="I430" i="2"/>
  <c r="J430" i="2"/>
  <c r="P430" i="2"/>
  <c r="I431" i="2"/>
  <c r="J431" i="2"/>
  <c r="P431" i="2"/>
  <c r="I432" i="2"/>
  <c r="J432" i="2"/>
  <c r="P432" i="2"/>
  <c r="I433" i="2"/>
  <c r="J433" i="2"/>
  <c r="P433" i="2"/>
  <c r="I434" i="2"/>
  <c r="J434" i="2"/>
  <c r="P434" i="2"/>
  <c r="I435" i="2"/>
  <c r="J435" i="2"/>
  <c r="P435" i="2"/>
  <c r="I436" i="2"/>
  <c r="J436" i="2"/>
  <c r="P436" i="2"/>
  <c r="I437" i="2"/>
  <c r="J437" i="2"/>
  <c r="P437" i="2"/>
  <c r="I438" i="2"/>
  <c r="J438" i="2"/>
  <c r="P438" i="2"/>
  <c r="I439" i="2"/>
  <c r="J439" i="2"/>
  <c r="P439" i="2"/>
  <c r="I440" i="2"/>
  <c r="J440" i="2"/>
  <c r="P440" i="2"/>
  <c r="I441" i="2"/>
  <c r="J441" i="2"/>
  <c r="P441" i="2"/>
  <c r="I442" i="2"/>
  <c r="J442" i="2"/>
  <c r="P442" i="2"/>
  <c r="I443" i="2"/>
  <c r="J443" i="2"/>
  <c r="P443" i="2"/>
  <c r="I444" i="2"/>
  <c r="J444" i="2"/>
  <c r="P444" i="2"/>
  <c r="I445" i="2"/>
  <c r="J445" i="2"/>
  <c r="P445" i="2"/>
  <c r="I446" i="2"/>
  <c r="J446" i="2"/>
  <c r="P446" i="2"/>
  <c r="I447" i="2"/>
  <c r="J447" i="2"/>
  <c r="P447" i="2"/>
  <c r="I448" i="2"/>
  <c r="J448" i="2"/>
  <c r="P448" i="2"/>
  <c r="I449" i="2"/>
  <c r="J449" i="2"/>
  <c r="P449" i="2"/>
  <c r="I450" i="2"/>
  <c r="J450" i="2"/>
  <c r="P450" i="2"/>
  <c r="I451" i="2"/>
  <c r="J451" i="2"/>
  <c r="P451" i="2"/>
  <c r="I452" i="2"/>
  <c r="J452" i="2"/>
  <c r="P452" i="2"/>
  <c r="I453" i="2"/>
  <c r="J453" i="2"/>
  <c r="P453" i="2"/>
  <c r="I454" i="2"/>
  <c r="J454" i="2"/>
  <c r="P454" i="2"/>
  <c r="I455" i="2"/>
  <c r="J455" i="2"/>
  <c r="P455" i="2"/>
  <c r="I456" i="2"/>
  <c r="J456" i="2"/>
  <c r="P456" i="2"/>
  <c r="I457" i="2"/>
  <c r="J457" i="2"/>
  <c r="P457" i="2"/>
  <c r="I458" i="2"/>
  <c r="J458" i="2"/>
  <c r="P458" i="2"/>
  <c r="I459" i="2"/>
  <c r="J459" i="2"/>
  <c r="P459" i="2"/>
  <c r="I460" i="2"/>
  <c r="J460" i="2"/>
  <c r="P460" i="2"/>
  <c r="I461" i="2"/>
  <c r="J461" i="2"/>
  <c r="P461" i="2"/>
  <c r="I462" i="2"/>
  <c r="J462" i="2"/>
  <c r="P462" i="2"/>
  <c r="I463" i="2"/>
  <c r="J463" i="2"/>
  <c r="P463" i="2"/>
  <c r="I464" i="2"/>
  <c r="J464" i="2"/>
  <c r="P464" i="2"/>
  <c r="I465" i="2"/>
  <c r="J465" i="2"/>
  <c r="P465" i="2"/>
  <c r="I466" i="2"/>
  <c r="J466" i="2"/>
  <c r="P466" i="2"/>
  <c r="I467" i="2"/>
  <c r="J467" i="2"/>
  <c r="P467" i="2"/>
  <c r="I468" i="2"/>
  <c r="J468" i="2"/>
  <c r="P468" i="2"/>
  <c r="I469" i="2"/>
  <c r="J469" i="2"/>
  <c r="P469" i="2"/>
  <c r="I470" i="2"/>
  <c r="J470" i="2"/>
  <c r="P470" i="2"/>
  <c r="I471" i="2"/>
  <c r="J471" i="2"/>
  <c r="P471" i="2"/>
  <c r="I472" i="2"/>
  <c r="J472" i="2"/>
  <c r="P472" i="2"/>
  <c r="I473" i="2"/>
  <c r="J473" i="2"/>
  <c r="P473" i="2"/>
  <c r="I474" i="2"/>
  <c r="J474" i="2"/>
  <c r="P474" i="2"/>
  <c r="I475" i="2"/>
  <c r="J475" i="2"/>
  <c r="P475" i="2"/>
  <c r="I476" i="2"/>
  <c r="J476" i="2"/>
  <c r="P476" i="2"/>
  <c r="I477" i="2"/>
  <c r="J477" i="2"/>
  <c r="P477" i="2"/>
  <c r="I478" i="2"/>
  <c r="J478" i="2"/>
  <c r="P478" i="2"/>
  <c r="I479" i="2"/>
  <c r="J479" i="2"/>
  <c r="P479" i="2"/>
  <c r="I480" i="2"/>
  <c r="J480" i="2"/>
  <c r="P480" i="2"/>
  <c r="I481" i="2"/>
  <c r="J481" i="2"/>
  <c r="P481" i="2"/>
  <c r="I482" i="2"/>
  <c r="J482" i="2"/>
  <c r="P482" i="2"/>
  <c r="I483" i="2"/>
  <c r="J483" i="2"/>
  <c r="P483" i="2"/>
  <c r="I484" i="2"/>
  <c r="J484" i="2"/>
  <c r="P484" i="2"/>
  <c r="I485" i="2"/>
  <c r="J485" i="2"/>
  <c r="P485" i="2"/>
  <c r="I486" i="2"/>
  <c r="J486" i="2"/>
  <c r="P486" i="2"/>
  <c r="I487" i="2"/>
  <c r="J487" i="2"/>
  <c r="P487" i="2"/>
  <c r="I488" i="2"/>
  <c r="J488" i="2"/>
  <c r="P488" i="2"/>
  <c r="I489" i="2"/>
  <c r="J489" i="2"/>
  <c r="P489" i="2"/>
  <c r="I490" i="2"/>
  <c r="J490" i="2"/>
  <c r="P490" i="2"/>
  <c r="I491" i="2"/>
  <c r="J491" i="2"/>
  <c r="P491" i="2"/>
  <c r="I492" i="2"/>
  <c r="J492" i="2"/>
  <c r="P492" i="2"/>
  <c r="I493" i="2"/>
  <c r="J493" i="2"/>
  <c r="P493" i="2"/>
  <c r="I494" i="2"/>
  <c r="J494" i="2"/>
  <c r="P494" i="2"/>
  <c r="I495" i="2"/>
  <c r="J495" i="2"/>
  <c r="P495" i="2"/>
  <c r="I496" i="2"/>
  <c r="J496" i="2"/>
  <c r="P496" i="2"/>
  <c r="I497" i="2"/>
  <c r="J497" i="2"/>
  <c r="P497" i="2"/>
  <c r="I498" i="2"/>
  <c r="J498" i="2"/>
  <c r="P498" i="2"/>
  <c r="I499" i="2"/>
  <c r="J499" i="2"/>
  <c r="P499" i="2"/>
  <c r="I500" i="2"/>
  <c r="J500" i="2"/>
  <c r="P500" i="2"/>
  <c r="I501" i="2"/>
  <c r="J501" i="2"/>
  <c r="P501" i="2"/>
  <c r="I502" i="2"/>
  <c r="J502" i="2"/>
  <c r="P502" i="2"/>
  <c r="I503" i="2"/>
  <c r="J503" i="2"/>
  <c r="P503" i="2"/>
  <c r="I504" i="2"/>
  <c r="J504" i="2"/>
  <c r="P504" i="2"/>
  <c r="I505" i="2"/>
  <c r="J505" i="2"/>
  <c r="P505" i="2"/>
  <c r="I506" i="2"/>
  <c r="J506" i="2"/>
  <c r="P506" i="2"/>
  <c r="I507" i="2"/>
  <c r="J507" i="2"/>
  <c r="P507" i="2"/>
  <c r="I508" i="2"/>
  <c r="J508" i="2"/>
  <c r="P508" i="2"/>
  <c r="I509" i="2"/>
  <c r="J509" i="2"/>
  <c r="P509" i="2"/>
  <c r="I510" i="2"/>
  <c r="J510" i="2"/>
  <c r="P510" i="2"/>
  <c r="I511" i="2"/>
  <c r="J511" i="2"/>
  <c r="P511" i="2"/>
  <c r="I512" i="2"/>
  <c r="J512" i="2"/>
  <c r="P512" i="2"/>
  <c r="I513" i="2"/>
  <c r="J513" i="2"/>
  <c r="P513" i="2"/>
  <c r="I514" i="2"/>
  <c r="J514" i="2"/>
  <c r="P514" i="2"/>
  <c r="I515" i="2"/>
  <c r="J515" i="2"/>
  <c r="P515" i="2"/>
  <c r="I516" i="2"/>
  <c r="J516" i="2"/>
  <c r="P516" i="2"/>
  <c r="I517" i="2"/>
  <c r="J517" i="2"/>
  <c r="P517" i="2"/>
  <c r="I518" i="2"/>
  <c r="J518" i="2"/>
  <c r="P518" i="2"/>
  <c r="I519" i="2"/>
  <c r="J519" i="2"/>
  <c r="P519" i="2"/>
  <c r="I520" i="2"/>
  <c r="J520" i="2"/>
  <c r="P520" i="2"/>
  <c r="I521" i="2"/>
  <c r="J521" i="2"/>
  <c r="P521" i="2"/>
  <c r="I522" i="2"/>
  <c r="J522" i="2"/>
  <c r="P522" i="2"/>
  <c r="I523" i="2"/>
  <c r="J523" i="2"/>
  <c r="P523" i="2"/>
  <c r="I524" i="2"/>
  <c r="J524" i="2"/>
  <c r="P524" i="2"/>
  <c r="I525" i="2"/>
  <c r="J525" i="2"/>
  <c r="P525" i="2"/>
  <c r="I526" i="2"/>
  <c r="J526" i="2"/>
  <c r="P526" i="2"/>
  <c r="I527" i="2"/>
  <c r="J527" i="2"/>
  <c r="P527" i="2"/>
  <c r="I528" i="2"/>
  <c r="J528" i="2"/>
  <c r="P528" i="2"/>
  <c r="I529" i="2"/>
  <c r="J529" i="2"/>
  <c r="P529" i="2"/>
  <c r="I530" i="2"/>
  <c r="J530" i="2"/>
  <c r="P530" i="2"/>
  <c r="I531" i="2"/>
  <c r="J531" i="2"/>
  <c r="P531" i="2"/>
  <c r="I532" i="2"/>
  <c r="J532" i="2"/>
  <c r="P532" i="2"/>
  <c r="I533" i="2"/>
  <c r="J533" i="2"/>
  <c r="P533" i="2"/>
  <c r="I534" i="2"/>
  <c r="J534" i="2"/>
  <c r="P534" i="2"/>
  <c r="I535" i="2"/>
  <c r="J535" i="2"/>
  <c r="P535" i="2"/>
  <c r="I536" i="2"/>
  <c r="J536" i="2"/>
  <c r="P536" i="2"/>
  <c r="I537" i="2"/>
  <c r="J537" i="2"/>
  <c r="P537" i="2"/>
  <c r="I538" i="2"/>
  <c r="J538" i="2"/>
  <c r="P538" i="2"/>
  <c r="I539" i="2"/>
  <c r="J539" i="2"/>
  <c r="P539" i="2"/>
  <c r="I540" i="2"/>
  <c r="J540" i="2"/>
  <c r="P540" i="2"/>
  <c r="I541" i="2"/>
  <c r="J541" i="2"/>
  <c r="P541" i="2"/>
  <c r="I542" i="2"/>
  <c r="J542" i="2"/>
  <c r="P542" i="2"/>
  <c r="I543" i="2"/>
  <c r="J543" i="2"/>
  <c r="P543" i="2"/>
  <c r="I544" i="2"/>
  <c r="J544" i="2"/>
  <c r="P544" i="2"/>
  <c r="I545" i="2"/>
  <c r="J545" i="2"/>
  <c r="P545" i="2"/>
  <c r="I546" i="2"/>
  <c r="J546" i="2"/>
  <c r="P546" i="2"/>
  <c r="I547" i="2"/>
  <c r="J547" i="2"/>
  <c r="P547" i="2"/>
  <c r="I548" i="2"/>
  <c r="J548" i="2"/>
  <c r="P548" i="2"/>
  <c r="I549" i="2"/>
  <c r="J549" i="2"/>
  <c r="P549" i="2"/>
  <c r="I550" i="2"/>
  <c r="J550" i="2"/>
  <c r="P550" i="2"/>
  <c r="I551" i="2"/>
  <c r="J551" i="2"/>
  <c r="P551" i="2"/>
  <c r="I552" i="2"/>
  <c r="J552" i="2"/>
  <c r="P552" i="2"/>
  <c r="I553" i="2"/>
  <c r="J553" i="2"/>
  <c r="P553" i="2"/>
  <c r="I554" i="2"/>
  <c r="J554" i="2"/>
  <c r="P554" i="2"/>
  <c r="I555" i="2"/>
  <c r="J555" i="2"/>
  <c r="P555" i="2"/>
  <c r="I556" i="2"/>
  <c r="J556" i="2"/>
  <c r="P556" i="2"/>
  <c r="I557" i="2"/>
  <c r="J557" i="2"/>
  <c r="P557" i="2"/>
  <c r="I558" i="2"/>
  <c r="J558" i="2"/>
  <c r="P558" i="2"/>
  <c r="I559" i="2"/>
  <c r="J559" i="2"/>
  <c r="P559" i="2"/>
  <c r="I560" i="2"/>
  <c r="J560" i="2"/>
  <c r="P560" i="2"/>
  <c r="I561" i="2"/>
  <c r="J561" i="2"/>
  <c r="P561" i="2"/>
  <c r="I562" i="2"/>
  <c r="J562" i="2"/>
  <c r="P562" i="2"/>
  <c r="I563" i="2"/>
  <c r="J563" i="2"/>
  <c r="P563" i="2"/>
  <c r="I564" i="2"/>
  <c r="J564" i="2"/>
  <c r="P564" i="2"/>
  <c r="I565" i="2"/>
  <c r="J565" i="2"/>
  <c r="P565" i="2"/>
  <c r="I566" i="2"/>
  <c r="J566" i="2"/>
  <c r="P566" i="2"/>
  <c r="I567" i="2"/>
  <c r="J567" i="2"/>
  <c r="P567" i="2"/>
  <c r="I568" i="2"/>
  <c r="J568" i="2"/>
  <c r="P568" i="2"/>
  <c r="I569" i="2"/>
  <c r="J569" i="2"/>
  <c r="P569" i="2"/>
  <c r="I570" i="2"/>
  <c r="J570" i="2"/>
  <c r="P570" i="2"/>
  <c r="I571" i="2"/>
  <c r="J571" i="2"/>
  <c r="P571" i="2"/>
  <c r="I572" i="2"/>
  <c r="J572" i="2"/>
  <c r="P572" i="2"/>
  <c r="I573" i="2"/>
  <c r="J573" i="2"/>
  <c r="P573" i="2"/>
  <c r="I574" i="2"/>
  <c r="J574" i="2"/>
  <c r="P574" i="2"/>
  <c r="I575" i="2"/>
  <c r="J575" i="2"/>
  <c r="P575" i="2"/>
  <c r="I576" i="2"/>
  <c r="J576" i="2"/>
  <c r="P576" i="2"/>
  <c r="I577" i="2"/>
  <c r="J577" i="2"/>
  <c r="P577" i="2"/>
  <c r="I578" i="2"/>
  <c r="J578" i="2"/>
  <c r="P578" i="2"/>
  <c r="I579" i="2"/>
  <c r="J579" i="2"/>
  <c r="P579" i="2"/>
  <c r="I580" i="2"/>
  <c r="J580" i="2"/>
  <c r="P580" i="2"/>
  <c r="I581" i="2"/>
  <c r="J581" i="2"/>
  <c r="P581" i="2"/>
  <c r="I582" i="2"/>
  <c r="J582" i="2"/>
  <c r="P582" i="2"/>
  <c r="I583" i="2"/>
  <c r="J583" i="2"/>
  <c r="P583" i="2"/>
  <c r="I584" i="2"/>
  <c r="J584" i="2"/>
  <c r="P584" i="2"/>
  <c r="I585" i="2"/>
  <c r="J585" i="2"/>
  <c r="P585" i="2"/>
  <c r="I586" i="2"/>
  <c r="J586" i="2"/>
  <c r="P586" i="2"/>
  <c r="I587" i="2"/>
  <c r="J587" i="2"/>
  <c r="P587" i="2"/>
  <c r="I588" i="2"/>
  <c r="J588" i="2"/>
  <c r="P588" i="2"/>
  <c r="I589" i="2"/>
  <c r="J589" i="2"/>
  <c r="P589" i="2"/>
  <c r="I590" i="2"/>
  <c r="J590" i="2"/>
  <c r="P590" i="2"/>
  <c r="I591" i="2"/>
  <c r="J591" i="2"/>
  <c r="P591" i="2"/>
  <c r="I592" i="2"/>
  <c r="J592" i="2"/>
  <c r="P592" i="2"/>
  <c r="I593" i="2"/>
  <c r="J593" i="2"/>
  <c r="P593" i="2"/>
  <c r="I594" i="2"/>
  <c r="J594" i="2"/>
  <c r="P594" i="2"/>
  <c r="I595" i="2"/>
  <c r="J595" i="2"/>
  <c r="P595" i="2"/>
  <c r="I596" i="2"/>
  <c r="J596" i="2"/>
  <c r="P596" i="2"/>
  <c r="I597" i="2"/>
  <c r="J597" i="2"/>
  <c r="P597" i="2"/>
  <c r="I598" i="2"/>
  <c r="J598" i="2"/>
  <c r="P598" i="2"/>
  <c r="I599" i="2"/>
  <c r="J599" i="2"/>
  <c r="P599" i="2"/>
  <c r="I600" i="2"/>
  <c r="J600" i="2"/>
  <c r="P600" i="2"/>
  <c r="I601" i="2"/>
  <c r="J601" i="2"/>
  <c r="P601" i="2"/>
  <c r="I602" i="2"/>
  <c r="J602" i="2"/>
  <c r="P602" i="2"/>
  <c r="I603" i="2"/>
  <c r="J603" i="2"/>
  <c r="P603" i="2"/>
  <c r="I604" i="2"/>
  <c r="J604" i="2"/>
  <c r="P604" i="2"/>
  <c r="I605" i="2"/>
  <c r="J605" i="2"/>
  <c r="P605" i="2"/>
  <c r="I606" i="2"/>
  <c r="J606" i="2"/>
  <c r="P606" i="2"/>
  <c r="I607" i="2"/>
  <c r="J607" i="2"/>
  <c r="P607" i="2"/>
  <c r="I608" i="2"/>
  <c r="J608" i="2"/>
  <c r="P608" i="2"/>
  <c r="I609" i="2"/>
  <c r="J609" i="2"/>
  <c r="P609" i="2"/>
  <c r="I610" i="2"/>
  <c r="J610" i="2"/>
  <c r="P610" i="2"/>
  <c r="I611" i="2"/>
  <c r="J611" i="2"/>
  <c r="P611" i="2"/>
  <c r="I612" i="2"/>
  <c r="J612" i="2"/>
  <c r="P612" i="2"/>
  <c r="I613" i="2"/>
  <c r="J613" i="2"/>
  <c r="P613" i="2"/>
  <c r="I614" i="2"/>
  <c r="J614" i="2"/>
  <c r="P614" i="2"/>
  <c r="I615" i="2"/>
  <c r="J615" i="2"/>
  <c r="P615" i="2"/>
  <c r="I616" i="2"/>
  <c r="J616" i="2"/>
  <c r="P616" i="2"/>
  <c r="I617" i="2"/>
  <c r="J617" i="2"/>
  <c r="P617" i="2"/>
  <c r="I618" i="2"/>
  <c r="J618" i="2"/>
  <c r="P618" i="2"/>
  <c r="I619" i="2"/>
  <c r="J619" i="2"/>
  <c r="P619" i="2"/>
  <c r="I620" i="2"/>
  <c r="J620" i="2"/>
  <c r="P620" i="2"/>
  <c r="I621" i="2"/>
  <c r="J621" i="2"/>
  <c r="P621" i="2"/>
  <c r="I622" i="2"/>
  <c r="J622" i="2"/>
  <c r="P622" i="2"/>
  <c r="I623" i="2"/>
  <c r="J623" i="2"/>
  <c r="P623" i="2"/>
  <c r="I624" i="2"/>
  <c r="J624" i="2"/>
  <c r="P624" i="2"/>
  <c r="I625" i="2"/>
  <c r="J625" i="2"/>
  <c r="P625" i="2"/>
  <c r="I626" i="2"/>
  <c r="J626" i="2"/>
  <c r="P626" i="2"/>
  <c r="I627" i="2"/>
  <c r="J627" i="2"/>
  <c r="P627" i="2"/>
  <c r="I628" i="2"/>
  <c r="J628" i="2"/>
  <c r="P628" i="2"/>
  <c r="I629" i="2"/>
  <c r="J629" i="2"/>
  <c r="P629" i="2"/>
  <c r="I630" i="2"/>
  <c r="J630" i="2"/>
  <c r="P630" i="2"/>
  <c r="I631" i="2"/>
  <c r="J631" i="2"/>
  <c r="P631" i="2"/>
  <c r="I632" i="2"/>
  <c r="J632" i="2"/>
  <c r="P632" i="2"/>
  <c r="I633" i="2"/>
  <c r="J633" i="2"/>
  <c r="P633" i="2"/>
  <c r="I634" i="2"/>
  <c r="J634" i="2"/>
  <c r="P634" i="2"/>
  <c r="I635" i="2"/>
  <c r="J635" i="2"/>
  <c r="P635" i="2"/>
  <c r="I636" i="2"/>
  <c r="J636" i="2"/>
  <c r="P636" i="2"/>
  <c r="I637" i="2"/>
  <c r="J637" i="2"/>
  <c r="P637" i="2"/>
  <c r="I638" i="2"/>
  <c r="J638" i="2"/>
  <c r="P638" i="2"/>
  <c r="I639" i="2"/>
  <c r="J639" i="2"/>
  <c r="P639" i="2"/>
  <c r="I640" i="2"/>
  <c r="J640" i="2"/>
  <c r="P640" i="2"/>
  <c r="I641" i="2"/>
  <c r="J641" i="2"/>
  <c r="P641" i="2"/>
  <c r="I642" i="2"/>
  <c r="J642" i="2"/>
  <c r="P642" i="2"/>
  <c r="I643" i="2"/>
  <c r="J643" i="2"/>
  <c r="P643" i="2"/>
  <c r="I644" i="2"/>
  <c r="J644" i="2"/>
  <c r="P644" i="2"/>
  <c r="I645" i="2"/>
  <c r="J645" i="2"/>
  <c r="P645" i="2"/>
  <c r="I646" i="2"/>
  <c r="J646" i="2"/>
  <c r="P646" i="2"/>
  <c r="I647" i="2"/>
  <c r="J647" i="2"/>
  <c r="P647" i="2"/>
  <c r="I648" i="2"/>
  <c r="J648" i="2"/>
  <c r="P648" i="2"/>
  <c r="I649" i="2"/>
  <c r="J649" i="2"/>
  <c r="P649" i="2"/>
  <c r="I650" i="2"/>
  <c r="J650" i="2"/>
  <c r="P650" i="2"/>
  <c r="I651" i="2"/>
  <c r="J651" i="2"/>
  <c r="P651" i="2"/>
  <c r="I652" i="2"/>
  <c r="J652" i="2"/>
  <c r="P652" i="2"/>
  <c r="I653" i="2"/>
  <c r="J653" i="2"/>
  <c r="P653" i="2"/>
  <c r="I654" i="2"/>
  <c r="J654" i="2"/>
  <c r="P654" i="2"/>
  <c r="I655" i="2"/>
  <c r="J655" i="2"/>
  <c r="P655" i="2"/>
  <c r="I656" i="2"/>
  <c r="J656" i="2"/>
  <c r="P656" i="2"/>
  <c r="I657" i="2"/>
  <c r="J657" i="2"/>
  <c r="P657" i="2"/>
  <c r="I658" i="2"/>
  <c r="J658" i="2"/>
  <c r="P658" i="2"/>
  <c r="I659" i="2"/>
  <c r="J659" i="2"/>
  <c r="P659" i="2"/>
  <c r="I660" i="2"/>
  <c r="J660" i="2"/>
  <c r="P660" i="2"/>
  <c r="I661" i="2"/>
  <c r="J661" i="2"/>
  <c r="P661" i="2"/>
  <c r="I662" i="2"/>
  <c r="J662" i="2"/>
  <c r="P662" i="2"/>
  <c r="I663" i="2"/>
  <c r="J663" i="2"/>
  <c r="P663" i="2"/>
  <c r="I664" i="2"/>
  <c r="J664" i="2"/>
  <c r="P664" i="2"/>
  <c r="I665" i="2"/>
  <c r="J665" i="2"/>
  <c r="P665" i="2"/>
  <c r="I666" i="2"/>
  <c r="J666" i="2"/>
  <c r="P666" i="2"/>
  <c r="I667" i="2"/>
  <c r="J667" i="2"/>
  <c r="P667" i="2"/>
  <c r="I668" i="2"/>
  <c r="J668" i="2"/>
  <c r="P668" i="2"/>
  <c r="I669" i="2"/>
  <c r="J669" i="2"/>
  <c r="P669" i="2"/>
  <c r="I670" i="2"/>
  <c r="J670" i="2"/>
  <c r="P670" i="2"/>
  <c r="I671" i="2"/>
  <c r="J671" i="2"/>
  <c r="P671" i="2"/>
  <c r="I672" i="2"/>
  <c r="J672" i="2"/>
  <c r="P672" i="2"/>
  <c r="I673" i="2"/>
  <c r="J673" i="2"/>
  <c r="P673" i="2"/>
  <c r="I674" i="2"/>
  <c r="J674" i="2"/>
  <c r="P674" i="2"/>
  <c r="I675" i="2"/>
  <c r="J675" i="2"/>
  <c r="P675" i="2"/>
  <c r="I676" i="2"/>
  <c r="J676" i="2"/>
  <c r="P676" i="2"/>
  <c r="I677" i="2"/>
  <c r="J677" i="2"/>
  <c r="P677" i="2"/>
  <c r="I678" i="2"/>
  <c r="J678" i="2"/>
  <c r="P678" i="2"/>
  <c r="I679" i="2"/>
  <c r="J679" i="2"/>
  <c r="P679" i="2"/>
  <c r="I680" i="2"/>
  <c r="J680" i="2"/>
  <c r="P680" i="2"/>
  <c r="I681" i="2"/>
  <c r="J681" i="2"/>
  <c r="P681" i="2"/>
  <c r="I682" i="2"/>
  <c r="J682" i="2"/>
  <c r="P682" i="2"/>
  <c r="I683" i="2"/>
  <c r="J683" i="2"/>
  <c r="P683" i="2"/>
  <c r="I684" i="2"/>
  <c r="J684" i="2"/>
  <c r="P684" i="2"/>
  <c r="I685" i="2"/>
  <c r="J685" i="2"/>
  <c r="P685" i="2"/>
  <c r="I686" i="2"/>
  <c r="J686" i="2"/>
  <c r="P686" i="2"/>
  <c r="I687" i="2"/>
  <c r="J687" i="2"/>
  <c r="P687" i="2"/>
  <c r="I688" i="2"/>
  <c r="J688" i="2"/>
  <c r="P688" i="2"/>
  <c r="I689" i="2"/>
  <c r="J689" i="2"/>
  <c r="P689" i="2"/>
  <c r="I690" i="2"/>
  <c r="J690" i="2"/>
  <c r="P690" i="2"/>
  <c r="I691" i="2"/>
  <c r="J691" i="2"/>
  <c r="P691" i="2"/>
  <c r="I692" i="2"/>
  <c r="J692" i="2"/>
  <c r="P692" i="2"/>
  <c r="I693" i="2"/>
  <c r="J693" i="2"/>
  <c r="P693" i="2"/>
  <c r="I694" i="2"/>
  <c r="J694" i="2"/>
  <c r="P694" i="2"/>
  <c r="I695" i="2"/>
  <c r="J695" i="2"/>
  <c r="P695" i="2"/>
  <c r="I696" i="2"/>
  <c r="J696" i="2"/>
  <c r="P696" i="2"/>
  <c r="I697" i="2"/>
  <c r="J697" i="2"/>
  <c r="P697" i="2"/>
  <c r="I698" i="2"/>
  <c r="J698" i="2"/>
  <c r="P698" i="2"/>
  <c r="I699" i="2"/>
  <c r="J699" i="2"/>
  <c r="P699" i="2"/>
  <c r="I700" i="2"/>
  <c r="J700" i="2"/>
  <c r="P700" i="2"/>
  <c r="I701" i="2"/>
  <c r="J701" i="2"/>
  <c r="P701" i="2"/>
  <c r="I702" i="2"/>
  <c r="J702" i="2"/>
  <c r="P702" i="2"/>
  <c r="I703" i="2"/>
  <c r="J703" i="2"/>
  <c r="P703" i="2"/>
  <c r="I704" i="2"/>
  <c r="J704" i="2"/>
  <c r="P704" i="2"/>
  <c r="I705" i="2"/>
  <c r="J705" i="2"/>
  <c r="P705" i="2"/>
  <c r="I706" i="2"/>
  <c r="J706" i="2"/>
  <c r="P706" i="2"/>
  <c r="I707" i="2"/>
  <c r="J707" i="2"/>
  <c r="P707" i="2"/>
  <c r="I708" i="2"/>
  <c r="J708" i="2"/>
  <c r="P708" i="2"/>
  <c r="I709" i="2"/>
  <c r="J709" i="2"/>
  <c r="P709" i="2"/>
  <c r="I710" i="2"/>
  <c r="J710" i="2"/>
  <c r="P710" i="2"/>
  <c r="I711" i="2"/>
  <c r="J711" i="2"/>
  <c r="P711" i="2"/>
  <c r="I712" i="2"/>
  <c r="J712" i="2"/>
  <c r="P712" i="2"/>
  <c r="I713" i="2"/>
  <c r="J713" i="2"/>
  <c r="P713" i="2"/>
  <c r="I714" i="2"/>
  <c r="J714" i="2"/>
  <c r="P714" i="2"/>
  <c r="I715" i="2"/>
  <c r="J715" i="2"/>
  <c r="P715" i="2"/>
  <c r="I716" i="2"/>
  <c r="J716" i="2"/>
  <c r="P716" i="2"/>
  <c r="I717" i="2"/>
  <c r="J717" i="2"/>
  <c r="P717" i="2"/>
  <c r="I718" i="2"/>
  <c r="J718" i="2"/>
  <c r="P718" i="2"/>
  <c r="I719" i="2"/>
  <c r="J719" i="2"/>
  <c r="P719" i="2"/>
  <c r="I720" i="2"/>
  <c r="J720" i="2"/>
  <c r="P720" i="2"/>
  <c r="I721" i="2"/>
  <c r="J721" i="2"/>
  <c r="P721" i="2"/>
  <c r="I722" i="2"/>
  <c r="J722" i="2"/>
  <c r="P722" i="2"/>
  <c r="I723" i="2"/>
  <c r="J723" i="2"/>
  <c r="P723" i="2"/>
  <c r="I724" i="2"/>
  <c r="J724" i="2"/>
  <c r="P724" i="2"/>
  <c r="I725" i="2"/>
  <c r="J725" i="2"/>
  <c r="P725" i="2"/>
  <c r="I726" i="2"/>
  <c r="J726" i="2"/>
  <c r="P726" i="2"/>
  <c r="I727" i="2"/>
  <c r="J727" i="2"/>
  <c r="P727" i="2"/>
  <c r="I728" i="2"/>
  <c r="J728" i="2"/>
  <c r="P728" i="2"/>
  <c r="I729" i="2"/>
  <c r="J729" i="2"/>
  <c r="P729" i="2"/>
  <c r="I730" i="2"/>
  <c r="J730" i="2"/>
  <c r="P730" i="2"/>
  <c r="I731" i="2"/>
  <c r="J731" i="2"/>
  <c r="P731" i="2"/>
  <c r="I732" i="2"/>
  <c r="J732" i="2"/>
  <c r="P732" i="2"/>
  <c r="I733" i="2"/>
  <c r="J733" i="2"/>
  <c r="P733" i="2"/>
  <c r="I734" i="2"/>
  <c r="J734" i="2"/>
  <c r="P734" i="2"/>
  <c r="I735" i="2"/>
  <c r="J735" i="2"/>
  <c r="P735" i="2"/>
  <c r="I736" i="2"/>
  <c r="J736" i="2"/>
  <c r="P736" i="2"/>
  <c r="I737" i="2"/>
  <c r="J737" i="2"/>
  <c r="P737" i="2"/>
  <c r="I738" i="2"/>
  <c r="J738" i="2"/>
  <c r="P738" i="2"/>
  <c r="I739" i="2"/>
  <c r="J739" i="2"/>
  <c r="P739" i="2"/>
  <c r="I740" i="2"/>
  <c r="J740" i="2"/>
  <c r="P740" i="2"/>
  <c r="I741" i="2"/>
  <c r="J741" i="2"/>
  <c r="P741" i="2"/>
  <c r="I742" i="2"/>
  <c r="J742" i="2"/>
  <c r="P742" i="2"/>
  <c r="I743" i="2"/>
  <c r="J743" i="2"/>
  <c r="P743" i="2"/>
  <c r="I744" i="2"/>
  <c r="J744" i="2"/>
  <c r="P744" i="2"/>
  <c r="I745" i="2"/>
  <c r="J745" i="2"/>
  <c r="P745" i="2"/>
  <c r="I746" i="2"/>
  <c r="J746" i="2"/>
  <c r="P746" i="2"/>
  <c r="I747" i="2"/>
  <c r="J747" i="2"/>
  <c r="P747" i="2"/>
  <c r="I748" i="2"/>
  <c r="J748" i="2"/>
  <c r="P748" i="2"/>
  <c r="I749" i="2"/>
  <c r="J749" i="2"/>
  <c r="P749" i="2"/>
  <c r="I750" i="2"/>
  <c r="J750" i="2"/>
  <c r="P750" i="2"/>
  <c r="I751" i="2"/>
  <c r="J751" i="2"/>
  <c r="P751" i="2"/>
  <c r="I752" i="2"/>
  <c r="J752" i="2"/>
  <c r="P752" i="2"/>
  <c r="I753" i="2"/>
  <c r="J753" i="2"/>
  <c r="P753" i="2"/>
  <c r="I754" i="2"/>
  <c r="J754" i="2"/>
  <c r="P754" i="2"/>
  <c r="I755" i="2"/>
  <c r="J755" i="2"/>
  <c r="P755" i="2"/>
  <c r="I756" i="2"/>
  <c r="J756" i="2"/>
  <c r="P756" i="2"/>
  <c r="I757" i="2"/>
  <c r="J757" i="2"/>
  <c r="P757" i="2"/>
  <c r="I758" i="2"/>
  <c r="J758" i="2"/>
  <c r="P758" i="2"/>
  <c r="I759" i="2"/>
  <c r="J759" i="2"/>
  <c r="P759" i="2"/>
  <c r="I760" i="2"/>
  <c r="J760" i="2"/>
  <c r="P760" i="2"/>
  <c r="I761" i="2"/>
  <c r="J761" i="2"/>
  <c r="P761" i="2"/>
  <c r="I762" i="2"/>
  <c r="J762" i="2"/>
  <c r="P762" i="2"/>
  <c r="I763" i="2"/>
  <c r="J763" i="2"/>
  <c r="P763" i="2"/>
  <c r="I764" i="2"/>
  <c r="J764" i="2"/>
  <c r="P764" i="2"/>
  <c r="I765" i="2"/>
  <c r="J765" i="2"/>
  <c r="P765" i="2"/>
  <c r="I766" i="2"/>
  <c r="J766" i="2"/>
  <c r="P766" i="2"/>
  <c r="I767" i="2"/>
  <c r="J767" i="2"/>
  <c r="P767" i="2"/>
  <c r="I768" i="2"/>
  <c r="J768" i="2"/>
  <c r="P768" i="2"/>
  <c r="I769" i="2"/>
  <c r="J769" i="2"/>
  <c r="P769" i="2"/>
  <c r="I770" i="2"/>
  <c r="J770" i="2"/>
  <c r="P770" i="2"/>
  <c r="I771" i="2"/>
  <c r="J771" i="2"/>
  <c r="P771" i="2"/>
  <c r="I772" i="2"/>
  <c r="J772" i="2"/>
  <c r="P772" i="2"/>
  <c r="I773" i="2"/>
  <c r="J773" i="2"/>
  <c r="P773" i="2"/>
  <c r="I774" i="2"/>
  <c r="J774" i="2"/>
  <c r="P774" i="2"/>
  <c r="I775" i="2"/>
  <c r="J775" i="2"/>
  <c r="P775" i="2"/>
  <c r="I776" i="2"/>
  <c r="J776" i="2"/>
  <c r="P776" i="2"/>
  <c r="I777" i="2"/>
  <c r="J777" i="2"/>
  <c r="P777" i="2"/>
  <c r="I778" i="2"/>
  <c r="J778" i="2"/>
  <c r="P778" i="2"/>
  <c r="I779" i="2"/>
  <c r="J779" i="2"/>
  <c r="P779" i="2"/>
  <c r="I780" i="2"/>
  <c r="J780" i="2"/>
  <c r="P780" i="2"/>
  <c r="I781" i="2"/>
  <c r="J781" i="2"/>
  <c r="P781" i="2"/>
  <c r="I782" i="2"/>
  <c r="J782" i="2"/>
  <c r="P782" i="2"/>
  <c r="I783" i="2"/>
  <c r="J783" i="2"/>
  <c r="P783" i="2"/>
  <c r="I784" i="2"/>
  <c r="J784" i="2"/>
  <c r="P784" i="2"/>
  <c r="I785" i="2"/>
  <c r="J785" i="2"/>
  <c r="P785" i="2"/>
  <c r="I786" i="2"/>
  <c r="J786" i="2"/>
  <c r="P786" i="2"/>
  <c r="I787" i="2"/>
  <c r="J787" i="2"/>
  <c r="P787" i="2"/>
  <c r="I788" i="2"/>
  <c r="J788" i="2"/>
  <c r="P788" i="2"/>
  <c r="I789" i="2"/>
  <c r="J789" i="2"/>
  <c r="P789" i="2"/>
  <c r="I790" i="2"/>
  <c r="J790" i="2"/>
  <c r="P790" i="2"/>
  <c r="I791" i="2"/>
  <c r="J791" i="2"/>
  <c r="P791" i="2"/>
  <c r="I792" i="2"/>
  <c r="J792" i="2"/>
  <c r="P792" i="2"/>
  <c r="I793" i="2"/>
  <c r="J793" i="2"/>
  <c r="P793" i="2"/>
  <c r="I794" i="2"/>
  <c r="J794" i="2"/>
  <c r="P794" i="2"/>
  <c r="I795" i="2"/>
  <c r="J795" i="2"/>
  <c r="P795" i="2"/>
  <c r="I796" i="2"/>
  <c r="J796" i="2"/>
  <c r="P796" i="2"/>
  <c r="I797" i="2"/>
  <c r="J797" i="2"/>
  <c r="P797" i="2"/>
  <c r="I798" i="2"/>
  <c r="J798" i="2"/>
  <c r="P798" i="2"/>
  <c r="I799" i="2"/>
  <c r="J799" i="2"/>
  <c r="P799" i="2"/>
  <c r="I800" i="2"/>
  <c r="J800" i="2"/>
  <c r="P800" i="2"/>
  <c r="I801" i="2"/>
  <c r="J801" i="2"/>
  <c r="P801" i="2"/>
  <c r="I802" i="2"/>
  <c r="J802" i="2"/>
  <c r="P802" i="2"/>
  <c r="I803" i="2"/>
  <c r="J803" i="2"/>
  <c r="P803" i="2"/>
  <c r="I804" i="2"/>
  <c r="J804" i="2"/>
  <c r="P804" i="2"/>
  <c r="I805" i="2"/>
  <c r="J805" i="2"/>
  <c r="P805" i="2"/>
  <c r="I806" i="2"/>
  <c r="J806" i="2"/>
  <c r="P806" i="2"/>
  <c r="I807" i="2"/>
  <c r="J807" i="2"/>
  <c r="P807" i="2"/>
  <c r="I808" i="2"/>
  <c r="J808" i="2"/>
  <c r="P808" i="2"/>
  <c r="I809" i="2"/>
  <c r="J809" i="2"/>
  <c r="P809" i="2"/>
  <c r="I810" i="2"/>
  <c r="J810" i="2"/>
  <c r="P810" i="2"/>
  <c r="I811" i="2"/>
  <c r="J811" i="2"/>
  <c r="P811" i="2"/>
  <c r="I812" i="2"/>
  <c r="J812" i="2"/>
  <c r="P812" i="2"/>
  <c r="I813" i="2"/>
  <c r="J813" i="2"/>
  <c r="P813" i="2"/>
  <c r="I814" i="2"/>
  <c r="J814" i="2"/>
  <c r="P814" i="2"/>
  <c r="I815" i="2"/>
  <c r="J815" i="2"/>
  <c r="P815" i="2"/>
  <c r="I816" i="2"/>
  <c r="J816" i="2"/>
  <c r="P816" i="2"/>
  <c r="I817" i="2"/>
  <c r="J817" i="2"/>
  <c r="P817" i="2"/>
  <c r="I818" i="2"/>
  <c r="J818" i="2"/>
  <c r="P818" i="2"/>
  <c r="I819" i="2"/>
  <c r="J819" i="2"/>
  <c r="P819" i="2"/>
  <c r="I820" i="2"/>
  <c r="J820" i="2"/>
  <c r="P820" i="2"/>
  <c r="I821" i="2"/>
  <c r="J821" i="2"/>
  <c r="P821" i="2"/>
  <c r="I822" i="2"/>
  <c r="J822" i="2"/>
  <c r="P822" i="2"/>
  <c r="I823" i="2"/>
  <c r="J823" i="2"/>
  <c r="P823" i="2"/>
  <c r="I824" i="2"/>
  <c r="J824" i="2"/>
  <c r="P824" i="2"/>
  <c r="I825" i="2"/>
  <c r="J825" i="2"/>
  <c r="P825" i="2"/>
  <c r="I826" i="2"/>
  <c r="J826" i="2"/>
  <c r="P826" i="2"/>
  <c r="I827" i="2"/>
  <c r="J827" i="2"/>
  <c r="P827" i="2"/>
  <c r="I828" i="2"/>
  <c r="J828" i="2"/>
  <c r="P828" i="2"/>
  <c r="I829" i="2"/>
  <c r="J829" i="2"/>
  <c r="P829" i="2"/>
  <c r="I830" i="2"/>
  <c r="J830" i="2"/>
  <c r="P830" i="2"/>
  <c r="I831" i="2"/>
  <c r="J831" i="2"/>
  <c r="P831" i="2"/>
  <c r="I832" i="2"/>
  <c r="J832" i="2"/>
  <c r="P832" i="2"/>
  <c r="I833" i="2"/>
  <c r="J833" i="2"/>
  <c r="P833" i="2"/>
  <c r="I834" i="2"/>
  <c r="J834" i="2"/>
  <c r="P834" i="2"/>
  <c r="I835" i="2"/>
  <c r="J835" i="2"/>
  <c r="P835" i="2"/>
  <c r="I836" i="2"/>
  <c r="J836" i="2"/>
  <c r="P836" i="2"/>
  <c r="I837" i="2"/>
  <c r="J837" i="2"/>
  <c r="P837" i="2"/>
  <c r="I838" i="2"/>
  <c r="J838" i="2"/>
  <c r="P838" i="2"/>
  <c r="I839" i="2"/>
  <c r="J839" i="2"/>
  <c r="P839" i="2"/>
  <c r="I840" i="2"/>
  <c r="J840" i="2"/>
  <c r="P840" i="2"/>
  <c r="I841" i="2"/>
  <c r="J841" i="2"/>
  <c r="P841" i="2"/>
  <c r="I842" i="2"/>
  <c r="J842" i="2"/>
  <c r="P842" i="2"/>
  <c r="I843" i="2"/>
  <c r="J843" i="2"/>
  <c r="P843" i="2"/>
  <c r="I844" i="2"/>
  <c r="J844" i="2"/>
  <c r="P844" i="2"/>
  <c r="I845" i="2"/>
  <c r="J845" i="2"/>
  <c r="P845" i="2"/>
  <c r="I846" i="2"/>
  <c r="J846" i="2"/>
  <c r="P846" i="2"/>
  <c r="I847" i="2"/>
  <c r="J847" i="2"/>
  <c r="P847" i="2"/>
  <c r="I848" i="2"/>
  <c r="J848" i="2"/>
  <c r="P848" i="2"/>
  <c r="I849" i="2"/>
  <c r="J849" i="2"/>
  <c r="P849" i="2"/>
  <c r="I850" i="2"/>
  <c r="J850" i="2"/>
  <c r="P850" i="2"/>
  <c r="I851" i="2"/>
  <c r="J851" i="2"/>
  <c r="P851" i="2"/>
  <c r="I852" i="2"/>
  <c r="J852" i="2"/>
  <c r="P852" i="2"/>
  <c r="I853" i="2"/>
  <c r="J853" i="2"/>
  <c r="P853" i="2"/>
  <c r="I854" i="2"/>
  <c r="J854" i="2"/>
  <c r="P854" i="2"/>
  <c r="I855" i="2"/>
  <c r="J855" i="2"/>
  <c r="P855" i="2"/>
  <c r="I856" i="2"/>
  <c r="J856" i="2"/>
  <c r="P856" i="2"/>
  <c r="I857" i="2"/>
  <c r="J857" i="2"/>
  <c r="P857" i="2"/>
  <c r="I858" i="2"/>
  <c r="J858" i="2"/>
  <c r="P858" i="2"/>
  <c r="I859" i="2"/>
  <c r="J859" i="2"/>
  <c r="P859" i="2"/>
  <c r="I860" i="2"/>
  <c r="J860" i="2"/>
  <c r="P860" i="2"/>
  <c r="I861" i="2"/>
  <c r="J861" i="2"/>
  <c r="P861" i="2"/>
  <c r="I862" i="2"/>
  <c r="J862" i="2"/>
  <c r="P862" i="2"/>
  <c r="I863" i="2"/>
  <c r="J863" i="2"/>
  <c r="P863" i="2"/>
  <c r="I864" i="2"/>
  <c r="J864" i="2"/>
  <c r="P864" i="2"/>
  <c r="I865" i="2"/>
  <c r="J865" i="2"/>
  <c r="P865" i="2"/>
  <c r="I866" i="2"/>
  <c r="J866" i="2"/>
  <c r="P866" i="2"/>
  <c r="I867" i="2"/>
  <c r="J867" i="2"/>
  <c r="P867" i="2"/>
  <c r="I868" i="2"/>
  <c r="J868" i="2"/>
  <c r="P868" i="2"/>
  <c r="I869" i="2"/>
  <c r="J869" i="2"/>
  <c r="P869" i="2"/>
  <c r="I870" i="2"/>
  <c r="J870" i="2"/>
  <c r="P870" i="2"/>
  <c r="I871" i="2"/>
  <c r="J871" i="2"/>
  <c r="P871" i="2"/>
  <c r="I872" i="2"/>
  <c r="J872" i="2"/>
  <c r="P872" i="2"/>
  <c r="I873" i="2"/>
  <c r="J873" i="2"/>
  <c r="P873" i="2"/>
  <c r="I874" i="2"/>
  <c r="J874" i="2"/>
  <c r="P874" i="2"/>
  <c r="I875" i="2"/>
  <c r="J875" i="2"/>
  <c r="P875" i="2"/>
  <c r="I876" i="2"/>
  <c r="J876" i="2"/>
  <c r="P876" i="2"/>
  <c r="I877" i="2"/>
  <c r="J877" i="2"/>
  <c r="P877" i="2"/>
  <c r="I878" i="2"/>
  <c r="J878" i="2"/>
  <c r="P878" i="2"/>
  <c r="I879" i="2"/>
  <c r="J879" i="2"/>
  <c r="P879" i="2"/>
  <c r="I880" i="2"/>
  <c r="J880" i="2"/>
  <c r="P880" i="2"/>
  <c r="I881" i="2"/>
  <c r="J881" i="2"/>
  <c r="P881" i="2"/>
  <c r="I882" i="2"/>
  <c r="J882" i="2"/>
  <c r="P882" i="2"/>
  <c r="I883" i="2"/>
  <c r="J883" i="2"/>
  <c r="P883" i="2"/>
  <c r="I884" i="2"/>
  <c r="J884" i="2"/>
  <c r="P884" i="2"/>
  <c r="I885" i="2"/>
  <c r="J885" i="2"/>
  <c r="P885" i="2"/>
  <c r="I886" i="2"/>
  <c r="J886" i="2"/>
  <c r="P886" i="2"/>
  <c r="I887" i="2"/>
  <c r="J887" i="2"/>
  <c r="P887" i="2"/>
  <c r="I888" i="2"/>
  <c r="J888" i="2"/>
  <c r="P888" i="2"/>
  <c r="I889" i="2"/>
  <c r="J889" i="2"/>
  <c r="P889" i="2"/>
  <c r="I890" i="2"/>
  <c r="J890" i="2"/>
  <c r="P890" i="2"/>
  <c r="I891" i="2"/>
  <c r="J891" i="2"/>
  <c r="P891" i="2"/>
  <c r="I892" i="2"/>
  <c r="J892" i="2"/>
  <c r="P892" i="2"/>
  <c r="I893" i="2"/>
  <c r="J893" i="2"/>
  <c r="P893" i="2"/>
  <c r="I894" i="2"/>
  <c r="J894" i="2"/>
  <c r="P894" i="2"/>
  <c r="I895" i="2"/>
  <c r="J895" i="2"/>
  <c r="P895" i="2"/>
  <c r="I896" i="2"/>
  <c r="J896" i="2"/>
  <c r="P896" i="2"/>
  <c r="I897" i="2"/>
  <c r="J897" i="2"/>
  <c r="P897" i="2"/>
  <c r="I898" i="2"/>
  <c r="J898" i="2"/>
  <c r="P898" i="2"/>
  <c r="I899" i="2"/>
  <c r="J899" i="2"/>
  <c r="P899" i="2"/>
  <c r="I900" i="2"/>
  <c r="J900" i="2"/>
  <c r="P900" i="2"/>
  <c r="I901" i="2"/>
  <c r="J901" i="2"/>
  <c r="P901" i="2"/>
  <c r="I902" i="2"/>
  <c r="J902" i="2"/>
  <c r="P902" i="2"/>
  <c r="I903" i="2"/>
  <c r="J903" i="2"/>
  <c r="P903" i="2"/>
  <c r="I904" i="2"/>
  <c r="J904" i="2"/>
  <c r="P904" i="2"/>
  <c r="I905" i="2"/>
  <c r="J905" i="2"/>
  <c r="P905" i="2"/>
  <c r="I906" i="2"/>
  <c r="J906" i="2"/>
  <c r="P906" i="2"/>
  <c r="I907" i="2"/>
  <c r="J907" i="2"/>
  <c r="P907" i="2"/>
  <c r="I908" i="2"/>
  <c r="J908" i="2"/>
  <c r="P908" i="2"/>
  <c r="I909" i="2"/>
  <c r="J909" i="2"/>
  <c r="P909" i="2"/>
  <c r="I910" i="2"/>
  <c r="J910" i="2"/>
  <c r="P910" i="2"/>
  <c r="I911" i="2"/>
  <c r="J911" i="2"/>
  <c r="P911" i="2"/>
  <c r="I912" i="2"/>
  <c r="J912" i="2"/>
  <c r="P912" i="2"/>
  <c r="I913" i="2"/>
  <c r="J913" i="2"/>
  <c r="P913" i="2"/>
  <c r="I914" i="2"/>
  <c r="J914" i="2"/>
  <c r="P914" i="2"/>
  <c r="I915" i="2"/>
  <c r="J915" i="2"/>
  <c r="P915" i="2"/>
  <c r="I916" i="2"/>
  <c r="J916" i="2"/>
  <c r="P916" i="2"/>
  <c r="I917" i="2"/>
  <c r="J917" i="2"/>
  <c r="P917" i="2"/>
  <c r="I918" i="2"/>
  <c r="J918" i="2"/>
  <c r="P918" i="2"/>
  <c r="I919" i="2"/>
  <c r="J919" i="2"/>
  <c r="P919" i="2"/>
  <c r="I920" i="2"/>
  <c r="J920" i="2"/>
  <c r="P920" i="2"/>
  <c r="I921" i="2"/>
  <c r="J921" i="2"/>
  <c r="P921" i="2"/>
  <c r="I922" i="2"/>
  <c r="J922" i="2"/>
  <c r="P922" i="2"/>
  <c r="I923" i="2"/>
  <c r="J923" i="2"/>
  <c r="P923" i="2"/>
  <c r="I924" i="2"/>
  <c r="J924" i="2"/>
  <c r="P924" i="2"/>
  <c r="I925" i="2"/>
  <c r="J925" i="2"/>
  <c r="P925" i="2"/>
  <c r="I926" i="2"/>
  <c r="J926" i="2"/>
  <c r="P926" i="2"/>
  <c r="I927" i="2"/>
  <c r="J927" i="2"/>
  <c r="P927" i="2"/>
  <c r="I928" i="2"/>
  <c r="J928" i="2"/>
  <c r="P928" i="2"/>
  <c r="I929" i="2"/>
  <c r="J929" i="2"/>
  <c r="P929" i="2"/>
  <c r="I930" i="2"/>
  <c r="J930" i="2"/>
  <c r="P930" i="2"/>
  <c r="I931" i="2"/>
  <c r="J931" i="2"/>
  <c r="P931" i="2"/>
  <c r="I932" i="2"/>
  <c r="J932" i="2"/>
  <c r="P932" i="2"/>
  <c r="I933" i="2"/>
  <c r="J933" i="2"/>
  <c r="P933" i="2"/>
  <c r="I934" i="2"/>
  <c r="J934" i="2"/>
  <c r="P934" i="2"/>
  <c r="I935" i="2"/>
  <c r="J935" i="2"/>
  <c r="P935" i="2"/>
  <c r="I936" i="2"/>
  <c r="J936" i="2"/>
  <c r="P936" i="2"/>
  <c r="I937" i="2"/>
  <c r="J937" i="2"/>
  <c r="P937" i="2"/>
  <c r="I938" i="2"/>
  <c r="J938" i="2"/>
  <c r="P938" i="2"/>
  <c r="I939" i="2"/>
  <c r="J939" i="2"/>
  <c r="P939" i="2"/>
  <c r="I940" i="2"/>
  <c r="J940" i="2"/>
  <c r="P940" i="2"/>
  <c r="I941" i="2"/>
  <c r="J941" i="2"/>
  <c r="P941" i="2"/>
  <c r="I942" i="2"/>
  <c r="J942" i="2"/>
  <c r="P942" i="2"/>
  <c r="I943" i="2"/>
  <c r="J943" i="2"/>
  <c r="P943" i="2"/>
  <c r="I944" i="2"/>
  <c r="J944" i="2"/>
  <c r="P944" i="2"/>
  <c r="I945" i="2"/>
  <c r="J945" i="2"/>
  <c r="P945" i="2"/>
  <c r="I946" i="2"/>
  <c r="J946" i="2"/>
  <c r="P946" i="2"/>
  <c r="I947" i="2"/>
  <c r="J947" i="2"/>
  <c r="P947" i="2"/>
  <c r="I948" i="2"/>
  <c r="J948" i="2"/>
  <c r="P948" i="2"/>
  <c r="I949" i="2"/>
  <c r="J949" i="2"/>
  <c r="P949" i="2"/>
  <c r="I950" i="2"/>
  <c r="J950" i="2"/>
  <c r="P950" i="2"/>
  <c r="I951" i="2"/>
  <c r="J951" i="2"/>
  <c r="P951" i="2"/>
  <c r="I952" i="2"/>
  <c r="J952" i="2"/>
  <c r="P952" i="2"/>
  <c r="I953" i="2"/>
  <c r="J953" i="2"/>
  <c r="P953" i="2"/>
  <c r="I954" i="2"/>
  <c r="J954" i="2"/>
  <c r="P954" i="2"/>
  <c r="I955" i="2"/>
  <c r="J955" i="2"/>
  <c r="P955" i="2"/>
  <c r="I956" i="2"/>
  <c r="J956" i="2"/>
  <c r="P956" i="2"/>
  <c r="I957" i="2"/>
  <c r="J957" i="2"/>
  <c r="P957" i="2"/>
  <c r="I958" i="2"/>
  <c r="J958" i="2"/>
  <c r="P958" i="2"/>
  <c r="I959" i="2"/>
  <c r="J959" i="2"/>
  <c r="P959" i="2"/>
  <c r="I960" i="2"/>
  <c r="J960" i="2"/>
  <c r="P960" i="2"/>
  <c r="I961" i="2"/>
  <c r="J961" i="2"/>
  <c r="P961" i="2"/>
  <c r="I962" i="2"/>
  <c r="J962" i="2"/>
  <c r="P962" i="2"/>
  <c r="I963" i="2"/>
  <c r="J963" i="2"/>
  <c r="P963" i="2"/>
  <c r="I964" i="2"/>
  <c r="J964" i="2"/>
  <c r="P964" i="2"/>
  <c r="I965" i="2"/>
  <c r="J965" i="2"/>
  <c r="P965" i="2"/>
  <c r="I966" i="2"/>
  <c r="J966" i="2"/>
  <c r="P966" i="2"/>
  <c r="I967" i="2"/>
  <c r="J967" i="2"/>
  <c r="P967" i="2"/>
  <c r="I968" i="2"/>
  <c r="J968" i="2"/>
  <c r="P968" i="2"/>
  <c r="I969" i="2"/>
  <c r="J969" i="2"/>
  <c r="P969" i="2"/>
  <c r="I970" i="2"/>
  <c r="J970" i="2"/>
  <c r="P970" i="2"/>
  <c r="I971" i="2"/>
  <c r="J971" i="2"/>
  <c r="P971" i="2"/>
  <c r="I972" i="2"/>
  <c r="J972" i="2"/>
  <c r="P972" i="2"/>
  <c r="I973" i="2"/>
  <c r="J973" i="2"/>
  <c r="P973" i="2"/>
  <c r="I974" i="2"/>
  <c r="J974" i="2"/>
  <c r="P974" i="2"/>
  <c r="I975" i="2"/>
  <c r="J975" i="2"/>
  <c r="P975" i="2"/>
  <c r="I976" i="2"/>
  <c r="J976" i="2"/>
  <c r="P976" i="2"/>
  <c r="I977" i="2"/>
  <c r="J977" i="2"/>
  <c r="P977" i="2"/>
  <c r="I978" i="2"/>
  <c r="J978" i="2"/>
  <c r="P978" i="2"/>
  <c r="I979" i="2"/>
  <c r="J979" i="2"/>
  <c r="P979" i="2"/>
  <c r="I980" i="2"/>
  <c r="J980" i="2"/>
  <c r="P980" i="2"/>
  <c r="I981" i="2"/>
  <c r="J981" i="2"/>
  <c r="P981" i="2"/>
  <c r="I982" i="2"/>
  <c r="J982" i="2"/>
  <c r="P982" i="2"/>
  <c r="I983" i="2"/>
  <c r="J983" i="2"/>
  <c r="P983" i="2"/>
  <c r="I984" i="2"/>
  <c r="J984" i="2"/>
  <c r="P984" i="2"/>
  <c r="I985" i="2"/>
  <c r="J985" i="2"/>
  <c r="P985" i="2"/>
  <c r="I986" i="2"/>
  <c r="J986" i="2"/>
  <c r="P986" i="2"/>
  <c r="I987" i="2"/>
  <c r="J987" i="2"/>
  <c r="P987" i="2"/>
  <c r="I988" i="2"/>
  <c r="J988" i="2"/>
  <c r="P988" i="2"/>
  <c r="I989" i="2"/>
  <c r="J989" i="2"/>
  <c r="P989" i="2"/>
  <c r="I990" i="2"/>
  <c r="J990" i="2"/>
  <c r="P990" i="2"/>
  <c r="I991" i="2"/>
  <c r="J991" i="2"/>
  <c r="P991" i="2"/>
  <c r="I992" i="2"/>
  <c r="J992" i="2"/>
  <c r="P992" i="2"/>
  <c r="I993" i="2"/>
  <c r="J993" i="2"/>
  <c r="P993" i="2"/>
  <c r="I994" i="2"/>
  <c r="J994" i="2"/>
  <c r="P994" i="2"/>
  <c r="I995" i="2"/>
  <c r="J995" i="2"/>
  <c r="P995" i="2"/>
  <c r="I996" i="2"/>
  <c r="J996" i="2"/>
  <c r="P996" i="2"/>
  <c r="I997" i="2"/>
  <c r="J997" i="2"/>
  <c r="P997" i="2"/>
  <c r="I998" i="2"/>
  <c r="J998" i="2"/>
  <c r="P998" i="2"/>
  <c r="I999" i="2"/>
  <c r="J999" i="2"/>
  <c r="P999" i="2"/>
  <c r="I1000" i="2"/>
  <c r="J1000" i="2"/>
  <c r="P1000" i="2"/>
  <c r="I1001" i="2"/>
  <c r="J1001" i="2"/>
  <c r="P1001" i="2"/>
  <c r="I1002" i="2"/>
  <c r="J1002" i="2"/>
  <c r="P1002" i="2"/>
  <c r="I1003" i="2"/>
  <c r="J1003" i="2"/>
  <c r="P1003" i="2"/>
  <c r="I1004" i="2"/>
  <c r="J1004" i="2"/>
  <c r="P1004" i="2"/>
  <c r="I1005" i="2"/>
  <c r="J1005" i="2"/>
  <c r="P1005" i="2"/>
  <c r="I1006" i="2"/>
  <c r="J1006" i="2"/>
  <c r="P1006" i="2"/>
  <c r="I1007" i="2"/>
  <c r="J1007" i="2"/>
  <c r="P1007" i="2"/>
  <c r="I1008" i="2"/>
  <c r="J1008" i="2"/>
  <c r="P1008" i="2"/>
  <c r="I1009" i="2"/>
  <c r="J1009" i="2"/>
  <c r="P1009" i="2"/>
  <c r="I1010" i="2"/>
  <c r="J1010" i="2"/>
  <c r="P1010" i="2"/>
  <c r="I1011" i="2"/>
  <c r="J1011" i="2"/>
  <c r="P1011" i="2"/>
  <c r="I1012" i="2"/>
  <c r="J1012" i="2"/>
  <c r="P1012" i="2"/>
  <c r="I1013" i="2"/>
  <c r="J1013" i="2"/>
  <c r="P1013" i="2"/>
  <c r="I1014" i="2"/>
  <c r="J1014" i="2"/>
  <c r="P1014" i="2"/>
  <c r="I1015" i="2"/>
  <c r="J1015" i="2"/>
  <c r="P1015" i="2"/>
  <c r="I1016" i="2"/>
  <c r="J1016" i="2"/>
  <c r="P1016" i="2"/>
  <c r="I1017" i="2"/>
  <c r="J1017" i="2"/>
  <c r="P1017" i="2"/>
  <c r="I1018" i="2"/>
  <c r="J1018" i="2"/>
  <c r="P1018" i="2"/>
  <c r="I1019" i="2"/>
  <c r="J1019" i="2"/>
  <c r="P1019" i="2"/>
  <c r="I1020" i="2"/>
  <c r="J1020" i="2"/>
  <c r="P1020" i="2"/>
  <c r="I1021" i="2"/>
  <c r="J1021" i="2"/>
  <c r="P1021" i="2"/>
  <c r="I1022" i="2"/>
  <c r="J1022" i="2"/>
  <c r="P1022" i="2"/>
  <c r="I1023" i="2"/>
  <c r="J1023" i="2"/>
  <c r="P1023" i="2"/>
  <c r="I1024" i="2"/>
  <c r="J1024" i="2"/>
  <c r="P1024" i="2"/>
  <c r="I1025" i="2"/>
  <c r="J1025" i="2"/>
  <c r="P1025" i="2"/>
  <c r="I1026" i="2"/>
  <c r="J1026" i="2"/>
  <c r="P1026" i="2"/>
  <c r="I1027" i="2"/>
  <c r="J1027" i="2"/>
  <c r="P1027" i="2"/>
  <c r="I1028" i="2"/>
  <c r="J1028" i="2"/>
  <c r="P1028" i="2"/>
  <c r="I1029" i="2"/>
  <c r="J1029" i="2"/>
  <c r="P1029" i="2"/>
  <c r="I1030" i="2"/>
  <c r="J1030" i="2"/>
  <c r="P1030" i="2"/>
  <c r="I1031" i="2"/>
  <c r="J1031" i="2"/>
  <c r="P1031" i="2"/>
  <c r="I1032" i="2"/>
  <c r="J1032" i="2"/>
  <c r="P1032" i="2"/>
  <c r="I1033" i="2"/>
  <c r="J1033" i="2"/>
  <c r="P1033" i="2"/>
  <c r="I1034" i="2"/>
  <c r="J1034" i="2"/>
  <c r="P1034" i="2"/>
  <c r="I1035" i="2"/>
  <c r="J1035" i="2"/>
  <c r="P1035" i="2"/>
  <c r="I1036" i="2"/>
  <c r="J1036" i="2"/>
  <c r="P1036" i="2"/>
  <c r="I1037" i="2"/>
  <c r="J1037" i="2"/>
  <c r="P1037" i="2"/>
  <c r="I1038" i="2"/>
  <c r="J1038" i="2"/>
  <c r="P1038" i="2"/>
  <c r="I1039" i="2"/>
  <c r="J1039" i="2"/>
  <c r="P1039" i="2"/>
  <c r="I1040" i="2"/>
  <c r="J1040" i="2"/>
  <c r="P1040" i="2"/>
  <c r="I1041" i="2"/>
  <c r="J1041" i="2"/>
  <c r="P1041" i="2"/>
  <c r="I1042" i="2"/>
  <c r="J1042" i="2"/>
  <c r="P1042" i="2"/>
  <c r="I1043" i="2"/>
  <c r="J1043" i="2"/>
  <c r="P1043" i="2"/>
  <c r="I1044" i="2"/>
  <c r="J1044" i="2"/>
  <c r="P1044" i="2"/>
  <c r="I1045" i="2"/>
  <c r="J1045" i="2"/>
  <c r="P1045" i="2"/>
  <c r="I1046" i="2"/>
  <c r="J1046" i="2"/>
  <c r="P1046" i="2"/>
  <c r="I1047" i="2"/>
  <c r="J1047" i="2"/>
  <c r="P1047" i="2"/>
  <c r="I1048" i="2"/>
  <c r="J1048" i="2"/>
  <c r="P1048" i="2"/>
  <c r="I1049" i="2"/>
  <c r="J1049" i="2"/>
  <c r="P1049" i="2"/>
  <c r="I1050" i="2"/>
  <c r="J1050" i="2"/>
  <c r="P1050" i="2"/>
  <c r="I1051" i="2"/>
  <c r="J1051" i="2"/>
  <c r="P1051" i="2"/>
  <c r="I1052" i="2"/>
  <c r="J1052" i="2"/>
  <c r="P1052" i="2"/>
  <c r="I1053" i="2"/>
  <c r="J1053" i="2"/>
  <c r="P1053" i="2"/>
  <c r="I1054" i="2"/>
  <c r="J1054" i="2"/>
  <c r="P1054" i="2"/>
  <c r="I1055" i="2"/>
  <c r="J1055" i="2"/>
  <c r="P1055" i="2"/>
  <c r="I1056" i="2"/>
  <c r="J1056" i="2"/>
  <c r="P1056" i="2"/>
  <c r="I1057" i="2"/>
  <c r="J1057" i="2"/>
  <c r="P1057" i="2"/>
  <c r="I1058" i="2"/>
  <c r="J1058" i="2"/>
  <c r="P1058" i="2"/>
  <c r="I1059" i="2"/>
  <c r="J1059" i="2"/>
  <c r="P1059" i="2"/>
  <c r="I1060" i="2"/>
  <c r="J1060" i="2"/>
  <c r="P1060" i="2"/>
  <c r="I1061" i="2"/>
  <c r="J1061" i="2"/>
  <c r="P1061" i="2"/>
  <c r="I1062" i="2"/>
  <c r="J1062" i="2"/>
  <c r="P1062" i="2"/>
  <c r="I1063" i="2"/>
  <c r="J1063" i="2"/>
  <c r="P1063" i="2"/>
  <c r="I1064" i="2"/>
  <c r="J1064" i="2"/>
  <c r="P1064" i="2"/>
  <c r="I1065" i="2"/>
  <c r="J1065" i="2"/>
  <c r="P1065" i="2"/>
  <c r="I1066" i="2"/>
  <c r="J1066" i="2"/>
  <c r="P1066" i="2"/>
  <c r="I1067" i="2"/>
  <c r="J1067" i="2"/>
  <c r="P1067" i="2"/>
  <c r="I1068" i="2"/>
  <c r="J1068" i="2"/>
  <c r="P1068" i="2"/>
  <c r="I1069" i="2"/>
  <c r="J1069" i="2"/>
  <c r="P1069" i="2"/>
  <c r="I1070" i="2"/>
  <c r="J1070" i="2"/>
  <c r="P1070" i="2"/>
  <c r="I1071" i="2"/>
  <c r="J1071" i="2"/>
  <c r="P1071" i="2"/>
  <c r="I1072" i="2"/>
  <c r="J1072" i="2"/>
  <c r="P1072" i="2"/>
  <c r="I1073" i="2"/>
  <c r="J1073" i="2"/>
  <c r="P1073" i="2"/>
  <c r="I1074" i="2"/>
  <c r="J1074" i="2"/>
  <c r="P1074" i="2"/>
  <c r="I1075" i="2"/>
  <c r="J1075" i="2"/>
  <c r="P1075" i="2"/>
  <c r="I1076" i="2"/>
  <c r="J1076" i="2"/>
  <c r="P1076" i="2"/>
  <c r="I1077" i="2"/>
  <c r="J1077" i="2"/>
  <c r="P1077" i="2"/>
  <c r="I1078" i="2"/>
  <c r="J1078" i="2"/>
  <c r="P1078" i="2"/>
  <c r="I1079" i="2"/>
  <c r="J1079" i="2"/>
  <c r="P1079" i="2"/>
  <c r="I1080" i="2"/>
  <c r="J1080" i="2"/>
  <c r="P1080" i="2"/>
  <c r="I1081" i="2"/>
  <c r="J1081" i="2"/>
  <c r="P1081" i="2"/>
  <c r="I1082" i="2"/>
  <c r="J1082" i="2"/>
  <c r="P1082" i="2"/>
  <c r="I1083" i="2"/>
  <c r="J1083" i="2"/>
  <c r="P1083" i="2"/>
  <c r="I1084" i="2"/>
  <c r="J1084" i="2"/>
  <c r="P1084" i="2"/>
  <c r="I1085" i="2"/>
  <c r="J1085" i="2"/>
  <c r="P1085" i="2"/>
  <c r="I1086" i="2"/>
  <c r="J1086" i="2"/>
  <c r="P1086" i="2"/>
  <c r="I1087" i="2"/>
  <c r="J1087" i="2"/>
  <c r="P1087" i="2"/>
  <c r="I1088" i="2"/>
  <c r="J1088" i="2"/>
  <c r="P1088" i="2"/>
  <c r="I1089" i="2"/>
  <c r="J1089" i="2"/>
  <c r="P1089" i="2"/>
  <c r="I1090" i="2"/>
  <c r="J1090" i="2"/>
  <c r="P1090" i="2"/>
  <c r="I1091" i="2"/>
  <c r="J1091" i="2"/>
  <c r="P1091" i="2"/>
  <c r="I1092" i="2"/>
  <c r="J1092" i="2"/>
  <c r="P1092" i="2"/>
  <c r="I1093" i="2"/>
  <c r="J1093" i="2"/>
  <c r="P1093" i="2"/>
  <c r="I1094" i="2"/>
  <c r="J1094" i="2"/>
  <c r="P1094" i="2"/>
  <c r="I1095" i="2"/>
  <c r="J1095" i="2"/>
  <c r="P1095" i="2"/>
  <c r="I1096" i="2"/>
  <c r="J1096" i="2"/>
  <c r="P1096" i="2"/>
  <c r="I1097" i="2"/>
  <c r="J1097" i="2"/>
  <c r="P1097" i="2"/>
  <c r="I1098" i="2"/>
  <c r="J1098" i="2"/>
  <c r="P1098" i="2"/>
  <c r="I1099" i="2"/>
  <c r="J1099" i="2"/>
  <c r="P1099" i="2"/>
  <c r="I1100" i="2"/>
  <c r="J1100" i="2"/>
  <c r="P1100" i="2"/>
  <c r="I1101" i="2"/>
  <c r="J1101" i="2"/>
  <c r="P1101" i="2"/>
  <c r="I1102" i="2"/>
  <c r="J1102" i="2"/>
  <c r="P1102" i="2"/>
  <c r="I1103" i="2"/>
  <c r="J1103" i="2"/>
  <c r="P1103" i="2"/>
  <c r="I1104" i="2"/>
  <c r="J1104" i="2"/>
  <c r="P1104" i="2"/>
  <c r="I1105" i="2"/>
  <c r="J1105" i="2"/>
  <c r="P1105" i="2"/>
  <c r="I1106" i="2"/>
  <c r="J1106" i="2"/>
  <c r="P1106" i="2"/>
  <c r="I1107" i="2"/>
  <c r="J1107" i="2"/>
  <c r="P1107" i="2"/>
  <c r="I1108" i="2"/>
  <c r="J1108" i="2"/>
  <c r="P1108" i="2"/>
  <c r="I1109" i="2"/>
  <c r="J1109" i="2"/>
  <c r="P1109" i="2"/>
  <c r="I1110" i="2"/>
  <c r="J1110" i="2"/>
  <c r="P1110" i="2"/>
  <c r="I1111" i="2"/>
  <c r="J1111" i="2"/>
  <c r="P1111" i="2"/>
  <c r="I1112" i="2"/>
  <c r="J1112" i="2"/>
  <c r="P1112" i="2"/>
  <c r="I1113" i="2"/>
  <c r="J1113" i="2"/>
  <c r="P1113" i="2"/>
  <c r="I1114" i="2"/>
  <c r="J1114" i="2"/>
  <c r="P1114" i="2"/>
  <c r="I1115" i="2"/>
  <c r="J1115" i="2"/>
  <c r="P1115" i="2"/>
  <c r="I1116" i="2"/>
  <c r="J1116" i="2"/>
  <c r="P1116" i="2"/>
  <c r="I1117" i="2"/>
  <c r="J1117" i="2"/>
  <c r="P1117" i="2"/>
  <c r="I1118" i="2"/>
  <c r="J1118" i="2"/>
  <c r="P1118" i="2"/>
  <c r="I1119" i="2"/>
  <c r="J1119" i="2"/>
  <c r="P1119" i="2"/>
  <c r="I1120" i="2"/>
  <c r="J1120" i="2"/>
  <c r="P1120" i="2"/>
  <c r="I1121" i="2"/>
  <c r="J1121" i="2"/>
  <c r="P1121" i="2"/>
  <c r="I1122" i="2"/>
  <c r="J1122" i="2"/>
  <c r="P1122" i="2"/>
  <c r="I1123" i="2"/>
  <c r="J1123" i="2"/>
  <c r="P1123" i="2"/>
  <c r="I1124" i="2"/>
  <c r="J1124" i="2"/>
  <c r="P1124" i="2"/>
  <c r="I1125" i="2"/>
  <c r="J1125" i="2"/>
  <c r="P1125" i="2"/>
  <c r="I1126" i="2"/>
  <c r="J1126" i="2"/>
  <c r="P1126" i="2"/>
  <c r="I1127" i="2"/>
  <c r="J1127" i="2"/>
  <c r="P1127" i="2"/>
  <c r="I1128" i="2"/>
  <c r="J1128" i="2"/>
  <c r="P1128" i="2"/>
  <c r="I1129" i="2"/>
  <c r="J1129" i="2"/>
  <c r="P1129" i="2"/>
  <c r="I1130" i="2"/>
  <c r="J1130" i="2"/>
  <c r="P1130" i="2"/>
  <c r="I1131" i="2"/>
  <c r="J1131" i="2"/>
  <c r="P1131" i="2"/>
  <c r="I1132" i="2"/>
  <c r="J1132" i="2"/>
  <c r="P1132" i="2"/>
  <c r="I1133" i="2"/>
  <c r="J1133" i="2"/>
  <c r="P1133" i="2"/>
  <c r="I1134" i="2"/>
  <c r="J1134" i="2"/>
  <c r="P1134" i="2"/>
  <c r="I1135" i="2"/>
  <c r="J1135" i="2"/>
  <c r="P1135" i="2"/>
  <c r="I1136" i="2"/>
  <c r="J1136" i="2"/>
  <c r="P1136" i="2"/>
  <c r="I1137" i="2"/>
  <c r="J1137" i="2"/>
  <c r="P1137" i="2"/>
  <c r="I1138" i="2"/>
  <c r="J1138" i="2"/>
  <c r="P1138" i="2"/>
  <c r="I1139" i="2"/>
  <c r="J1139" i="2"/>
  <c r="P1139" i="2"/>
  <c r="I1140" i="2"/>
  <c r="J1140" i="2"/>
  <c r="P1140" i="2"/>
  <c r="I1141" i="2"/>
  <c r="J1141" i="2"/>
  <c r="P1141" i="2"/>
  <c r="I1142" i="2"/>
  <c r="J1142" i="2"/>
  <c r="P1142" i="2"/>
  <c r="I1143" i="2"/>
  <c r="J1143" i="2"/>
  <c r="P1143" i="2"/>
  <c r="I1144" i="2"/>
  <c r="J1144" i="2"/>
  <c r="P1144" i="2"/>
  <c r="I1145" i="2"/>
  <c r="J1145" i="2"/>
  <c r="P1145" i="2"/>
  <c r="I1146" i="2"/>
  <c r="J1146" i="2"/>
  <c r="P1146" i="2"/>
  <c r="I1147" i="2"/>
  <c r="J1147" i="2"/>
  <c r="P1147" i="2"/>
  <c r="I1148" i="2"/>
  <c r="J1148" i="2"/>
  <c r="P1148" i="2"/>
  <c r="I1149" i="2"/>
  <c r="J1149" i="2"/>
  <c r="P1149" i="2"/>
  <c r="I1150" i="2"/>
  <c r="J1150" i="2"/>
  <c r="P1150" i="2"/>
  <c r="I1151" i="2"/>
  <c r="J1151" i="2"/>
  <c r="P1151" i="2"/>
  <c r="I1152" i="2"/>
  <c r="J1152" i="2"/>
  <c r="P1152" i="2"/>
  <c r="I1153" i="2"/>
  <c r="J1153" i="2"/>
  <c r="P1153" i="2"/>
  <c r="I1154" i="2"/>
  <c r="J1154" i="2"/>
  <c r="P1154" i="2"/>
  <c r="I1155" i="2"/>
  <c r="J1155" i="2"/>
  <c r="P1155" i="2"/>
  <c r="I1156" i="2"/>
  <c r="J1156" i="2"/>
  <c r="P1156" i="2"/>
  <c r="I1157" i="2"/>
  <c r="J1157" i="2"/>
  <c r="P1157" i="2"/>
  <c r="I1158" i="2"/>
  <c r="J1158" i="2"/>
  <c r="P1158" i="2"/>
  <c r="I1159" i="2"/>
  <c r="J1159" i="2"/>
  <c r="P1159" i="2"/>
  <c r="I1160" i="2"/>
  <c r="J1160" i="2"/>
  <c r="P1160" i="2"/>
  <c r="I1161" i="2"/>
  <c r="J1161" i="2"/>
  <c r="P1161" i="2"/>
  <c r="I1162" i="2"/>
  <c r="J1162" i="2"/>
  <c r="P1162" i="2"/>
  <c r="I1163" i="2"/>
  <c r="J1163" i="2"/>
  <c r="P1163" i="2"/>
  <c r="I1164" i="2"/>
  <c r="J1164" i="2"/>
  <c r="P1164" i="2"/>
  <c r="I1165" i="2"/>
  <c r="J1165" i="2"/>
  <c r="P1165" i="2"/>
  <c r="I1166" i="2"/>
  <c r="J1166" i="2"/>
  <c r="P1166" i="2"/>
  <c r="I1167" i="2"/>
  <c r="J1167" i="2"/>
  <c r="P1167" i="2"/>
  <c r="I1168" i="2"/>
  <c r="J1168" i="2"/>
  <c r="P1168" i="2"/>
  <c r="I1169" i="2"/>
  <c r="J1169" i="2"/>
  <c r="P1169" i="2"/>
  <c r="I1170" i="2"/>
  <c r="J1170" i="2"/>
  <c r="P1170" i="2"/>
  <c r="I1171" i="2"/>
  <c r="J1171" i="2"/>
  <c r="P1171" i="2"/>
  <c r="I1172" i="2"/>
  <c r="J1172" i="2"/>
  <c r="P1172" i="2"/>
  <c r="I1173" i="2"/>
  <c r="J1173" i="2"/>
  <c r="P1173" i="2"/>
  <c r="I1174" i="2"/>
  <c r="J1174" i="2"/>
  <c r="P1174" i="2"/>
  <c r="I1175" i="2"/>
  <c r="J1175" i="2"/>
  <c r="P1175" i="2"/>
  <c r="I1176" i="2"/>
  <c r="J1176" i="2"/>
  <c r="P1176" i="2"/>
  <c r="I1177" i="2"/>
  <c r="J1177" i="2"/>
  <c r="P1177" i="2"/>
  <c r="I1178" i="2"/>
  <c r="J1178" i="2"/>
  <c r="P1178" i="2"/>
  <c r="I1179" i="2"/>
  <c r="J1179" i="2"/>
  <c r="P1179" i="2"/>
  <c r="I1180" i="2"/>
  <c r="J1180" i="2"/>
  <c r="P1180" i="2"/>
  <c r="I1181" i="2"/>
  <c r="J1181" i="2"/>
  <c r="P1181" i="2"/>
  <c r="I1182" i="2"/>
  <c r="J1182" i="2"/>
  <c r="P1182" i="2"/>
  <c r="I1183" i="2"/>
  <c r="J1183" i="2"/>
  <c r="P1183" i="2"/>
  <c r="I1184" i="2"/>
  <c r="J1184" i="2"/>
  <c r="P1184" i="2"/>
  <c r="I1185" i="2"/>
  <c r="J1185" i="2"/>
  <c r="P1185" i="2"/>
  <c r="I1186" i="2"/>
  <c r="J1186" i="2"/>
  <c r="P1186" i="2"/>
  <c r="I1187" i="2"/>
  <c r="J1187" i="2"/>
  <c r="P1187" i="2"/>
  <c r="I1188" i="2"/>
  <c r="J1188" i="2"/>
  <c r="P1188" i="2"/>
  <c r="I1189" i="2"/>
  <c r="J1189" i="2"/>
  <c r="P1189" i="2"/>
  <c r="I1190" i="2"/>
  <c r="J1190" i="2"/>
  <c r="P1190" i="2"/>
  <c r="I1191" i="2"/>
  <c r="J1191" i="2"/>
  <c r="P1191" i="2"/>
  <c r="I1192" i="2"/>
  <c r="J1192" i="2"/>
  <c r="P1192" i="2"/>
  <c r="I1193" i="2"/>
  <c r="J1193" i="2"/>
  <c r="P1193" i="2"/>
  <c r="I1194" i="2"/>
  <c r="J1194" i="2"/>
  <c r="P1194" i="2"/>
  <c r="I1195" i="2"/>
  <c r="J1195" i="2"/>
  <c r="P1195" i="2"/>
  <c r="I1196" i="2"/>
  <c r="J1196" i="2"/>
  <c r="P1196" i="2"/>
  <c r="I1197" i="2"/>
  <c r="J1197" i="2"/>
  <c r="P1197" i="2"/>
  <c r="I1198" i="2"/>
  <c r="J1198" i="2"/>
  <c r="P1198" i="2"/>
  <c r="I1199" i="2"/>
  <c r="J1199" i="2"/>
  <c r="P1199" i="2"/>
  <c r="I1200" i="2"/>
  <c r="J1200" i="2"/>
  <c r="P1200" i="2"/>
  <c r="I1201" i="2"/>
  <c r="J1201" i="2"/>
  <c r="P1201" i="2"/>
  <c r="I1202" i="2"/>
  <c r="J1202" i="2"/>
  <c r="P1202" i="2"/>
  <c r="I1203" i="2"/>
  <c r="J1203" i="2"/>
  <c r="P1203" i="2"/>
  <c r="I1204" i="2"/>
  <c r="J1204" i="2"/>
  <c r="P1204" i="2"/>
  <c r="I1205" i="2"/>
  <c r="J1205" i="2"/>
  <c r="P1205" i="2"/>
  <c r="I1206" i="2"/>
  <c r="J1206" i="2"/>
  <c r="P1206" i="2"/>
  <c r="I1207" i="2"/>
  <c r="J1207" i="2"/>
  <c r="P1207" i="2"/>
  <c r="I1208" i="2"/>
  <c r="J1208" i="2"/>
  <c r="P1208" i="2"/>
  <c r="I1209" i="2"/>
  <c r="J1209" i="2"/>
  <c r="P1209" i="2"/>
  <c r="I1210" i="2"/>
  <c r="J1210" i="2"/>
  <c r="P1210" i="2"/>
  <c r="I1211" i="2"/>
  <c r="J1211" i="2"/>
  <c r="P1211" i="2"/>
  <c r="I1212" i="2"/>
  <c r="J1212" i="2"/>
  <c r="P1212" i="2"/>
  <c r="I1213" i="2"/>
  <c r="J1213" i="2"/>
  <c r="P1213" i="2"/>
  <c r="I1214" i="2"/>
  <c r="J1214" i="2"/>
  <c r="P1214" i="2"/>
  <c r="I1215" i="2"/>
  <c r="J1215" i="2"/>
  <c r="P1215" i="2"/>
  <c r="I1216" i="2"/>
  <c r="J1216" i="2"/>
  <c r="P1216" i="2"/>
  <c r="I1217" i="2"/>
  <c r="J1217" i="2"/>
  <c r="P1217" i="2"/>
  <c r="I1218" i="2"/>
  <c r="J1218" i="2"/>
  <c r="P1218" i="2"/>
  <c r="I1219" i="2"/>
  <c r="J1219" i="2"/>
  <c r="P1219" i="2"/>
  <c r="I1220" i="2"/>
  <c r="J1220" i="2"/>
  <c r="P1220" i="2"/>
  <c r="I1221" i="2"/>
  <c r="J1221" i="2"/>
  <c r="P1221" i="2"/>
  <c r="I1222" i="2"/>
  <c r="J1222" i="2"/>
  <c r="P1222" i="2"/>
  <c r="I1223" i="2"/>
  <c r="J1223" i="2"/>
  <c r="P1223" i="2"/>
  <c r="I1224" i="2"/>
  <c r="J1224" i="2"/>
  <c r="P1224" i="2"/>
  <c r="I1225" i="2"/>
  <c r="J1225" i="2"/>
  <c r="P1225" i="2"/>
  <c r="I1226" i="2"/>
  <c r="J1226" i="2"/>
  <c r="P1226" i="2"/>
  <c r="I1227" i="2"/>
  <c r="J1227" i="2"/>
  <c r="P1227" i="2"/>
  <c r="I1228" i="2"/>
  <c r="J1228" i="2"/>
  <c r="P1228" i="2"/>
  <c r="I1229" i="2"/>
  <c r="J1229" i="2"/>
  <c r="P1229" i="2"/>
  <c r="I1230" i="2"/>
  <c r="J1230" i="2"/>
  <c r="P1230" i="2"/>
  <c r="I1231" i="2"/>
  <c r="J1231" i="2"/>
  <c r="P1231" i="2"/>
  <c r="I1232" i="2"/>
  <c r="J1232" i="2"/>
  <c r="P1232" i="2"/>
  <c r="I1233" i="2"/>
  <c r="J1233" i="2"/>
  <c r="P1233" i="2"/>
  <c r="I1234" i="2"/>
  <c r="J1234" i="2"/>
  <c r="P1234" i="2"/>
  <c r="I1235" i="2"/>
  <c r="J1235" i="2"/>
  <c r="P1235" i="2"/>
  <c r="I1236" i="2"/>
  <c r="J1236" i="2"/>
  <c r="P1236" i="2"/>
  <c r="I1237" i="2"/>
  <c r="J1237" i="2"/>
  <c r="P1237" i="2"/>
  <c r="I1238" i="2"/>
  <c r="J1238" i="2"/>
  <c r="P1238" i="2"/>
  <c r="I1239" i="2"/>
  <c r="J1239" i="2"/>
  <c r="P1239" i="2"/>
  <c r="I1240" i="2"/>
  <c r="J1240" i="2"/>
  <c r="P1240" i="2"/>
  <c r="I1241" i="2"/>
  <c r="J1241" i="2"/>
  <c r="P1241" i="2"/>
  <c r="J246" i="2"/>
  <c r="I246" i="2"/>
  <c r="K1348" i="2" l="1"/>
  <c r="K1342" i="2"/>
  <c r="K1336" i="2"/>
  <c r="L1285" i="2"/>
  <c r="L1258" i="2"/>
  <c r="L1357" i="2"/>
  <c r="K1351" i="2"/>
  <c r="L1345" i="2"/>
  <c r="M1345" i="2" s="1"/>
  <c r="L1335" i="2"/>
  <c r="M1335" i="2" s="1"/>
  <c r="K1328" i="2"/>
  <c r="L1325" i="2"/>
  <c r="M1325" i="2" s="1"/>
  <c r="K1316" i="2"/>
  <c r="K1293" i="2"/>
  <c r="K1289" i="2"/>
  <c r="AB1286" i="2"/>
  <c r="K1273" i="2"/>
  <c r="K1269" i="2"/>
  <c r="K1265" i="2"/>
  <c r="L1356" i="2"/>
  <c r="M1356" i="2" s="1"/>
  <c r="K1350" i="2"/>
  <c r="AB1356" i="2"/>
  <c r="K1341" i="2"/>
  <c r="K1315" i="2"/>
  <c r="K1284" i="2"/>
  <c r="K1268" i="2"/>
  <c r="K1257" i="2"/>
  <c r="K1253" i="2"/>
  <c r="K1242" i="2"/>
  <c r="K1344" i="2"/>
  <c r="K1334" i="2"/>
  <c r="K1330" i="2"/>
  <c r="L1307" i="2"/>
  <c r="M1307" i="2" s="1"/>
  <c r="K1295" i="2"/>
  <c r="L1343" i="2"/>
  <c r="M1343" i="2" s="1"/>
  <c r="K1337" i="2"/>
  <c r="L1333" i="2"/>
  <c r="M1333" i="2" s="1"/>
  <c r="K1314" i="2"/>
  <c r="L1298" i="2"/>
  <c r="M1298" i="2" s="1"/>
  <c r="L1294" i="2"/>
  <c r="M1294" i="2" s="1"/>
  <c r="K1287" i="2"/>
  <c r="L1283" i="2"/>
  <c r="L1275" i="2"/>
  <c r="K1271" i="2"/>
  <c r="L1267" i="2"/>
  <c r="AB1246" i="2"/>
  <c r="K1352" i="2"/>
  <c r="K1290" i="2"/>
  <c r="AB1299" i="2"/>
  <c r="L1278" i="2"/>
  <c r="L1259" i="2"/>
  <c r="K1255" i="2"/>
  <c r="L1251" i="2"/>
  <c r="M1315" i="2"/>
  <c r="AB1357" i="2"/>
  <c r="L1331" i="2"/>
  <c r="M1331" i="2" s="1"/>
  <c r="L1322" i="2"/>
  <c r="M1322" i="2" s="1"/>
  <c r="K1309" i="2"/>
  <c r="K1298" i="2"/>
  <c r="K1292" i="2"/>
  <c r="K1279" i="2"/>
  <c r="K1276" i="2"/>
  <c r="L1269" i="2"/>
  <c r="L1266" i="2"/>
  <c r="K1263" i="2"/>
  <c r="K1260" i="2"/>
  <c r="L1253" i="2"/>
  <c r="L1250" i="2"/>
  <c r="K1247" i="2"/>
  <c r="AB1243" i="2"/>
  <c r="K1300" i="2"/>
  <c r="AB1294" i="2"/>
  <c r="K1285" i="2"/>
  <c r="K1282" i="2"/>
  <c r="K1275" i="2"/>
  <c r="AB1284" i="2"/>
  <c r="L1353" i="2"/>
  <c r="K1349" i="2"/>
  <c r="M1349" i="2" s="1"/>
  <c r="L1342" i="2"/>
  <c r="L1337" i="2"/>
  <c r="M1337" i="2" s="1"/>
  <c r="K1329" i="2"/>
  <c r="L1326" i="2"/>
  <c r="M1326" i="2" s="1"/>
  <c r="L1324" i="2"/>
  <c r="K1317" i="2"/>
  <c r="L1297" i="2"/>
  <c r="M1297" i="2" s="1"/>
  <c r="L1291" i="2"/>
  <c r="K1278" i="2"/>
  <c r="K1262" i="2"/>
  <c r="L1252" i="2"/>
  <c r="K1244" i="2"/>
  <c r="L1339" i="2"/>
  <c r="K1302" i="2"/>
  <c r="L1293" i="2"/>
  <c r="M1293" i="2" s="1"/>
  <c r="L1290" i="2"/>
  <c r="M1290" i="2" s="1"/>
  <c r="L1287" i="2"/>
  <c r="M1287" i="2" s="1"/>
  <c r="L1281" i="2"/>
  <c r="L1271" i="2"/>
  <c r="L1265" i="2"/>
  <c r="AB1267" i="2"/>
  <c r="L1255" i="2"/>
  <c r="L1249" i="2"/>
  <c r="K1246" i="2"/>
  <c r="K1243" i="2"/>
  <c r="K1357" i="2"/>
  <c r="M1357" i="2" s="1"/>
  <c r="L1330" i="2"/>
  <c r="M1330" i="2" s="1"/>
  <c r="L1323" i="2"/>
  <c r="M1323" i="2" s="1"/>
  <c r="L1332" i="2"/>
  <c r="L1301" i="2"/>
  <c r="AB1292" i="2"/>
  <c r="K1283" i="2"/>
  <c r="K1277" i="2"/>
  <c r="K1274" i="2"/>
  <c r="K1267" i="2"/>
  <c r="K1261" i="2"/>
  <c r="K1258" i="2"/>
  <c r="K1251" i="2"/>
  <c r="AB1254" i="2"/>
  <c r="L1352" i="2"/>
  <c r="M1352" i="2" s="1"/>
  <c r="L1350" i="2"/>
  <c r="M1341" i="2"/>
  <c r="L1295" i="2"/>
  <c r="M1295" i="2" s="1"/>
  <c r="K1270" i="2"/>
  <c r="K1254" i="2"/>
  <c r="L1245" i="2"/>
  <c r="M1245" i="2" s="1"/>
  <c r="K950" i="5"/>
  <c r="K975" i="5"/>
  <c r="K1628" i="5"/>
  <c r="L1564" i="5"/>
  <c r="L1496" i="5"/>
  <c r="L1436" i="5"/>
  <c r="M1436" i="5" s="1"/>
  <c r="K956" i="5"/>
  <c r="K960" i="5"/>
  <c r="L1411" i="5"/>
  <c r="L1057" i="5"/>
  <c r="L1101" i="5"/>
  <c r="K967" i="5"/>
  <c r="K971" i="5"/>
  <c r="K1314" i="5"/>
  <c r="K1553" i="5"/>
  <c r="K1549" i="5"/>
  <c r="K1541" i="5"/>
  <c r="K1529" i="5"/>
  <c r="K1521" i="5"/>
  <c r="L1405" i="5"/>
  <c r="AB1406" i="5"/>
  <c r="L1003" i="5"/>
  <c r="L1011" i="5"/>
  <c r="K1343" i="5"/>
  <c r="K1576" i="5"/>
  <c r="K1560" i="5"/>
  <c r="Y247" i="5"/>
  <c r="Y248" i="5" s="1"/>
  <c r="Y249" i="5" s="1"/>
  <c r="Y250" i="5" s="1"/>
  <c r="Y251" i="5" s="1"/>
  <c r="Y252" i="5" s="1"/>
  <c r="Y253" i="5" s="1"/>
  <c r="Y254" i="5" s="1"/>
  <c r="Y255" i="5" s="1"/>
  <c r="Y256" i="5" s="1"/>
  <c r="Y257" i="5" s="1"/>
  <c r="Y258" i="5" s="1"/>
  <c r="Y259" i="5" s="1"/>
  <c r="Y260" i="5" s="1"/>
  <c r="Y261" i="5" s="1"/>
  <c r="Y262" i="5" s="1"/>
  <c r="Y263" i="5" s="1"/>
  <c r="Y264" i="5" s="1"/>
  <c r="Y265" i="5" s="1"/>
  <c r="Y266" i="5" s="1"/>
  <c r="Y267" i="5" s="1"/>
  <c r="Y268" i="5" s="1"/>
  <c r="Y269" i="5" s="1"/>
  <c r="Y270" i="5" s="1"/>
  <c r="Y271" i="5" s="1"/>
  <c r="Y272" i="5" s="1"/>
  <c r="Y273" i="5" s="1"/>
  <c r="Y274" i="5" s="1"/>
  <c r="Y275" i="5" s="1"/>
  <c r="Y276" i="5" s="1"/>
  <c r="Y277" i="5" s="1"/>
  <c r="Y278" i="5" s="1"/>
  <c r="Y279" i="5" s="1"/>
  <c r="Y280" i="5" s="1"/>
  <c r="Y281" i="5" s="1"/>
  <c r="Y282" i="5" s="1"/>
  <c r="Y283" i="5" s="1"/>
  <c r="Y284" i="5" s="1"/>
  <c r="Y285" i="5" s="1"/>
  <c r="Y286" i="5" s="1"/>
  <c r="Y287" i="5" s="1"/>
  <c r="Y288" i="5" s="1"/>
  <c r="Y289" i="5" s="1"/>
  <c r="Y290" i="5" s="1"/>
  <c r="Y291" i="5" s="1"/>
  <c r="Y292" i="5" s="1"/>
  <c r="Y293" i="5" s="1"/>
  <c r="Y294" i="5" s="1"/>
  <c r="Y295" i="5" s="1"/>
  <c r="Y296" i="5" s="1"/>
  <c r="Y297" i="5" s="1"/>
  <c r="Y298" i="5" s="1"/>
  <c r="Y299" i="5" s="1"/>
  <c r="Y300" i="5" s="1"/>
  <c r="Y301" i="5" s="1"/>
  <c r="Y302" i="5" s="1"/>
  <c r="Y303" i="5" s="1"/>
  <c r="Y304" i="5" s="1"/>
  <c r="Y305" i="5" s="1"/>
  <c r="Y306" i="5" s="1"/>
  <c r="Y307" i="5" s="1"/>
  <c r="Y308" i="5" s="1"/>
  <c r="Y309" i="5" s="1"/>
  <c r="Y310" i="5" s="1"/>
  <c r="Y311" i="5" s="1"/>
  <c r="Y312" i="5" s="1"/>
  <c r="Y313" i="5" s="1"/>
  <c r="Y314" i="5" s="1"/>
  <c r="Y315" i="5" s="1"/>
  <c r="Y316" i="5" s="1"/>
  <c r="Y317" i="5" s="1"/>
  <c r="Y318" i="5" s="1"/>
  <c r="Y319" i="5" s="1"/>
  <c r="Y320" i="5" s="1"/>
  <c r="Y321" i="5" s="1"/>
  <c r="Y322" i="5" s="1"/>
  <c r="Y323" i="5" s="1"/>
  <c r="Y324" i="5" s="1"/>
  <c r="Y325" i="5" s="1"/>
  <c r="Y326" i="5" s="1"/>
  <c r="Y327" i="5" s="1"/>
  <c r="Y328" i="5" s="1"/>
  <c r="Y329" i="5" s="1"/>
  <c r="Y330" i="5" s="1"/>
  <c r="Y331" i="5" s="1"/>
  <c r="Y332" i="5" s="1"/>
  <c r="Y333" i="5" s="1"/>
  <c r="Y334" i="5" s="1"/>
  <c r="Y335" i="5" s="1"/>
  <c r="Y336" i="5" s="1"/>
  <c r="Y337" i="5" s="1"/>
  <c r="Y338" i="5" s="1"/>
  <c r="Y339" i="5" s="1"/>
  <c r="Y340" i="5" s="1"/>
  <c r="Y341" i="5" s="1"/>
  <c r="Y342" i="5" s="1"/>
  <c r="Y343" i="5" s="1"/>
  <c r="Y344" i="5" s="1"/>
  <c r="Y345" i="5" s="1"/>
  <c r="Y346" i="5" s="1"/>
  <c r="Y347" i="5" s="1"/>
  <c r="Y348" i="5" s="1"/>
  <c r="Y349" i="5" s="1"/>
  <c r="Y350" i="5" s="1"/>
  <c r="Y351" i="5" s="1"/>
  <c r="Y352" i="5" s="1"/>
  <c r="Y353" i="5" s="1"/>
  <c r="Y354" i="5" s="1"/>
  <c r="Y355" i="5" s="1"/>
  <c r="Y356" i="5" s="1"/>
  <c r="Y357" i="5" s="1"/>
  <c r="Y358" i="5" s="1"/>
  <c r="Y359" i="5" s="1"/>
  <c r="Y360" i="5" s="1"/>
  <c r="Y361" i="5" s="1"/>
  <c r="Y362" i="5" s="1"/>
  <c r="Y363" i="5" s="1"/>
  <c r="Y364" i="5" s="1"/>
  <c r="Y365" i="5" s="1"/>
  <c r="Y366" i="5" s="1"/>
  <c r="Y367" i="5" s="1"/>
  <c r="Y368" i="5" s="1"/>
  <c r="Y369" i="5" s="1"/>
  <c r="Y370" i="5" s="1"/>
  <c r="Y371" i="5" s="1"/>
  <c r="Y372" i="5" s="1"/>
  <c r="Y373" i="5" s="1"/>
  <c r="Y374" i="5" s="1"/>
  <c r="Y375" i="5" s="1"/>
  <c r="Y376" i="5" s="1"/>
  <c r="Y377" i="5" s="1"/>
  <c r="Y378" i="5" s="1"/>
  <c r="Y379" i="5" s="1"/>
  <c r="Y380" i="5" s="1"/>
  <c r="Y381" i="5" s="1"/>
  <c r="Y382" i="5" s="1"/>
  <c r="Y383" i="5" s="1"/>
  <c r="Y384" i="5" s="1"/>
  <c r="Y385" i="5" s="1"/>
  <c r="Y386" i="5" s="1"/>
  <c r="Y387" i="5" s="1"/>
  <c r="Y388" i="5" s="1"/>
  <c r="Y389" i="5" s="1"/>
  <c r="Y390" i="5" s="1"/>
  <c r="Y391" i="5" s="1"/>
  <c r="Y392" i="5" s="1"/>
  <c r="Y393" i="5" s="1"/>
  <c r="Y394" i="5" s="1"/>
  <c r="Y395" i="5" s="1"/>
  <c r="Y396" i="5" s="1"/>
  <c r="Y397" i="5" s="1"/>
  <c r="Y398" i="5" s="1"/>
  <c r="Y399" i="5" s="1"/>
  <c r="Y400" i="5" s="1"/>
  <c r="Y401" i="5" s="1"/>
  <c r="Y402" i="5" s="1"/>
  <c r="Y403" i="5" s="1"/>
  <c r="Y404" i="5" s="1"/>
  <c r="Y405" i="5" s="1"/>
  <c r="Y406" i="5" s="1"/>
  <c r="Y407" i="5" s="1"/>
  <c r="Y408" i="5" s="1"/>
  <c r="Y409" i="5" s="1"/>
  <c r="Y410" i="5" s="1"/>
  <c r="Y411" i="5" s="1"/>
  <c r="Y412" i="5" s="1"/>
  <c r="Y413" i="5" s="1"/>
  <c r="Y414" i="5" s="1"/>
  <c r="Y415" i="5" s="1"/>
  <c r="Y416" i="5" s="1"/>
  <c r="Y417" i="5" s="1"/>
  <c r="Y418" i="5" s="1"/>
  <c r="Y419" i="5" s="1"/>
  <c r="Y420" i="5" s="1"/>
  <c r="Y421" i="5" s="1"/>
  <c r="Y422" i="5" s="1"/>
  <c r="Y423" i="5" s="1"/>
  <c r="Y424" i="5" s="1"/>
  <c r="Y425" i="5" s="1"/>
  <c r="Y426" i="5" s="1"/>
  <c r="Y427" i="5" s="1"/>
  <c r="Y428" i="5" s="1"/>
  <c r="Y429" i="5" s="1"/>
  <c r="Y430" i="5" s="1"/>
  <c r="Y431" i="5" s="1"/>
  <c r="Y432" i="5" s="1"/>
  <c r="Y433" i="5" s="1"/>
  <c r="Y434" i="5" s="1"/>
  <c r="Y435" i="5" s="1"/>
  <c r="Y436" i="5" s="1"/>
  <c r="Y437" i="5" s="1"/>
  <c r="Y438" i="5" s="1"/>
  <c r="Y439" i="5" s="1"/>
  <c r="Y440" i="5" s="1"/>
  <c r="Y441" i="5" s="1"/>
  <c r="Y442" i="5" s="1"/>
  <c r="Y443" i="5" s="1"/>
  <c r="Y444" i="5" s="1"/>
  <c r="Y445" i="5" s="1"/>
  <c r="Y446" i="5" s="1"/>
  <c r="Y447" i="5" s="1"/>
  <c r="Y448" i="5" s="1"/>
  <c r="Y449" i="5" s="1"/>
  <c r="Y450" i="5" s="1"/>
  <c r="Y451" i="5" s="1"/>
  <c r="Y452" i="5" s="1"/>
  <c r="Y453" i="5" s="1"/>
  <c r="Y454" i="5" s="1"/>
  <c r="Y455" i="5" s="1"/>
  <c r="Y456" i="5" s="1"/>
  <c r="Y457" i="5" s="1"/>
  <c r="Y458" i="5" s="1"/>
  <c r="Y459" i="5" s="1"/>
  <c r="Y460" i="5" s="1"/>
  <c r="Y461" i="5" s="1"/>
  <c r="Y462" i="5" s="1"/>
  <c r="Y463" i="5" s="1"/>
  <c r="Y464" i="5" s="1"/>
  <c r="Y465" i="5" s="1"/>
  <c r="Y466" i="5" s="1"/>
  <c r="Y467" i="5" s="1"/>
  <c r="Y468" i="5" s="1"/>
  <c r="Y469" i="5" s="1"/>
  <c r="Y470" i="5" s="1"/>
  <c r="Y471" i="5" s="1"/>
  <c r="Y472" i="5" s="1"/>
  <c r="Y473" i="5" s="1"/>
  <c r="Y474" i="5" s="1"/>
  <c r="Y475" i="5" s="1"/>
  <c r="Y476" i="5" s="1"/>
  <c r="Y477" i="5" s="1"/>
  <c r="Y478" i="5" s="1"/>
  <c r="Y479" i="5" s="1"/>
  <c r="Y480" i="5" s="1"/>
  <c r="Y481" i="5" s="1"/>
  <c r="Y482" i="5" s="1"/>
  <c r="Y483" i="5" s="1"/>
  <c r="Y484" i="5" s="1"/>
  <c r="Y485" i="5" s="1"/>
  <c r="Y486" i="5" s="1"/>
  <c r="Y487" i="5" s="1"/>
  <c r="Y488" i="5" s="1"/>
  <c r="Y489" i="5" s="1"/>
  <c r="Y490" i="5" s="1"/>
  <c r="Y491" i="5" s="1"/>
  <c r="Y492" i="5" s="1"/>
  <c r="Y493" i="5" s="1"/>
  <c r="Y494" i="5" s="1"/>
  <c r="Y495" i="5" s="1"/>
  <c r="Y496" i="5" s="1"/>
  <c r="Y497" i="5" s="1"/>
  <c r="Y498" i="5" s="1"/>
  <c r="Y499" i="5" s="1"/>
  <c r="Y500" i="5" s="1"/>
  <c r="Y501" i="5" s="1"/>
  <c r="Y502" i="5" s="1"/>
  <c r="Y503" i="5" s="1"/>
  <c r="Y504" i="5" s="1"/>
  <c r="Y505" i="5" s="1"/>
  <c r="Y506" i="5" s="1"/>
  <c r="Y507" i="5" s="1"/>
  <c r="Y508" i="5" s="1"/>
  <c r="Y509" i="5" s="1"/>
  <c r="Y510" i="5" s="1"/>
  <c r="Y511" i="5" s="1"/>
  <c r="Y512" i="5" s="1"/>
  <c r="Y513" i="5" s="1"/>
  <c r="Y514" i="5" s="1"/>
  <c r="Y515" i="5" s="1"/>
  <c r="Y516" i="5" s="1"/>
  <c r="Y517" i="5" s="1"/>
  <c r="Y518" i="5" s="1"/>
  <c r="Y519" i="5" s="1"/>
  <c r="Y520" i="5" s="1"/>
  <c r="Y521" i="5" s="1"/>
  <c r="Y522" i="5" s="1"/>
  <c r="Y523" i="5" s="1"/>
  <c r="Y524" i="5" s="1"/>
  <c r="Y525" i="5" s="1"/>
  <c r="Y526" i="5" s="1"/>
  <c r="Y527" i="5" s="1"/>
  <c r="Y528" i="5" s="1"/>
  <c r="Y529" i="5" s="1"/>
  <c r="Y530" i="5" s="1"/>
  <c r="Y531" i="5" s="1"/>
  <c r="Y532" i="5" s="1"/>
  <c r="Y533" i="5" s="1"/>
  <c r="Y534" i="5" s="1"/>
  <c r="Y535" i="5" s="1"/>
  <c r="Y536" i="5" s="1"/>
  <c r="Y537" i="5" s="1"/>
  <c r="Y538" i="5" s="1"/>
  <c r="Y539" i="5" s="1"/>
  <c r="Y540" i="5" s="1"/>
  <c r="Y541" i="5" s="1"/>
  <c r="Y542" i="5" s="1"/>
  <c r="Y543" i="5" s="1"/>
  <c r="Y544" i="5" s="1"/>
  <c r="Y545" i="5" s="1"/>
  <c r="Y546" i="5" s="1"/>
  <c r="Y547" i="5" s="1"/>
  <c r="Y548" i="5" s="1"/>
  <c r="Y549" i="5" s="1"/>
  <c r="Y550" i="5" s="1"/>
  <c r="Y551" i="5" s="1"/>
  <c r="Y552" i="5" s="1"/>
  <c r="Y553" i="5" s="1"/>
  <c r="Y554" i="5" s="1"/>
  <c r="Y555" i="5" s="1"/>
  <c r="Y556" i="5" s="1"/>
  <c r="Y557" i="5" s="1"/>
  <c r="Y558" i="5" s="1"/>
  <c r="Y559" i="5" s="1"/>
  <c r="Y560" i="5" s="1"/>
  <c r="Y561" i="5" s="1"/>
  <c r="Y562" i="5" s="1"/>
  <c r="Y563" i="5" s="1"/>
  <c r="Y564" i="5" s="1"/>
  <c r="Y565" i="5" s="1"/>
  <c r="Y566" i="5" s="1"/>
  <c r="Y567" i="5" s="1"/>
  <c r="Y568" i="5" s="1"/>
  <c r="Y569" i="5" s="1"/>
  <c r="Y570" i="5" s="1"/>
  <c r="Y571" i="5" s="1"/>
  <c r="Y572" i="5" s="1"/>
  <c r="Y573" i="5" s="1"/>
  <c r="Y574" i="5" s="1"/>
  <c r="Y575" i="5" s="1"/>
  <c r="Y576" i="5" s="1"/>
  <c r="Y577" i="5" s="1"/>
  <c r="Y578" i="5" s="1"/>
  <c r="Y579" i="5" s="1"/>
  <c r="Y580" i="5" s="1"/>
  <c r="Y581" i="5" s="1"/>
  <c r="Y582" i="5" s="1"/>
  <c r="Y583" i="5" s="1"/>
  <c r="Y584" i="5" s="1"/>
  <c r="Y585" i="5" s="1"/>
  <c r="Y586" i="5" s="1"/>
  <c r="Y587" i="5" s="1"/>
  <c r="Y588" i="5" s="1"/>
  <c r="Y589" i="5" s="1"/>
  <c r="Y590" i="5" s="1"/>
  <c r="Y591" i="5" s="1"/>
  <c r="Y592" i="5" s="1"/>
  <c r="Y593" i="5" s="1"/>
  <c r="Y594" i="5" s="1"/>
  <c r="Y595" i="5" s="1"/>
  <c r="Y596" i="5" s="1"/>
  <c r="Y597" i="5" s="1"/>
  <c r="Y598" i="5" s="1"/>
  <c r="Y599" i="5" s="1"/>
  <c r="Y600" i="5" s="1"/>
  <c r="Y601" i="5" s="1"/>
  <c r="Y602" i="5" s="1"/>
  <c r="Y603" i="5" s="1"/>
  <c r="Y604" i="5" s="1"/>
  <c r="Y605" i="5" s="1"/>
  <c r="Y606" i="5" s="1"/>
  <c r="Y607" i="5" s="1"/>
  <c r="Y608" i="5" s="1"/>
  <c r="Y609" i="5" s="1"/>
  <c r="Y610" i="5" s="1"/>
  <c r="Y611" i="5" s="1"/>
  <c r="Y612" i="5" s="1"/>
  <c r="Y613" i="5" s="1"/>
  <c r="Y614" i="5" s="1"/>
  <c r="Y615" i="5" s="1"/>
  <c r="Y616" i="5" s="1"/>
  <c r="Y617" i="5" s="1"/>
  <c r="Y618" i="5" s="1"/>
  <c r="Y619" i="5" s="1"/>
  <c r="Y620" i="5" s="1"/>
  <c r="Y621" i="5" s="1"/>
  <c r="Y622" i="5" s="1"/>
  <c r="Y623" i="5" s="1"/>
  <c r="Y624" i="5" s="1"/>
  <c r="Y625" i="5" s="1"/>
  <c r="Y626" i="5" s="1"/>
  <c r="Y627" i="5" s="1"/>
  <c r="Y628" i="5" s="1"/>
  <c r="Y629" i="5" s="1"/>
  <c r="Y630" i="5" s="1"/>
  <c r="Y631" i="5" s="1"/>
  <c r="Y632" i="5" s="1"/>
  <c r="Y633" i="5" s="1"/>
  <c r="Y634" i="5" s="1"/>
  <c r="Y635" i="5" s="1"/>
  <c r="Y636" i="5" s="1"/>
  <c r="Y637" i="5" s="1"/>
  <c r="Y638" i="5" s="1"/>
  <c r="Y639" i="5" s="1"/>
  <c r="Y640" i="5" s="1"/>
  <c r="Y641" i="5" s="1"/>
  <c r="Y642" i="5" s="1"/>
  <c r="Y643" i="5" s="1"/>
  <c r="Y644" i="5" s="1"/>
  <c r="Y645" i="5" s="1"/>
  <c r="Y646" i="5" s="1"/>
  <c r="Y647" i="5" s="1"/>
  <c r="Y648" i="5" s="1"/>
  <c r="Y649" i="5" s="1"/>
  <c r="Y650" i="5" s="1"/>
  <c r="Y651" i="5" s="1"/>
  <c r="Y652" i="5" s="1"/>
  <c r="Y653" i="5" s="1"/>
  <c r="Y654" i="5" s="1"/>
  <c r="Y655" i="5" s="1"/>
  <c r="Y656" i="5" s="1"/>
  <c r="Y657" i="5" s="1"/>
  <c r="Y658" i="5" s="1"/>
  <c r="Y659" i="5" s="1"/>
  <c r="Y660" i="5" s="1"/>
  <c r="Y661" i="5" s="1"/>
  <c r="Y662" i="5" s="1"/>
  <c r="Y663" i="5" s="1"/>
  <c r="Y664" i="5" s="1"/>
  <c r="Y665" i="5" s="1"/>
  <c r="Y666" i="5" s="1"/>
  <c r="Y667" i="5" s="1"/>
  <c r="Y668" i="5" s="1"/>
  <c r="Y669" i="5" s="1"/>
  <c r="Y670" i="5" s="1"/>
  <c r="Y671" i="5" s="1"/>
  <c r="Y672" i="5" s="1"/>
  <c r="Y673" i="5" s="1"/>
  <c r="Y674" i="5" s="1"/>
  <c r="Y675" i="5" s="1"/>
  <c r="Y676" i="5" s="1"/>
  <c r="Y677" i="5" s="1"/>
  <c r="Y678" i="5" s="1"/>
  <c r="Y679" i="5" s="1"/>
  <c r="Y680" i="5" s="1"/>
  <c r="Y681" i="5" s="1"/>
  <c r="Y682" i="5" s="1"/>
  <c r="Y683" i="5" s="1"/>
  <c r="Y684" i="5" s="1"/>
  <c r="Y685" i="5" s="1"/>
  <c r="Y686" i="5" s="1"/>
  <c r="Y687" i="5" s="1"/>
  <c r="Y688" i="5" s="1"/>
  <c r="Y689" i="5" s="1"/>
  <c r="Y690" i="5" s="1"/>
  <c r="Y691" i="5" s="1"/>
  <c r="Y692" i="5" s="1"/>
  <c r="Y693" i="5" s="1"/>
  <c r="Y694" i="5" s="1"/>
  <c r="Y695" i="5" s="1"/>
  <c r="Y696" i="5" s="1"/>
  <c r="Y697" i="5" s="1"/>
  <c r="Y698" i="5" s="1"/>
  <c r="Y699" i="5" s="1"/>
  <c r="Y700" i="5" s="1"/>
  <c r="Y701" i="5" s="1"/>
  <c r="Y702" i="5" s="1"/>
  <c r="Y703" i="5" s="1"/>
  <c r="Y704" i="5" s="1"/>
  <c r="Y705" i="5" s="1"/>
  <c r="Y706" i="5" s="1"/>
  <c r="Y707" i="5" s="1"/>
  <c r="Y708" i="5" s="1"/>
  <c r="Y709" i="5" s="1"/>
  <c r="Y710" i="5" s="1"/>
  <c r="Y711" i="5" s="1"/>
  <c r="Y712" i="5" s="1"/>
  <c r="Y713" i="5" s="1"/>
  <c r="Y714" i="5" s="1"/>
  <c r="Y715" i="5" s="1"/>
  <c r="Y716" i="5" s="1"/>
  <c r="Y717" i="5" s="1"/>
  <c r="Y718" i="5" s="1"/>
  <c r="Y719" i="5" s="1"/>
  <c r="Y720" i="5" s="1"/>
  <c r="Y721" i="5" s="1"/>
  <c r="Y722" i="5" s="1"/>
  <c r="Y723" i="5" s="1"/>
  <c r="Y724" i="5" s="1"/>
  <c r="Y725" i="5" s="1"/>
  <c r="Y726" i="5" s="1"/>
  <c r="Y727" i="5" s="1"/>
  <c r="Y728" i="5" s="1"/>
  <c r="Y729" i="5" s="1"/>
  <c r="Y730" i="5" s="1"/>
  <c r="Y731" i="5" s="1"/>
  <c r="Y732" i="5" s="1"/>
  <c r="Y733" i="5" s="1"/>
  <c r="Y734" i="5" s="1"/>
  <c r="Y735" i="5" s="1"/>
  <c r="Y736" i="5" s="1"/>
  <c r="Y737" i="5" s="1"/>
  <c r="Y738" i="5" s="1"/>
  <c r="Y739" i="5" s="1"/>
  <c r="Y740" i="5" s="1"/>
  <c r="Y741" i="5" s="1"/>
  <c r="Y742" i="5" s="1"/>
  <c r="Y743" i="5" s="1"/>
  <c r="Y744" i="5" s="1"/>
  <c r="Y745" i="5" s="1"/>
  <c r="Y746" i="5" s="1"/>
  <c r="Y747" i="5" s="1"/>
  <c r="Y748" i="5" s="1"/>
  <c r="Y749" i="5" s="1"/>
  <c r="Y750" i="5" s="1"/>
  <c r="Y751" i="5" s="1"/>
  <c r="Y752" i="5" s="1"/>
  <c r="Y753" i="5" s="1"/>
  <c r="Y754" i="5" s="1"/>
  <c r="Y755" i="5" s="1"/>
  <c r="Y756" i="5" s="1"/>
  <c r="Y757" i="5" s="1"/>
  <c r="Y758" i="5" s="1"/>
  <c r="Y759" i="5" s="1"/>
  <c r="Y760" i="5" s="1"/>
  <c r="Y761" i="5" s="1"/>
  <c r="Y762" i="5" s="1"/>
  <c r="Y763" i="5" s="1"/>
  <c r="Y764" i="5" s="1"/>
  <c r="Y765" i="5" s="1"/>
  <c r="Y766" i="5" s="1"/>
  <c r="Y767" i="5" s="1"/>
  <c r="Y768" i="5" s="1"/>
  <c r="Y769" i="5" s="1"/>
  <c r="Y770" i="5" s="1"/>
  <c r="Y771" i="5" s="1"/>
  <c r="Y772" i="5" s="1"/>
  <c r="Y773" i="5" s="1"/>
  <c r="Y774" i="5" s="1"/>
  <c r="Y775" i="5" s="1"/>
  <c r="Y776" i="5" s="1"/>
  <c r="Y777" i="5" s="1"/>
  <c r="Y778" i="5" s="1"/>
  <c r="Y779" i="5" s="1"/>
  <c r="Y780" i="5" s="1"/>
  <c r="Y781" i="5" s="1"/>
  <c r="Y782" i="5" s="1"/>
  <c r="Y783" i="5" s="1"/>
  <c r="Y784" i="5" s="1"/>
  <c r="Y785" i="5" s="1"/>
  <c r="Y786" i="5" s="1"/>
  <c r="Y787" i="5" s="1"/>
  <c r="Y788" i="5" s="1"/>
  <c r="Y789" i="5" s="1"/>
  <c r="Y790" i="5" s="1"/>
  <c r="Y791" i="5" s="1"/>
  <c r="Y792" i="5" s="1"/>
  <c r="Y793" i="5" s="1"/>
  <c r="Y794" i="5" s="1"/>
  <c r="Y795" i="5" s="1"/>
  <c r="Y796" i="5" s="1"/>
  <c r="Y797" i="5" s="1"/>
  <c r="Y798" i="5" s="1"/>
  <c r="Y799" i="5" s="1"/>
  <c r="Y800" i="5" s="1"/>
  <c r="Y801" i="5" s="1"/>
  <c r="Y802" i="5" s="1"/>
  <c r="Y803" i="5" s="1"/>
  <c r="Y804" i="5" s="1"/>
  <c r="Y805" i="5" s="1"/>
  <c r="Y806" i="5" s="1"/>
  <c r="Y807" i="5" s="1"/>
  <c r="Y808" i="5" s="1"/>
  <c r="Y809" i="5" s="1"/>
  <c r="Y810" i="5" s="1"/>
  <c r="Y811" i="5" s="1"/>
  <c r="Y812" i="5" s="1"/>
  <c r="Y813" i="5" s="1"/>
  <c r="Y814" i="5" s="1"/>
  <c r="Y815" i="5" s="1"/>
  <c r="Y816" i="5" s="1"/>
  <c r="Y817" i="5" s="1"/>
  <c r="Y818" i="5" s="1"/>
  <c r="Y819" i="5" s="1"/>
  <c r="Y820" i="5" s="1"/>
  <c r="Y821" i="5" s="1"/>
  <c r="Y822" i="5" s="1"/>
  <c r="Y823" i="5" s="1"/>
  <c r="Y824" i="5" s="1"/>
  <c r="Y825" i="5" s="1"/>
  <c r="Y826" i="5" s="1"/>
  <c r="Y827" i="5" s="1"/>
  <c r="Y828" i="5" s="1"/>
  <c r="Y829" i="5" s="1"/>
  <c r="Y830" i="5" s="1"/>
  <c r="Y831" i="5" s="1"/>
  <c r="Y832" i="5" s="1"/>
  <c r="Y833" i="5" s="1"/>
  <c r="Y834" i="5" s="1"/>
  <c r="Y835" i="5" s="1"/>
  <c r="Y836" i="5" s="1"/>
  <c r="Y837" i="5" s="1"/>
  <c r="Y838" i="5" s="1"/>
  <c r="Y839" i="5" s="1"/>
  <c r="Y840" i="5" s="1"/>
  <c r="Y841" i="5" s="1"/>
  <c r="Y842" i="5" s="1"/>
  <c r="Y843" i="5" s="1"/>
  <c r="Y844" i="5" s="1"/>
  <c r="Y845" i="5" s="1"/>
  <c r="Y846" i="5" s="1"/>
  <c r="Y847" i="5" s="1"/>
  <c r="Y848" i="5" s="1"/>
  <c r="Y849" i="5" s="1"/>
  <c r="Y850" i="5" s="1"/>
  <c r="Y851" i="5" s="1"/>
  <c r="Y852" i="5" s="1"/>
  <c r="Y853" i="5" s="1"/>
  <c r="Y854" i="5" s="1"/>
  <c r="Y855" i="5" s="1"/>
  <c r="Y856" i="5" s="1"/>
  <c r="Y857" i="5" s="1"/>
  <c r="Y858" i="5" s="1"/>
  <c r="Y859" i="5" s="1"/>
  <c r="Y860" i="5" s="1"/>
  <c r="Y861" i="5" s="1"/>
  <c r="Y862" i="5" s="1"/>
  <c r="Y863" i="5" s="1"/>
  <c r="Y864" i="5" s="1"/>
  <c r="Y865" i="5" s="1"/>
  <c r="Y866" i="5" s="1"/>
  <c r="Y867" i="5" s="1"/>
  <c r="Y868" i="5" s="1"/>
  <c r="Y869" i="5" s="1"/>
  <c r="Y870" i="5" s="1"/>
  <c r="Y871" i="5" s="1"/>
  <c r="Y872" i="5" s="1"/>
  <c r="Y873" i="5" s="1"/>
  <c r="Y874" i="5" s="1"/>
  <c r="Y875" i="5" s="1"/>
  <c r="Y876" i="5" s="1"/>
  <c r="Y877" i="5" s="1"/>
  <c r="Y878" i="5" s="1"/>
  <c r="Y879" i="5" s="1"/>
  <c r="Y880" i="5" s="1"/>
  <c r="Y881" i="5" s="1"/>
  <c r="Y882" i="5" s="1"/>
  <c r="Y883" i="5" s="1"/>
  <c r="Y884" i="5" s="1"/>
  <c r="Y885" i="5" s="1"/>
  <c r="Y886" i="5" s="1"/>
  <c r="Y887" i="5" s="1"/>
  <c r="Y888" i="5" s="1"/>
  <c r="Y889" i="5" s="1"/>
  <c r="Y890" i="5" s="1"/>
  <c r="Y891" i="5" s="1"/>
  <c r="Y892" i="5" s="1"/>
  <c r="Y893" i="5" s="1"/>
  <c r="Y894" i="5" s="1"/>
  <c r="Y895" i="5" s="1"/>
  <c r="Y896" i="5" s="1"/>
  <c r="Y897" i="5" s="1"/>
  <c r="Y898" i="5" s="1"/>
  <c r="Y899" i="5" s="1"/>
  <c r="Y900" i="5" s="1"/>
  <c r="Y901" i="5" s="1"/>
  <c r="Y902" i="5" s="1"/>
  <c r="Y903" i="5" s="1"/>
  <c r="Y904" i="5" s="1"/>
  <c r="Y905" i="5" s="1"/>
  <c r="Y906" i="5" s="1"/>
  <c r="Y907" i="5" s="1"/>
  <c r="Y908" i="5" s="1"/>
  <c r="Y909" i="5" s="1"/>
  <c r="Y910" i="5" s="1"/>
  <c r="Y911" i="5" s="1"/>
  <c r="Y912" i="5" s="1"/>
  <c r="Y913" i="5" s="1"/>
  <c r="Y914" i="5" s="1"/>
  <c r="Y915" i="5" s="1"/>
  <c r="Y916" i="5" s="1"/>
  <c r="Y917" i="5" s="1"/>
  <c r="Y918" i="5" s="1"/>
  <c r="Y919" i="5" s="1"/>
  <c r="Y920" i="5" s="1"/>
  <c r="Y921" i="5" s="1"/>
  <c r="Y922" i="5" s="1"/>
  <c r="Y923" i="5" s="1"/>
  <c r="Y924" i="5" s="1"/>
  <c r="Y925" i="5" s="1"/>
  <c r="Y926" i="5" s="1"/>
  <c r="Y927" i="5" s="1"/>
  <c r="Y928" i="5" s="1"/>
  <c r="Y929" i="5" s="1"/>
  <c r="Y930" i="5" s="1"/>
  <c r="Y931" i="5" s="1"/>
  <c r="Y932" i="5" s="1"/>
  <c r="Y933" i="5" s="1"/>
  <c r="Y934" i="5" s="1"/>
  <c r="Y935" i="5" s="1"/>
  <c r="Y936" i="5" s="1"/>
  <c r="Y937" i="5" s="1"/>
  <c r="Y938" i="5" s="1"/>
  <c r="Y939" i="5" s="1"/>
  <c r="Y940" i="5" s="1"/>
  <c r="Y941" i="5" s="1"/>
  <c r="Y942" i="5" s="1"/>
  <c r="Y943" i="5" s="1"/>
  <c r="Y944" i="5" s="1"/>
  <c r="Y945" i="5" s="1"/>
  <c r="Y946" i="5" s="1"/>
  <c r="Y947" i="5" s="1"/>
  <c r="Y948" i="5" s="1"/>
  <c r="Y949" i="5" s="1"/>
  <c r="Y950" i="5" s="1"/>
  <c r="Y951" i="5" s="1"/>
  <c r="Y952" i="5" s="1"/>
  <c r="Y953" i="5" s="1"/>
  <c r="Y954" i="5" s="1"/>
  <c r="Y955" i="5" s="1"/>
  <c r="Y956" i="5" s="1"/>
  <c r="Y957" i="5" s="1"/>
  <c r="Y958" i="5" s="1"/>
  <c r="Y959" i="5" s="1"/>
  <c r="Y960" i="5" s="1"/>
  <c r="Y961" i="5" s="1"/>
  <c r="Y962" i="5" s="1"/>
  <c r="Y963" i="5" s="1"/>
  <c r="Y964" i="5" s="1"/>
  <c r="Y965" i="5" s="1"/>
  <c r="Y966" i="5" s="1"/>
  <c r="Y967" i="5" s="1"/>
  <c r="Y968" i="5" s="1"/>
  <c r="Y969" i="5" s="1"/>
  <c r="Y970" i="5" s="1"/>
  <c r="Y971" i="5" s="1"/>
  <c r="Y972" i="5" s="1"/>
  <c r="Y973" i="5" s="1"/>
  <c r="Y974" i="5" s="1"/>
  <c r="Y975" i="5" s="1"/>
  <c r="Y976" i="5" s="1"/>
  <c r="Y977" i="5" s="1"/>
  <c r="Y978" i="5" s="1"/>
  <c r="Y979" i="5" s="1"/>
  <c r="Y980" i="5" s="1"/>
  <c r="Y981" i="5" s="1"/>
  <c r="Y982" i="5" s="1"/>
  <c r="Y983" i="5" s="1"/>
  <c r="Y984" i="5" s="1"/>
  <c r="Y985" i="5" s="1"/>
  <c r="Y986" i="5" s="1"/>
  <c r="Y987" i="5" s="1"/>
  <c r="Y988" i="5" s="1"/>
  <c r="Y989" i="5" s="1"/>
  <c r="Y990" i="5" s="1"/>
  <c r="Y991" i="5" s="1"/>
  <c r="Y992" i="5" s="1"/>
  <c r="Y993" i="5" s="1"/>
  <c r="Y994" i="5" s="1"/>
  <c r="Y995" i="5" s="1"/>
  <c r="Y996" i="5" s="1"/>
  <c r="Y997" i="5" s="1"/>
  <c r="Y998" i="5" s="1"/>
  <c r="Y999" i="5" s="1"/>
  <c r="Y1000" i="5" s="1"/>
  <c r="Y1001" i="5" s="1"/>
  <c r="Y1002" i="5" s="1"/>
  <c r="Y1003" i="5" s="1"/>
  <c r="Y1004" i="5" s="1"/>
  <c r="Y1005" i="5" s="1"/>
  <c r="Y1006" i="5" s="1"/>
  <c r="Y1007" i="5" s="1"/>
  <c r="Y1008" i="5" s="1"/>
  <c r="Y1009" i="5" s="1"/>
  <c r="Y1010" i="5" s="1"/>
  <c r="Y1011" i="5" s="1"/>
  <c r="Y1012" i="5" s="1"/>
  <c r="Y1013" i="5" s="1"/>
  <c r="Y1014" i="5" s="1"/>
  <c r="Y1015" i="5" s="1"/>
  <c r="Y1016" i="5" s="1"/>
  <c r="Y1017" i="5" s="1"/>
  <c r="Y1018" i="5" s="1"/>
  <c r="Y1019" i="5" s="1"/>
  <c r="Y1020" i="5" s="1"/>
  <c r="Y1021" i="5" s="1"/>
  <c r="Y1022" i="5" s="1"/>
  <c r="Y1023" i="5" s="1"/>
  <c r="Y1024" i="5" s="1"/>
  <c r="Y1025" i="5" s="1"/>
  <c r="Y1026" i="5" s="1"/>
  <c r="Y1027" i="5" s="1"/>
  <c r="Y1028" i="5" s="1"/>
  <c r="Y1029" i="5" s="1"/>
  <c r="Y1030" i="5" s="1"/>
  <c r="Y1031" i="5" s="1"/>
  <c r="Y1032" i="5" s="1"/>
  <c r="Y1033" i="5" s="1"/>
  <c r="Y1034" i="5" s="1"/>
  <c r="Y1035" i="5" s="1"/>
  <c r="Y1036" i="5" s="1"/>
  <c r="Y1037" i="5" s="1"/>
  <c r="Y1038" i="5" s="1"/>
  <c r="Y1039" i="5" s="1"/>
  <c r="Y1040" i="5" s="1"/>
  <c r="Y1041" i="5" s="1"/>
  <c r="Y1042" i="5" s="1"/>
  <c r="Y1043" i="5" s="1"/>
  <c r="Y1044" i="5" s="1"/>
  <c r="Y1045" i="5" s="1"/>
  <c r="Y1046" i="5" s="1"/>
  <c r="Y1047" i="5" s="1"/>
  <c r="Y1048" i="5" s="1"/>
  <c r="Y1049" i="5" s="1"/>
  <c r="Y1050" i="5" s="1"/>
  <c r="Y1051" i="5" s="1"/>
  <c r="Y1052" i="5" s="1"/>
  <c r="Y1053" i="5" s="1"/>
  <c r="Y1054" i="5" s="1"/>
  <c r="Y1055" i="5" s="1"/>
  <c r="Y1056" i="5" s="1"/>
  <c r="Y1057" i="5" s="1"/>
  <c r="Y1058" i="5" s="1"/>
  <c r="Y1059" i="5" s="1"/>
  <c r="Y1060" i="5" s="1"/>
  <c r="Y1061" i="5" s="1"/>
  <c r="Y1062" i="5" s="1"/>
  <c r="Y1063" i="5" s="1"/>
  <c r="Y1064" i="5" s="1"/>
  <c r="Y1065" i="5" s="1"/>
  <c r="Y1066" i="5" s="1"/>
  <c r="Y1067" i="5" s="1"/>
  <c r="Y1068" i="5" s="1"/>
  <c r="Y1069" i="5" s="1"/>
  <c r="Y1070" i="5" s="1"/>
  <c r="Y1071" i="5" s="1"/>
  <c r="Y1072" i="5" s="1"/>
  <c r="Y1073" i="5" s="1"/>
  <c r="Y1074" i="5" s="1"/>
  <c r="Y1075" i="5" s="1"/>
  <c r="Y1076" i="5" s="1"/>
  <c r="Y1077" i="5" s="1"/>
  <c r="Y1078" i="5" s="1"/>
  <c r="Y1079" i="5" s="1"/>
  <c r="Y1080" i="5" s="1"/>
  <c r="Y1081" i="5" s="1"/>
  <c r="Y1082" i="5" s="1"/>
  <c r="Y1083" i="5" s="1"/>
  <c r="Y1084" i="5" s="1"/>
  <c r="Y1085" i="5" s="1"/>
  <c r="Y1086" i="5" s="1"/>
  <c r="Y1087" i="5" s="1"/>
  <c r="Y1088" i="5" s="1"/>
  <c r="Y1089" i="5" s="1"/>
  <c r="Y1090" i="5" s="1"/>
  <c r="Y1091" i="5" s="1"/>
  <c r="Y1092" i="5" s="1"/>
  <c r="Y1093" i="5" s="1"/>
  <c r="Y1094" i="5" s="1"/>
  <c r="Y1095" i="5" s="1"/>
  <c r="Y1096" i="5" s="1"/>
  <c r="Y1097" i="5" s="1"/>
  <c r="Y1098" i="5" s="1"/>
  <c r="Y1099" i="5" s="1"/>
  <c r="Y1100" i="5" s="1"/>
  <c r="Y1101" i="5" s="1"/>
  <c r="Y1102" i="5" s="1"/>
  <c r="Y1103" i="5" s="1"/>
  <c r="Y1104" i="5" s="1"/>
  <c r="Y1105" i="5" s="1"/>
  <c r="Y1106" i="5" s="1"/>
  <c r="Y1107" i="5" s="1"/>
  <c r="Y1108" i="5" s="1"/>
  <c r="Y1109" i="5" s="1"/>
  <c r="Y1110" i="5" s="1"/>
  <c r="Y1111" i="5" s="1"/>
  <c r="Y1112" i="5" s="1"/>
  <c r="Y1113" i="5" s="1"/>
  <c r="Y1114" i="5" s="1"/>
  <c r="Y1115" i="5" s="1"/>
  <c r="Y1116" i="5" s="1"/>
  <c r="Y1117" i="5" s="1"/>
  <c r="Y1118" i="5" s="1"/>
  <c r="Y1119" i="5" s="1"/>
  <c r="Y1120" i="5" s="1"/>
  <c r="Y1121" i="5" s="1"/>
  <c r="Y1122" i="5" s="1"/>
  <c r="Y1123" i="5" s="1"/>
  <c r="Y1124" i="5" s="1"/>
  <c r="Y1125" i="5" s="1"/>
  <c r="Y1126" i="5" s="1"/>
  <c r="Y1127" i="5" s="1"/>
  <c r="Y1128" i="5" s="1"/>
  <c r="Y1129" i="5" s="1"/>
  <c r="Y1130" i="5" s="1"/>
  <c r="Y1131" i="5" s="1"/>
  <c r="Y1132" i="5" s="1"/>
  <c r="Y1133" i="5" s="1"/>
  <c r="Y1134" i="5" s="1"/>
  <c r="Y1135" i="5" s="1"/>
  <c r="Y1136" i="5" s="1"/>
  <c r="Y1137" i="5" s="1"/>
  <c r="Y1138" i="5" s="1"/>
  <c r="Y1139" i="5" s="1"/>
  <c r="Y1140" i="5" s="1"/>
  <c r="Y1141" i="5" s="1"/>
  <c r="Y1142" i="5" s="1"/>
  <c r="Y1143" i="5" s="1"/>
  <c r="Y1144" i="5" s="1"/>
  <c r="Y1145" i="5" s="1"/>
  <c r="Y1146" i="5" s="1"/>
  <c r="Y1147" i="5" s="1"/>
  <c r="Y1148" i="5" s="1"/>
  <c r="Y1149" i="5" s="1"/>
  <c r="Y1150" i="5" s="1"/>
  <c r="Y1151" i="5" s="1"/>
  <c r="Y1152" i="5" s="1"/>
  <c r="Y1153" i="5" s="1"/>
  <c r="Y1154" i="5" s="1"/>
  <c r="Y1155" i="5" s="1"/>
  <c r="Y1156" i="5" s="1"/>
  <c r="Y1157" i="5" s="1"/>
  <c r="Y1158" i="5" s="1"/>
  <c r="Y1159" i="5" s="1"/>
  <c r="Y1160" i="5" s="1"/>
  <c r="Y1161" i="5" s="1"/>
  <c r="Y1162" i="5" s="1"/>
  <c r="Y1163" i="5" s="1"/>
  <c r="Y1164" i="5" s="1"/>
  <c r="Y1165" i="5" s="1"/>
  <c r="Y1166" i="5" s="1"/>
  <c r="Y1167" i="5" s="1"/>
  <c r="Y1168" i="5" s="1"/>
  <c r="Y1169" i="5" s="1"/>
  <c r="Y1170" i="5" s="1"/>
  <c r="Y1171" i="5" s="1"/>
  <c r="Y1172" i="5" s="1"/>
  <c r="Y1173" i="5" s="1"/>
  <c r="Y1174" i="5" s="1"/>
  <c r="Y1175" i="5" s="1"/>
  <c r="Y1176" i="5" s="1"/>
  <c r="Y1177" i="5" s="1"/>
  <c r="Y1178" i="5" s="1"/>
  <c r="Y1179" i="5" s="1"/>
  <c r="Y1180" i="5" s="1"/>
  <c r="Y1181" i="5" s="1"/>
  <c r="Y1182" i="5" s="1"/>
  <c r="Y1183" i="5" s="1"/>
  <c r="Y1184" i="5" s="1"/>
  <c r="Y1185" i="5" s="1"/>
  <c r="Y1186" i="5" s="1"/>
  <c r="Y1187" i="5" s="1"/>
  <c r="Y1188" i="5" s="1"/>
  <c r="Y1189" i="5" s="1"/>
  <c r="Y1190" i="5" s="1"/>
  <c r="Y1191" i="5" s="1"/>
  <c r="Y1192" i="5" s="1"/>
  <c r="Y1193" i="5" s="1"/>
  <c r="Y1194" i="5" s="1"/>
  <c r="Y1195" i="5" s="1"/>
  <c r="Y1196" i="5" s="1"/>
  <c r="Y1197" i="5" s="1"/>
  <c r="Y1198" i="5" s="1"/>
  <c r="Y1199" i="5" s="1"/>
  <c r="Y1200" i="5" s="1"/>
  <c r="Y1201" i="5" s="1"/>
  <c r="Y1202" i="5" s="1"/>
  <c r="Y1203" i="5" s="1"/>
  <c r="Y1204" i="5" s="1"/>
  <c r="Y1205" i="5" s="1"/>
  <c r="Y1206" i="5" s="1"/>
  <c r="Y1207" i="5" s="1"/>
  <c r="Y1208" i="5" s="1"/>
  <c r="Y1209" i="5" s="1"/>
  <c r="Y1210" i="5" s="1"/>
  <c r="Y1211" i="5" s="1"/>
  <c r="Y1212" i="5" s="1"/>
  <c r="Y1213" i="5" s="1"/>
  <c r="Y1214" i="5" s="1"/>
  <c r="Y1215" i="5" s="1"/>
  <c r="Y1216" i="5" s="1"/>
  <c r="Y1217" i="5" s="1"/>
  <c r="Y1218" i="5" s="1"/>
  <c r="Y1219" i="5" s="1"/>
  <c r="Y1220" i="5" s="1"/>
  <c r="Y1221" i="5" s="1"/>
  <c r="Y1222" i="5" s="1"/>
  <c r="Y1223" i="5" s="1"/>
  <c r="Y1224" i="5" s="1"/>
  <c r="Y1225" i="5" s="1"/>
  <c r="Y1226" i="5" s="1"/>
  <c r="Y1227" i="5" s="1"/>
  <c r="Y1228" i="5" s="1"/>
  <c r="Y1229" i="5" s="1"/>
  <c r="Y1230" i="5" s="1"/>
  <c r="Y1231" i="5" s="1"/>
  <c r="Y1232" i="5" s="1"/>
  <c r="Y1233" i="5" s="1"/>
  <c r="Y1234" i="5" s="1"/>
  <c r="Y1235" i="5" s="1"/>
  <c r="Y1236" i="5" s="1"/>
  <c r="Y1237" i="5" s="1"/>
  <c r="Y1238" i="5" s="1"/>
  <c r="Y1239" i="5" s="1"/>
  <c r="Y1240" i="5" s="1"/>
  <c r="Y1241" i="5" s="1"/>
  <c r="Y1242" i="5" s="1"/>
  <c r="Y1243" i="5" s="1"/>
  <c r="Y1244" i="5" s="1"/>
  <c r="Y1245" i="5" s="1"/>
  <c r="Y1246" i="5" s="1"/>
  <c r="Y1247" i="5" s="1"/>
  <c r="Y1248" i="5" s="1"/>
  <c r="Y1249" i="5" s="1"/>
  <c r="Y1250" i="5" s="1"/>
  <c r="Y1251" i="5" s="1"/>
  <c r="Y1252" i="5" s="1"/>
  <c r="Y1253" i="5" s="1"/>
  <c r="Y1254" i="5" s="1"/>
  <c r="Y1255" i="5" s="1"/>
  <c r="Y1256" i="5" s="1"/>
  <c r="Y1257" i="5" s="1"/>
  <c r="Y1258" i="5" s="1"/>
  <c r="Y1259" i="5" s="1"/>
  <c r="Y1260" i="5" s="1"/>
  <c r="Y1261" i="5" s="1"/>
  <c r="Y1262" i="5" s="1"/>
  <c r="Y1263" i="5" s="1"/>
  <c r="Y1264" i="5" s="1"/>
  <c r="Y1265" i="5" s="1"/>
  <c r="Y1266" i="5" s="1"/>
  <c r="Y1267" i="5" s="1"/>
  <c r="Y1268" i="5" s="1"/>
  <c r="Y1269" i="5" s="1"/>
  <c r="Y1270" i="5" s="1"/>
  <c r="Y1271" i="5" s="1"/>
  <c r="Y1272" i="5" s="1"/>
  <c r="Y1273" i="5" s="1"/>
  <c r="Y1274" i="5" s="1"/>
  <c r="Y1275" i="5" s="1"/>
  <c r="Y1276" i="5" s="1"/>
  <c r="Y1277" i="5" s="1"/>
  <c r="Y1278" i="5" s="1"/>
  <c r="Y1279" i="5" s="1"/>
  <c r="Y1280" i="5" s="1"/>
  <c r="Y1281" i="5" s="1"/>
  <c r="Y1282" i="5" s="1"/>
  <c r="Y1283" i="5" s="1"/>
  <c r="Y1284" i="5" s="1"/>
  <c r="Y1285" i="5" s="1"/>
  <c r="Y1286" i="5" s="1"/>
  <c r="Y1287" i="5" s="1"/>
  <c r="Y1288" i="5" s="1"/>
  <c r="Y1289" i="5" s="1"/>
  <c r="Y1290" i="5" s="1"/>
  <c r="Y1291" i="5" s="1"/>
  <c r="Y1292" i="5" s="1"/>
  <c r="Y1293" i="5" s="1"/>
  <c r="Y1294" i="5" s="1"/>
  <c r="Y1295" i="5" s="1"/>
  <c r="Y1296" i="5" s="1"/>
  <c r="Y1297" i="5" s="1"/>
  <c r="Y1298" i="5" s="1"/>
  <c r="Y1299" i="5" s="1"/>
  <c r="Y1300" i="5" s="1"/>
  <c r="Y1301" i="5" s="1"/>
  <c r="Y1302" i="5" s="1"/>
  <c r="Y1303" i="5" s="1"/>
  <c r="Y1304" i="5" s="1"/>
  <c r="Y1305" i="5" s="1"/>
  <c r="Y1306" i="5" s="1"/>
  <c r="Y1307" i="5" s="1"/>
  <c r="Y1308" i="5" s="1"/>
  <c r="Y1309" i="5" s="1"/>
  <c r="Y1310" i="5" s="1"/>
  <c r="Y1311" i="5" s="1"/>
  <c r="Y1312" i="5" s="1"/>
  <c r="Y1313" i="5" s="1"/>
  <c r="Y1314" i="5" s="1"/>
  <c r="Y1315" i="5" s="1"/>
  <c r="Y1316" i="5" s="1"/>
  <c r="Y1317" i="5" s="1"/>
  <c r="Y1318" i="5" s="1"/>
  <c r="Y1319" i="5" s="1"/>
  <c r="Y1320" i="5" s="1"/>
  <c r="Y1321" i="5" s="1"/>
  <c r="Y1322" i="5" s="1"/>
  <c r="Y1323" i="5" s="1"/>
  <c r="Y1324" i="5" s="1"/>
  <c r="Y1325" i="5" s="1"/>
  <c r="Y1326" i="5" s="1"/>
  <c r="Y1327" i="5" s="1"/>
  <c r="Y1328" i="5" s="1"/>
  <c r="Y1329" i="5" s="1"/>
  <c r="Y1330" i="5" s="1"/>
  <c r="Y1331" i="5" s="1"/>
  <c r="Y1332" i="5" s="1"/>
  <c r="Y1333" i="5" s="1"/>
  <c r="Y1334" i="5" s="1"/>
  <c r="Y1335" i="5" s="1"/>
  <c r="Y1336" i="5" s="1"/>
  <c r="Y1337" i="5" s="1"/>
  <c r="Y1338" i="5" s="1"/>
  <c r="Y1339" i="5" s="1"/>
  <c r="Y1340" i="5" s="1"/>
  <c r="Y1341" i="5" s="1"/>
  <c r="Y1342" i="5" s="1"/>
  <c r="Y1343" i="5" s="1"/>
  <c r="Y1344" i="5" s="1"/>
  <c r="Y1345" i="5" s="1"/>
  <c r="Y1346" i="5" s="1"/>
  <c r="Y1347" i="5" s="1"/>
  <c r="Y1348" i="5" s="1"/>
  <c r="Y1349" i="5" s="1"/>
  <c r="Y1350" i="5" s="1"/>
  <c r="Y1351" i="5" s="1"/>
  <c r="Y1352" i="5" s="1"/>
  <c r="Y1353" i="5" s="1"/>
  <c r="Y1354" i="5" s="1"/>
  <c r="Y1355" i="5" s="1"/>
  <c r="Y1356" i="5" s="1"/>
  <c r="Y1357" i="5" s="1"/>
  <c r="Y1358" i="5" s="1"/>
  <c r="Y1359" i="5" s="1"/>
  <c r="Y1360" i="5" s="1"/>
  <c r="Y1361" i="5" s="1"/>
  <c r="Y1362" i="5" s="1"/>
  <c r="Y1363" i="5" s="1"/>
  <c r="Y1364" i="5" s="1"/>
  <c r="Y1365" i="5" s="1"/>
  <c r="Y1366" i="5" s="1"/>
  <c r="Y1367" i="5" s="1"/>
  <c r="Y1368" i="5" s="1"/>
  <c r="Y1369" i="5" s="1"/>
  <c r="Y1370" i="5" s="1"/>
  <c r="Y1371" i="5" s="1"/>
  <c r="Y1372" i="5" s="1"/>
  <c r="Y1373" i="5" s="1"/>
  <c r="Y1374" i="5" s="1"/>
  <c r="Y1375" i="5" s="1"/>
  <c r="Y1376" i="5" s="1"/>
  <c r="Y1377" i="5" s="1"/>
  <c r="Y1378" i="5" s="1"/>
  <c r="Y1379" i="5" s="1"/>
  <c r="Y1380" i="5" s="1"/>
  <c r="Y1381" i="5" s="1"/>
  <c r="Y1382" i="5" s="1"/>
  <c r="Y1383" i="5" s="1"/>
  <c r="Y1384" i="5" s="1"/>
  <c r="Y1385" i="5" s="1"/>
  <c r="Y1386" i="5" s="1"/>
  <c r="Y1387" i="5" s="1"/>
  <c r="Y1388" i="5" s="1"/>
  <c r="Y1389" i="5" s="1"/>
  <c r="Y1390" i="5" s="1"/>
  <c r="Y1391" i="5" s="1"/>
  <c r="Y1392" i="5" s="1"/>
  <c r="Y1393" i="5" s="1"/>
  <c r="Y1394" i="5" s="1"/>
  <c r="Y1395" i="5" s="1"/>
  <c r="Y1396" i="5" s="1"/>
  <c r="Y1397" i="5" s="1"/>
  <c r="Y1398" i="5" s="1"/>
  <c r="Y1399" i="5" s="1"/>
  <c r="Y1400" i="5" s="1"/>
  <c r="Y1401" i="5" s="1"/>
  <c r="Y1402" i="5" s="1"/>
  <c r="Y1403" i="5" s="1"/>
  <c r="Y1404" i="5" s="1"/>
  <c r="Y1405" i="5" s="1"/>
  <c r="Y1406" i="5" s="1"/>
  <c r="Y1407" i="5" s="1"/>
  <c r="Y1408" i="5" s="1"/>
  <c r="Y1409" i="5" s="1"/>
  <c r="Y1410" i="5" s="1"/>
  <c r="Y1411" i="5" s="1"/>
  <c r="Y1412" i="5" s="1"/>
  <c r="Y1413" i="5" s="1"/>
  <c r="Y1414" i="5" s="1"/>
  <c r="Y1415" i="5" s="1"/>
  <c r="Y1416" i="5" s="1"/>
  <c r="Y1417" i="5" s="1"/>
  <c r="Y1418" i="5" s="1"/>
  <c r="Y1419" i="5" s="1"/>
  <c r="Y1420" i="5" s="1"/>
  <c r="Y1421" i="5" s="1"/>
  <c r="Y1422" i="5" s="1"/>
  <c r="Y1423" i="5" s="1"/>
  <c r="Y1424" i="5" s="1"/>
  <c r="Y1425" i="5" s="1"/>
  <c r="Y1426" i="5" s="1"/>
  <c r="Y1427" i="5" s="1"/>
  <c r="Y1428" i="5" s="1"/>
  <c r="Y1429" i="5" s="1"/>
  <c r="Y1430" i="5" s="1"/>
  <c r="Y1431" i="5" s="1"/>
  <c r="Y1432" i="5" s="1"/>
  <c r="Y1433" i="5" s="1"/>
  <c r="Y1434" i="5" s="1"/>
  <c r="Y1435" i="5" s="1"/>
  <c r="Y1436" i="5" s="1"/>
  <c r="Y1437" i="5" s="1"/>
  <c r="Y1438" i="5" s="1"/>
  <c r="Y1439" i="5" s="1"/>
  <c r="Y1440" i="5" s="1"/>
  <c r="Y1441" i="5" s="1"/>
  <c r="Y1442" i="5" s="1"/>
  <c r="Y1443" i="5" s="1"/>
  <c r="Y1444" i="5" s="1"/>
  <c r="Y1445" i="5" s="1"/>
  <c r="Y1446" i="5" s="1"/>
  <c r="Y1447" i="5" s="1"/>
  <c r="Y1448" i="5" s="1"/>
  <c r="Y1449" i="5" s="1"/>
  <c r="Y1450" i="5" s="1"/>
  <c r="Y1451" i="5" s="1"/>
  <c r="Y1452" i="5" s="1"/>
  <c r="Y1453" i="5" s="1"/>
  <c r="Y1454" i="5" s="1"/>
  <c r="Y1455" i="5" s="1"/>
  <c r="Y1456" i="5" s="1"/>
  <c r="Y1457" i="5" s="1"/>
  <c r="Y1458" i="5" s="1"/>
  <c r="Y1459" i="5" s="1"/>
  <c r="Y1460" i="5" s="1"/>
  <c r="Y1461" i="5" s="1"/>
  <c r="Y1462" i="5" s="1"/>
  <c r="Y1463" i="5" s="1"/>
  <c r="Y1464" i="5" s="1"/>
  <c r="Y1465" i="5" s="1"/>
  <c r="Y1466" i="5" s="1"/>
  <c r="Y1467" i="5" s="1"/>
  <c r="Y1468" i="5" s="1"/>
  <c r="Y1469" i="5" s="1"/>
  <c r="Y1470" i="5" s="1"/>
  <c r="Y1471" i="5" s="1"/>
  <c r="Y1472" i="5" s="1"/>
  <c r="Y1473" i="5" s="1"/>
  <c r="Y1474" i="5" s="1"/>
  <c r="Y1475" i="5" s="1"/>
  <c r="Y1476" i="5" s="1"/>
  <c r="Y1477" i="5" s="1"/>
  <c r="Y1478" i="5" s="1"/>
  <c r="Y1479" i="5" s="1"/>
  <c r="Y1480" i="5" s="1"/>
  <c r="Y1481" i="5" s="1"/>
  <c r="Y1482" i="5" s="1"/>
  <c r="Y1483" i="5" s="1"/>
  <c r="Y1484" i="5" s="1"/>
  <c r="Y1485" i="5" s="1"/>
  <c r="Y1486" i="5" s="1"/>
  <c r="Y1487" i="5" s="1"/>
  <c r="Y1488" i="5" s="1"/>
  <c r="Y1489" i="5" s="1"/>
  <c r="Y1490" i="5" s="1"/>
  <c r="Y1491" i="5" s="1"/>
  <c r="Y1492" i="5" s="1"/>
  <c r="Y1493" i="5" s="1"/>
  <c r="Y1494" i="5" s="1"/>
  <c r="Y1495" i="5" s="1"/>
  <c r="Y1496" i="5" s="1"/>
  <c r="Y1497" i="5" s="1"/>
  <c r="Y1498" i="5" s="1"/>
  <c r="Y1499" i="5" s="1"/>
  <c r="Y1500" i="5" s="1"/>
  <c r="Y1501" i="5" s="1"/>
  <c r="Y1502" i="5" s="1"/>
  <c r="Y1503" i="5" s="1"/>
  <c r="Y1504" i="5" s="1"/>
  <c r="Y1505" i="5" s="1"/>
  <c r="Y1506" i="5" s="1"/>
  <c r="Y1507" i="5" s="1"/>
  <c r="Y1508" i="5" s="1"/>
  <c r="Y1509" i="5" s="1"/>
  <c r="Y1510" i="5" s="1"/>
  <c r="Y1511" i="5" s="1"/>
  <c r="Y1512" i="5" s="1"/>
  <c r="Y1513" i="5" s="1"/>
  <c r="Y1514" i="5" s="1"/>
  <c r="Y1515" i="5" s="1"/>
  <c r="Y1516" i="5" s="1"/>
  <c r="Y1517" i="5" s="1"/>
  <c r="Y1518" i="5" s="1"/>
  <c r="Y1519" i="5" s="1"/>
  <c r="Y1520" i="5" s="1"/>
  <c r="Y1521" i="5" s="1"/>
  <c r="Y1522" i="5" s="1"/>
  <c r="Y1523" i="5" s="1"/>
  <c r="Y1524" i="5" s="1"/>
  <c r="Y1525" i="5" s="1"/>
  <c r="Y1526" i="5" s="1"/>
  <c r="Y1527" i="5" s="1"/>
  <c r="Y1528" i="5" s="1"/>
  <c r="Y1529" i="5" s="1"/>
  <c r="Y1530" i="5" s="1"/>
  <c r="Y1531" i="5" s="1"/>
  <c r="Y1532" i="5" s="1"/>
  <c r="Y1533" i="5" s="1"/>
  <c r="Y1534" i="5" s="1"/>
  <c r="Y1535" i="5" s="1"/>
  <c r="Y1536" i="5" s="1"/>
  <c r="Y1537" i="5" s="1"/>
  <c r="Y1538" i="5" s="1"/>
  <c r="Y1539" i="5" s="1"/>
  <c r="Y1540" i="5" s="1"/>
  <c r="Y1541" i="5" s="1"/>
  <c r="Y1542" i="5" s="1"/>
  <c r="Y1543" i="5" s="1"/>
  <c r="Y1544" i="5" s="1"/>
  <c r="Y1545" i="5" s="1"/>
  <c r="Y1546" i="5" s="1"/>
  <c r="Y1547" i="5" s="1"/>
  <c r="Y1548" i="5" s="1"/>
  <c r="Y1549" i="5" s="1"/>
  <c r="Y1550" i="5" s="1"/>
  <c r="Y1551" i="5" s="1"/>
  <c r="Y1552" i="5" s="1"/>
  <c r="Y1553" i="5" s="1"/>
  <c r="Y1554" i="5" s="1"/>
  <c r="Y1555" i="5" s="1"/>
  <c r="Y1556" i="5" s="1"/>
  <c r="Y1557" i="5" s="1"/>
  <c r="Y1558" i="5" s="1"/>
  <c r="Y1559" i="5" s="1"/>
  <c r="Y1560" i="5" s="1"/>
  <c r="Y1561" i="5" s="1"/>
  <c r="Y1562" i="5" s="1"/>
  <c r="Y1563" i="5" s="1"/>
  <c r="Y1564" i="5" s="1"/>
  <c r="Y1565" i="5" s="1"/>
  <c r="Y1566" i="5" s="1"/>
  <c r="Y1567" i="5" s="1"/>
  <c r="Y1568" i="5" s="1"/>
  <c r="Y1569" i="5" s="1"/>
  <c r="Y1570" i="5" s="1"/>
  <c r="Y1571" i="5" s="1"/>
  <c r="Y1572" i="5" s="1"/>
  <c r="Y1573" i="5" s="1"/>
  <c r="Y1574" i="5" s="1"/>
  <c r="Y1575" i="5" s="1"/>
  <c r="Y1576" i="5" s="1"/>
  <c r="Y1577" i="5" s="1"/>
  <c r="Y1578" i="5" s="1"/>
  <c r="Y1579" i="5" s="1"/>
  <c r="Y1580" i="5" s="1"/>
  <c r="Y1581" i="5" s="1"/>
  <c r="Y1582" i="5" s="1"/>
  <c r="Y1583" i="5" s="1"/>
  <c r="Y1584" i="5" s="1"/>
  <c r="Y1585" i="5" s="1"/>
  <c r="Y1586" i="5" s="1"/>
  <c r="Y1587" i="5" s="1"/>
  <c r="Y1588" i="5" s="1"/>
  <c r="Y1589" i="5" s="1"/>
  <c r="Y1590" i="5" s="1"/>
  <c r="Y1591" i="5" s="1"/>
  <c r="Y1592" i="5" s="1"/>
  <c r="Y1593" i="5" s="1"/>
  <c r="Y1594" i="5" s="1"/>
  <c r="Y1595" i="5" s="1"/>
  <c r="Y1596" i="5" s="1"/>
  <c r="Y1597" i="5" s="1"/>
  <c r="Y1598" i="5" s="1"/>
  <c r="Y1599" i="5" s="1"/>
  <c r="Y1600" i="5" s="1"/>
  <c r="Y1601" i="5" s="1"/>
  <c r="Y1602" i="5" s="1"/>
  <c r="Y1603" i="5" s="1"/>
  <c r="Y1604" i="5" s="1"/>
  <c r="Y1605" i="5" s="1"/>
  <c r="Y1606" i="5" s="1"/>
  <c r="Y1607" i="5" s="1"/>
  <c r="Y1608" i="5" s="1"/>
  <c r="Y1609" i="5" s="1"/>
  <c r="Y1610" i="5" s="1"/>
  <c r="Y1611" i="5" s="1"/>
  <c r="Y1612" i="5" s="1"/>
  <c r="Y1613" i="5" s="1"/>
  <c r="Y1614" i="5" s="1"/>
  <c r="Y1615" i="5" s="1"/>
  <c r="Y1616" i="5" s="1"/>
  <c r="Y1617" i="5" s="1"/>
  <c r="Y1618" i="5" s="1"/>
  <c r="Y1619" i="5" s="1"/>
  <c r="Y1620" i="5" s="1"/>
  <c r="Y1621" i="5" s="1"/>
  <c r="Y1622" i="5" s="1"/>
  <c r="Y1623" i="5" s="1"/>
  <c r="Y1624" i="5" s="1"/>
  <c r="Y1625" i="5" s="1"/>
  <c r="Y1626" i="5" s="1"/>
  <c r="Y1627" i="5" s="1"/>
  <c r="Y1628" i="5" s="1"/>
  <c r="Y1629" i="5" s="1"/>
  <c r="Y1630" i="5" s="1"/>
  <c r="Y1631" i="5" s="1"/>
  <c r="Y1632" i="5" s="1"/>
  <c r="Y1633" i="5" s="1"/>
  <c r="Y1634" i="5" s="1"/>
  <c r="Y1635" i="5" s="1"/>
  <c r="Y1636" i="5" s="1"/>
  <c r="Y1637" i="5" s="1"/>
  <c r="Y1638" i="5" s="1"/>
  <c r="Y1639" i="5" s="1"/>
  <c r="Y1640" i="5" s="1"/>
  <c r="Y1641" i="5" s="1"/>
  <c r="Y1642" i="5" s="1"/>
  <c r="Y1643" i="5" s="1"/>
  <c r="Y1644" i="5" s="1"/>
  <c r="Y1645" i="5" s="1"/>
  <c r="L246" i="5"/>
  <c r="L1280" i="5"/>
  <c r="L1324" i="5"/>
  <c r="K1623" i="5"/>
  <c r="K1599" i="5"/>
  <c r="K1591" i="5"/>
  <c r="L1587" i="5"/>
  <c r="L1575" i="5"/>
  <c r="K1567" i="5"/>
  <c r="K1551" i="5"/>
  <c r="K1547" i="5"/>
  <c r="K1403" i="5"/>
  <c r="K1395" i="5"/>
  <c r="L921" i="5"/>
  <c r="K981" i="5"/>
  <c r="K882" i="5"/>
  <c r="K886" i="5"/>
  <c r="K890" i="5"/>
  <c r="K914" i="5"/>
  <c r="K918" i="5"/>
  <c r="L1337" i="5"/>
  <c r="M1337" i="5" s="1"/>
  <c r="L1349" i="5"/>
  <c r="L1357" i="5"/>
  <c r="K1638" i="5"/>
  <c r="K1606" i="5"/>
  <c r="K1590" i="5"/>
  <c r="L603" i="5"/>
  <c r="L611" i="5"/>
  <c r="K1633" i="5"/>
  <c r="L1617" i="5"/>
  <c r="L1613" i="5"/>
  <c r="L1609" i="5"/>
  <c r="L1601" i="5"/>
  <c r="L1593" i="5"/>
  <c r="L1577" i="5"/>
  <c r="L1566" i="5"/>
  <c r="K1559" i="5"/>
  <c r="K1464" i="5"/>
  <c r="K1393" i="5"/>
  <c r="K1389" i="5"/>
  <c r="L444" i="5"/>
  <c r="L452" i="5"/>
  <c r="L460" i="5"/>
  <c r="L468" i="5"/>
  <c r="K1276" i="5"/>
  <c r="K1643" i="5"/>
  <c r="K1632" i="5"/>
  <c r="K1620" i="5"/>
  <c r="K1604" i="5"/>
  <c r="L1600" i="5"/>
  <c r="K1596" i="5"/>
  <c r="L1584" i="5"/>
  <c r="L1576" i="5"/>
  <c r="K1565" i="5"/>
  <c r="L1546" i="5"/>
  <c r="L1531" i="5"/>
  <c r="K1527" i="5"/>
  <c r="K1515" i="5"/>
  <c r="K1507" i="5"/>
  <c r="K1475" i="5"/>
  <c r="K1471" i="5"/>
  <c r="K1463" i="5"/>
  <c r="L1399" i="5"/>
  <c r="L1553" i="5"/>
  <c r="L417" i="5"/>
  <c r="K1631" i="5"/>
  <c r="M1631" i="5" s="1"/>
  <c r="L1623" i="5"/>
  <c r="M1623" i="5" s="1"/>
  <c r="L1619" i="5"/>
  <c r="M1619" i="5" s="1"/>
  <c r="L1615" i="5"/>
  <c r="L1607" i="5"/>
  <c r="K1603" i="5"/>
  <c r="K1568" i="5"/>
  <c r="L1545" i="5"/>
  <c r="K1538" i="5"/>
  <c r="K1522" i="5"/>
  <c r="K1514" i="5"/>
  <c r="AB1476" i="5"/>
  <c r="L1406" i="5"/>
  <c r="L1398" i="5"/>
  <c r="AB1583" i="5"/>
  <c r="K1564" i="5"/>
  <c r="L1556" i="5"/>
  <c r="L1537" i="5"/>
  <c r="K1533" i="5"/>
  <c r="L1497" i="5"/>
  <c r="L1481" i="5"/>
  <c r="L618" i="5"/>
  <c r="L642" i="5"/>
  <c r="L654" i="5"/>
  <c r="L682" i="5"/>
  <c r="L718" i="5"/>
  <c r="L766" i="5"/>
  <c r="K1174" i="5"/>
  <c r="K1206" i="5"/>
  <c r="K1645" i="5"/>
  <c r="AB1642" i="5"/>
  <c r="L1618" i="5"/>
  <c r="L1598" i="5"/>
  <c r="L1544" i="5"/>
  <c r="L1394" i="5"/>
  <c r="K928" i="5"/>
  <c r="K1625" i="5"/>
  <c r="M1625" i="5" s="1"/>
  <c r="K1598" i="5"/>
  <c r="K1594" i="5"/>
  <c r="K1583" i="5"/>
  <c r="K1552" i="5"/>
  <c r="AB1562" i="5"/>
  <c r="AB1525" i="5"/>
  <c r="AB1464" i="5"/>
  <c r="K825" i="5"/>
  <c r="K905" i="5"/>
  <c r="K909" i="5"/>
  <c r="K921" i="5"/>
  <c r="M921" i="5" s="1"/>
  <c r="K976" i="5"/>
  <c r="K1036" i="5"/>
  <c r="K1052" i="5"/>
  <c r="L1638" i="5"/>
  <c r="M1638" i="5" s="1"/>
  <c r="L1634" i="5"/>
  <c r="L1624" i="5"/>
  <c r="L1582" i="5"/>
  <c r="L1578" i="5"/>
  <c r="L1568" i="5"/>
  <c r="K1562" i="5"/>
  <c r="L1554" i="5"/>
  <c r="L1547" i="5"/>
  <c r="K1544" i="5"/>
  <c r="AB1556" i="5"/>
  <c r="L1525" i="5"/>
  <c r="L1517" i="5"/>
  <c r="K1482" i="5"/>
  <c r="L1474" i="5"/>
  <c r="L1470" i="5"/>
  <c r="L1466" i="5"/>
  <c r="L1458" i="5"/>
  <c r="L1454" i="5"/>
  <c r="L1450" i="5"/>
  <c r="L1446" i="5"/>
  <c r="K1443" i="5"/>
  <c r="K1419" i="5"/>
  <c r="K1415" i="5"/>
  <c r="L1392" i="5"/>
  <c r="M1392" i="5" s="1"/>
  <c r="L1373" i="5"/>
  <c r="K1369" i="5"/>
  <c r="AB1378" i="5"/>
  <c r="K1365" i="5"/>
  <c r="AB1584" i="5"/>
  <c r="L937" i="5"/>
  <c r="L957" i="5"/>
  <c r="L1068" i="5"/>
  <c r="L1172" i="5"/>
  <c r="L1208" i="5"/>
  <c r="K1644" i="5"/>
  <c r="K1641" i="5"/>
  <c r="K1637" i="5"/>
  <c r="L1633" i="5"/>
  <c r="M1633" i="5" s="1"/>
  <c r="K1616" i="5"/>
  <c r="K1608" i="5"/>
  <c r="K1585" i="5"/>
  <c r="K1557" i="5"/>
  <c r="K1497" i="5"/>
  <c r="K1489" i="5"/>
  <c r="K1438" i="5"/>
  <c r="K1376" i="5"/>
  <c r="K1368" i="5"/>
  <c r="K1360" i="5"/>
  <c r="M1360" i="5" s="1"/>
  <c r="K1600" i="5"/>
  <c r="K1581" i="5"/>
  <c r="L1560" i="5"/>
  <c r="K1550" i="5"/>
  <c r="L1535" i="5"/>
  <c r="K1531" i="5"/>
  <c r="K1508" i="5"/>
  <c r="AB1486" i="5"/>
  <c r="K1457" i="5"/>
  <c r="K1453" i="5"/>
  <c r="K1449" i="5"/>
  <c r="L1445" i="5"/>
  <c r="W247" i="5"/>
  <c r="W248" i="5" s="1"/>
  <c r="W249" i="5" s="1"/>
  <c r="W250" i="5" s="1"/>
  <c r="K1630" i="5"/>
  <c r="AB1635" i="5"/>
  <c r="K1615" i="5"/>
  <c r="M1615" i="5" s="1"/>
  <c r="AB1627" i="5"/>
  <c r="L1611" i="5"/>
  <c r="K1607" i="5"/>
  <c r="M1607" i="5" s="1"/>
  <c r="AB1611" i="5"/>
  <c r="L1599" i="5"/>
  <c r="L1595" i="5"/>
  <c r="K1592" i="5"/>
  <c r="K1584" i="5"/>
  <c r="K1580" i="5"/>
  <c r="K1573" i="5"/>
  <c r="AB1570" i="5"/>
  <c r="K1556" i="5"/>
  <c r="L1549" i="5"/>
  <c r="K1542" i="5"/>
  <c r="K1523" i="5"/>
  <c r="L1503" i="5"/>
  <c r="K1484" i="5"/>
  <c r="L1476" i="5"/>
  <c r="L1472" i="5"/>
  <c r="L1464" i="5"/>
  <c r="M1464" i="5" s="1"/>
  <c r="L1452" i="5"/>
  <c r="K1441" i="5"/>
  <c r="L1413" i="5"/>
  <c r="L1386" i="5"/>
  <c r="M1386" i="5" s="1"/>
  <c r="L1375" i="5"/>
  <c r="K1371" i="5"/>
  <c r="L903" i="5"/>
  <c r="L1006" i="5"/>
  <c r="K1639" i="5"/>
  <c r="M1639" i="5" s="1"/>
  <c r="L1606" i="5"/>
  <c r="M1606" i="5" s="1"/>
  <c r="AB1603" i="5"/>
  <c r="L1591" i="5"/>
  <c r="M1591" i="5" s="1"/>
  <c r="AB1595" i="5"/>
  <c r="M1531" i="5"/>
  <c r="AB1458" i="5"/>
  <c r="AB1394" i="5"/>
  <c r="K1346" i="5"/>
  <c r="AB1362" i="5"/>
  <c r="L1350" i="5"/>
  <c r="L1354" i="5"/>
  <c r="AB1370" i="5"/>
  <c r="K1622" i="5"/>
  <c r="L1614" i="5"/>
  <c r="K1569" i="5"/>
  <c r="L1548" i="5"/>
  <c r="L1541" i="5"/>
  <c r="M1541" i="5" s="1"/>
  <c r="K1534" i="5"/>
  <c r="M1534" i="5" s="1"/>
  <c r="L1518" i="5"/>
  <c r="K1506" i="5"/>
  <c r="L1498" i="5"/>
  <c r="K1483" i="5"/>
  <c r="L1455" i="5"/>
  <c r="L1447" i="5"/>
  <c r="K1432" i="5"/>
  <c r="L1397" i="5"/>
  <c r="AB1407" i="5"/>
  <c r="K1382" i="5"/>
  <c r="K1366" i="5"/>
  <c r="K544" i="5"/>
  <c r="K696" i="5"/>
  <c r="K704" i="5"/>
  <c r="K708" i="5"/>
  <c r="K756" i="5"/>
  <c r="K788" i="5"/>
  <c r="L792" i="5"/>
  <c r="L800" i="5"/>
  <c r="K1634" i="5"/>
  <c r="M1634" i="5" s="1"/>
  <c r="K1617" i="5"/>
  <c r="M1617" i="5" s="1"/>
  <c r="K1609" i="5"/>
  <c r="K1588" i="5"/>
  <c r="K1577" i="5"/>
  <c r="L1574" i="5"/>
  <c r="K1554" i="5"/>
  <c r="L1543" i="5"/>
  <c r="L1533" i="5"/>
  <c r="M1533" i="5" s="1"/>
  <c r="K1524" i="5"/>
  <c r="K1520" i="5"/>
  <c r="K1517" i="5"/>
  <c r="L1513" i="5"/>
  <c r="K1509" i="5"/>
  <c r="K1502" i="5"/>
  <c r="K1498" i="5"/>
  <c r="K1487" i="5"/>
  <c r="K1480" i="5"/>
  <c r="K1465" i="5"/>
  <c r="L1462" i="5"/>
  <c r="K1455" i="5"/>
  <c r="AB1460" i="5"/>
  <c r="K1447" i="5"/>
  <c r="K1440" i="5"/>
  <c r="L1428" i="5"/>
  <c r="AB1431" i="5"/>
  <c r="L1424" i="5"/>
  <c r="K1417" i="5"/>
  <c r="L1403" i="5"/>
  <c r="M1403" i="5" s="1"/>
  <c r="AB1399" i="5"/>
  <c r="K1379" i="5"/>
  <c r="L1368" i="5"/>
  <c r="L436" i="5"/>
  <c r="L868" i="5"/>
  <c r="L872" i="5"/>
  <c r="L1035" i="5"/>
  <c r="K1059" i="5"/>
  <c r="K1642" i="5"/>
  <c r="L1636" i="5"/>
  <c r="K1614" i="5"/>
  <c r="M1614" i="5" s="1"/>
  <c r="K1601" i="5"/>
  <c r="K1593" i="5"/>
  <c r="AB1541" i="5"/>
  <c r="AB1469" i="5"/>
  <c r="L1435" i="5"/>
  <c r="AB1436" i="5"/>
  <c r="AB1426" i="5"/>
  <c r="AB1424" i="5"/>
  <c r="AB1402" i="5"/>
  <c r="K609" i="5"/>
  <c r="K617" i="5"/>
  <c r="K621" i="5"/>
  <c r="K697" i="5"/>
  <c r="K737" i="5"/>
  <c r="K741" i="5"/>
  <c r="K745" i="5"/>
  <c r="K757" i="5"/>
  <c r="K765" i="5"/>
  <c r="K801" i="5"/>
  <c r="L1645" i="5"/>
  <c r="M1645" i="5" s="1"/>
  <c r="K1619" i="5"/>
  <c r="L1616" i="5"/>
  <c r="M1616" i="5" s="1"/>
  <c r="K1611" i="5"/>
  <c r="L1608" i="5"/>
  <c r="M1608" i="5" s="1"/>
  <c r="L1603" i="5"/>
  <c r="L1590" i="5"/>
  <c r="M1590" i="5" s="1"/>
  <c r="AB1587" i="5"/>
  <c r="L1583" i="5"/>
  <c r="M1583" i="5" s="1"/>
  <c r="L1559" i="5"/>
  <c r="L1550" i="5"/>
  <c r="K1548" i="5"/>
  <c r="L1542" i="5"/>
  <c r="M1538" i="5"/>
  <c r="K1535" i="5"/>
  <c r="L1530" i="5"/>
  <c r="K1526" i="5"/>
  <c r="L1519" i="5"/>
  <c r="K1512" i="5"/>
  <c r="K1505" i="5"/>
  <c r="K1501" i="5"/>
  <c r="K1490" i="5"/>
  <c r="K1472" i="5"/>
  <c r="L1468" i="5"/>
  <c r="K1458" i="5"/>
  <c r="K1450" i="5"/>
  <c r="K1439" i="5"/>
  <c r="M1439" i="5" s="1"/>
  <c r="AB1429" i="5"/>
  <c r="K1420" i="5"/>
  <c r="L865" i="5"/>
  <c r="L1644" i="5"/>
  <c r="L1627" i="5"/>
  <c r="M1627" i="5" s="1"/>
  <c r="K1624" i="5"/>
  <c r="K1595" i="5"/>
  <c r="L1592" i="5"/>
  <c r="M1592" i="5" s="1"/>
  <c r="K1570" i="5"/>
  <c r="K1561" i="5"/>
  <c r="K1545" i="5"/>
  <c r="K1540" i="5"/>
  <c r="AB1538" i="5"/>
  <c r="L1515" i="5"/>
  <c r="L1489" i="5"/>
  <c r="L1482" i="5"/>
  <c r="M1482" i="5" s="1"/>
  <c r="L1467" i="5"/>
  <c r="K1461" i="5"/>
  <c r="L1453" i="5"/>
  <c r="L1434" i="5"/>
  <c r="AB1398" i="5"/>
  <c r="L1395" i="5"/>
  <c r="M1395" i="5" s="1"/>
  <c r="K1385" i="5"/>
  <c r="L1378" i="5"/>
  <c r="K1374" i="5"/>
  <c r="L1367" i="5"/>
  <c r="K442" i="5"/>
  <c r="K446" i="5"/>
  <c r="K494" i="5"/>
  <c r="K518" i="5"/>
  <c r="K534" i="5"/>
  <c r="K1340" i="5"/>
  <c r="L1622" i="5"/>
  <c r="AB1592" i="5"/>
  <c r="K1587" i="5"/>
  <c r="K1572" i="5"/>
  <c r="L1569" i="5"/>
  <c r="L1567" i="5"/>
  <c r="K1532" i="5"/>
  <c r="M1532" i="5" s="1"/>
  <c r="L1511" i="5"/>
  <c r="AB1517" i="5"/>
  <c r="L1507" i="5"/>
  <c r="M1507" i="5" s="1"/>
  <c r="AB1477" i="5"/>
  <c r="L1460" i="5"/>
  <c r="AB1466" i="5"/>
  <c r="K1391" i="5"/>
  <c r="L1370" i="5"/>
  <c r="AB1359" i="5"/>
  <c r="L842" i="5"/>
  <c r="L1356" i="5"/>
  <c r="L1632" i="5"/>
  <c r="M1632" i="5" s="1"/>
  <c r="L1630" i="5"/>
  <c r="M1630" i="5" s="1"/>
  <c r="L1621" i="5"/>
  <c r="K1618" i="5"/>
  <c r="L1605" i="5"/>
  <c r="L1597" i="5"/>
  <c r="K1575" i="5"/>
  <c r="L1552" i="5"/>
  <c r="L1539" i="5"/>
  <c r="M1539" i="5" s="1"/>
  <c r="L1521" i="5"/>
  <c r="AB1484" i="5"/>
  <c r="L1441" i="5"/>
  <c r="L1437" i="5"/>
  <c r="K1430" i="5"/>
  <c r="K1426" i="5"/>
  <c r="M1426" i="5" s="1"/>
  <c r="K1422" i="5"/>
  <c r="K1418" i="5"/>
  <c r="K1411" i="5"/>
  <c r="L1407" i="5"/>
  <c r="K251" i="5"/>
  <c r="K255" i="5"/>
  <c r="K259" i="5"/>
  <c r="K267" i="5"/>
  <c r="K275" i="5"/>
  <c r="K279" i="5"/>
  <c r="K283" i="5"/>
  <c r="K291" i="5"/>
  <c r="K295" i="5"/>
  <c r="K299" i="5"/>
  <c r="K307" i="5"/>
  <c r="K311" i="5"/>
  <c r="K315" i="5"/>
  <c r="K323" i="5"/>
  <c r="K327" i="5"/>
  <c r="K331" i="5"/>
  <c r="K367" i="5"/>
  <c r="K371" i="5"/>
  <c r="L487" i="5"/>
  <c r="L1341" i="5"/>
  <c r="K1640" i="5"/>
  <c r="AB1645" i="5"/>
  <c r="L1637" i="5"/>
  <c r="M1637" i="5" s="1"/>
  <c r="AB1639" i="5"/>
  <c r="L1629" i="5"/>
  <c r="K1612" i="5"/>
  <c r="L1589" i="5"/>
  <c r="AB1590" i="5"/>
  <c r="L1586" i="5"/>
  <c r="L1581" i="5"/>
  <c r="K1578" i="5"/>
  <c r="L1557" i="5"/>
  <c r="K1537" i="5"/>
  <c r="M1537" i="5" s="1"/>
  <c r="K1528" i="5"/>
  <c r="K1525" i="5"/>
  <c r="K1518" i="5"/>
  <c r="L1514" i="5"/>
  <c r="M1514" i="5" s="1"/>
  <c r="K1510" i="5"/>
  <c r="K1492" i="5"/>
  <c r="L1484" i="5"/>
  <c r="K1481" i="5"/>
  <c r="L1477" i="5"/>
  <c r="K1474" i="5"/>
  <c r="K1466" i="5"/>
  <c r="L1463" i="5"/>
  <c r="K1456" i="5"/>
  <c r="K1448" i="5"/>
  <c r="AB1445" i="5"/>
  <c r="L1433" i="5"/>
  <c r="L1429" i="5"/>
  <c r="L1414" i="5"/>
  <c r="K1410" i="5"/>
  <c r="L1400" i="5"/>
  <c r="K1387" i="5"/>
  <c r="L1376" i="5"/>
  <c r="M1376" i="5" s="1"/>
  <c r="K1358" i="5"/>
  <c r="M1358" i="5" s="1"/>
  <c r="L1529" i="5"/>
  <c r="M1529" i="5" s="1"/>
  <c r="L1526" i="5"/>
  <c r="M1526" i="5" s="1"/>
  <c r="L1509" i="5"/>
  <c r="M1509" i="5" s="1"/>
  <c r="K1413" i="5"/>
  <c r="M1387" i="5"/>
  <c r="K1375" i="5"/>
  <c r="L253" i="5"/>
  <c r="K345" i="5"/>
  <c r="L568" i="5"/>
  <c r="L604" i="5"/>
  <c r="L608" i="5"/>
  <c r="M608" i="5" s="1"/>
  <c r="L612" i="5"/>
  <c r="L836" i="5"/>
  <c r="K880" i="5"/>
  <c r="K884" i="5"/>
  <c r="K888" i="5"/>
  <c r="K912" i="5"/>
  <c r="K920" i="5"/>
  <c r="K939" i="5"/>
  <c r="L951" i="5"/>
  <c r="L959" i="5"/>
  <c r="L963" i="5"/>
  <c r="K987" i="5"/>
  <c r="K991" i="5"/>
  <c r="K995" i="5"/>
  <c r="K1003" i="5"/>
  <c r="M1003" i="5" s="1"/>
  <c r="K1007" i="5"/>
  <c r="K1011" i="5"/>
  <c r="L1146" i="5"/>
  <c r="K1166" i="5"/>
  <c r="L1345" i="5"/>
  <c r="K1353" i="5"/>
  <c r="L1522" i="5"/>
  <c r="M1522" i="5" s="1"/>
  <c r="K1504" i="5"/>
  <c r="L1501" i="5"/>
  <c r="K1495" i="5"/>
  <c r="K1491" i="5"/>
  <c r="L1480" i="5"/>
  <c r="L1471" i="5"/>
  <c r="K1460" i="5"/>
  <c r="M1460" i="5" s="1"/>
  <c r="L1449" i="5"/>
  <c r="M1449" i="5" s="1"/>
  <c r="L1438" i="5"/>
  <c r="L1432" i="5"/>
  <c r="L1422" i="5"/>
  <c r="M1422" i="5" s="1"/>
  <c r="K1416" i="5"/>
  <c r="M1416" i="5" s="1"/>
  <c r="K1407" i="5"/>
  <c r="K1401" i="5"/>
  <c r="K1390" i="5"/>
  <c r="K1384" i="5"/>
  <c r="M1384" i="5" s="1"/>
  <c r="L1381" i="5"/>
  <c r="K1378" i="5"/>
  <c r="L1366" i="5"/>
  <c r="K1361" i="5"/>
  <c r="M1361" i="5" s="1"/>
  <c r="K857" i="5"/>
  <c r="L964" i="5"/>
  <c r="L1167" i="5"/>
  <c r="L1171" i="5"/>
  <c r="L1175" i="5"/>
  <c r="L1183" i="5"/>
  <c r="L1187" i="5"/>
  <c r="L1191" i="5"/>
  <c r="L1195" i="5"/>
  <c r="L1199" i="5"/>
  <c r="L1203" i="5"/>
  <c r="L1223" i="5"/>
  <c r="L1259" i="5"/>
  <c r="K1287" i="5"/>
  <c r="K1299" i="5"/>
  <c r="K1511" i="5"/>
  <c r="K1467" i="5"/>
  <c r="L1456" i="5"/>
  <c r="L1448" i="5"/>
  <c r="K1446" i="5"/>
  <c r="L1440" i="5"/>
  <c r="K1425" i="5"/>
  <c r="K1409" i="5"/>
  <c r="K1398" i="5"/>
  <c r="M1398" i="5" s="1"/>
  <c r="L1371" i="5"/>
  <c r="K1363" i="5"/>
  <c r="M1363" i="5" s="1"/>
  <c r="L266" i="5"/>
  <c r="L274" i="5"/>
  <c r="L282" i="5"/>
  <c r="L290" i="5"/>
  <c r="L298" i="5"/>
  <c r="L306" i="5"/>
  <c r="L314" i="5"/>
  <c r="L330" i="5"/>
  <c r="K334" i="5"/>
  <c r="L362" i="5"/>
  <c r="L366" i="5"/>
  <c r="L370" i="5"/>
  <c r="L374" i="5"/>
  <c r="K382" i="5"/>
  <c r="L386" i="5"/>
  <c r="L390" i="5"/>
  <c r="K642" i="5"/>
  <c r="M642" i="5" s="1"/>
  <c r="K646" i="5"/>
  <c r="K650" i="5"/>
  <c r="K702" i="5"/>
  <c r="K726" i="5"/>
  <c r="K746" i="5"/>
  <c r="K750" i="5"/>
  <c r="K782" i="5"/>
  <c r="K786" i="5"/>
  <c r="K790" i="5"/>
  <c r="K794" i="5"/>
  <c r="K869" i="5"/>
  <c r="L980" i="5"/>
  <c r="L1008" i="5"/>
  <c r="L1036" i="5"/>
  <c r="K1068" i="5"/>
  <c r="K1076" i="5"/>
  <c r="K1080" i="5"/>
  <c r="K1084" i="5"/>
  <c r="K1092" i="5"/>
  <c r="L1303" i="5"/>
  <c r="L1523" i="5"/>
  <c r="K1516" i="5"/>
  <c r="M1516" i="5" s="1"/>
  <c r="L1510" i="5"/>
  <c r="M1510" i="5" s="1"/>
  <c r="L1506" i="5"/>
  <c r="M1506" i="5" s="1"/>
  <c r="K1503" i="5"/>
  <c r="K1500" i="5"/>
  <c r="K1479" i="5"/>
  <c r="K1476" i="5"/>
  <c r="M1458" i="5"/>
  <c r="L1415" i="5"/>
  <c r="M1415" i="5" s="1"/>
  <c r="K1397" i="5"/>
  <c r="K1392" i="5"/>
  <c r="L1389" i="5"/>
  <c r="M1389" i="5" s="1"/>
  <c r="L1383" i="5"/>
  <c r="M1383" i="5" s="1"/>
  <c r="K1377" i="5"/>
  <c r="AB267" i="5"/>
  <c r="K1530" i="5"/>
  <c r="M1530" i="5" s="1"/>
  <c r="L1527" i="5"/>
  <c r="M1527" i="5" s="1"/>
  <c r="M1521" i="5"/>
  <c r="L1502" i="5"/>
  <c r="L1499" i="5"/>
  <c r="L1490" i="5"/>
  <c r="L1487" i="5"/>
  <c r="K1478" i="5"/>
  <c r="L1475" i="5"/>
  <c r="K1469" i="5"/>
  <c r="K1445" i="5"/>
  <c r="M1445" i="5" s="1"/>
  <c r="K1424" i="5"/>
  <c r="M1424" i="5" s="1"/>
  <c r="K1421" i="5"/>
  <c r="L1417" i="5"/>
  <c r="M1417" i="5" s="1"/>
  <c r="K1408" i="5"/>
  <c r="M1408" i="5" s="1"/>
  <c r="K1406" i="5"/>
  <c r="M1406" i="5" s="1"/>
  <c r="L1379" i="5"/>
  <c r="K1373" i="5"/>
  <c r="M1373" i="5" s="1"/>
  <c r="L1365" i="5"/>
  <c r="L1362" i="5"/>
  <c r="M1362" i="5" s="1"/>
  <c r="L431" i="5"/>
  <c r="L455" i="5"/>
  <c r="L463" i="5"/>
  <c r="L475" i="5"/>
  <c r="L479" i="5"/>
  <c r="L491" i="5"/>
  <c r="L495" i="5"/>
  <c r="L583" i="5"/>
  <c r="K687" i="5"/>
  <c r="K711" i="5"/>
  <c r="K811" i="5"/>
  <c r="K839" i="5"/>
  <c r="K859" i="5"/>
  <c r="L898" i="5"/>
  <c r="L902" i="5"/>
  <c r="L910" i="5"/>
  <c r="L1029" i="5"/>
  <c r="K1169" i="5"/>
  <c r="K1197" i="5"/>
  <c r="L1505" i="5"/>
  <c r="L1492" i="5"/>
  <c r="M1411" i="5"/>
  <c r="K1405" i="5"/>
  <c r="M1405" i="5" s="1"/>
  <c r="K1367" i="5"/>
  <c r="M1367" i="5" s="1"/>
  <c r="K392" i="5"/>
  <c r="L396" i="5"/>
  <c r="L412" i="5"/>
  <c r="K416" i="5"/>
  <c r="K500" i="5"/>
  <c r="K508" i="5"/>
  <c r="K512" i="5"/>
  <c r="K516" i="5"/>
  <c r="K887" i="5"/>
  <c r="K891" i="5"/>
  <c r="K895" i="5"/>
  <c r="L986" i="5"/>
  <c r="L990" i="5"/>
  <c r="L1014" i="5"/>
  <c r="K1022" i="5"/>
  <c r="K1038" i="5"/>
  <c r="K1042" i="5"/>
  <c r="L1333" i="5"/>
  <c r="K1348" i="5"/>
  <c r="K1513" i="5"/>
  <c r="L1465" i="5"/>
  <c r="M1465" i="5" s="1"/>
  <c r="L1444" i="5"/>
  <c r="K1436" i="5"/>
  <c r="L1420" i="5"/>
  <c r="K1414" i="5"/>
  <c r="K1399" i="5"/>
  <c r="M1399" i="5" s="1"/>
  <c r="L1396" i="5"/>
  <c r="K1394" i="5"/>
  <c r="L1391" i="5"/>
  <c r="K1381" i="5"/>
  <c r="K1370" i="5"/>
  <c r="K1359" i="5"/>
  <c r="M1359" i="5" s="1"/>
  <c r="M1642" i="5"/>
  <c r="K1602" i="5"/>
  <c r="L1602" i="5"/>
  <c r="AB1637" i="5"/>
  <c r="AB1616" i="5"/>
  <c r="AB1621" i="5"/>
  <c r="AB1618" i="5"/>
  <c r="AB1615" i="5"/>
  <c r="AB1620" i="5"/>
  <c r="AB1617" i="5"/>
  <c r="AB1622" i="5"/>
  <c r="AB1608" i="5"/>
  <c r="AB1613" i="5"/>
  <c r="AB1610" i="5"/>
  <c r="AB1607" i="5"/>
  <c r="AB1612" i="5"/>
  <c r="AB1609" i="5"/>
  <c r="AB1614" i="5"/>
  <c r="AB1600" i="5"/>
  <c r="AB1605" i="5"/>
  <c r="AB1602" i="5"/>
  <c r="AB1599" i="5"/>
  <c r="AB1604" i="5"/>
  <c r="AB1593" i="5"/>
  <c r="AB1601" i="5"/>
  <c r="M1601" i="5" s="1"/>
  <c r="AB1598" i="5"/>
  <c r="M1598" i="5" s="1"/>
  <c r="AB1606" i="5"/>
  <c r="AB1640" i="5"/>
  <c r="L1640" i="5"/>
  <c r="K1626" i="5"/>
  <c r="L1626" i="5"/>
  <c r="AB1624" i="5"/>
  <c r="AB1629" i="5"/>
  <c r="AB1626" i="5"/>
  <c r="AB1623" i="5"/>
  <c r="AB1628" i="5"/>
  <c r="AB1625" i="5"/>
  <c r="AB1630" i="5"/>
  <c r="M1609" i="5"/>
  <c r="M1599" i="5"/>
  <c r="AB1643" i="5"/>
  <c r="L1643" i="5"/>
  <c r="M1643" i="5" s="1"/>
  <c r="AB1634" i="5"/>
  <c r="AB1633" i="5"/>
  <c r="AB1632" i="5"/>
  <c r="AB1631" i="5"/>
  <c r="AB1636" i="5"/>
  <c r="AB1619" i="5"/>
  <c r="M1603" i="5"/>
  <c r="M1595" i="5"/>
  <c r="M1587" i="5"/>
  <c r="K1610" i="5"/>
  <c r="L1610" i="5"/>
  <c r="AB1638" i="5"/>
  <c r="K1636" i="5"/>
  <c r="AB1641" i="5"/>
  <c r="L1641" i="5"/>
  <c r="M1641" i="5" s="1"/>
  <c r="AB1644" i="5"/>
  <c r="L1635" i="5"/>
  <c r="M1635" i="5" s="1"/>
  <c r="K1629" i="5"/>
  <c r="K1613" i="5"/>
  <c r="M1613" i="5" s="1"/>
  <c r="K1605" i="5"/>
  <c r="K1597" i="5"/>
  <c r="K1589" i="5"/>
  <c r="AB1589" i="5"/>
  <c r="M1589" i="5" s="1"/>
  <c r="K1621" i="5"/>
  <c r="L1594" i="5"/>
  <c r="AB1588" i="5"/>
  <c r="K1574" i="5"/>
  <c r="L1572" i="5"/>
  <c r="AB1582" i="5"/>
  <c r="K1566" i="5"/>
  <c r="AB1574" i="5"/>
  <c r="AB1575" i="5"/>
  <c r="M1575" i="5" s="1"/>
  <c r="K1555" i="5"/>
  <c r="L1555" i="5"/>
  <c r="K1582" i="5"/>
  <c r="M1570" i="5"/>
  <c r="M1562" i="5"/>
  <c r="AB1569" i="5"/>
  <c r="M1569" i="5" s="1"/>
  <c r="AB1566" i="5"/>
  <c r="AB1565" i="5"/>
  <c r="AB1554" i="5"/>
  <c r="AB1567" i="5"/>
  <c r="AB1544" i="5"/>
  <c r="AB1542" i="5"/>
  <c r="L1628" i="5"/>
  <c r="M1628" i="5" s="1"/>
  <c r="L1620" i="5"/>
  <c r="M1620" i="5" s="1"/>
  <c r="L1612" i="5"/>
  <c r="L1604" i="5"/>
  <c r="M1604" i="5" s="1"/>
  <c r="AB1596" i="5"/>
  <c r="L1596" i="5"/>
  <c r="L1588" i="5"/>
  <c r="M1588" i="5" s="1"/>
  <c r="AB1580" i="5"/>
  <c r="AB1585" i="5"/>
  <c r="AB1577" i="5"/>
  <c r="M1577" i="5" s="1"/>
  <c r="AB1579" i="5"/>
  <c r="AB1576" i="5"/>
  <c r="AB1581" i="5"/>
  <c r="M1581" i="5" s="1"/>
  <c r="AB1591" i="5"/>
  <c r="AB1594" i="5"/>
  <c r="AB1586" i="5"/>
  <c r="K1586" i="5"/>
  <c r="M1584" i="5"/>
  <c r="AB1597" i="5"/>
  <c r="L1585" i="5"/>
  <c r="L1580" i="5"/>
  <c r="K1579" i="5"/>
  <c r="L1579" i="5"/>
  <c r="K1558" i="5"/>
  <c r="AB1547" i="5"/>
  <c r="AB1560" i="5"/>
  <c r="M1560" i="5" s="1"/>
  <c r="AB1558" i="5"/>
  <c r="M1558" i="5" s="1"/>
  <c r="AB1578" i="5"/>
  <c r="M1578" i="5" s="1"/>
  <c r="AB1572" i="5"/>
  <c r="K1571" i="5"/>
  <c r="L1571" i="5"/>
  <c r="AB1564" i="5"/>
  <c r="M1564" i="5" s="1"/>
  <c r="K1563" i="5"/>
  <c r="L1563" i="5"/>
  <c r="AB1561" i="5"/>
  <c r="M1561" i="5" s="1"/>
  <c r="AB1559" i="5"/>
  <c r="L1540" i="5"/>
  <c r="AB1530" i="5"/>
  <c r="AB1535" i="5"/>
  <c r="AB1532" i="5"/>
  <c r="AB1529" i="5"/>
  <c r="AB1534" i="5"/>
  <c r="AB1531" i="5"/>
  <c r="AB1536" i="5"/>
  <c r="AB1501" i="5"/>
  <c r="AB1503" i="5"/>
  <c r="AB1497" i="5"/>
  <c r="AB1505" i="5"/>
  <c r="M1505" i="5" s="1"/>
  <c r="AB1500" i="5"/>
  <c r="AB1502" i="5"/>
  <c r="AB1494" i="5"/>
  <c r="AB1504" i="5"/>
  <c r="L1485" i="5"/>
  <c r="K1485" i="5"/>
  <c r="AB1573" i="5"/>
  <c r="L1573" i="5"/>
  <c r="L1565" i="5"/>
  <c r="AB1557" i="5"/>
  <c r="M1557" i="5" s="1"/>
  <c r="L1551" i="5"/>
  <c r="AB1514" i="5"/>
  <c r="AB1513" i="5"/>
  <c r="AB1515" i="5"/>
  <c r="AB1568" i="5"/>
  <c r="M1568" i="5" s="1"/>
  <c r="AB1552" i="5"/>
  <c r="M1552" i="5" s="1"/>
  <c r="K1546" i="5"/>
  <c r="AB1551" i="5"/>
  <c r="AB1548" i="5"/>
  <c r="M1548" i="5" s="1"/>
  <c r="AB1545" i="5"/>
  <c r="AB1522" i="5"/>
  <c r="AB1527" i="5"/>
  <c r="AB1524" i="5"/>
  <c r="AB1521" i="5"/>
  <c r="AB1526" i="5"/>
  <c r="AB1523" i="5"/>
  <c r="AB1528" i="5"/>
  <c r="L1508" i="5"/>
  <c r="AB1571" i="5"/>
  <c r="AB1563" i="5"/>
  <c r="AB1555" i="5"/>
  <c r="K1543" i="5"/>
  <c r="K1519" i="5"/>
  <c r="M1519" i="5" s="1"/>
  <c r="AB1550" i="5"/>
  <c r="AB1546" i="5"/>
  <c r="M1546" i="5" s="1"/>
  <c r="AB1543" i="5"/>
  <c r="M1543" i="5" s="1"/>
  <c r="AB1540" i="5"/>
  <c r="AB1537" i="5"/>
  <c r="AB1539" i="5"/>
  <c r="AB1509" i="5"/>
  <c r="AB1519" i="5"/>
  <c r="AB1516" i="5"/>
  <c r="AB1518" i="5"/>
  <c r="AB1520" i="5"/>
  <c r="AB1506" i="5"/>
  <c r="AB1511" i="5"/>
  <c r="AB1508" i="5"/>
  <c r="AB1510" i="5"/>
  <c r="AB1507" i="5"/>
  <c r="AB1512" i="5"/>
  <c r="AB1553" i="5"/>
  <c r="M1553" i="5" s="1"/>
  <c r="AB1549" i="5"/>
  <c r="M1549" i="5" s="1"/>
  <c r="M1535" i="5"/>
  <c r="AB1533" i="5"/>
  <c r="L1524" i="5"/>
  <c r="L1536" i="5"/>
  <c r="M1536" i="5" s="1"/>
  <c r="L1528" i="5"/>
  <c r="L1520" i="5"/>
  <c r="M1520" i="5" s="1"/>
  <c r="L1512" i="5"/>
  <c r="L1504" i="5"/>
  <c r="L1500" i="5"/>
  <c r="K1499" i="5"/>
  <c r="L1483" i="5"/>
  <c r="M1483" i="5" s="1"/>
  <c r="AB1488" i="5"/>
  <c r="K1496" i="5"/>
  <c r="M1496" i="5" s="1"/>
  <c r="K1488" i="5"/>
  <c r="M1488" i="5" s="1"/>
  <c r="L1486" i="5"/>
  <c r="M1486" i="5" s="1"/>
  <c r="AB1496" i="5"/>
  <c r="AB1482" i="5"/>
  <c r="M1484" i="5"/>
  <c r="AB1498" i="5"/>
  <c r="AB1499" i="5"/>
  <c r="AB1493" i="5"/>
  <c r="AB1490" i="5"/>
  <c r="AB1495" i="5"/>
  <c r="AB1489" i="5"/>
  <c r="AB1491" i="5"/>
  <c r="M1491" i="5" s="1"/>
  <c r="L1494" i="5"/>
  <c r="M1494" i="5" s="1"/>
  <c r="L1493" i="5"/>
  <c r="K1493" i="5"/>
  <c r="AB1485" i="5"/>
  <c r="AB1492" i="5"/>
  <c r="M1492" i="5" s="1"/>
  <c r="AB1480" i="5"/>
  <c r="M1480" i="5" s="1"/>
  <c r="K1477" i="5"/>
  <c r="K1468" i="5"/>
  <c r="M1468" i="5" s="1"/>
  <c r="K1459" i="5"/>
  <c r="L1459" i="5"/>
  <c r="L1457" i="5"/>
  <c r="AB1465" i="5"/>
  <c r="K1451" i="5"/>
  <c r="L1451" i="5"/>
  <c r="AB1457" i="5"/>
  <c r="AB1459" i="5"/>
  <c r="AB1449" i="5"/>
  <c r="AB1483" i="5"/>
  <c r="AB1475" i="5"/>
  <c r="AB1468" i="5"/>
  <c r="AB1450" i="5"/>
  <c r="AB1478" i="5"/>
  <c r="L1478" i="5"/>
  <c r="AB1481" i="5"/>
  <c r="AB1473" i="5"/>
  <c r="K1473" i="5"/>
  <c r="M1473" i="5" s="1"/>
  <c r="AB1471" i="5"/>
  <c r="M1471" i="5" s="1"/>
  <c r="K1452" i="5"/>
  <c r="AB1462" i="5"/>
  <c r="K1444" i="5"/>
  <c r="L1442" i="5"/>
  <c r="K1442" i="5"/>
  <c r="AB1467" i="5"/>
  <c r="AB1454" i="5"/>
  <c r="AB1456" i="5"/>
  <c r="M1456" i="5" s="1"/>
  <c r="AB1455" i="5"/>
  <c r="M1455" i="5" s="1"/>
  <c r="AB1451" i="5"/>
  <c r="AB1487" i="5"/>
  <c r="AB1479" i="5"/>
  <c r="M1479" i="5" s="1"/>
  <c r="K1470" i="5"/>
  <c r="L1469" i="5"/>
  <c r="AB1463" i="5"/>
  <c r="K1462" i="5"/>
  <c r="AB1470" i="5"/>
  <c r="K1454" i="5"/>
  <c r="K1435" i="5"/>
  <c r="K1433" i="5"/>
  <c r="AB1474" i="5"/>
  <c r="AB1452" i="5"/>
  <c r="M1452" i="5" s="1"/>
  <c r="AB1446" i="5"/>
  <c r="M1446" i="5" s="1"/>
  <c r="AB1447" i="5"/>
  <c r="AB1438" i="5"/>
  <c r="AB1434" i="5"/>
  <c r="M1434" i="5" s="1"/>
  <c r="AB1441" i="5"/>
  <c r="AB1443" i="5"/>
  <c r="M1443" i="5" s="1"/>
  <c r="AB1437" i="5"/>
  <c r="AB1439" i="5"/>
  <c r="AB1433" i="5"/>
  <c r="AB1435" i="5"/>
  <c r="AB1442" i="5"/>
  <c r="AB1444" i="5"/>
  <c r="AB1472" i="5"/>
  <c r="M1472" i="5" s="1"/>
  <c r="AB1461" i="5"/>
  <c r="M1461" i="5" s="1"/>
  <c r="AB1453" i="5"/>
  <c r="M1430" i="5"/>
  <c r="AB1417" i="5"/>
  <c r="AB1419" i="5"/>
  <c r="AB1416" i="5"/>
  <c r="AB1418" i="5"/>
  <c r="AB1420" i="5"/>
  <c r="K1428" i="5"/>
  <c r="L1425" i="5"/>
  <c r="M1425" i="5" s="1"/>
  <c r="AB1408" i="5"/>
  <c r="K1429" i="5"/>
  <c r="K1402" i="5"/>
  <c r="L1402" i="5"/>
  <c r="AB1448" i="5"/>
  <c r="K1437" i="5"/>
  <c r="AB1440" i="5"/>
  <c r="AB1421" i="5"/>
  <c r="L1412" i="5"/>
  <c r="K1412" i="5"/>
  <c r="M1407" i="5"/>
  <c r="K1423" i="5"/>
  <c r="L1423" i="5"/>
  <c r="AB1414" i="5"/>
  <c r="L1431" i="5"/>
  <c r="M1431" i="5" s="1"/>
  <c r="K1427" i="5"/>
  <c r="M1427" i="5" s="1"/>
  <c r="AB1425" i="5"/>
  <c r="M1421" i="5"/>
  <c r="L1404" i="5"/>
  <c r="K1404" i="5"/>
  <c r="AB1422" i="5"/>
  <c r="AB1430" i="5"/>
  <c r="AB1427" i="5"/>
  <c r="AB1432" i="5"/>
  <c r="AB1423" i="5"/>
  <c r="AB1428" i="5"/>
  <c r="K1372" i="5"/>
  <c r="L1372" i="5"/>
  <c r="L1418" i="5"/>
  <c r="AB1400" i="5"/>
  <c r="AB1409" i="5"/>
  <c r="AB1391" i="5"/>
  <c r="AB1396" i="5"/>
  <c r="AB1390" i="5"/>
  <c r="AB1392" i="5"/>
  <c r="AB1397" i="5"/>
  <c r="AB1395" i="5"/>
  <c r="K1396" i="5"/>
  <c r="M1396" i="5" s="1"/>
  <c r="L1393" i="5"/>
  <c r="M1393" i="5" s="1"/>
  <c r="M1391" i="5"/>
  <c r="AB1386" i="5"/>
  <c r="K1380" i="5"/>
  <c r="L1380" i="5"/>
  <c r="AB1372" i="5"/>
  <c r="AB1360" i="5"/>
  <c r="AB1368" i="5"/>
  <c r="AB1373" i="5"/>
  <c r="L1410" i="5"/>
  <c r="M1410" i="5" s="1"/>
  <c r="L1409" i="5"/>
  <c r="M1409" i="5" s="1"/>
  <c r="AB1411" i="5"/>
  <c r="AB1403" i="5"/>
  <c r="AB1401" i="5"/>
  <c r="L1369" i="5"/>
  <c r="M1369" i="5" s="1"/>
  <c r="AB1412" i="5"/>
  <c r="AB1413" i="5"/>
  <c r="AB1404" i="5"/>
  <c r="AB1405" i="5"/>
  <c r="K1388" i="5"/>
  <c r="L1388" i="5"/>
  <c r="AB1393" i="5"/>
  <c r="AB1415" i="5"/>
  <c r="L1377" i="5"/>
  <c r="M1377" i="5" s="1"/>
  <c r="AB1380" i="5"/>
  <c r="AB1376" i="5"/>
  <c r="AB1381" i="5"/>
  <c r="AB1375" i="5"/>
  <c r="M1375" i="5"/>
  <c r="M1368" i="5"/>
  <c r="K1364" i="5"/>
  <c r="L1364" i="5"/>
  <c r="L1419" i="5"/>
  <c r="M1419" i="5" s="1"/>
  <c r="AB1410" i="5"/>
  <c r="L1401" i="5"/>
  <c r="M1401" i="5" s="1"/>
  <c r="K1400" i="5"/>
  <c r="L1385" i="5"/>
  <c r="M1385" i="5" s="1"/>
  <c r="AB1383" i="5"/>
  <c r="AB1388" i="5"/>
  <c r="AB1384" i="5"/>
  <c r="AB1389" i="5"/>
  <c r="AB1385" i="5"/>
  <c r="AB1365" i="5"/>
  <c r="AB1387" i="5"/>
  <c r="AB1379" i="5"/>
  <c r="AB1371" i="5"/>
  <c r="AB1363" i="5"/>
  <c r="L1390" i="5"/>
  <c r="M1390" i="5" s="1"/>
  <c r="AB1382" i="5"/>
  <c r="L1382" i="5"/>
  <c r="M1382" i="5" s="1"/>
  <c r="AB1374" i="5"/>
  <c r="L1374" i="5"/>
  <c r="AB1366" i="5"/>
  <c r="AB1358" i="5"/>
  <c r="AB1377" i="5"/>
  <c r="AB1369" i="5"/>
  <c r="AB1361" i="5"/>
  <c r="AB1364" i="5"/>
  <c r="AB1367" i="5"/>
  <c r="L1226" i="5"/>
  <c r="L1238" i="5"/>
  <c r="L1250" i="5"/>
  <c r="L1258" i="5"/>
  <c r="L1262" i="5"/>
  <c r="L1270" i="5"/>
  <c r="L1309" i="5"/>
  <c r="K1317" i="5"/>
  <c r="L1340" i="5"/>
  <c r="L1343" i="5"/>
  <c r="M1343" i="5" s="1"/>
  <c r="L1095" i="5"/>
  <c r="L1103" i="5"/>
  <c r="L1111" i="5"/>
  <c r="L1123" i="5"/>
  <c r="L1131" i="5"/>
  <c r="L1135" i="5"/>
  <c r="K1183" i="5"/>
  <c r="AB1231" i="5"/>
  <c r="K1344" i="5"/>
  <c r="L1124" i="5"/>
  <c r="L1140" i="5"/>
  <c r="L1148" i="5"/>
  <c r="L1156" i="5"/>
  <c r="K1176" i="5"/>
  <c r="K1204" i="5"/>
  <c r="K1208" i="5"/>
  <c r="K1220" i="5"/>
  <c r="L1287" i="5"/>
  <c r="M1287" i="5" s="1"/>
  <c r="L1326" i="5"/>
  <c r="L1338" i="5"/>
  <c r="L1348" i="5"/>
  <c r="M1348" i="5" s="1"/>
  <c r="K1356" i="5"/>
  <c r="M1356" i="5" s="1"/>
  <c r="K1296" i="5"/>
  <c r="K1315" i="5"/>
  <c r="L1327" i="5"/>
  <c r="K1342" i="5"/>
  <c r="K1094" i="5"/>
  <c r="K1106" i="5"/>
  <c r="K1114" i="5"/>
  <c r="K1118" i="5"/>
  <c r="K1138" i="5"/>
  <c r="L1209" i="5"/>
  <c r="L1217" i="5"/>
  <c r="L1225" i="5"/>
  <c r="L1249" i="5"/>
  <c r="L1257" i="5"/>
  <c r="K1332" i="5"/>
  <c r="K1336" i="5"/>
  <c r="K963" i="5"/>
  <c r="L1047" i="5"/>
  <c r="L1070" i="5"/>
  <c r="L1074" i="5"/>
  <c r="L1149" i="5"/>
  <c r="L1165" i="5"/>
  <c r="L1180" i="5"/>
  <c r="L1188" i="5"/>
  <c r="L1200" i="5"/>
  <c r="L1275" i="5"/>
  <c r="L1294" i="5"/>
  <c r="L1313" i="5"/>
  <c r="L525" i="5"/>
  <c r="K248" i="5"/>
  <c r="L252" i="5"/>
  <c r="K300" i="5"/>
  <c r="K308" i="5"/>
  <c r="K316" i="5"/>
  <c r="K324" i="5"/>
  <c r="L549" i="5"/>
  <c r="L561" i="5"/>
  <c r="L625" i="5"/>
  <c r="L831" i="5"/>
  <c r="L847" i="5"/>
  <c r="L859" i="5"/>
  <c r="M859" i="5" s="1"/>
  <c r="L866" i="5"/>
  <c r="L870" i="5"/>
  <c r="L878" i="5"/>
  <c r="L924" i="5"/>
  <c r="L940" i="5"/>
  <c r="L971" i="5"/>
  <c r="M971" i="5" s="1"/>
  <c r="L1032" i="5"/>
  <c r="L1055" i="5"/>
  <c r="L1110" i="5"/>
  <c r="L1228" i="5"/>
  <c r="L1232" i="5"/>
  <c r="L1240" i="5"/>
  <c r="L1248" i="5"/>
  <c r="L1252" i="5"/>
  <c r="L1302" i="5"/>
  <c r="L1306" i="5"/>
  <c r="L474" i="5"/>
  <c r="L517" i="5"/>
  <c r="L483" i="5"/>
  <c r="K554" i="5"/>
  <c r="K558" i="5"/>
  <c r="L590" i="5"/>
  <c r="AB634" i="5"/>
  <c r="L653" i="5"/>
  <c r="L668" i="5"/>
  <c r="L672" i="5"/>
  <c r="L692" i="5"/>
  <c r="L732" i="5"/>
  <c r="L768" i="5"/>
  <c r="L796" i="5"/>
  <c r="L816" i="5"/>
  <c r="L824" i="5"/>
  <c r="K828" i="5"/>
  <c r="K844" i="5"/>
  <c r="K852" i="5"/>
  <c r="L867" i="5"/>
  <c r="K875" i="5"/>
  <c r="K879" i="5"/>
  <c r="K906" i="5"/>
  <c r="K933" i="5"/>
  <c r="K945" i="5"/>
  <c r="L975" i="5"/>
  <c r="L978" i="5"/>
  <c r="L994" i="5"/>
  <c r="L1002" i="5"/>
  <c r="K1010" i="5"/>
  <c r="K1056" i="5"/>
  <c r="L1083" i="5"/>
  <c r="K1127" i="5"/>
  <c r="L1162" i="5"/>
  <c r="L1166" i="5"/>
  <c r="K1170" i="5"/>
  <c r="L1177" i="5"/>
  <c r="L1185" i="5"/>
  <c r="L1193" i="5"/>
  <c r="K1221" i="5"/>
  <c r="L1229" i="5"/>
  <c r="K1241" i="5"/>
  <c r="K1249" i="5"/>
  <c r="K1261" i="5"/>
  <c r="L1276" i="5"/>
  <c r="L1299" i="5"/>
  <c r="M1299" i="5" s="1"/>
  <c r="L1318" i="5"/>
  <c r="K1322" i="5"/>
  <c r="L1330" i="5"/>
  <c r="K497" i="5"/>
  <c r="L466" i="5"/>
  <c r="K537" i="5"/>
  <c r="L665" i="5"/>
  <c r="L681" i="5"/>
  <c r="L729" i="5"/>
  <c r="L809" i="5"/>
  <c r="L837" i="5"/>
  <c r="K841" i="5"/>
  <c r="K942" i="5"/>
  <c r="L1018" i="5"/>
  <c r="L1022" i="5"/>
  <c r="M1022" i="5" s="1"/>
  <c r="K1026" i="5"/>
  <c r="K1034" i="5"/>
  <c r="K1053" i="5"/>
  <c r="K1061" i="5"/>
  <c r="L1092" i="5"/>
  <c r="K1100" i="5"/>
  <c r="L1116" i="5"/>
  <c r="K1140" i="5"/>
  <c r="L1143" i="5"/>
  <c r="L1151" i="5"/>
  <c r="L1159" i="5"/>
  <c r="L1163" i="5"/>
  <c r="L1178" i="5"/>
  <c r="K1238" i="5"/>
  <c r="K1250" i="5"/>
  <c r="K1258" i="5"/>
  <c r="L1273" i="5"/>
  <c r="L247" i="5"/>
  <c r="L482" i="5"/>
  <c r="K513" i="5"/>
  <c r="K401" i="5"/>
  <c r="L895" i="5"/>
  <c r="M895" i="5" s="1"/>
  <c r="K1019" i="5"/>
  <c r="K1175" i="5"/>
  <c r="L1266" i="5"/>
  <c r="K1274" i="5"/>
  <c r="K1289" i="5"/>
  <c r="L1304" i="5"/>
  <c r="K1312" i="5"/>
  <c r="L1315" i="5"/>
  <c r="L450" i="5"/>
  <c r="L322" i="5"/>
  <c r="K390" i="5"/>
  <c r="K425" i="5"/>
  <c r="L500" i="5"/>
  <c r="K628" i="5"/>
  <c r="K651" i="5"/>
  <c r="L658" i="5"/>
  <c r="L662" i="5"/>
  <c r="L690" i="5"/>
  <c r="L694" i="5"/>
  <c r="L798" i="5"/>
  <c r="K826" i="5"/>
  <c r="K873" i="5"/>
  <c r="L911" i="5"/>
  <c r="K927" i="5"/>
  <c r="L970" i="5"/>
  <c r="L973" i="5"/>
  <c r="K1023" i="5"/>
  <c r="K1058" i="5"/>
  <c r="K1117" i="5"/>
  <c r="K1125" i="5"/>
  <c r="L1164" i="5"/>
  <c r="K1172" i="5"/>
  <c r="L1207" i="5"/>
  <c r="K1215" i="5"/>
  <c r="K1219" i="5"/>
  <c r="K1227" i="5"/>
  <c r="K1235" i="5"/>
  <c r="K1243" i="5"/>
  <c r="K1328" i="5"/>
  <c r="AB260" i="5"/>
  <c r="L394" i="5"/>
  <c r="L398" i="5"/>
  <c r="L410" i="5"/>
  <c r="L414" i="5"/>
  <c r="L502" i="5"/>
  <c r="L506" i="5"/>
  <c r="L510" i="5"/>
  <c r="L514" i="5"/>
  <c r="L565" i="5"/>
  <c r="L577" i="5"/>
  <c r="L776" i="5"/>
  <c r="L799" i="5"/>
  <c r="AB246" i="5"/>
  <c r="AB248" i="5"/>
  <c r="AB254" i="5"/>
  <c r="AC246" i="5"/>
  <c r="L359" i="5"/>
  <c r="L430" i="5"/>
  <c r="K457" i="5"/>
  <c r="L461" i="5"/>
  <c r="L485" i="5"/>
  <c r="L546" i="5"/>
  <c r="L593" i="5"/>
  <c r="L597" i="5"/>
  <c r="L601" i="5"/>
  <c r="L683" i="5"/>
  <c r="L730" i="5"/>
  <c r="L803" i="5"/>
  <c r="L264" i="5"/>
  <c r="L268" i="5"/>
  <c r="L272" i="5"/>
  <c r="L276" i="5"/>
  <c r="L280" i="5"/>
  <c r="M280" i="5" s="1"/>
  <c r="L284" i="5"/>
  <c r="L288" i="5"/>
  <c r="L292" i="5"/>
  <c r="L296" i="5"/>
  <c r="K368" i="5"/>
  <c r="K423" i="5"/>
  <c r="K454" i="5"/>
  <c r="K462" i="5"/>
  <c r="K486" i="5"/>
  <c r="L511" i="5"/>
  <c r="L523" i="5"/>
  <c r="L527" i="5"/>
  <c r="L531" i="5"/>
  <c r="K551" i="5"/>
  <c r="K574" i="5"/>
  <c r="K602" i="5"/>
  <c r="L606" i="5"/>
  <c r="K610" i="5"/>
  <c r="K614" i="5"/>
  <c r="L622" i="5"/>
  <c r="M622" i="5" s="1"/>
  <c r="K656" i="5"/>
  <c r="K664" i="5"/>
  <c r="K676" i="5"/>
  <c r="K680" i="5"/>
  <c r="K684" i="5"/>
  <c r="K727" i="5"/>
  <c r="L742" i="5"/>
  <c r="L773" i="5"/>
  <c r="L793" i="5"/>
  <c r="K590" i="5"/>
  <c r="L333" i="5"/>
  <c r="K337" i="5"/>
  <c r="L353" i="5"/>
  <c r="L369" i="5"/>
  <c r="L377" i="5"/>
  <c r="K385" i="5"/>
  <c r="L435" i="5"/>
  <c r="L439" i="5"/>
  <c r="L443" i="5"/>
  <c r="K463" i="5"/>
  <c r="L490" i="5"/>
  <c r="L494" i="5"/>
  <c r="M494" i="5" s="1"/>
  <c r="L497" i="5"/>
  <c r="L508" i="5"/>
  <c r="L520" i="5"/>
  <c r="L540" i="5"/>
  <c r="L544" i="5"/>
  <c r="K556" i="5"/>
  <c r="L575" i="5"/>
  <c r="L579" i="5"/>
  <c r="L615" i="5"/>
  <c r="L626" i="5"/>
  <c r="L634" i="5"/>
  <c r="L638" i="5"/>
  <c r="L661" i="5"/>
  <c r="K673" i="5"/>
  <c r="L685" i="5"/>
  <c r="L693" i="5"/>
  <c r="K817" i="5"/>
  <c r="L505" i="5"/>
  <c r="K509" i="5"/>
  <c r="K564" i="5"/>
  <c r="K576" i="5"/>
  <c r="K580" i="5"/>
  <c r="K584" i="5"/>
  <c r="K346" i="5"/>
  <c r="K350" i="5"/>
  <c r="K448" i="5"/>
  <c r="K484" i="5"/>
  <c r="K600" i="5"/>
  <c r="K620" i="5"/>
  <c r="L646" i="5"/>
  <c r="M646" i="5" s="1"/>
  <c r="K654" i="5"/>
  <c r="K670" i="5"/>
  <c r="K682" i="5"/>
  <c r="M682" i="5" s="1"/>
  <c r="L686" i="5"/>
  <c r="L705" i="5"/>
  <c r="L713" i="5"/>
  <c r="K764" i="5"/>
  <c r="L806" i="5"/>
  <c r="K814" i="5"/>
  <c r="L255" i="5"/>
  <c r="L530" i="5"/>
  <c r="L560" i="5"/>
  <c r="L945" i="5"/>
  <c r="AB353" i="5"/>
  <c r="L341" i="5"/>
  <c r="K352" i="5"/>
  <c r="L356" i="5"/>
  <c r="L364" i="5"/>
  <c r="L453" i="5"/>
  <c r="K468" i="5"/>
  <c r="K487" i="5"/>
  <c r="K507" i="5"/>
  <c r="K510" i="5"/>
  <c r="K533" i="5"/>
  <c r="K547" i="5"/>
  <c r="K594" i="5"/>
  <c r="K598" i="5"/>
  <c r="L613" i="5"/>
  <c r="L617" i="5"/>
  <c r="M617" i="5" s="1"/>
  <c r="L663" i="5"/>
  <c r="K663" i="5"/>
  <c r="AB1055" i="5"/>
  <c r="L1239" i="5"/>
  <c r="K1239" i="5"/>
  <c r="AA247" i="5"/>
  <c r="L251" i="5"/>
  <c r="L258" i="5"/>
  <c r="L262" i="5"/>
  <c r="L270" i="5"/>
  <c r="L278" i="5"/>
  <c r="L286" i="5"/>
  <c r="L294" i="5"/>
  <c r="L302" i="5"/>
  <c r="L310" i="5"/>
  <c r="L318" i="5"/>
  <c r="L326" i="5"/>
  <c r="K376" i="5"/>
  <c r="K406" i="5"/>
  <c r="K436" i="5"/>
  <c r="AB459" i="5"/>
  <c r="K447" i="5"/>
  <c r="AB473" i="5"/>
  <c r="AB488" i="5"/>
  <c r="K476" i="5"/>
  <c r="L551" i="5"/>
  <c r="L559" i="5"/>
  <c r="K567" i="5"/>
  <c r="L425" i="5"/>
  <c r="L484" i="5"/>
  <c r="L501" i="5"/>
  <c r="L541" i="5"/>
  <c r="L552" i="5"/>
  <c r="K1060" i="5"/>
  <c r="L1060" i="5"/>
  <c r="L263" i="5"/>
  <c r="L271" i="5"/>
  <c r="L279" i="5"/>
  <c r="L287" i="5"/>
  <c r="L295" i="5"/>
  <c r="L303" i="5"/>
  <c r="L311" i="5"/>
  <c r="L319" i="5"/>
  <c r="L331" i="5"/>
  <c r="K335" i="5"/>
  <c r="K343" i="5"/>
  <c r="L350" i="5"/>
  <c r="K358" i="5"/>
  <c r="L388" i="5"/>
  <c r="L391" i="5"/>
  <c r="L399" i="5"/>
  <c r="L407" i="5"/>
  <c r="L411" i="5"/>
  <c r="K415" i="5"/>
  <c r="L418" i="5"/>
  <c r="L422" i="5"/>
  <c r="K426" i="5"/>
  <c r="K430" i="5"/>
  <c r="L437" i="5"/>
  <c r="K441" i="5"/>
  <c r="L445" i="5"/>
  <c r="L458" i="5"/>
  <c r="K470" i="5"/>
  <c r="K474" i="5"/>
  <c r="L477" i="5"/>
  <c r="L488" i="5"/>
  <c r="K505" i="5"/>
  <c r="L515" i="5"/>
  <c r="K519" i="5"/>
  <c r="K538" i="5"/>
  <c r="L545" i="5"/>
  <c r="L1253" i="5"/>
  <c r="L342" i="5"/>
  <c r="K414" i="5"/>
  <c r="L451" i="5"/>
  <c r="L498" i="5"/>
  <c r="L522" i="5"/>
  <c r="L871" i="5"/>
  <c r="L249" i="5"/>
  <c r="K252" i="5"/>
  <c r="L256" i="5"/>
  <c r="L260" i="5"/>
  <c r="K268" i="5"/>
  <c r="K276" i="5"/>
  <c r="K284" i="5"/>
  <c r="K292" i="5"/>
  <c r="K377" i="5"/>
  <c r="AB408" i="5"/>
  <c r="K721" i="5"/>
  <c r="L721" i="5"/>
  <c r="L833" i="5"/>
  <c r="K833" i="5"/>
  <c r="L934" i="5"/>
  <c r="K934" i="5"/>
  <c r="L987" i="5"/>
  <c r="M987" i="5" s="1"/>
  <c r="L1084" i="5"/>
  <c r="K1108" i="5"/>
  <c r="L1108" i="5"/>
  <c r="L338" i="5"/>
  <c r="AB358" i="5"/>
  <c r="L383" i="5"/>
  <c r="K444" i="5"/>
  <c r="L469" i="5"/>
  <c r="L526" i="5"/>
  <c r="L537" i="5"/>
  <c r="M537" i="5" s="1"/>
  <c r="AB627" i="5"/>
  <c r="L1044" i="5"/>
  <c r="K1044" i="5"/>
  <c r="K1119" i="5"/>
  <c r="L1119" i="5"/>
  <c r="L300" i="5"/>
  <c r="M300" i="5" s="1"/>
  <c r="L304" i="5"/>
  <c r="L308" i="5"/>
  <c r="L312" i="5"/>
  <c r="L316" i="5"/>
  <c r="L320" i="5"/>
  <c r="L324" i="5"/>
  <c r="M324" i="5" s="1"/>
  <c r="L328" i="5"/>
  <c r="L332" i="5"/>
  <c r="L340" i="5"/>
  <c r="K344" i="5"/>
  <c r="K351" i="5"/>
  <c r="K374" i="5"/>
  <c r="L400" i="5"/>
  <c r="L434" i="5"/>
  <c r="L438" i="5"/>
  <c r="L442" i="5"/>
  <c r="K449" i="5"/>
  <c r="K452" i="5"/>
  <c r="L459" i="5"/>
  <c r="L478" i="5"/>
  <c r="L493" i="5"/>
  <c r="K502" i="5"/>
  <c r="L516" i="5"/>
  <c r="L620" i="5"/>
  <c r="L666" i="5"/>
  <c r="K666" i="5"/>
  <c r="AB722" i="5"/>
  <c r="L710" i="5"/>
  <c r="K710" i="5"/>
  <c r="K780" i="5"/>
  <c r="K1085" i="5"/>
  <c r="L387" i="5"/>
  <c r="L454" i="5"/>
  <c r="AB504" i="5"/>
  <c r="L534" i="5"/>
  <c r="M534" i="5" s="1"/>
  <c r="K247" i="5"/>
  <c r="AB277" i="5"/>
  <c r="AB293" i="5"/>
  <c r="L285" i="5"/>
  <c r="AB309" i="5"/>
  <c r="L301" i="5"/>
  <c r="AB325" i="5"/>
  <c r="L317" i="5"/>
  <c r="L348" i="5"/>
  <c r="L363" i="5"/>
  <c r="K375" i="5"/>
  <c r="L405" i="5"/>
  <c r="L413" i="5"/>
  <c r="L420" i="5"/>
  <c r="L427" i="5"/>
  <c r="L446" i="5"/>
  <c r="L449" i="5"/>
  <c r="K456" i="5"/>
  <c r="K460" i="5"/>
  <c r="L467" i="5"/>
  <c r="L471" i="5"/>
  <c r="K479" i="5"/>
  <c r="K503" i="5"/>
  <c r="L532" i="5"/>
  <c r="K536" i="5"/>
  <c r="L550" i="5"/>
  <c r="K586" i="5"/>
  <c r="K605" i="5"/>
  <c r="AB574" i="5"/>
  <c r="K562" i="5"/>
  <c r="AB578" i="5"/>
  <c r="K570" i="5"/>
  <c r="AB590" i="5"/>
  <c r="K578" i="5"/>
  <c r="L581" i="5"/>
  <c r="L585" i="5"/>
  <c r="L589" i="5"/>
  <c r="K593" i="5"/>
  <c r="K622" i="5"/>
  <c r="K638" i="5"/>
  <c r="K655" i="5"/>
  <c r="L691" i="5"/>
  <c r="L702" i="5"/>
  <c r="M702" i="5" s="1"/>
  <c r="L714" i="5"/>
  <c r="M714" i="5" s="1"/>
  <c r="K718" i="5"/>
  <c r="L725" i="5"/>
  <c r="L728" i="5"/>
  <c r="K732" i="5"/>
  <c r="L735" i="5"/>
  <c r="K773" i="5"/>
  <c r="L788" i="5"/>
  <c r="K796" i="5"/>
  <c r="M796" i="5" s="1"/>
  <c r="K813" i="5"/>
  <c r="L817" i="5"/>
  <c r="AB836" i="5"/>
  <c r="L825" i="5"/>
  <c r="L832" i="5"/>
  <c r="K843" i="5"/>
  <c r="K847" i="5"/>
  <c r="K851" i="5"/>
  <c r="K855" i="5"/>
  <c r="K862" i="5"/>
  <c r="L877" i="5"/>
  <c r="L888" i="5"/>
  <c r="M888" i="5" s="1"/>
  <c r="L896" i="5"/>
  <c r="K904" i="5"/>
  <c r="L918" i="5"/>
  <c r="M918" i="5" s="1"/>
  <c r="K922" i="5"/>
  <c r="L955" i="5"/>
  <c r="L983" i="5"/>
  <c r="K990" i="5"/>
  <c r="K1004" i="5"/>
  <c r="K1014" i="5"/>
  <c r="K1033" i="5"/>
  <c r="L1039" i="5"/>
  <c r="L1043" i="5"/>
  <c r="K1050" i="5"/>
  <c r="K1064" i="5"/>
  <c r="K1071" i="5"/>
  <c r="K1075" i="5"/>
  <c r="K1089" i="5"/>
  <c r="L1115" i="5"/>
  <c r="L1126" i="5"/>
  <c r="K1130" i="5"/>
  <c r="K1134" i="5"/>
  <c r="K1137" i="5"/>
  <c r="L1168" i="5"/>
  <c r="K1178" i="5"/>
  <c r="K1200" i="5"/>
  <c r="L1211" i="5"/>
  <c r="L1222" i="5"/>
  <c r="L1260" i="5"/>
  <c r="L1267" i="5"/>
  <c r="L1274" i="5"/>
  <c r="K1277" i="5"/>
  <c r="K1285" i="5"/>
  <c r="K1300" i="5"/>
  <c r="K1308" i="5"/>
  <c r="L1311" i="5"/>
  <c r="K1326" i="5"/>
  <c r="M1326" i="5" s="1"/>
  <c r="L1329" i="5"/>
  <c r="K601" i="5"/>
  <c r="L616" i="5"/>
  <c r="L623" i="5"/>
  <c r="K652" i="5"/>
  <c r="L659" i="5"/>
  <c r="L673" i="5"/>
  <c r="M673" i="5" s="1"/>
  <c r="K688" i="5"/>
  <c r="AB719" i="5"/>
  <c r="K729" i="5"/>
  <c r="L736" i="5"/>
  <c r="K740" i="5"/>
  <c r="K781" i="5"/>
  <c r="K785" i="5"/>
  <c r="L789" i="5"/>
  <c r="K793" i="5"/>
  <c r="K803" i="5"/>
  <c r="K810" i="5"/>
  <c r="L829" i="5"/>
  <c r="K863" i="5"/>
  <c r="L893" i="5"/>
  <c r="K908" i="5"/>
  <c r="K919" i="5"/>
  <c r="K926" i="5"/>
  <c r="K930" i="5"/>
  <c r="K941" i="5"/>
  <c r="K994" i="5"/>
  <c r="K1040" i="5"/>
  <c r="K1086" i="5"/>
  <c r="K1090" i="5"/>
  <c r="K1101" i="5"/>
  <c r="K1212" i="5"/>
  <c r="K1216" i="5"/>
  <c r="L1247" i="5"/>
  <c r="K1109" i="5"/>
  <c r="K1124" i="5"/>
  <c r="K1135" i="5"/>
  <c r="K1150" i="5"/>
  <c r="K1154" i="5"/>
  <c r="K1158" i="5"/>
  <c r="L1169" i="5"/>
  <c r="L1182" i="5"/>
  <c r="K1186" i="5"/>
  <c r="K1230" i="5"/>
  <c r="L1268" i="5"/>
  <c r="K1275" i="5"/>
  <c r="K1278" i="5"/>
  <c r="K1282" i="5"/>
  <c r="L1297" i="5"/>
  <c r="L627" i="5"/>
  <c r="L631" i="5"/>
  <c r="L649" i="5"/>
  <c r="L660" i="5"/>
  <c r="L670" i="5"/>
  <c r="M670" i="5" s="1"/>
  <c r="K674" i="5"/>
  <c r="L715" i="5"/>
  <c r="L770" i="5"/>
  <c r="L774" i="5"/>
  <c r="L818" i="5"/>
  <c r="K822" i="5"/>
  <c r="L844" i="5"/>
  <c r="M844" i="5" s="1"/>
  <c r="L848" i="5"/>
  <c r="M848" i="5" s="1"/>
  <c r="L905" i="5"/>
  <c r="L952" i="5"/>
  <c r="L1019" i="5"/>
  <c r="L1051" i="5"/>
  <c r="L1054" i="5"/>
  <c r="L1098" i="5"/>
  <c r="L1127" i="5"/>
  <c r="K1173" i="5"/>
  <c r="K1179" i="5"/>
  <c r="L1190" i="5"/>
  <c r="K1213" i="5"/>
  <c r="K1223" i="5"/>
  <c r="L1261" i="5"/>
  <c r="L1286" i="5"/>
  <c r="K1290" i="5"/>
  <c r="K1313" i="5"/>
  <c r="M1313" i="5" s="1"/>
  <c r="K1316" i="5"/>
  <c r="K1320" i="5"/>
  <c r="K1327" i="5"/>
  <c r="L587" i="5"/>
  <c r="AB669" i="5"/>
  <c r="AB673" i="5"/>
  <c r="L674" i="5"/>
  <c r="M674" i="5" s="1"/>
  <c r="L700" i="5"/>
  <c r="K748" i="5"/>
  <c r="L756" i="5"/>
  <c r="L804" i="5"/>
  <c r="L815" i="5"/>
  <c r="K819" i="5"/>
  <c r="L826" i="5"/>
  <c r="K830" i="5"/>
  <c r="L860" i="5"/>
  <c r="L864" i="5"/>
  <c r="L875" i="5"/>
  <c r="K883" i="5"/>
  <c r="L913" i="5"/>
  <c r="L916" i="5"/>
  <c r="K931" i="5"/>
  <c r="K935" i="5"/>
  <c r="K949" i="5"/>
  <c r="L995" i="5"/>
  <c r="L1012" i="5"/>
  <c r="K1031" i="5"/>
  <c r="L1037" i="5"/>
  <c r="K1048" i="5"/>
  <c r="K1055" i="5"/>
  <c r="K1062" i="5"/>
  <c r="K1066" i="5"/>
  <c r="K1069" i="5"/>
  <c r="L1077" i="5"/>
  <c r="L1087" i="5"/>
  <c r="L1102" i="5"/>
  <c r="K1113" i="5"/>
  <c r="L1132" i="5"/>
  <c r="L1139" i="5"/>
  <c r="K1143" i="5"/>
  <c r="K1147" i="5"/>
  <c r="K1151" i="5"/>
  <c r="K1155" i="5"/>
  <c r="K1191" i="5"/>
  <c r="L1227" i="5"/>
  <c r="K1252" i="5"/>
  <c r="L1269" i="5"/>
  <c r="K1273" i="5"/>
  <c r="K1279" i="5"/>
  <c r="K1283" i="5"/>
  <c r="K1306" i="5"/>
  <c r="K1324" i="5"/>
  <c r="L572" i="5"/>
  <c r="L595" i="5"/>
  <c r="AB637" i="5"/>
  <c r="K625" i="5"/>
  <c r="L632" i="5"/>
  <c r="L636" i="5"/>
  <c r="L640" i="5"/>
  <c r="L643" i="5"/>
  <c r="L650" i="5"/>
  <c r="K679" i="5"/>
  <c r="K686" i="5"/>
  <c r="K690" i="5"/>
  <c r="K694" i="5"/>
  <c r="K705" i="5"/>
  <c r="L709" i="5"/>
  <c r="L712" i="5"/>
  <c r="L716" i="5"/>
  <c r="K720" i="5"/>
  <c r="K738" i="5"/>
  <c r="K749" i="5"/>
  <c r="K753" i="5"/>
  <c r="AB769" i="5"/>
  <c r="L760" i="5"/>
  <c r="K768" i="5"/>
  <c r="AB799" i="5"/>
  <c r="K787" i="5"/>
  <c r="K798" i="5"/>
  <c r="L801" i="5"/>
  <c r="M801" i="5" s="1"/>
  <c r="K805" i="5"/>
  <c r="K827" i="5"/>
  <c r="L841" i="5"/>
  <c r="M841" i="5" s="1"/>
  <c r="K865" i="5"/>
  <c r="M865" i="5" s="1"/>
  <c r="L1023" i="5"/>
  <c r="M1023" i="5" s="1"/>
  <c r="K1103" i="5"/>
  <c r="K1167" i="5"/>
  <c r="L1202" i="5"/>
  <c r="K1210" i="5"/>
  <c r="L1221" i="5"/>
  <c r="L1231" i="5"/>
  <c r="K1270" i="5"/>
  <c r="K1291" i="5"/>
  <c r="K1295" i="5"/>
  <c r="L1310" i="5"/>
  <c r="L557" i="5"/>
  <c r="K573" i="5"/>
  <c r="L588" i="5"/>
  <c r="K592" i="5"/>
  <c r="K596" i="5"/>
  <c r="K629" i="5"/>
  <c r="K633" i="5"/>
  <c r="K637" i="5"/>
  <c r="K641" i="5"/>
  <c r="K644" i="5"/>
  <c r="K647" i="5"/>
  <c r="K658" i="5"/>
  <c r="M658" i="5" s="1"/>
  <c r="K662" i="5"/>
  <c r="M662" i="5" s="1"/>
  <c r="K665" i="5"/>
  <c r="L697" i="5"/>
  <c r="M697" i="5" s="1"/>
  <c r="L717" i="5"/>
  <c r="K724" i="5"/>
  <c r="K761" i="5"/>
  <c r="K776" i="5"/>
  <c r="L780" i="5"/>
  <c r="K795" i="5"/>
  <c r="K809" i="5"/>
  <c r="K820" i="5"/>
  <c r="L880" i="5"/>
  <c r="M880" i="5" s="1"/>
  <c r="K899" i="5"/>
  <c r="K913" i="5"/>
  <c r="L932" i="5"/>
  <c r="K936" i="5"/>
  <c r="K943" i="5"/>
  <c r="K946" i="5"/>
  <c r="L954" i="5"/>
  <c r="L962" i="5"/>
  <c r="L996" i="5"/>
  <c r="L1000" i="5"/>
  <c r="L1010" i="5"/>
  <c r="M1010" i="5" s="1"/>
  <c r="K1024" i="5"/>
  <c r="L1045" i="5"/>
  <c r="K1063" i="5"/>
  <c r="K1082" i="5"/>
  <c r="L1107" i="5"/>
  <c r="K1111" i="5"/>
  <c r="K1122" i="5"/>
  <c r="K1133" i="5"/>
  <c r="K1148" i="5"/>
  <c r="K1156" i="5"/>
  <c r="K1164" i="5"/>
  <c r="L1184" i="5"/>
  <c r="L1192" i="5"/>
  <c r="K1199" i="5"/>
  <c r="K1242" i="5"/>
  <c r="K1266" i="5"/>
  <c r="K1284" i="5"/>
  <c r="L1321" i="5"/>
  <c r="L248" i="5"/>
  <c r="AB264" i="5"/>
  <c r="AB274" i="5"/>
  <c r="L265" i="5"/>
  <c r="L275" i="5"/>
  <c r="AB290" i="5"/>
  <c r="L281" i="5"/>
  <c r="L291" i="5"/>
  <c r="AB306" i="5"/>
  <c r="L297" i="5"/>
  <c r="L307" i="5"/>
  <c r="AB322" i="5"/>
  <c r="L313" i="5"/>
  <c r="L323" i="5"/>
  <c r="AB338" i="5"/>
  <c r="L329" i="5"/>
  <c r="L335" i="5"/>
  <c r="M335" i="5" s="1"/>
  <c r="AB351" i="5"/>
  <c r="L346" i="5"/>
  <c r="AB362" i="5"/>
  <c r="K353" i="5"/>
  <c r="K360" i="5"/>
  <c r="L367" i="5"/>
  <c r="L415" i="5"/>
  <c r="K422" i="5"/>
  <c r="L447" i="5"/>
  <c r="AB477" i="5"/>
  <c r="AB481" i="5"/>
  <c r="AB485" i="5"/>
  <c r="L476" i="5"/>
  <c r="AB530" i="5"/>
  <c r="K526" i="5"/>
  <c r="AB559" i="5"/>
  <c r="AB571" i="5"/>
  <c r="K559" i="5"/>
  <c r="L562" i="5"/>
  <c r="L578" i="5"/>
  <c r="M578" i="5" s="1"/>
  <c r="AB594" i="5"/>
  <c r="L582" i="5"/>
  <c r="K582" i="5"/>
  <c r="AB624" i="5"/>
  <c r="K612" i="5"/>
  <c r="AB631" i="5"/>
  <c r="K866" i="5"/>
  <c r="AB252" i="5"/>
  <c r="AB256" i="5"/>
  <c r="AB259" i="5"/>
  <c r="AB261" i="5"/>
  <c r="L259" i="5"/>
  <c r="M259" i="5" s="1"/>
  <c r="AB284" i="5"/>
  <c r="K272" i="5"/>
  <c r="AB300" i="5"/>
  <c r="K288" i="5"/>
  <c r="AB316" i="5"/>
  <c r="K304" i="5"/>
  <c r="AB332" i="5"/>
  <c r="K320" i="5"/>
  <c r="AB345" i="5"/>
  <c r="K333" i="5"/>
  <c r="K336" i="5"/>
  <c r="L339" i="5"/>
  <c r="L343" i="5"/>
  <c r="L357" i="5"/>
  <c r="L385" i="5"/>
  <c r="AB405" i="5"/>
  <c r="L393" i="5"/>
  <c r="K393" i="5"/>
  <c r="AB409" i="5"/>
  <c r="K473" i="5"/>
  <c r="L473" i="5"/>
  <c r="AB489" i="5"/>
  <c r="L492" i="5"/>
  <c r="K492" i="5"/>
  <c r="K515" i="5"/>
  <c r="AB587" i="5"/>
  <c r="K575" i="5"/>
  <c r="L695" i="5"/>
  <c r="K695" i="5"/>
  <c r="L1025" i="5"/>
  <c r="K1025" i="5"/>
  <c r="L1093" i="5"/>
  <c r="K1093" i="5"/>
  <c r="L1237" i="5"/>
  <c r="K1237" i="5"/>
  <c r="L566" i="5"/>
  <c r="K566" i="5"/>
  <c r="AB268" i="5"/>
  <c r="K256" i="5"/>
  <c r="AB275" i="5"/>
  <c r="K263" i="5"/>
  <c r="AB278" i="5"/>
  <c r="L269" i="5"/>
  <c r="AB288" i="5"/>
  <c r="AB291" i="5"/>
  <c r="AB294" i="5"/>
  <c r="AB304" i="5"/>
  <c r="AB307" i="5"/>
  <c r="AB310" i="5"/>
  <c r="AB320" i="5"/>
  <c r="AB323" i="5"/>
  <c r="AB326" i="5"/>
  <c r="AB356" i="5"/>
  <c r="AB359" i="5"/>
  <c r="AB388" i="5"/>
  <c r="AB421" i="5"/>
  <c r="L441" i="5"/>
  <c r="AB482" i="5"/>
  <c r="AB568" i="5"/>
  <c r="AB617" i="5"/>
  <c r="AB621" i="5"/>
  <c r="L703" i="5"/>
  <c r="K703" i="5"/>
  <c r="AB249" i="5"/>
  <c r="AB253" i="5"/>
  <c r="AB257" i="5"/>
  <c r="AB262" i="5"/>
  <c r="AB272" i="5"/>
  <c r="AB285" i="5"/>
  <c r="AB301" i="5"/>
  <c r="AB317" i="5"/>
  <c r="AB349" i="5"/>
  <c r="L347" i="5"/>
  <c r="K361" i="5"/>
  <c r="AB381" i="5"/>
  <c r="AB406" i="5"/>
  <c r="AB410" i="5"/>
  <c r="K398" i="5"/>
  <c r="L401" i="5"/>
  <c r="K438" i="5"/>
  <c r="AB471" i="5"/>
  <c r="K459" i="5"/>
  <c r="L470" i="5"/>
  <c r="M470" i="5" s="1"/>
  <c r="AB490" i="5"/>
  <c r="K478" i="5"/>
  <c r="AB501" i="5"/>
  <c r="AB524" i="5"/>
  <c r="K541" i="5"/>
  <c r="L556" i="5"/>
  <c r="AB584" i="5"/>
  <c r="K572" i="5"/>
  <c r="L605" i="5"/>
  <c r="L609" i="5"/>
  <c r="AB701" i="5"/>
  <c r="K689" i="5"/>
  <c r="L689" i="5"/>
  <c r="L852" i="5"/>
  <c r="M852" i="5" s="1"/>
  <c r="K529" i="5"/>
  <c r="L529" i="5"/>
  <c r="L250" i="5"/>
  <c r="AB269" i="5"/>
  <c r="L267" i="5"/>
  <c r="M267" i="5" s="1"/>
  <c r="AB282" i="5"/>
  <c r="L273" i="5"/>
  <c r="L283" i="5"/>
  <c r="M283" i="5" s="1"/>
  <c r="AB298" i="5"/>
  <c r="L289" i="5"/>
  <c r="L299" i="5"/>
  <c r="AB314" i="5"/>
  <c r="L305" i="5"/>
  <c r="L315" i="5"/>
  <c r="AB330" i="5"/>
  <c r="L321" i="5"/>
  <c r="L327" i="5"/>
  <c r="M327" i="5" s="1"/>
  <c r="AB357" i="5"/>
  <c r="AB360" i="5"/>
  <c r="L351" i="5"/>
  <c r="M351" i="5" s="1"/>
  <c r="L354" i="5"/>
  <c r="AB361" i="5"/>
  <c r="AB498" i="5"/>
  <c r="K506" i="5"/>
  <c r="AB521" i="5"/>
  <c r="AB536" i="5"/>
  <c r="L524" i="5"/>
  <c r="K524" i="5"/>
  <c r="K535" i="5"/>
  <c r="L535" i="5"/>
  <c r="AB565" i="5"/>
  <c r="K553" i="5"/>
  <c r="L553" i="5"/>
  <c r="AB607" i="5"/>
  <c r="AB614" i="5"/>
  <c r="K657" i="5"/>
  <c r="L657" i="5"/>
  <c r="L678" i="5"/>
  <c r="K678" i="5"/>
  <c r="AB250" i="5"/>
  <c r="AB258" i="5"/>
  <c r="Z247" i="5"/>
  <c r="AB266" i="5"/>
  <c r="L254" i="5"/>
  <c r="L257" i="5"/>
  <c r="K260" i="5"/>
  <c r="AB276" i="5"/>
  <c r="K264" i="5"/>
  <c r="AB292" i="5"/>
  <c r="K280" i="5"/>
  <c r="AB308" i="5"/>
  <c r="K296" i="5"/>
  <c r="AB324" i="5"/>
  <c r="K312" i="5"/>
  <c r="K328" i="5"/>
  <c r="L334" i="5"/>
  <c r="L337" i="5"/>
  <c r="L345" i="5"/>
  <c r="M345" i="5" s="1"/>
  <c r="AB367" i="5"/>
  <c r="K391" i="5"/>
  <c r="K432" i="5"/>
  <c r="AB581" i="5"/>
  <c r="K569" i="5"/>
  <c r="L569" i="5"/>
  <c r="AB270" i="5"/>
  <c r="L261" i="5"/>
  <c r="AB280" i="5"/>
  <c r="AB283" i="5"/>
  <c r="K271" i="5"/>
  <c r="AB286" i="5"/>
  <c r="L277" i="5"/>
  <c r="AB296" i="5"/>
  <c r="AB299" i="5"/>
  <c r="K287" i="5"/>
  <c r="AB302" i="5"/>
  <c r="L293" i="5"/>
  <c r="AB312" i="5"/>
  <c r="AB315" i="5"/>
  <c r="K303" i="5"/>
  <c r="AB318" i="5"/>
  <c r="L309" i="5"/>
  <c r="AB328" i="5"/>
  <c r="K319" i="5"/>
  <c r="AB337" i="5"/>
  <c r="L325" i="5"/>
  <c r="K332" i="5"/>
  <c r="AB350" i="5"/>
  <c r="AB354" i="5"/>
  <c r="K342" i="5"/>
  <c r="L381" i="5"/>
  <c r="AB415" i="5"/>
  <c r="L429" i="5"/>
  <c r="K450" i="5"/>
  <c r="AB465" i="5"/>
  <c r="AB480" i="5"/>
  <c r="K483" i="5"/>
  <c r="M483" i="5" s="1"/>
  <c r="L503" i="5"/>
  <c r="AB533" i="5"/>
  <c r="K532" i="5"/>
  <c r="AB562" i="5"/>
  <c r="K550" i="5"/>
  <c r="AB597" i="5"/>
  <c r="K585" i="5"/>
  <c r="K588" i="5"/>
  <c r="AB604" i="5"/>
  <c r="AB641" i="5"/>
  <c r="AB649" i="5"/>
  <c r="L772" i="5"/>
  <c r="K772" i="5"/>
  <c r="L380" i="5"/>
  <c r="L397" i="5"/>
  <c r="AB416" i="5"/>
  <c r="L404" i="5"/>
  <c r="AB437" i="5"/>
  <c r="L428" i="5"/>
  <c r="K455" i="5"/>
  <c r="K458" i="5"/>
  <c r="K469" i="5"/>
  <c r="M469" i="5" s="1"/>
  <c r="AB484" i="5"/>
  <c r="K472" i="5"/>
  <c r="K477" i="5"/>
  <c r="K511" i="5"/>
  <c r="K514" i="5"/>
  <c r="L519" i="5"/>
  <c r="K525" i="5"/>
  <c r="AB537" i="5"/>
  <c r="K528" i="5"/>
  <c r="AB542" i="5"/>
  <c r="AB558" i="5"/>
  <c r="K546" i="5"/>
  <c r="AB561" i="5"/>
  <c r="K549" i="5"/>
  <c r="AB567" i="5"/>
  <c r="L567" i="5"/>
  <c r="AB583" i="5"/>
  <c r="AB596" i="5"/>
  <c r="AB606" i="5"/>
  <c r="AB613" i="5"/>
  <c r="AB623" i="5"/>
  <c r="AB633" i="5"/>
  <c r="AB636" i="5"/>
  <c r="L624" i="5"/>
  <c r="AB696" i="5"/>
  <c r="L731" i="5"/>
  <c r="K731" i="5"/>
  <c r="AB798" i="5"/>
  <c r="K363" i="5"/>
  <c r="K366" i="5"/>
  <c r="K384" i="5"/>
  <c r="K387" i="5"/>
  <c r="K408" i="5"/>
  <c r="AB430" i="5"/>
  <c r="K435" i="5"/>
  <c r="AB450" i="5"/>
  <c r="AB453" i="5"/>
  <c r="K461" i="5"/>
  <c r="K464" i="5"/>
  <c r="AB487" i="5"/>
  <c r="K480" i="5"/>
  <c r="K485" i="5"/>
  <c r="AB500" i="5"/>
  <c r="K488" i="5"/>
  <c r="AB503" i="5"/>
  <c r="K517" i="5"/>
  <c r="AB532" i="5"/>
  <c r="K520" i="5"/>
  <c r="AB535" i="5"/>
  <c r="AB564" i="5"/>
  <c r="K552" i="5"/>
  <c r="L555" i="5"/>
  <c r="AB577" i="5"/>
  <c r="K565" i="5"/>
  <c r="AB580" i="5"/>
  <c r="K568" i="5"/>
  <c r="L571" i="5"/>
  <c r="AB593" i="5"/>
  <c r="K581" i="5"/>
  <c r="L584" i="5"/>
  <c r="AB600" i="5"/>
  <c r="AB603" i="5"/>
  <c r="L591" i="5"/>
  <c r="L594" i="5"/>
  <c r="M594" i="5" s="1"/>
  <c r="AB610" i="5"/>
  <c r="L598" i="5"/>
  <c r="M598" i="5" s="1"/>
  <c r="K604" i="5"/>
  <c r="AB620" i="5"/>
  <c r="K608" i="5"/>
  <c r="AB630" i="5"/>
  <c r="K618" i="5"/>
  <c r="L621" i="5"/>
  <c r="M621" i="5" s="1"/>
  <c r="AB652" i="5"/>
  <c r="AB682" i="5"/>
  <c r="AB693" i="5"/>
  <c r="K681" i="5"/>
  <c r="L698" i="5"/>
  <c r="K698" i="5"/>
  <c r="K706" i="5"/>
  <c r="L706" i="5"/>
  <c r="M706" i="5" s="1"/>
  <c r="AB737" i="5"/>
  <c r="AB751" i="5"/>
  <c r="L764" i="5"/>
  <c r="M764" i="5" s="1"/>
  <c r="AB791" i="5"/>
  <c r="L884" i="5"/>
  <c r="M884" i="5" s="1"/>
  <c r="L887" i="5"/>
  <c r="M887" i="5" s="1"/>
  <c r="AB950" i="5"/>
  <c r="AB1076" i="5"/>
  <c r="L371" i="5"/>
  <c r="AB390" i="5"/>
  <c r="AB404" i="5"/>
  <c r="AB407" i="5"/>
  <c r="AB414" i="5"/>
  <c r="AB418" i="5"/>
  <c r="K409" i="5"/>
  <c r="AB428" i="5"/>
  <c r="L419" i="5"/>
  <c r="AB435" i="5"/>
  <c r="L426" i="5"/>
  <c r="K439" i="5"/>
  <c r="M439" i="5" s="1"/>
  <c r="L456" i="5"/>
  <c r="M456" i="5" s="1"/>
  <c r="AB472" i="5"/>
  <c r="L462" i="5"/>
  <c r="K465" i="5"/>
  <c r="K481" i="5"/>
  <c r="AB496" i="5"/>
  <c r="L486" i="5"/>
  <c r="K489" i="5"/>
  <c r="K495" i="5"/>
  <c r="K498" i="5"/>
  <c r="L509" i="5"/>
  <c r="AB528" i="5"/>
  <c r="L518" i="5"/>
  <c r="M518" i="5" s="1"/>
  <c r="K521" i="5"/>
  <c r="L538" i="5"/>
  <c r="L547" i="5"/>
  <c r="AB575" i="5"/>
  <c r="AB591" i="5"/>
  <c r="AB601" i="5"/>
  <c r="K589" i="5"/>
  <c r="L592" i="5"/>
  <c r="AB608" i="5"/>
  <c r="AB611" i="5"/>
  <c r="L599" i="5"/>
  <c r="L602" i="5"/>
  <c r="AB618" i="5"/>
  <c r="AB628" i="5"/>
  <c r="L619" i="5"/>
  <c r="M619" i="5" s="1"/>
  <c r="L629" i="5"/>
  <c r="L633" i="5"/>
  <c r="L671" i="5"/>
  <c r="K671" i="5"/>
  <c r="AB687" i="5"/>
  <c r="AB716" i="5"/>
  <c r="K722" i="5"/>
  <c r="L722" i="5"/>
  <c r="L726" i="5"/>
  <c r="L740" i="5"/>
  <c r="AB763" i="5"/>
  <c r="AB767" i="5"/>
  <c r="L805" i="5"/>
  <c r="M805" i="5" s="1"/>
  <c r="AB923" i="5"/>
  <c r="L358" i="5"/>
  <c r="M358" i="5" s="1"/>
  <c r="L361" i="5"/>
  <c r="M361" i="5" s="1"/>
  <c r="L365" i="5"/>
  <c r="L372" i="5"/>
  <c r="L375" i="5"/>
  <c r="L378" i="5"/>
  <c r="L382" i="5"/>
  <c r="L389" i="5"/>
  <c r="L395" i="5"/>
  <c r="AB411" i="5"/>
  <c r="K399" i="5"/>
  <c r="L402" i="5"/>
  <c r="L406" i="5"/>
  <c r="L409" i="5"/>
  <c r="L423" i="5"/>
  <c r="K433" i="5"/>
  <c r="AB457" i="5"/>
  <c r="K451" i="5"/>
  <c r="AB469" i="5"/>
  <c r="L465" i="5"/>
  <c r="K471" i="5"/>
  <c r="AB486" i="5"/>
  <c r="AB491" i="5"/>
  <c r="L481" i="5"/>
  <c r="L489" i="5"/>
  <c r="K501" i="5"/>
  <c r="M501" i="5" s="1"/>
  <c r="AB513" i="5"/>
  <c r="K504" i="5"/>
  <c r="L507" i="5"/>
  <c r="AB522" i="5"/>
  <c r="L521" i="5"/>
  <c r="K527" i="5"/>
  <c r="K530" i="5"/>
  <c r="L542" i="5"/>
  <c r="M542" i="5" s="1"/>
  <c r="AB557" i="5"/>
  <c r="AB569" i="5"/>
  <c r="K557" i="5"/>
  <c r="AB572" i="5"/>
  <c r="K560" i="5"/>
  <c r="L563" i="5"/>
  <c r="AB585" i="5"/>
  <c r="AB588" i="5"/>
  <c r="AB598" i="5"/>
  <c r="AB605" i="5"/>
  <c r="L596" i="5"/>
  <c r="AB615" i="5"/>
  <c r="AB625" i="5"/>
  <c r="K613" i="5"/>
  <c r="AB632" i="5"/>
  <c r="AB638" i="5"/>
  <c r="K626" i="5"/>
  <c r="AB642" i="5"/>
  <c r="K630" i="5"/>
  <c r="AB646" i="5"/>
  <c r="K634" i="5"/>
  <c r="AB670" i="5"/>
  <c r="AB684" i="5"/>
  <c r="K672" i="5"/>
  <c r="M672" i="5" s="1"/>
  <c r="L719" i="5"/>
  <c r="K719" i="5"/>
  <c r="L769" i="5"/>
  <c r="K769" i="5"/>
  <c r="L784" i="5"/>
  <c r="K784" i="5"/>
  <c r="L849" i="5"/>
  <c r="K849" i="5"/>
  <c r="L900" i="5"/>
  <c r="K900" i="5"/>
  <c r="AB973" i="5"/>
  <c r="L961" i="5"/>
  <c r="K961" i="5"/>
  <c r="L999" i="5"/>
  <c r="K999" i="5"/>
  <c r="K1020" i="5"/>
  <c r="L1020" i="5"/>
  <c r="AB422" i="5"/>
  <c r="AB429" i="5"/>
  <c r="AB436" i="5"/>
  <c r="K424" i="5"/>
  <c r="AB439" i="5"/>
  <c r="K427" i="5"/>
  <c r="L433" i="5"/>
  <c r="AB475" i="5"/>
  <c r="AB478" i="5"/>
  <c r="AB494" i="5"/>
  <c r="AB502" i="5"/>
  <c r="AB534" i="5"/>
  <c r="AB560" i="5"/>
  <c r="AB563" i="5"/>
  <c r="AB566" i="5"/>
  <c r="AB576" i="5"/>
  <c r="AB579" i="5"/>
  <c r="AB582" i="5"/>
  <c r="L573" i="5"/>
  <c r="L576" i="5"/>
  <c r="AB592" i="5"/>
  <c r="AB595" i="5"/>
  <c r="L586" i="5"/>
  <c r="AB602" i="5"/>
  <c r="AB612" i="5"/>
  <c r="K606" i="5"/>
  <c r="AB622" i="5"/>
  <c r="AB629" i="5"/>
  <c r="AB635" i="5"/>
  <c r="AB667" i="5"/>
  <c r="AB772" i="5"/>
  <c r="L777" i="5"/>
  <c r="K777" i="5"/>
  <c r="AB792" i="5"/>
  <c r="AB797" i="5"/>
  <c r="L828" i="5"/>
  <c r="AB858" i="5"/>
  <c r="L857" i="5"/>
  <c r="K896" i="5"/>
  <c r="K929" i="5"/>
  <c r="L929" i="5"/>
  <c r="L953" i="5"/>
  <c r="K953" i="5"/>
  <c r="L349" i="5"/>
  <c r="L355" i="5"/>
  <c r="K359" i="5"/>
  <c r="K369" i="5"/>
  <c r="L373" i="5"/>
  <c r="L379" i="5"/>
  <c r="K383" i="5"/>
  <c r="K400" i="5"/>
  <c r="L403" i="5"/>
  <c r="K407" i="5"/>
  <c r="AB426" i="5"/>
  <c r="K417" i="5"/>
  <c r="L421" i="5"/>
  <c r="K431" i="5"/>
  <c r="K434" i="5"/>
  <c r="K437" i="5"/>
  <c r="AB452" i="5"/>
  <c r="K440" i="5"/>
  <c r="AB455" i="5"/>
  <c r="AB464" i="5"/>
  <c r="L457" i="5"/>
  <c r="M457" i="5" s="1"/>
  <c r="K466" i="5"/>
  <c r="M466" i="5" s="1"/>
  <c r="K482" i="5"/>
  <c r="K490" i="5"/>
  <c r="K493" i="5"/>
  <c r="AB505" i="5"/>
  <c r="K496" i="5"/>
  <c r="L499" i="5"/>
  <c r="AB517" i="5"/>
  <c r="L513" i="5"/>
  <c r="K522" i="5"/>
  <c r="L533" i="5"/>
  <c r="L543" i="5"/>
  <c r="L548" i="5"/>
  <c r="L554" i="5"/>
  <c r="AB570" i="5"/>
  <c r="L558" i="5"/>
  <c r="M558" i="5" s="1"/>
  <c r="AB573" i="5"/>
  <c r="K561" i="5"/>
  <c r="L564" i="5"/>
  <c r="M564" i="5" s="1"/>
  <c r="L570" i="5"/>
  <c r="AB586" i="5"/>
  <c r="L574" i="5"/>
  <c r="M574" i="5" s="1"/>
  <c r="AB589" i="5"/>
  <c r="K577" i="5"/>
  <c r="L580" i="5"/>
  <c r="AB599" i="5"/>
  <c r="AB609" i="5"/>
  <c r="K597" i="5"/>
  <c r="L600" i="5"/>
  <c r="AB616" i="5"/>
  <c r="AB619" i="5"/>
  <c r="L607" i="5"/>
  <c r="L610" i="5"/>
  <c r="M610" i="5" s="1"/>
  <c r="AB626" i="5"/>
  <c r="L614" i="5"/>
  <c r="K631" i="5"/>
  <c r="AB664" i="5"/>
  <c r="AB692" i="5"/>
  <c r="L748" i="5"/>
  <c r="M748" i="5" s="1"/>
  <c r="K760" i="5"/>
  <c r="K854" i="5"/>
  <c r="L854" i="5"/>
  <c r="K872" i="5"/>
  <c r="AB934" i="5"/>
  <c r="L639" i="5"/>
  <c r="AB661" i="5"/>
  <c r="K649" i="5"/>
  <c r="L651" i="5"/>
  <c r="M651" i="5" s="1"/>
  <c r="AB672" i="5"/>
  <c r="K660" i="5"/>
  <c r="AB675" i="5"/>
  <c r="AB678" i="5"/>
  <c r="AB681" i="5"/>
  <c r="L669" i="5"/>
  <c r="AB690" i="5"/>
  <c r="L680" i="5"/>
  <c r="M680" i="5" s="1"/>
  <c r="AB695" i="5"/>
  <c r="AB704" i="5"/>
  <c r="K692" i="5"/>
  <c r="AB707" i="5"/>
  <c r="AB710" i="5"/>
  <c r="AB713" i="5"/>
  <c r="L701" i="5"/>
  <c r="AB725" i="5"/>
  <c r="K713" i="5"/>
  <c r="M713" i="5" s="1"/>
  <c r="AB728" i="5"/>
  <c r="K716" i="5"/>
  <c r="AB731" i="5"/>
  <c r="AB734" i="5"/>
  <c r="AB740" i="5"/>
  <c r="K728" i="5"/>
  <c r="M728" i="5" s="1"/>
  <c r="L733" i="5"/>
  <c r="K736" i="5"/>
  <c r="L745" i="5"/>
  <c r="L754" i="5"/>
  <c r="L757" i="5"/>
  <c r="M757" i="5" s="1"/>
  <c r="AB781" i="5"/>
  <c r="L786" i="5"/>
  <c r="L794" i="5"/>
  <c r="K807" i="5"/>
  <c r="L813" i="5"/>
  <c r="M813" i="5" s="1"/>
  <c r="K816" i="5"/>
  <c r="AB843" i="5"/>
  <c r="K831" i="5"/>
  <c r="L839" i="5"/>
  <c r="M839" i="5" s="1"/>
  <c r="L851" i="5"/>
  <c r="K860" i="5"/>
  <c r="L863" i="5"/>
  <c r="L889" i="5"/>
  <c r="K893" i="5"/>
  <c r="L899" i="5"/>
  <c r="L908" i="5"/>
  <c r="M908" i="5" s="1"/>
  <c r="K911" i="5"/>
  <c r="M911" i="5" s="1"/>
  <c r="L919" i="5"/>
  <c r="K932" i="5"/>
  <c r="L943" i="5"/>
  <c r="M943" i="5" s="1"/>
  <c r="L949" i="5"/>
  <c r="L956" i="5"/>
  <c r="L1015" i="5"/>
  <c r="K1015" i="5"/>
  <c r="L1100" i="5"/>
  <c r="L1219" i="5"/>
  <c r="K1257" i="5"/>
  <c r="AB699" i="5"/>
  <c r="AB702" i="5"/>
  <c r="AB705" i="5"/>
  <c r="AB714" i="5"/>
  <c r="L704" i="5"/>
  <c r="L707" i="5"/>
  <c r="AB729" i="5"/>
  <c r="AB741" i="5"/>
  <c r="AB746" i="5"/>
  <c r="K752" i="5"/>
  <c r="AB773" i="5"/>
  <c r="L778" i="5"/>
  <c r="L781" i="5"/>
  <c r="L787" i="5"/>
  <c r="L790" i="5"/>
  <c r="AB812" i="5"/>
  <c r="AB804" i="5"/>
  <c r="L802" i="5"/>
  <c r="L810" i="5"/>
  <c r="M810" i="5" s="1"/>
  <c r="K846" i="5"/>
  <c r="L855" i="5"/>
  <c r="AB876" i="5"/>
  <c r="L881" i="5"/>
  <c r="L890" i="5"/>
  <c r="M890" i="5" s="1"/>
  <c r="K894" i="5"/>
  <c r="L917" i="5"/>
  <c r="L920" i="5"/>
  <c r="K923" i="5"/>
  <c r="L926" i="5"/>
  <c r="L935" i="5"/>
  <c r="L938" i="5"/>
  <c r="L946" i="5"/>
  <c r="L1076" i="5"/>
  <c r="L1216" i="5"/>
  <c r="K1319" i="5"/>
  <c r="L1319" i="5"/>
  <c r="AB653" i="5"/>
  <c r="L652" i="5"/>
  <c r="M652" i="5" s="1"/>
  <c r="L655" i="5"/>
  <c r="AB676" i="5"/>
  <c r="AB685" i="5"/>
  <c r="L675" i="5"/>
  <c r="L684" i="5"/>
  <c r="L687" i="5"/>
  <c r="AB708" i="5"/>
  <c r="AB717" i="5"/>
  <c r="AB720" i="5"/>
  <c r="AB723" i="5"/>
  <c r="AB726" i="5"/>
  <c r="AB732" i="5"/>
  <c r="L734" i="5"/>
  <c r="L737" i="5"/>
  <c r="L746" i="5"/>
  <c r="M746" i="5" s="1"/>
  <c r="L749" i="5"/>
  <c r="M749" i="5" s="1"/>
  <c r="L752" i="5"/>
  <c r="L758" i="5"/>
  <c r="L761" i="5"/>
  <c r="AB785" i="5"/>
  <c r="L808" i="5"/>
  <c r="L823" i="5"/>
  <c r="L840" i="5"/>
  <c r="L846" i="5"/>
  <c r="AB877" i="5"/>
  <c r="L912" i="5"/>
  <c r="M912" i="5" s="1"/>
  <c r="AB933" i="5"/>
  <c r="L923" i="5"/>
  <c r="AB946" i="5"/>
  <c r="L1282" i="5"/>
  <c r="L644" i="5"/>
  <c r="M644" i="5" s="1"/>
  <c r="L647" i="5"/>
  <c r="AB665" i="5"/>
  <c r="AB674" i="5"/>
  <c r="L664" i="5"/>
  <c r="M664" i="5" s="1"/>
  <c r="AB679" i="5"/>
  <c r="AB688" i="5"/>
  <c r="AB691" i="5"/>
  <c r="AB694" i="5"/>
  <c r="AB697" i="5"/>
  <c r="AB706" i="5"/>
  <c r="L696" i="5"/>
  <c r="AB711" i="5"/>
  <c r="L708" i="5"/>
  <c r="M708" i="5" s="1"/>
  <c r="L711" i="5"/>
  <c r="M711" i="5" s="1"/>
  <c r="K714" i="5"/>
  <c r="AB730" i="5"/>
  <c r="L720" i="5"/>
  <c r="L723" i="5"/>
  <c r="AB744" i="5"/>
  <c r="K735" i="5"/>
  <c r="AB756" i="5"/>
  <c r="AB765" i="5"/>
  <c r="AB821" i="5"/>
  <c r="AB846" i="5"/>
  <c r="K835" i="5"/>
  <c r="K837" i="5"/>
  <c r="L858" i="5"/>
  <c r="L873" i="5"/>
  <c r="L882" i="5"/>
  <c r="M882" i="5" s="1"/>
  <c r="K885" i="5"/>
  <c r="L904" i="5"/>
  <c r="M904" i="5" s="1"/>
  <c r="K907" i="5"/>
  <c r="AB939" i="5"/>
  <c r="L933" i="5"/>
  <c r="L947" i="5"/>
  <c r="L1017" i="5"/>
  <c r="K1017" i="5"/>
  <c r="AB1036" i="5"/>
  <c r="M1036" i="5" s="1"/>
  <c r="L1027" i="5"/>
  <c r="K1027" i="5"/>
  <c r="L1031" i="5"/>
  <c r="AB1199" i="5"/>
  <c r="M1199" i="5" s="1"/>
  <c r="K1231" i="5"/>
  <c r="L628" i="5"/>
  <c r="L635" i="5"/>
  <c r="AB657" i="5"/>
  <c r="AB668" i="5"/>
  <c r="AB677" i="5"/>
  <c r="L667" i="5"/>
  <c r="L676" i="5"/>
  <c r="L679" i="5"/>
  <c r="AB700" i="5"/>
  <c r="AB709" i="5"/>
  <c r="L699" i="5"/>
  <c r="AB721" i="5"/>
  <c r="AB733" i="5"/>
  <c r="AB735" i="5"/>
  <c r="K744" i="5"/>
  <c r="L753" i="5"/>
  <c r="M753" i="5" s="1"/>
  <c r="AB777" i="5"/>
  <c r="AB780" i="5"/>
  <c r="L782" i="5"/>
  <c r="L785" i="5"/>
  <c r="AB808" i="5"/>
  <c r="L811" i="5"/>
  <c r="L814" i="5"/>
  <c r="AB850" i="5"/>
  <c r="L856" i="5"/>
  <c r="K867" i="5"/>
  <c r="AB895" i="5"/>
  <c r="L892" i="5"/>
  <c r="K898" i="5"/>
  <c r="K901" i="5"/>
  <c r="L907" i="5"/>
  <c r="K910" i="5"/>
  <c r="K915" i="5"/>
  <c r="L915" i="5"/>
  <c r="L927" i="5"/>
  <c r="L939" i="5"/>
  <c r="L942" i="5"/>
  <c r="L965" i="5"/>
  <c r="AB981" i="5"/>
  <c r="L979" i="5"/>
  <c r="K979" i="5"/>
  <c r="L1279" i="5"/>
  <c r="AB644" i="5"/>
  <c r="K632" i="5"/>
  <c r="K636" i="5"/>
  <c r="K648" i="5"/>
  <c r="AB666" i="5"/>
  <c r="L656" i="5"/>
  <c r="AB671" i="5"/>
  <c r="AB680" i="5"/>
  <c r="K668" i="5"/>
  <c r="AB683" i="5"/>
  <c r="AB686" i="5"/>
  <c r="AB689" i="5"/>
  <c r="L677" i="5"/>
  <c r="AB698" i="5"/>
  <c r="L688" i="5"/>
  <c r="M688" i="5" s="1"/>
  <c r="AB703" i="5"/>
  <c r="AB712" i="5"/>
  <c r="K700" i="5"/>
  <c r="AB715" i="5"/>
  <c r="AB718" i="5"/>
  <c r="AB724" i="5"/>
  <c r="K712" i="5"/>
  <c r="AB727" i="5"/>
  <c r="L724" i="5"/>
  <c r="M724" i="5" s="1"/>
  <c r="L727" i="5"/>
  <c r="K730" i="5"/>
  <c r="L738" i="5"/>
  <c r="L741" i="5"/>
  <c r="M741" i="5" s="1"/>
  <c r="L744" i="5"/>
  <c r="M744" i="5" s="1"/>
  <c r="L750" i="5"/>
  <c r="M750" i="5" s="1"/>
  <c r="L762" i="5"/>
  <c r="L765" i="5"/>
  <c r="M765" i="5" s="1"/>
  <c r="K774" i="5"/>
  <c r="AB789" i="5"/>
  <c r="AB816" i="5"/>
  <c r="K804" i="5"/>
  <c r="K806" i="5"/>
  <c r="K812" i="5"/>
  <c r="K821" i="5"/>
  <c r="AB848" i="5"/>
  <c r="K836" i="5"/>
  <c r="K848" i="5"/>
  <c r="L850" i="5"/>
  <c r="K868" i="5"/>
  <c r="K874" i="5"/>
  <c r="K877" i="5"/>
  <c r="K902" i="5"/>
  <c r="M902" i="5" s="1"/>
  <c r="AB920" i="5"/>
  <c r="K916" i="5"/>
  <c r="K937" i="5"/>
  <c r="AB964" i="5"/>
  <c r="L1028" i="5"/>
  <c r="K1028" i="5"/>
  <c r="AB1079" i="5"/>
  <c r="L1078" i="5"/>
  <c r="K1078" i="5"/>
  <c r="AB1211" i="5"/>
  <c r="L1246" i="5"/>
  <c r="K1246" i="5"/>
  <c r="L1295" i="5"/>
  <c r="AB1070" i="5"/>
  <c r="AB1215" i="5"/>
  <c r="AB1290" i="5"/>
  <c r="AB1330" i="5"/>
  <c r="K1351" i="5"/>
  <c r="L1033" i="5"/>
  <c r="L1058" i="5"/>
  <c r="L1086" i="5"/>
  <c r="L1114" i="5"/>
  <c r="L1117" i="5"/>
  <c r="L1130" i="5"/>
  <c r="L1133" i="5"/>
  <c r="AB1161" i="5"/>
  <c r="K1153" i="5"/>
  <c r="L1181" i="5"/>
  <c r="AB1207" i="5"/>
  <c r="K1195" i="5"/>
  <c r="K1198" i="5"/>
  <c r="K1209" i="5"/>
  <c r="L1212" i="5"/>
  <c r="AB1230" i="5"/>
  <c r="K1218" i="5"/>
  <c r="K1247" i="5"/>
  <c r="K1253" i="5"/>
  <c r="L1256" i="5"/>
  <c r="L1278" i="5"/>
  <c r="K1281" i="5"/>
  <c r="L1284" i="5"/>
  <c r="L1296" i="5"/>
  <c r="L1305" i="5"/>
  <c r="K1309" i="5"/>
  <c r="L1312" i="5"/>
  <c r="L1322" i="5"/>
  <c r="M1322" i="5" s="1"/>
  <c r="K1330" i="5"/>
  <c r="K1337" i="5"/>
  <c r="L1346" i="5"/>
  <c r="M1346" i="5" s="1"/>
  <c r="K1349" i="5"/>
  <c r="M1349" i="5" s="1"/>
  <c r="L1351" i="5"/>
  <c r="L925" i="5"/>
  <c r="L936" i="5"/>
  <c r="K944" i="5"/>
  <c r="L967" i="5"/>
  <c r="M967" i="5" s="1"/>
  <c r="L976" i="5"/>
  <c r="K988" i="5"/>
  <c r="L991" i="5"/>
  <c r="L997" i="5"/>
  <c r="K1006" i="5"/>
  <c r="M1006" i="5" s="1"/>
  <c r="L1030" i="5"/>
  <c r="K1039" i="5"/>
  <c r="L1042" i="5"/>
  <c r="M1042" i="5" s="1"/>
  <c r="L1061" i="5"/>
  <c r="L1064" i="5"/>
  <c r="L1075" i="5"/>
  <c r="K1087" i="5"/>
  <c r="L1090" i="5"/>
  <c r="L1099" i="5"/>
  <c r="K1102" i="5"/>
  <c r="K1105" i="5"/>
  <c r="L1147" i="5"/>
  <c r="L1153" i="5"/>
  <c r="AB1172" i="5"/>
  <c r="AB1191" i="5"/>
  <c r="K1182" i="5"/>
  <c r="AB1219" i="5"/>
  <c r="K1207" i="5"/>
  <c r="AB1221" i="5"/>
  <c r="L1215" i="5"/>
  <c r="K1233" i="5"/>
  <c r="AB1268" i="5"/>
  <c r="K1259" i="5"/>
  <c r="K1269" i="5"/>
  <c r="L1290" i="5"/>
  <c r="K1303" i="5"/>
  <c r="M1303" i="5" s="1"/>
  <c r="AB1331" i="5"/>
  <c r="L1334" i="5"/>
  <c r="AB1345" i="5"/>
  <c r="K1352" i="5"/>
  <c r="K974" i="5"/>
  <c r="K982" i="5"/>
  <c r="K998" i="5"/>
  <c r="AB1019" i="5"/>
  <c r="L1034" i="5"/>
  <c r="M1034" i="5" s="1"/>
  <c r="AB1060" i="5"/>
  <c r="L1049" i="5"/>
  <c r="L1059" i="5"/>
  <c r="L1072" i="5"/>
  <c r="L1106" i="5"/>
  <c r="L1118" i="5"/>
  <c r="L1154" i="5"/>
  <c r="L1157" i="5"/>
  <c r="L1189" i="5"/>
  <c r="L1201" i="5"/>
  <c r="L1204" i="5"/>
  <c r="AB1224" i="5"/>
  <c r="L1213" i="5"/>
  <c r="AB1232" i="5"/>
  <c r="K1251" i="5"/>
  <c r="L1272" i="5"/>
  <c r="L1285" i="5"/>
  <c r="K1298" i="5"/>
  <c r="L974" i="5"/>
  <c r="L982" i="5"/>
  <c r="L989" i="5"/>
  <c r="L998" i="5"/>
  <c r="L1007" i="5"/>
  <c r="M1007" i="5" s="1"/>
  <c r="L1013" i="5"/>
  <c r="L1021" i="5"/>
  <c r="L1024" i="5"/>
  <c r="L1026" i="5"/>
  <c r="L1046" i="5"/>
  <c r="L1056" i="5"/>
  <c r="AB1075" i="5"/>
  <c r="L1082" i="5"/>
  <c r="L1091" i="5"/>
  <c r="K1097" i="5"/>
  <c r="L1109" i="5"/>
  <c r="L1122" i="5"/>
  <c r="L1125" i="5"/>
  <c r="L1138" i="5"/>
  <c r="L1141" i="5"/>
  <c r="K1161" i="5"/>
  <c r="L1173" i="5"/>
  <c r="AB1188" i="5"/>
  <c r="L1179" i="5"/>
  <c r="K1190" i="5"/>
  <c r="L1196" i="5"/>
  <c r="K1211" i="5"/>
  <c r="K1240" i="5"/>
  <c r="L1243" i="5"/>
  <c r="K1264" i="5"/>
  <c r="L1288" i="5"/>
  <c r="L1301" i="5"/>
  <c r="K1304" i="5"/>
  <c r="K1335" i="5"/>
  <c r="K903" i="5"/>
  <c r="M903" i="5" s="1"/>
  <c r="K924" i="5"/>
  <c r="M924" i="5" s="1"/>
  <c r="K940" i="5"/>
  <c r="K948" i="5"/>
  <c r="L960" i="5"/>
  <c r="M960" i="5" s="1"/>
  <c r="K972" i="5"/>
  <c r="AB992" i="5"/>
  <c r="K1002" i="5"/>
  <c r="L1004" i="5"/>
  <c r="L1016" i="5"/>
  <c r="AB1043" i="5"/>
  <c r="K1032" i="5"/>
  <c r="K1047" i="5"/>
  <c r="L1050" i="5"/>
  <c r="L1053" i="5"/>
  <c r="L1066" i="5"/>
  <c r="L1069" i="5"/>
  <c r="L1073" i="5"/>
  <c r="K1079" i="5"/>
  <c r="L1085" i="5"/>
  <c r="L1094" i="5"/>
  <c r="K1098" i="5"/>
  <c r="K1116" i="5"/>
  <c r="K1132" i="5"/>
  <c r="K1142" i="5"/>
  <c r="L1155" i="5"/>
  <c r="L1161" i="5"/>
  <c r="L1170" i="5"/>
  <c r="AB1186" i="5"/>
  <c r="L1176" i="5"/>
  <c r="L1186" i="5"/>
  <c r="M1186" i="5" s="1"/>
  <c r="AB1226" i="5"/>
  <c r="K1214" i="5"/>
  <c r="AB1274" i="5"/>
  <c r="AB1287" i="5"/>
  <c r="AB1323" i="5"/>
  <c r="L1314" i="5"/>
  <c r="M1314" i="5" s="1"/>
  <c r="L1323" i="5"/>
  <c r="L1332" i="5"/>
  <c r="M1332" i="5" s="1"/>
  <c r="L1335" i="5"/>
  <c r="M1335" i="5" s="1"/>
  <c r="K1338" i="5"/>
  <c r="L1342" i="5"/>
  <c r="M1342" i="5" s="1"/>
  <c r="K1345" i="5"/>
  <c r="M1345" i="5" s="1"/>
  <c r="K1350" i="5"/>
  <c r="L1353" i="5"/>
  <c r="M1353" i="5" s="1"/>
  <c r="K1357" i="5"/>
  <c r="M1357" i="5" s="1"/>
  <c r="AB990" i="5"/>
  <c r="K978" i="5"/>
  <c r="K996" i="5"/>
  <c r="K1005" i="5"/>
  <c r="K1051" i="5"/>
  <c r="L1063" i="5"/>
  <c r="K1067" i="5"/>
  <c r="K1095" i="5"/>
  <c r="K1110" i="5"/>
  <c r="K1126" i="5"/>
  <c r="K1146" i="5"/>
  <c r="K1159" i="5"/>
  <c r="K1162" i="5"/>
  <c r="AB1180" i="5"/>
  <c r="K1168" i="5"/>
  <c r="K1187" i="5"/>
  <c r="K1194" i="5"/>
  <c r="L1197" i="5"/>
  <c r="K1203" i="5"/>
  <c r="L1205" i="5"/>
  <c r="L1220" i="5"/>
  <c r="L1235" i="5"/>
  <c r="K1244" i="5"/>
  <c r="L1255" i="5"/>
  <c r="K1268" i="5"/>
  <c r="L1283" i="5"/>
  <c r="K1293" i="5"/>
  <c r="K1302" i="5"/>
  <c r="X247" i="5"/>
  <c r="X248" i="5" s="1"/>
  <c r="X249" i="5" s="1"/>
  <c r="X250" i="5" s="1"/>
  <c r="X251" i="5" s="1"/>
  <c r="X252" i="5" s="1"/>
  <c r="X253" i="5" s="1"/>
  <c r="X254" i="5" s="1"/>
  <c r="X255" i="5" s="1"/>
  <c r="X256" i="5" s="1"/>
  <c r="X257" i="5" s="1"/>
  <c r="X258" i="5" s="1"/>
  <c r="X259" i="5" s="1"/>
  <c r="X260" i="5" s="1"/>
  <c r="X261" i="5" s="1"/>
  <c r="X262" i="5" s="1"/>
  <c r="X263" i="5" s="1"/>
  <c r="X264" i="5" s="1"/>
  <c r="X265" i="5" s="1"/>
  <c r="X266" i="5" s="1"/>
  <c r="X267" i="5" s="1"/>
  <c r="X268" i="5" s="1"/>
  <c r="X269" i="5" s="1"/>
  <c r="X270" i="5" s="1"/>
  <c r="X271" i="5" s="1"/>
  <c r="X272" i="5" s="1"/>
  <c r="X273" i="5" s="1"/>
  <c r="X274" i="5" s="1"/>
  <c r="X275" i="5" s="1"/>
  <c r="X276" i="5" s="1"/>
  <c r="X277" i="5" s="1"/>
  <c r="X278" i="5" s="1"/>
  <c r="X279" i="5" s="1"/>
  <c r="X280" i="5" s="1"/>
  <c r="X281" i="5" s="1"/>
  <c r="X282" i="5" s="1"/>
  <c r="X283" i="5" s="1"/>
  <c r="X284" i="5" s="1"/>
  <c r="X285" i="5" s="1"/>
  <c r="X286" i="5" s="1"/>
  <c r="X287" i="5" s="1"/>
  <c r="X288" i="5" s="1"/>
  <c r="X289" i="5" s="1"/>
  <c r="X290" i="5" s="1"/>
  <c r="X291" i="5" s="1"/>
  <c r="X292" i="5" s="1"/>
  <c r="X293" i="5" s="1"/>
  <c r="X294" i="5" s="1"/>
  <c r="X295" i="5" s="1"/>
  <c r="X296" i="5" s="1"/>
  <c r="X297" i="5" s="1"/>
  <c r="X298" i="5" s="1"/>
  <c r="X299" i="5" s="1"/>
  <c r="X300" i="5" s="1"/>
  <c r="X301" i="5" s="1"/>
  <c r="X302" i="5" s="1"/>
  <c r="X303" i="5" s="1"/>
  <c r="X304" i="5" s="1"/>
  <c r="X305" i="5" s="1"/>
  <c r="X306" i="5" s="1"/>
  <c r="X307" i="5" s="1"/>
  <c r="X308" i="5" s="1"/>
  <c r="X309" i="5" s="1"/>
  <c r="X310" i="5" s="1"/>
  <c r="X311" i="5" s="1"/>
  <c r="X312" i="5" s="1"/>
  <c r="X313" i="5" s="1"/>
  <c r="X314" i="5" s="1"/>
  <c r="X315" i="5" s="1"/>
  <c r="X316" i="5" s="1"/>
  <c r="X317" i="5" s="1"/>
  <c r="X318" i="5" s="1"/>
  <c r="X319" i="5" s="1"/>
  <c r="X320" i="5" s="1"/>
  <c r="X321" i="5" s="1"/>
  <c r="X322" i="5" s="1"/>
  <c r="X323" i="5" s="1"/>
  <c r="X324" i="5" s="1"/>
  <c r="X325" i="5" s="1"/>
  <c r="X326" i="5" s="1"/>
  <c r="X327" i="5" s="1"/>
  <c r="X328" i="5" s="1"/>
  <c r="X329" i="5" s="1"/>
  <c r="X330" i="5" s="1"/>
  <c r="X331" i="5" s="1"/>
  <c r="X332" i="5" s="1"/>
  <c r="X333" i="5" s="1"/>
  <c r="X334" i="5" s="1"/>
  <c r="X335" i="5" s="1"/>
  <c r="X336" i="5" s="1"/>
  <c r="X337" i="5" s="1"/>
  <c r="X338" i="5" s="1"/>
  <c r="X339" i="5" s="1"/>
  <c r="X340" i="5" s="1"/>
  <c r="X341" i="5" s="1"/>
  <c r="X342" i="5" s="1"/>
  <c r="X343" i="5" s="1"/>
  <c r="X344" i="5" s="1"/>
  <c r="X345" i="5" s="1"/>
  <c r="X346" i="5" s="1"/>
  <c r="X347" i="5" s="1"/>
  <c r="X348" i="5" s="1"/>
  <c r="X349" i="5" s="1"/>
  <c r="X350" i="5" s="1"/>
  <c r="X351" i="5" s="1"/>
  <c r="X352" i="5" s="1"/>
  <c r="X353" i="5" s="1"/>
  <c r="X354" i="5" s="1"/>
  <c r="X355" i="5" s="1"/>
  <c r="X356" i="5" s="1"/>
  <c r="X357" i="5" s="1"/>
  <c r="X358" i="5" s="1"/>
  <c r="X359" i="5" s="1"/>
  <c r="X360" i="5" s="1"/>
  <c r="X361" i="5" s="1"/>
  <c r="X362" i="5" s="1"/>
  <c r="X363" i="5" s="1"/>
  <c r="X364" i="5" s="1"/>
  <c r="X365" i="5" s="1"/>
  <c r="X366" i="5" s="1"/>
  <c r="X367" i="5" s="1"/>
  <c r="X368" i="5" s="1"/>
  <c r="X369" i="5" s="1"/>
  <c r="X370" i="5" s="1"/>
  <c r="X371" i="5" s="1"/>
  <c r="X372" i="5" s="1"/>
  <c r="X373" i="5" s="1"/>
  <c r="X374" i="5" s="1"/>
  <c r="X375" i="5" s="1"/>
  <c r="X376" i="5" s="1"/>
  <c r="X377" i="5" s="1"/>
  <c r="X378" i="5" s="1"/>
  <c r="X379" i="5" s="1"/>
  <c r="X380" i="5" s="1"/>
  <c r="X381" i="5" s="1"/>
  <c r="X382" i="5" s="1"/>
  <c r="X383" i="5" s="1"/>
  <c r="X384" i="5" s="1"/>
  <c r="X385" i="5" s="1"/>
  <c r="X386" i="5" s="1"/>
  <c r="X387" i="5" s="1"/>
  <c r="X388" i="5" s="1"/>
  <c r="X389" i="5" s="1"/>
  <c r="X390" i="5" s="1"/>
  <c r="X391" i="5" s="1"/>
  <c r="X392" i="5" s="1"/>
  <c r="X393" i="5" s="1"/>
  <c r="X394" i="5" s="1"/>
  <c r="X395" i="5" s="1"/>
  <c r="X396" i="5" s="1"/>
  <c r="X397" i="5" s="1"/>
  <c r="X398" i="5" s="1"/>
  <c r="X399" i="5" s="1"/>
  <c r="X400" i="5" s="1"/>
  <c r="X401" i="5" s="1"/>
  <c r="X402" i="5" s="1"/>
  <c r="X403" i="5" s="1"/>
  <c r="X404" i="5" s="1"/>
  <c r="X405" i="5" s="1"/>
  <c r="X406" i="5" s="1"/>
  <c r="X407" i="5" s="1"/>
  <c r="X408" i="5" s="1"/>
  <c r="X409" i="5" s="1"/>
  <c r="X410" i="5" s="1"/>
  <c r="X411" i="5" s="1"/>
  <c r="X412" i="5" s="1"/>
  <c r="X413" i="5" s="1"/>
  <c r="X414" i="5" s="1"/>
  <c r="X415" i="5" s="1"/>
  <c r="X416" i="5" s="1"/>
  <c r="X417" i="5" s="1"/>
  <c r="X418" i="5" s="1"/>
  <c r="X419" i="5" s="1"/>
  <c r="X420" i="5" s="1"/>
  <c r="X421" i="5" s="1"/>
  <c r="X422" i="5" s="1"/>
  <c r="X423" i="5" s="1"/>
  <c r="X424" i="5" s="1"/>
  <c r="X425" i="5" s="1"/>
  <c r="X426" i="5" s="1"/>
  <c r="X427" i="5" s="1"/>
  <c r="X428" i="5" s="1"/>
  <c r="X429" i="5" s="1"/>
  <c r="X430" i="5" s="1"/>
  <c r="X431" i="5" s="1"/>
  <c r="X432" i="5" s="1"/>
  <c r="X433" i="5" s="1"/>
  <c r="X434" i="5" s="1"/>
  <c r="X435" i="5" s="1"/>
  <c r="X436" i="5" s="1"/>
  <c r="X437" i="5" s="1"/>
  <c r="X438" i="5" s="1"/>
  <c r="X439" i="5" s="1"/>
  <c r="X440" i="5" s="1"/>
  <c r="X441" i="5" s="1"/>
  <c r="X442" i="5" s="1"/>
  <c r="X443" i="5" s="1"/>
  <c r="X444" i="5" s="1"/>
  <c r="X445" i="5" s="1"/>
  <c r="X446" i="5" s="1"/>
  <c r="X447" i="5" s="1"/>
  <c r="X448" i="5" s="1"/>
  <c r="X449" i="5" s="1"/>
  <c r="X450" i="5" s="1"/>
  <c r="X451" i="5" s="1"/>
  <c r="X452" i="5" s="1"/>
  <c r="X453" i="5" s="1"/>
  <c r="X454" i="5" s="1"/>
  <c r="X455" i="5" s="1"/>
  <c r="X456" i="5" s="1"/>
  <c r="X457" i="5" s="1"/>
  <c r="X458" i="5" s="1"/>
  <c r="X459" i="5" s="1"/>
  <c r="X460" i="5" s="1"/>
  <c r="X461" i="5" s="1"/>
  <c r="X462" i="5" s="1"/>
  <c r="X463" i="5" s="1"/>
  <c r="X464" i="5" s="1"/>
  <c r="X465" i="5" s="1"/>
  <c r="X466" i="5" s="1"/>
  <c r="X467" i="5" s="1"/>
  <c r="X468" i="5" s="1"/>
  <c r="X469" i="5" s="1"/>
  <c r="X470" i="5" s="1"/>
  <c r="X471" i="5" s="1"/>
  <c r="X472" i="5" s="1"/>
  <c r="X473" i="5" s="1"/>
  <c r="X474" i="5" s="1"/>
  <c r="X475" i="5" s="1"/>
  <c r="X476" i="5" s="1"/>
  <c r="X477" i="5" s="1"/>
  <c r="X478" i="5" s="1"/>
  <c r="X479" i="5" s="1"/>
  <c r="X480" i="5" s="1"/>
  <c r="X481" i="5" s="1"/>
  <c r="X482" i="5" s="1"/>
  <c r="X483" i="5" s="1"/>
  <c r="X484" i="5" s="1"/>
  <c r="X485" i="5" s="1"/>
  <c r="X486" i="5" s="1"/>
  <c r="X487" i="5" s="1"/>
  <c r="X488" i="5" s="1"/>
  <c r="X489" i="5" s="1"/>
  <c r="X490" i="5" s="1"/>
  <c r="X491" i="5" s="1"/>
  <c r="X492" i="5" s="1"/>
  <c r="X493" i="5" s="1"/>
  <c r="X494" i="5" s="1"/>
  <c r="X495" i="5" s="1"/>
  <c r="X496" i="5" s="1"/>
  <c r="X497" i="5" s="1"/>
  <c r="X498" i="5" s="1"/>
  <c r="X499" i="5" s="1"/>
  <c r="X500" i="5" s="1"/>
  <c r="X501" i="5" s="1"/>
  <c r="X502" i="5" s="1"/>
  <c r="X503" i="5" s="1"/>
  <c r="X504" i="5" s="1"/>
  <c r="X505" i="5" s="1"/>
  <c r="X506" i="5" s="1"/>
  <c r="X507" i="5" s="1"/>
  <c r="X508" i="5" s="1"/>
  <c r="X509" i="5" s="1"/>
  <c r="X510" i="5" s="1"/>
  <c r="X511" i="5" s="1"/>
  <c r="X512" i="5" s="1"/>
  <c r="X513" i="5" s="1"/>
  <c r="X514" i="5" s="1"/>
  <c r="X515" i="5" s="1"/>
  <c r="X516" i="5" s="1"/>
  <c r="X517" i="5" s="1"/>
  <c r="X518" i="5" s="1"/>
  <c r="X519" i="5" s="1"/>
  <c r="X520" i="5" s="1"/>
  <c r="X521" i="5" s="1"/>
  <c r="X522" i="5" s="1"/>
  <c r="X523" i="5" s="1"/>
  <c r="X524" i="5" s="1"/>
  <c r="X525" i="5" s="1"/>
  <c r="X526" i="5" s="1"/>
  <c r="X527" i="5" s="1"/>
  <c r="X528" i="5" s="1"/>
  <c r="X529" i="5" s="1"/>
  <c r="X530" i="5" s="1"/>
  <c r="X531" i="5" s="1"/>
  <c r="X532" i="5" s="1"/>
  <c r="X533" i="5" s="1"/>
  <c r="X534" i="5" s="1"/>
  <c r="X535" i="5" s="1"/>
  <c r="X536" i="5" s="1"/>
  <c r="X537" i="5" s="1"/>
  <c r="X538" i="5" s="1"/>
  <c r="X539" i="5" s="1"/>
  <c r="X540" i="5" s="1"/>
  <c r="X541" i="5" s="1"/>
  <c r="X542" i="5" s="1"/>
  <c r="X543" i="5" s="1"/>
  <c r="X544" i="5" s="1"/>
  <c r="X545" i="5" s="1"/>
  <c r="X546" i="5" s="1"/>
  <c r="X547" i="5" s="1"/>
  <c r="X548" i="5" s="1"/>
  <c r="X549" i="5" s="1"/>
  <c r="X550" i="5" s="1"/>
  <c r="X551" i="5" s="1"/>
  <c r="X552" i="5" s="1"/>
  <c r="X553" i="5" s="1"/>
  <c r="X554" i="5" s="1"/>
  <c r="X555" i="5" s="1"/>
  <c r="X556" i="5" s="1"/>
  <c r="X557" i="5" s="1"/>
  <c r="X558" i="5" s="1"/>
  <c r="X559" i="5" s="1"/>
  <c r="X560" i="5" s="1"/>
  <c r="X561" i="5" s="1"/>
  <c r="X562" i="5" s="1"/>
  <c r="X563" i="5" s="1"/>
  <c r="X564" i="5" s="1"/>
  <c r="X565" i="5" s="1"/>
  <c r="X566" i="5" s="1"/>
  <c r="X567" i="5" s="1"/>
  <c r="X568" i="5" s="1"/>
  <c r="X569" i="5" s="1"/>
  <c r="X570" i="5" s="1"/>
  <c r="X571" i="5" s="1"/>
  <c r="X572" i="5" s="1"/>
  <c r="X573" i="5" s="1"/>
  <c r="X574" i="5" s="1"/>
  <c r="X575" i="5" s="1"/>
  <c r="X576" i="5" s="1"/>
  <c r="X577" i="5" s="1"/>
  <c r="X578" i="5" s="1"/>
  <c r="X579" i="5" s="1"/>
  <c r="X580" i="5" s="1"/>
  <c r="X581" i="5" s="1"/>
  <c r="X582" i="5" s="1"/>
  <c r="X583" i="5" s="1"/>
  <c r="X584" i="5" s="1"/>
  <c r="X585" i="5" s="1"/>
  <c r="X586" i="5" s="1"/>
  <c r="X587" i="5" s="1"/>
  <c r="X588" i="5" s="1"/>
  <c r="X589" i="5" s="1"/>
  <c r="X590" i="5" s="1"/>
  <c r="X591" i="5" s="1"/>
  <c r="X592" i="5" s="1"/>
  <c r="X593" i="5" s="1"/>
  <c r="X594" i="5" s="1"/>
  <c r="X595" i="5" s="1"/>
  <c r="X596" i="5" s="1"/>
  <c r="X597" i="5" s="1"/>
  <c r="X598" i="5" s="1"/>
  <c r="X599" i="5" s="1"/>
  <c r="X600" i="5" s="1"/>
  <c r="X601" i="5" s="1"/>
  <c r="X602" i="5" s="1"/>
  <c r="X603" i="5" s="1"/>
  <c r="X604" i="5" s="1"/>
  <c r="X605" i="5" s="1"/>
  <c r="X606" i="5" s="1"/>
  <c r="X607" i="5" s="1"/>
  <c r="X608" i="5" s="1"/>
  <c r="X609" i="5" s="1"/>
  <c r="X610" i="5" s="1"/>
  <c r="X611" i="5" s="1"/>
  <c r="X612" i="5" s="1"/>
  <c r="X613" i="5" s="1"/>
  <c r="X614" i="5" s="1"/>
  <c r="X615" i="5" s="1"/>
  <c r="X616" i="5" s="1"/>
  <c r="X617" i="5" s="1"/>
  <c r="X618" i="5" s="1"/>
  <c r="X619" i="5" s="1"/>
  <c r="X620" i="5" s="1"/>
  <c r="X621" i="5" s="1"/>
  <c r="X622" i="5" s="1"/>
  <c r="X623" i="5" s="1"/>
  <c r="X624" i="5" s="1"/>
  <c r="X625" i="5" s="1"/>
  <c r="X626" i="5" s="1"/>
  <c r="X627" i="5" s="1"/>
  <c r="X628" i="5" s="1"/>
  <c r="X629" i="5" s="1"/>
  <c r="X630" i="5" s="1"/>
  <c r="X631" i="5" s="1"/>
  <c r="X632" i="5" s="1"/>
  <c r="X633" i="5" s="1"/>
  <c r="X634" i="5" s="1"/>
  <c r="X635" i="5" s="1"/>
  <c r="X636" i="5" s="1"/>
  <c r="X637" i="5" s="1"/>
  <c r="X638" i="5" s="1"/>
  <c r="X639" i="5" s="1"/>
  <c r="X640" i="5" s="1"/>
  <c r="X641" i="5" s="1"/>
  <c r="X642" i="5" s="1"/>
  <c r="X643" i="5" s="1"/>
  <c r="X644" i="5" s="1"/>
  <c r="X645" i="5" s="1"/>
  <c r="X646" i="5" s="1"/>
  <c r="X647" i="5" s="1"/>
  <c r="X648" i="5" s="1"/>
  <c r="X649" i="5" s="1"/>
  <c r="X650" i="5" s="1"/>
  <c r="X651" i="5" s="1"/>
  <c r="X652" i="5" s="1"/>
  <c r="X653" i="5" s="1"/>
  <c r="X654" i="5" s="1"/>
  <c r="X655" i="5" s="1"/>
  <c r="X656" i="5" s="1"/>
  <c r="X657" i="5" s="1"/>
  <c r="X658" i="5" s="1"/>
  <c r="X659" i="5" s="1"/>
  <c r="X660" i="5" s="1"/>
  <c r="X661" i="5" s="1"/>
  <c r="X662" i="5" s="1"/>
  <c r="X663" i="5" s="1"/>
  <c r="X664" i="5" s="1"/>
  <c r="X665" i="5" s="1"/>
  <c r="X666" i="5" s="1"/>
  <c r="X667" i="5" s="1"/>
  <c r="X668" i="5" s="1"/>
  <c r="X669" i="5" s="1"/>
  <c r="X670" i="5" s="1"/>
  <c r="X671" i="5" s="1"/>
  <c r="X672" i="5" s="1"/>
  <c r="X673" i="5" s="1"/>
  <c r="X674" i="5" s="1"/>
  <c r="X675" i="5" s="1"/>
  <c r="X676" i="5" s="1"/>
  <c r="X677" i="5" s="1"/>
  <c r="X678" i="5" s="1"/>
  <c r="X679" i="5" s="1"/>
  <c r="X680" i="5" s="1"/>
  <c r="X681" i="5" s="1"/>
  <c r="X682" i="5" s="1"/>
  <c r="X683" i="5" s="1"/>
  <c r="X684" i="5" s="1"/>
  <c r="X685" i="5" s="1"/>
  <c r="X686" i="5" s="1"/>
  <c r="X687" i="5" s="1"/>
  <c r="X688" i="5" s="1"/>
  <c r="X689" i="5" s="1"/>
  <c r="X690" i="5" s="1"/>
  <c r="X691" i="5" s="1"/>
  <c r="X692" i="5" s="1"/>
  <c r="X693" i="5" s="1"/>
  <c r="X694" i="5" s="1"/>
  <c r="X695" i="5" s="1"/>
  <c r="X696" i="5" s="1"/>
  <c r="X697" i="5" s="1"/>
  <c r="X698" i="5" s="1"/>
  <c r="X699" i="5" s="1"/>
  <c r="X700" i="5" s="1"/>
  <c r="X701" i="5" s="1"/>
  <c r="X702" i="5" s="1"/>
  <c r="X703" i="5" s="1"/>
  <c r="X704" i="5" s="1"/>
  <c r="X705" i="5" s="1"/>
  <c r="X706" i="5" s="1"/>
  <c r="X707" i="5" s="1"/>
  <c r="X708" i="5" s="1"/>
  <c r="X709" i="5" s="1"/>
  <c r="X710" i="5" s="1"/>
  <c r="X711" i="5" s="1"/>
  <c r="X712" i="5" s="1"/>
  <c r="X713" i="5" s="1"/>
  <c r="X714" i="5" s="1"/>
  <c r="X715" i="5" s="1"/>
  <c r="X716" i="5" s="1"/>
  <c r="X717" i="5" s="1"/>
  <c r="X718" i="5" s="1"/>
  <c r="X719" i="5" s="1"/>
  <c r="X720" i="5" s="1"/>
  <c r="X721" i="5" s="1"/>
  <c r="X722" i="5" s="1"/>
  <c r="X723" i="5" s="1"/>
  <c r="X724" i="5" s="1"/>
  <c r="X725" i="5" s="1"/>
  <c r="X726" i="5" s="1"/>
  <c r="X727" i="5" s="1"/>
  <c r="X728" i="5" s="1"/>
  <c r="X729" i="5" s="1"/>
  <c r="X730" i="5" s="1"/>
  <c r="X731" i="5" s="1"/>
  <c r="X732" i="5" s="1"/>
  <c r="X733" i="5" s="1"/>
  <c r="X734" i="5" s="1"/>
  <c r="X735" i="5" s="1"/>
  <c r="X736" i="5" s="1"/>
  <c r="X737" i="5" s="1"/>
  <c r="X738" i="5" s="1"/>
  <c r="X739" i="5" s="1"/>
  <c r="X740" i="5" s="1"/>
  <c r="X741" i="5" s="1"/>
  <c r="X742" i="5" s="1"/>
  <c r="X743" i="5" s="1"/>
  <c r="X744" i="5" s="1"/>
  <c r="X745" i="5" s="1"/>
  <c r="X746" i="5" s="1"/>
  <c r="X747" i="5" s="1"/>
  <c r="X748" i="5" s="1"/>
  <c r="X749" i="5" s="1"/>
  <c r="X750" i="5" s="1"/>
  <c r="X751" i="5" s="1"/>
  <c r="X752" i="5" s="1"/>
  <c r="X753" i="5" s="1"/>
  <c r="X754" i="5" s="1"/>
  <c r="X755" i="5" s="1"/>
  <c r="X756" i="5" s="1"/>
  <c r="X757" i="5" s="1"/>
  <c r="X758" i="5" s="1"/>
  <c r="X759" i="5" s="1"/>
  <c r="X760" i="5" s="1"/>
  <c r="X761" i="5" s="1"/>
  <c r="X762" i="5" s="1"/>
  <c r="X763" i="5" s="1"/>
  <c r="X764" i="5" s="1"/>
  <c r="X765" i="5" s="1"/>
  <c r="X766" i="5" s="1"/>
  <c r="X767" i="5" s="1"/>
  <c r="X768" i="5" s="1"/>
  <c r="X769" i="5" s="1"/>
  <c r="X770" i="5" s="1"/>
  <c r="X771" i="5" s="1"/>
  <c r="X772" i="5" s="1"/>
  <c r="X773" i="5" s="1"/>
  <c r="X774" i="5" s="1"/>
  <c r="X775" i="5" s="1"/>
  <c r="X776" i="5" s="1"/>
  <c r="X777" i="5" s="1"/>
  <c r="X778" i="5" s="1"/>
  <c r="X779" i="5" s="1"/>
  <c r="X780" i="5" s="1"/>
  <c r="X781" i="5" s="1"/>
  <c r="X782" i="5" s="1"/>
  <c r="X783" i="5" s="1"/>
  <c r="X784" i="5" s="1"/>
  <c r="X785" i="5" s="1"/>
  <c r="X786" i="5" s="1"/>
  <c r="X787" i="5" s="1"/>
  <c r="X788" i="5" s="1"/>
  <c r="X789" i="5" s="1"/>
  <c r="X790" i="5" s="1"/>
  <c r="X791" i="5" s="1"/>
  <c r="X792" i="5" s="1"/>
  <c r="X793" i="5" s="1"/>
  <c r="X794" i="5" s="1"/>
  <c r="X795" i="5" s="1"/>
  <c r="X796" i="5" s="1"/>
  <c r="X797" i="5" s="1"/>
  <c r="X798" i="5" s="1"/>
  <c r="X799" i="5" s="1"/>
  <c r="X800" i="5" s="1"/>
  <c r="X801" i="5" s="1"/>
  <c r="X802" i="5" s="1"/>
  <c r="X803" i="5" s="1"/>
  <c r="X804" i="5" s="1"/>
  <c r="X805" i="5" s="1"/>
  <c r="X806" i="5" s="1"/>
  <c r="X807" i="5" s="1"/>
  <c r="X808" i="5" s="1"/>
  <c r="X809" i="5" s="1"/>
  <c r="X810" i="5" s="1"/>
  <c r="X811" i="5" s="1"/>
  <c r="X812" i="5" s="1"/>
  <c r="X813" i="5" s="1"/>
  <c r="X814" i="5" s="1"/>
  <c r="X815" i="5" s="1"/>
  <c r="X816" i="5" s="1"/>
  <c r="X817" i="5" s="1"/>
  <c r="X818" i="5" s="1"/>
  <c r="X819" i="5" s="1"/>
  <c r="X820" i="5" s="1"/>
  <c r="X821" i="5" s="1"/>
  <c r="X822" i="5" s="1"/>
  <c r="X823" i="5" s="1"/>
  <c r="X824" i="5" s="1"/>
  <c r="X825" i="5" s="1"/>
  <c r="X826" i="5" s="1"/>
  <c r="X827" i="5" s="1"/>
  <c r="X828" i="5" s="1"/>
  <c r="X829" i="5" s="1"/>
  <c r="X830" i="5" s="1"/>
  <c r="X831" i="5" s="1"/>
  <c r="X832" i="5" s="1"/>
  <c r="X833" i="5" s="1"/>
  <c r="X834" i="5" s="1"/>
  <c r="X835" i="5" s="1"/>
  <c r="X836" i="5" s="1"/>
  <c r="X837" i="5" s="1"/>
  <c r="X838" i="5" s="1"/>
  <c r="X839" i="5" s="1"/>
  <c r="X840" i="5" s="1"/>
  <c r="X841" i="5" s="1"/>
  <c r="X842" i="5" s="1"/>
  <c r="X843" i="5" s="1"/>
  <c r="X844" i="5" s="1"/>
  <c r="X845" i="5" s="1"/>
  <c r="X846" i="5" s="1"/>
  <c r="X847" i="5" s="1"/>
  <c r="X848" i="5" s="1"/>
  <c r="X849" i="5" s="1"/>
  <c r="X850" i="5" s="1"/>
  <c r="X851" i="5" s="1"/>
  <c r="X852" i="5" s="1"/>
  <c r="X853" i="5" s="1"/>
  <c r="X854" i="5" s="1"/>
  <c r="X855" i="5" s="1"/>
  <c r="X856" i="5" s="1"/>
  <c r="X857" i="5" s="1"/>
  <c r="X858" i="5" s="1"/>
  <c r="X859" i="5" s="1"/>
  <c r="X860" i="5" s="1"/>
  <c r="X861" i="5" s="1"/>
  <c r="X862" i="5" s="1"/>
  <c r="X863" i="5" s="1"/>
  <c r="X864" i="5" s="1"/>
  <c r="X865" i="5" s="1"/>
  <c r="X866" i="5" s="1"/>
  <c r="X867" i="5" s="1"/>
  <c r="X868" i="5" s="1"/>
  <c r="X869" i="5" s="1"/>
  <c r="X870" i="5" s="1"/>
  <c r="X871" i="5" s="1"/>
  <c r="X872" i="5" s="1"/>
  <c r="X873" i="5" s="1"/>
  <c r="X874" i="5" s="1"/>
  <c r="X875" i="5" s="1"/>
  <c r="X876" i="5" s="1"/>
  <c r="X877" i="5" s="1"/>
  <c r="X878" i="5" s="1"/>
  <c r="X879" i="5" s="1"/>
  <c r="X880" i="5" s="1"/>
  <c r="X881" i="5" s="1"/>
  <c r="X882" i="5" s="1"/>
  <c r="X883" i="5" s="1"/>
  <c r="X884" i="5" s="1"/>
  <c r="X885" i="5" s="1"/>
  <c r="X886" i="5" s="1"/>
  <c r="X887" i="5" s="1"/>
  <c r="X888" i="5" s="1"/>
  <c r="X889" i="5" s="1"/>
  <c r="X890" i="5" s="1"/>
  <c r="X891" i="5" s="1"/>
  <c r="X892" i="5" s="1"/>
  <c r="X893" i="5" s="1"/>
  <c r="X894" i="5" s="1"/>
  <c r="X895" i="5" s="1"/>
  <c r="X896" i="5" s="1"/>
  <c r="X897" i="5" s="1"/>
  <c r="X898" i="5" s="1"/>
  <c r="X899" i="5" s="1"/>
  <c r="X900" i="5" s="1"/>
  <c r="X901" i="5" s="1"/>
  <c r="X902" i="5" s="1"/>
  <c r="X903" i="5" s="1"/>
  <c r="X904" i="5" s="1"/>
  <c r="X905" i="5" s="1"/>
  <c r="X906" i="5" s="1"/>
  <c r="X907" i="5" s="1"/>
  <c r="X908" i="5" s="1"/>
  <c r="X909" i="5" s="1"/>
  <c r="X910" i="5" s="1"/>
  <c r="X911" i="5" s="1"/>
  <c r="X912" i="5" s="1"/>
  <c r="X913" i="5" s="1"/>
  <c r="X914" i="5" s="1"/>
  <c r="X915" i="5" s="1"/>
  <c r="X916" i="5" s="1"/>
  <c r="X917" i="5" s="1"/>
  <c r="X918" i="5" s="1"/>
  <c r="X919" i="5" s="1"/>
  <c r="X920" i="5" s="1"/>
  <c r="X921" i="5" s="1"/>
  <c r="X922" i="5" s="1"/>
  <c r="X923" i="5" s="1"/>
  <c r="X924" i="5" s="1"/>
  <c r="X925" i="5" s="1"/>
  <c r="X926" i="5" s="1"/>
  <c r="X927" i="5" s="1"/>
  <c r="X928" i="5" s="1"/>
  <c r="X929" i="5" s="1"/>
  <c r="X930" i="5" s="1"/>
  <c r="X931" i="5" s="1"/>
  <c r="X932" i="5" s="1"/>
  <c r="X933" i="5" s="1"/>
  <c r="X934" i="5" s="1"/>
  <c r="X935" i="5" s="1"/>
  <c r="X936" i="5" s="1"/>
  <c r="X937" i="5" s="1"/>
  <c r="X938" i="5" s="1"/>
  <c r="X939" i="5" s="1"/>
  <c r="X940" i="5" s="1"/>
  <c r="X941" i="5" s="1"/>
  <c r="X942" i="5" s="1"/>
  <c r="X943" i="5" s="1"/>
  <c r="X944" i="5" s="1"/>
  <c r="X945" i="5" s="1"/>
  <c r="X946" i="5" s="1"/>
  <c r="X947" i="5" s="1"/>
  <c r="X948" i="5" s="1"/>
  <c r="X949" i="5" s="1"/>
  <c r="X950" i="5" s="1"/>
  <c r="X951" i="5" s="1"/>
  <c r="X952" i="5" s="1"/>
  <c r="X953" i="5" s="1"/>
  <c r="X954" i="5" s="1"/>
  <c r="X955" i="5" s="1"/>
  <c r="X956" i="5" s="1"/>
  <c r="X957" i="5" s="1"/>
  <c r="X958" i="5" s="1"/>
  <c r="X959" i="5" s="1"/>
  <c r="X960" i="5" s="1"/>
  <c r="X961" i="5" s="1"/>
  <c r="X962" i="5" s="1"/>
  <c r="X963" i="5" s="1"/>
  <c r="X964" i="5" s="1"/>
  <c r="X965" i="5" s="1"/>
  <c r="X966" i="5" s="1"/>
  <c r="X967" i="5" s="1"/>
  <c r="X968" i="5" s="1"/>
  <c r="X969" i="5" s="1"/>
  <c r="X970" i="5" s="1"/>
  <c r="X971" i="5" s="1"/>
  <c r="X972" i="5" s="1"/>
  <c r="X973" i="5" s="1"/>
  <c r="X974" i="5" s="1"/>
  <c r="X975" i="5" s="1"/>
  <c r="X976" i="5" s="1"/>
  <c r="X977" i="5" s="1"/>
  <c r="X978" i="5" s="1"/>
  <c r="X979" i="5" s="1"/>
  <c r="X980" i="5" s="1"/>
  <c r="X981" i="5" s="1"/>
  <c r="X982" i="5" s="1"/>
  <c r="X983" i="5" s="1"/>
  <c r="X984" i="5" s="1"/>
  <c r="X985" i="5" s="1"/>
  <c r="X986" i="5" s="1"/>
  <c r="X987" i="5" s="1"/>
  <c r="X988" i="5" s="1"/>
  <c r="X989" i="5" s="1"/>
  <c r="X990" i="5" s="1"/>
  <c r="X991" i="5" s="1"/>
  <c r="X992" i="5" s="1"/>
  <c r="X993" i="5" s="1"/>
  <c r="X994" i="5" s="1"/>
  <c r="X995" i="5" s="1"/>
  <c r="X996" i="5" s="1"/>
  <c r="X997" i="5" s="1"/>
  <c r="X998" i="5" s="1"/>
  <c r="X999" i="5" s="1"/>
  <c r="X1000" i="5" s="1"/>
  <c r="X1001" i="5" s="1"/>
  <c r="X1002" i="5" s="1"/>
  <c r="X1003" i="5" s="1"/>
  <c r="X1004" i="5" s="1"/>
  <c r="X1005" i="5" s="1"/>
  <c r="X1006" i="5" s="1"/>
  <c r="X1007" i="5" s="1"/>
  <c r="X1008" i="5" s="1"/>
  <c r="X1009" i="5" s="1"/>
  <c r="X1010" i="5" s="1"/>
  <c r="X1011" i="5" s="1"/>
  <c r="X1012" i="5" s="1"/>
  <c r="X1013" i="5" s="1"/>
  <c r="X1014" i="5" s="1"/>
  <c r="X1015" i="5" s="1"/>
  <c r="X1016" i="5" s="1"/>
  <c r="X1017" i="5" s="1"/>
  <c r="X1018" i="5" s="1"/>
  <c r="X1019" i="5" s="1"/>
  <c r="X1020" i="5" s="1"/>
  <c r="X1021" i="5" s="1"/>
  <c r="X1022" i="5" s="1"/>
  <c r="X1023" i="5" s="1"/>
  <c r="X1024" i="5" s="1"/>
  <c r="X1025" i="5" s="1"/>
  <c r="X1026" i="5" s="1"/>
  <c r="X1027" i="5" s="1"/>
  <c r="X1028" i="5" s="1"/>
  <c r="X1029" i="5" s="1"/>
  <c r="X1030" i="5" s="1"/>
  <c r="X1031" i="5" s="1"/>
  <c r="X1032" i="5" s="1"/>
  <c r="X1033" i="5" s="1"/>
  <c r="X1034" i="5" s="1"/>
  <c r="X1035" i="5" s="1"/>
  <c r="X1036" i="5" s="1"/>
  <c r="X1037" i="5" s="1"/>
  <c r="X1038" i="5" s="1"/>
  <c r="X1039" i="5" s="1"/>
  <c r="X1040" i="5" s="1"/>
  <c r="X1041" i="5" s="1"/>
  <c r="X1042" i="5" s="1"/>
  <c r="X1043" i="5" s="1"/>
  <c r="X1044" i="5" s="1"/>
  <c r="X1045" i="5" s="1"/>
  <c r="X1046" i="5" s="1"/>
  <c r="X1047" i="5" s="1"/>
  <c r="X1048" i="5" s="1"/>
  <c r="X1049" i="5" s="1"/>
  <c r="X1050" i="5" s="1"/>
  <c r="X1051" i="5" s="1"/>
  <c r="X1052" i="5" s="1"/>
  <c r="X1053" i="5" s="1"/>
  <c r="X1054" i="5" s="1"/>
  <c r="X1055" i="5" s="1"/>
  <c r="X1056" i="5" s="1"/>
  <c r="X1057" i="5" s="1"/>
  <c r="X1058" i="5" s="1"/>
  <c r="X1059" i="5" s="1"/>
  <c r="X1060" i="5" s="1"/>
  <c r="X1061" i="5" s="1"/>
  <c r="X1062" i="5" s="1"/>
  <c r="X1063" i="5" s="1"/>
  <c r="X1064" i="5" s="1"/>
  <c r="X1065" i="5" s="1"/>
  <c r="X1066" i="5" s="1"/>
  <c r="X1067" i="5" s="1"/>
  <c r="X1068" i="5" s="1"/>
  <c r="X1069" i="5" s="1"/>
  <c r="X1070" i="5" s="1"/>
  <c r="X1071" i="5" s="1"/>
  <c r="X1072" i="5" s="1"/>
  <c r="X1073" i="5" s="1"/>
  <c r="X1074" i="5" s="1"/>
  <c r="X1075" i="5" s="1"/>
  <c r="X1076" i="5" s="1"/>
  <c r="X1077" i="5" s="1"/>
  <c r="X1078" i="5" s="1"/>
  <c r="X1079" i="5" s="1"/>
  <c r="X1080" i="5" s="1"/>
  <c r="X1081" i="5" s="1"/>
  <c r="X1082" i="5" s="1"/>
  <c r="X1083" i="5" s="1"/>
  <c r="X1084" i="5" s="1"/>
  <c r="X1085" i="5" s="1"/>
  <c r="X1086" i="5" s="1"/>
  <c r="X1087" i="5" s="1"/>
  <c r="X1088" i="5" s="1"/>
  <c r="X1089" i="5" s="1"/>
  <c r="X1090" i="5" s="1"/>
  <c r="X1091" i="5" s="1"/>
  <c r="X1092" i="5" s="1"/>
  <c r="X1093" i="5" s="1"/>
  <c r="X1094" i="5" s="1"/>
  <c r="X1095" i="5" s="1"/>
  <c r="X1096" i="5" s="1"/>
  <c r="X1097" i="5" s="1"/>
  <c r="X1098" i="5" s="1"/>
  <c r="X1099" i="5" s="1"/>
  <c r="X1100" i="5" s="1"/>
  <c r="X1101" i="5" s="1"/>
  <c r="X1102" i="5" s="1"/>
  <c r="X1103" i="5" s="1"/>
  <c r="X1104" i="5" s="1"/>
  <c r="X1105" i="5" s="1"/>
  <c r="X1106" i="5" s="1"/>
  <c r="X1107" i="5" s="1"/>
  <c r="X1108" i="5" s="1"/>
  <c r="X1109" i="5" s="1"/>
  <c r="X1110" i="5" s="1"/>
  <c r="X1111" i="5" s="1"/>
  <c r="X1112" i="5" s="1"/>
  <c r="X1113" i="5" s="1"/>
  <c r="X1114" i="5" s="1"/>
  <c r="X1115" i="5" s="1"/>
  <c r="X1116" i="5" s="1"/>
  <c r="X1117" i="5" s="1"/>
  <c r="X1118" i="5" s="1"/>
  <c r="X1119" i="5" s="1"/>
  <c r="X1120" i="5" s="1"/>
  <c r="X1121" i="5" s="1"/>
  <c r="X1122" i="5" s="1"/>
  <c r="X1123" i="5" s="1"/>
  <c r="X1124" i="5" s="1"/>
  <c r="X1125" i="5" s="1"/>
  <c r="X1126" i="5" s="1"/>
  <c r="X1127" i="5" s="1"/>
  <c r="X1128" i="5" s="1"/>
  <c r="X1129" i="5" s="1"/>
  <c r="X1130" i="5" s="1"/>
  <c r="X1131" i="5" s="1"/>
  <c r="X1132" i="5" s="1"/>
  <c r="X1133" i="5" s="1"/>
  <c r="X1134" i="5" s="1"/>
  <c r="X1135" i="5" s="1"/>
  <c r="X1136" i="5" s="1"/>
  <c r="X1137" i="5" s="1"/>
  <c r="X1138" i="5" s="1"/>
  <c r="X1139" i="5" s="1"/>
  <c r="X1140" i="5" s="1"/>
  <c r="X1141" i="5" s="1"/>
  <c r="X1142" i="5" s="1"/>
  <c r="X1143" i="5" s="1"/>
  <c r="X1144" i="5" s="1"/>
  <c r="X1145" i="5" s="1"/>
  <c r="X1146" i="5" s="1"/>
  <c r="X1147" i="5" s="1"/>
  <c r="X1148" i="5" s="1"/>
  <c r="X1149" i="5" s="1"/>
  <c r="X1150" i="5" s="1"/>
  <c r="X1151" i="5" s="1"/>
  <c r="X1152" i="5" s="1"/>
  <c r="X1153" i="5" s="1"/>
  <c r="X1154" i="5" s="1"/>
  <c r="X1155" i="5" s="1"/>
  <c r="X1156" i="5" s="1"/>
  <c r="X1157" i="5" s="1"/>
  <c r="X1158" i="5" s="1"/>
  <c r="X1159" i="5" s="1"/>
  <c r="X1160" i="5" s="1"/>
  <c r="X1161" i="5" s="1"/>
  <c r="X1162" i="5" s="1"/>
  <c r="X1163" i="5" s="1"/>
  <c r="X1164" i="5" s="1"/>
  <c r="X1165" i="5" s="1"/>
  <c r="X1166" i="5" s="1"/>
  <c r="X1167" i="5" s="1"/>
  <c r="X1168" i="5" s="1"/>
  <c r="X1169" i="5" s="1"/>
  <c r="X1170" i="5" s="1"/>
  <c r="X1171" i="5" s="1"/>
  <c r="X1172" i="5" s="1"/>
  <c r="X1173" i="5" s="1"/>
  <c r="X1174" i="5" s="1"/>
  <c r="X1175" i="5" s="1"/>
  <c r="X1176" i="5" s="1"/>
  <c r="X1177" i="5" s="1"/>
  <c r="X1178" i="5" s="1"/>
  <c r="X1179" i="5" s="1"/>
  <c r="X1180" i="5" s="1"/>
  <c r="X1181" i="5" s="1"/>
  <c r="X1182" i="5" s="1"/>
  <c r="X1183" i="5" s="1"/>
  <c r="X1184" i="5" s="1"/>
  <c r="X1185" i="5" s="1"/>
  <c r="X1186" i="5" s="1"/>
  <c r="X1187" i="5" s="1"/>
  <c r="X1188" i="5" s="1"/>
  <c r="X1189" i="5" s="1"/>
  <c r="X1190" i="5" s="1"/>
  <c r="X1191" i="5" s="1"/>
  <c r="X1192" i="5" s="1"/>
  <c r="X1193" i="5" s="1"/>
  <c r="X1194" i="5" s="1"/>
  <c r="X1195" i="5" s="1"/>
  <c r="X1196" i="5" s="1"/>
  <c r="X1197" i="5" s="1"/>
  <c r="X1198" i="5" s="1"/>
  <c r="X1199" i="5" s="1"/>
  <c r="X1200" i="5" s="1"/>
  <c r="X1201" i="5" s="1"/>
  <c r="X1202" i="5" s="1"/>
  <c r="X1203" i="5" s="1"/>
  <c r="X1204" i="5" s="1"/>
  <c r="X1205" i="5" s="1"/>
  <c r="X1206" i="5" s="1"/>
  <c r="X1207" i="5" s="1"/>
  <c r="X1208" i="5" s="1"/>
  <c r="X1209" i="5" s="1"/>
  <c r="X1210" i="5" s="1"/>
  <c r="X1211" i="5" s="1"/>
  <c r="X1212" i="5" s="1"/>
  <c r="X1213" i="5" s="1"/>
  <c r="X1214" i="5" s="1"/>
  <c r="X1215" i="5" s="1"/>
  <c r="X1216" i="5" s="1"/>
  <c r="X1217" i="5" s="1"/>
  <c r="X1218" i="5" s="1"/>
  <c r="X1219" i="5" s="1"/>
  <c r="X1220" i="5" s="1"/>
  <c r="X1221" i="5" s="1"/>
  <c r="X1222" i="5" s="1"/>
  <c r="X1223" i="5" s="1"/>
  <c r="X1224" i="5" s="1"/>
  <c r="X1225" i="5" s="1"/>
  <c r="X1226" i="5" s="1"/>
  <c r="X1227" i="5" s="1"/>
  <c r="X1228" i="5" s="1"/>
  <c r="X1229" i="5" s="1"/>
  <c r="X1230" i="5" s="1"/>
  <c r="X1231" i="5" s="1"/>
  <c r="X1232" i="5" s="1"/>
  <c r="X1233" i="5" s="1"/>
  <c r="X1234" i="5" s="1"/>
  <c r="X1235" i="5" s="1"/>
  <c r="X1236" i="5" s="1"/>
  <c r="X1237" i="5" s="1"/>
  <c r="X1238" i="5" s="1"/>
  <c r="X1239" i="5" s="1"/>
  <c r="X1240" i="5" s="1"/>
  <c r="X1241" i="5" s="1"/>
  <c r="X1242" i="5" s="1"/>
  <c r="X1243" i="5" s="1"/>
  <c r="X1244" i="5" s="1"/>
  <c r="X1245" i="5" s="1"/>
  <c r="X1246" i="5" s="1"/>
  <c r="X1247" i="5" s="1"/>
  <c r="X1248" i="5" s="1"/>
  <c r="X1249" i="5" s="1"/>
  <c r="X1250" i="5" s="1"/>
  <c r="X1251" i="5" s="1"/>
  <c r="X1252" i="5" s="1"/>
  <c r="X1253" i="5" s="1"/>
  <c r="X1254" i="5" s="1"/>
  <c r="X1255" i="5" s="1"/>
  <c r="X1256" i="5" s="1"/>
  <c r="X1257" i="5" s="1"/>
  <c r="X1258" i="5" s="1"/>
  <c r="X1259" i="5" s="1"/>
  <c r="X1260" i="5" s="1"/>
  <c r="X1261" i="5" s="1"/>
  <c r="X1262" i="5" s="1"/>
  <c r="X1263" i="5" s="1"/>
  <c r="X1264" i="5" s="1"/>
  <c r="X1265" i="5" s="1"/>
  <c r="X1266" i="5" s="1"/>
  <c r="X1267" i="5" s="1"/>
  <c r="X1268" i="5" s="1"/>
  <c r="X1269" i="5" s="1"/>
  <c r="X1270" i="5" s="1"/>
  <c r="X1271" i="5" s="1"/>
  <c r="X1272" i="5" s="1"/>
  <c r="X1273" i="5" s="1"/>
  <c r="X1274" i="5" s="1"/>
  <c r="X1275" i="5" s="1"/>
  <c r="X1276" i="5" s="1"/>
  <c r="X1277" i="5" s="1"/>
  <c r="X1278" i="5" s="1"/>
  <c r="X1279" i="5" s="1"/>
  <c r="X1280" i="5" s="1"/>
  <c r="X1281" i="5" s="1"/>
  <c r="X1282" i="5" s="1"/>
  <c r="X1283" i="5" s="1"/>
  <c r="X1284" i="5" s="1"/>
  <c r="X1285" i="5" s="1"/>
  <c r="X1286" i="5" s="1"/>
  <c r="X1287" i="5" s="1"/>
  <c r="X1288" i="5" s="1"/>
  <c r="X1289" i="5" s="1"/>
  <c r="X1290" i="5" s="1"/>
  <c r="X1291" i="5" s="1"/>
  <c r="X1292" i="5" s="1"/>
  <c r="X1293" i="5" s="1"/>
  <c r="X1294" i="5" s="1"/>
  <c r="X1295" i="5" s="1"/>
  <c r="X1296" i="5" s="1"/>
  <c r="X1297" i="5" s="1"/>
  <c r="X1298" i="5" s="1"/>
  <c r="X1299" i="5" s="1"/>
  <c r="X1300" i="5" s="1"/>
  <c r="X1301" i="5" s="1"/>
  <c r="X1302" i="5" s="1"/>
  <c r="X1303" i="5" s="1"/>
  <c r="X1304" i="5" s="1"/>
  <c r="X1305" i="5" s="1"/>
  <c r="X1306" i="5" s="1"/>
  <c r="X1307" i="5" s="1"/>
  <c r="X1308" i="5" s="1"/>
  <c r="X1309" i="5" s="1"/>
  <c r="X1310" i="5" s="1"/>
  <c r="X1311" i="5" s="1"/>
  <c r="X1312" i="5" s="1"/>
  <c r="X1313" i="5" s="1"/>
  <c r="X1314" i="5" s="1"/>
  <c r="X1315" i="5" s="1"/>
  <c r="X1316" i="5" s="1"/>
  <c r="X1317" i="5" s="1"/>
  <c r="X1318" i="5" s="1"/>
  <c r="X1319" i="5" s="1"/>
  <c r="X1320" i="5" s="1"/>
  <c r="X1321" i="5" s="1"/>
  <c r="X1322" i="5" s="1"/>
  <c r="X1323" i="5" s="1"/>
  <c r="X1324" i="5" s="1"/>
  <c r="X1325" i="5" s="1"/>
  <c r="X1326" i="5" s="1"/>
  <c r="X1327" i="5" s="1"/>
  <c r="X1328" i="5" s="1"/>
  <c r="X1329" i="5" s="1"/>
  <c r="X1330" i="5" s="1"/>
  <c r="X1331" i="5" s="1"/>
  <c r="X1332" i="5" s="1"/>
  <c r="X1333" i="5" s="1"/>
  <c r="X1334" i="5" s="1"/>
  <c r="X1335" i="5" s="1"/>
  <c r="X1336" i="5" s="1"/>
  <c r="X1337" i="5" s="1"/>
  <c r="X1338" i="5" s="1"/>
  <c r="X1339" i="5" s="1"/>
  <c r="X1340" i="5" s="1"/>
  <c r="X1341" i="5" s="1"/>
  <c r="X1342" i="5" s="1"/>
  <c r="X1343" i="5" s="1"/>
  <c r="X1344" i="5" s="1"/>
  <c r="X1345" i="5" s="1"/>
  <c r="X1346" i="5" s="1"/>
  <c r="X1347" i="5" s="1"/>
  <c r="X1348" i="5" s="1"/>
  <c r="X1349" i="5" s="1"/>
  <c r="X1350" i="5" s="1"/>
  <c r="X1351" i="5" s="1"/>
  <c r="X1352" i="5" s="1"/>
  <c r="X1353" i="5" s="1"/>
  <c r="X1354" i="5" s="1"/>
  <c r="X1355" i="5" s="1"/>
  <c r="X1356" i="5" s="1"/>
  <c r="X1357" i="5" s="1"/>
  <c r="X1358" i="5" s="1"/>
  <c r="X1359" i="5" s="1"/>
  <c r="X1360" i="5" s="1"/>
  <c r="X1361" i="5" s="1"/>
  <c r="X1362" i="5" s="1"/>
  <c r="X1363" i="5" s="1"/>
  <c r="X1364" i="5" s="1"/>
  <c r="X1365" i="5" s="1"/>
  <c r="X1366" i="5" s="1"/>
  <c r="X1367" i="5" s="1"/>
  <c r="X1368" i="5" s="1"/>
  <c r="X1369" i="5" s="1"/>
  <c r="X1370" i="5" s="1"/>
  <c r="X1371" i="5" s="1"/>
  <c r="X1372" i="5" s="1"/>
  <c r="X1373" i="5" s="1"/>
  <c r="X1374" i="5" s="1"/>
  <c r="X1375" i="5" s="1"/>
  <c r="X1376" i="5" s="1"/>
  <c r="X1377" i="5" s="1"/>
  <c r="X1378" i="5" s="1"/>
  <c r="X1379" i="5" s="1"/>
  <c r="X1380" i="5" s="1"/>
  <c r="X1381" i="5" s="1"/>
  <c r="X1382" i="5" s="1"/>
  <c r="X1383" i="5" s="1"/>
  <c r="X1384" i="5" s="1"/>
  <c r="X1385" i="5" s="1"/>
  <c r="X1386" i="5" s="1"/>
  <c r="X1387" i="5" s="1"/>
  <c r="X1388" i="5" s="1"/>
  <c r="X1389" i="5" s="1"/>
  <c r="X1390" i="5" s="1"/>
  <c r="X1391" i="5" s="1"/>
  <c r="X1392" i="5" s="1"/>
  <c r="X1393" i="5" s="1"/>
  <c r="X1394" i="5" s="1"/>
  <c r="X1395" i="5" s="1"/>
  <c r="X1396" i="5" s="1"/>
  <c r="X1397" i="5" s="1"/>
  <c r="X1398" i="5" s="1"/>
  <c r="X1399" i="5" s="1"/>
  <c r="X1400" i="5" s="1"/>
  <c r="X1401" i="5" s="1"/>
  <c r="X1402" i="5" s="1"/>
  <c r="X1403" i="5" s="1"/>
  <c r="X1404" i="5" s="1"/>
  <c r="X1405" i="5" s="1"/>
  <c r="X1406" i="5" s="1"/>
  <c r="X1407" i="5" s="1"/>
  <c r="X1408" i="5" s="1"/>
  <c r="X1409" i="5" s="1"/>
  <c r="X1410" i="5" s="1"/>
  <c r="X1411" i="5" s="1"/>
  <c r="X1412" i="5" s="1"/>
  <c r="X1413" i="5" s="1"/>
  <c r="X1414" i="5" s="1"/>
  <c r="X1415" i="5" s="1"/>
  <c r="X1416" i="5" s="1"/>
  <c r="X1417" i="5" s="1"/>
  <c r="X1418" i="5" s="1"/>
  <c r="X1419" i="5" s="1"/>
  <c r="X1420" i="5" s="1"/>
  <c r="X1421" i="5" s="1"/>
  <c r="X1422" i="5" s="1"/>
  <c r="X1423" i="5" s="1"/>
  <c r="X1424" i="5" s="1"/>
  <c r="X1425" i="5" s="1"/>
  <c r="X1426" i="5" s="1"/>
  <c r="X1427" i="5" s="1"/>
  <c r="X1428" i="5" s="1"/>
  <c r="X1429" i="5" s="1"/>
  <c r="X1430" i="5" s="1"/>
  <c r="X1431" i="5" s="1"/>
  <c r="X1432" i="5" s="1"/>
  <c r="X1433" i="5" s="1"/>
  <c r="X1434" i="5" s="1"/>
  <c r="X1435" i="5" s="1"/>
  <c r="X1436" i="5" s="1"/>
  <c r="X1437" i="5" s="1"/>
  <c r="X1438" i="5" s="1"/>
  <c r="X1439" i="5" s="1"/>
  <c r="X1440" i="5" s="1"/>
  <c r="X1441" i="5" s="1"/>
  <c r="X1442" i="5" s="1"/>
  <c r="X1443" i="5" s="1"/>
  <c r="X1444" i="5" s="1"/>
  <c r="X1445" i="5" s="1"/>
  <c r="X1446" i="5" s="1"/>
  <c r="X1447" i="5" s="1"/>
  <c r="X1448" i="5" s="1"/>
  <c r="X1449" i="5" s="1"/>
  <c r="X1450" i="5" s="1"/>
  <c r="X1451" i="5" s="1"/>
  <c r="X1452" i="5" s="1"/>
  <c r="X1453" i="5" s="1"/>
  <c r="X1454" i="5" s="1"/>
  <c r="X1455" i="5" s="1"/>
  <c r="X1456" i="5" s="1"/>
  <c r="X1457" i="5" s="1"/>
  <c r="X1458" i="5" s="1"/>
  <c r="X1459" i="5" s="1"/>
  <c r="X1460" i="5" s="1"/>
  <c r="X1461" i="5" s="1"/>
  <c r="X1462" i="5" s="1"/>
  <c r="X1463" i="5" s="1"/>
  <c r="X1464" i="5" s="1"/>
  <c r="X1465" i="5" s="1"/>
  <c r="X1466" i="5" s="1"/>
  <c r="X1467" i="5" s="1"/>
  <c r="X1468" i="5" s="1"/>
  <c r="X1469" i="5" s="1"/>
  <c r="X1470" i="5" s="1"/>
  <c r="X1471" i="5" s="1"/>
  <c r="X1472" i="5" s="1"/>
  <c r="X1473" i="5" s="1"/>
  <c r="X1474" i="5" s="1"/>
  <c r="X1475" i="5" s="1"/>
  <c r="X1476" i="5" s="1"/>
  <c r="X1477" i="5" s="1"/>
  <c r="X1478" i="5" s="1"/>
  <c r="X1479" i="5" s="1"/>
  <c r="X1480" i="5" s="1"/>
  <c r="X1481" i="5" s="1"/>
  <c r="X1482" i="5" s="1"/>
  <c r="X1483" i="5" s="1"/>
  <c r="X1484" i="5" s="1"/>
  <c r="X1485" i="5" s="1"/>
  <c r="X1486" i="5" s="1"/>
  <c r="X1487" i="5" s="1"/>
  <c r="X1488" i="5" s="1"/>
  <c r="X1489" i="5" s="1"/>
  <c r="X1490" i="5" s="1"/>
  <c r="X1491" i="5" s="1"/>
  <c r="X1492" i="5" s="1"/>
  <c r="X1493" i="5" s="1"/>
  <c r="X1494" i="5" s="1"/>
  <c r="X1495" i="5" s="1"/>
  <c r="X1496" i="5" s="1"/>
  <c r="X1497" i="5" s="1"/>
  <c r="X1498" i="5" s="1"/>
  <c r="X1499" i="5" s="1"/>
  <c r="X1500" i="5" s="1"/>
  <c r="X1501" i="5" s="1"/>
  <c r="X1502" i="5" s="1"/>
  <c r="X1503" i="5" s="1"/>
  <c r="X1504" i="5" s="1"/>
  <c r="X1505" i="5" s="1"/>
  <c r="X1506" i="5" s="1"/>
  <c r="X1507" i="5" s="1"/>
  <c r="X1508" i="5" s="1"/>
  <c r="X1509" i="5" s="1"/>
  <c r="X1510" i="5" s="1"/>
  <c r="X1511" i="5" s="1"/>
  <c r="X1512" i="5" s="1"/>
  <c r="X1513" i="5" s="1"/>
  <c r="X1514" i="5" s="1"/>
  <c r="X1515" i="5" s="1"/>
  <c r="X1516" i="5" s="1"/>
  <c r="X1517" i="5" s="1"/>
  <c r="X1518" i="5" s="1"/>
  <c r="X1519" i="5" s="1"/>
  <c r="X1520" i="5" s="1"/>
  <c r="X1521" i="5" s="1"/>
  <c r="X1522" i="5" s="1"/>
  <c r="X1523" i="5" s="1"/>
  <c r="X1524" i="5" s="1"/>
  <c r="X1525" i="5" s="1"/>
  <c r="X1526" i="5" s="1"/>
  <c r="X1527" i="5" s="1"/>
  <c r="X1528" i="5" s="1"/>
  <c r="X1529" i="5" s="1"/>
  <c r="X1530" i="5" s="1"/>
  <c r="X1531" i="5" s="1"/>
  <c r="X1532" i="5" s="1"/>
  <c r="X1533" i="5" s="1"/>
  <c r="X1534" i="5" s="1"/>
  <c r="X1535" i="5" s="1"/>
  <c r="X1536" i="5" s="1"/>
  <c r="X1537" i="5" s="1"/>
  <c r="X1538" i="5" s="1"/>
  <c r="X1539" i="5" s="1"/>
  <c r="X1540" i="5" s="1"/>
  <c r="X1541" i="5" s="1"/>
  <c r="X1542" i="5" s="1"/>
  <c r="X1543" i="5" s="1"/>
  <c r="X1544" i="5" s="1"/>
  <c r="X1545" i="5" s="1"/>
  <c r="X1546" i="5" s="1"/>
  <c r="X1547" i="5" s="1"/>
  <c r="X1548" i="5" s="1"/>
  <c r="X1549" i="5" s="1"/>
  <c r="X1550" i="5" s="1"/>
  <c r="X1551" i="5" s="1"/>
  <c r="X1552" i="5" s="1"/>
  <c r="X1553" i="5" s="1"/>
  <c r="X1554" i="5" s="1"/>
  <c r="X1555" i="5" s="1"/>
  <c r="X1556" i="5" s="1"/>
  <c r="X1557" i="5" s="1"/>
  <c r="X1558" i="5" s="1"/>
  <c r="X1559" i="5" s="1"/>
  <c r="X1560" i="5" s="1"/>
  <c r="X1561" i="5" s="1"/>
  <c r="X1562" i="5" s="1"/>
  <c r="X1563" i="5" s="1"/>
  <c r="X1564" i="5" s="1"/>
  <c r="X1565" i="5" s="1"/>
  <c r="X1566" i="5" s="1"/>
  <c r="X1567" i="5" s="1"/>
  <c r="X1568" i="5" s="1"/>
  <c r="X1569" i="5" s="1"/>
  <c r="X1570" i="5" s="1"/>
  <c r="X1571" i="5" s="1"/>
  <c r="X1572" i="5" s="1"/>
  <c r="X1573" i="5" s="1"/>
  <c r="X1574" i="5" s="1"/>
  <c r="X1575" i="5" s="1"/>
  <c r="X1576" i="5" s="1"/>
  <c r="X1577" i="5" s="1"/>
  <c r="X1578" i="5" s="1"/>
  <c r="X1579" i="5" s="1"/>
  <c r="X1580" i="5" s="1"/>
  <c r="X1581" i="5" s="1"/>
  <c r="X1582" i="5" s="1"/>
  <c r="X1583" i="5" s="1"/>
  <c r="X1584" i="5" s="1"/>
  <c r="X1585" i="5" s="1"/>
  <c r="X1586" i="5" s="1"/>
  <c r="X1587" i="5" s="1"/>
  <c r="X1588" i="5" s="1"/>
  <c r="X1589" i="5" s="1"/>
  <c r="X1590" i="5" s="1"/>
  <c r="X1591" i="5" s="1"/>
  <c r="X1592" i="5" s="1"/>
  <c r="X1593" i="5" s="1"/>
  <c r="X1594" i="5" s="1"/>
  <c r="X1595" i="5" s="1"/>
  <c r="X1596" i="5" s="1"/>
  <c r="X1597" i="5" s="1"/>
  <c r="X1598" i="5" s="1"/>
  <c r="X1599" i="5" s="1"/>
  <c r="X1600" i="5" s="1"/>
  <c r="X1601" i="5" s="1"/>
  <c r="X1602" i="5" s="1"/>
  <c r="X1603" i="5" s="1"/>
  <c r="X1604" i="5" s="1"/>
  <c r="X1605" i="5" s="1"/>
  <c r="X1606" i="5" s="1"/>
  <c r="X1607" i="5" s="1"/>
  <c r="X1608" i="5" s="1"/>
  <c r="X1609" i="5" s="1"/>
  <c r="X1610" i="5" s="1"/>
  <c r="X1611" i="5" s="1"/>
  <c r="X1612" i="5" s="1"/>
  <c r="X1613" i="5" s="1"/>
  <c r="X1614" i="5" s="1"/>
  <c r="X1615" i="5" s="1"/>
  <c r="X1616" i="5" s="1"/>
  <c r="X1617" i="5" s="1"/>
  <c r="X1618" i="5" s="1"/>
  <c r="X1619" i="5" s="1"/>
  <c r="X1620" i="5" s="1"/>
  <c r="X1621" i="5" s="1"/>
  <c r="X1622" i="5" s="1"/>
  <c r="X1623" i="5" s="1"/>
  <c r="X1624" i="5" s="1"/>
  <c r="X1625" i="5" s="1"/>
  <c r="X1626" i="5" s="1"/>
  <c r="X1627" i="5" s="1"/>
  <c r="X1628" i="5" s="1"/>
  <c r="X1629" i="5" s="1"/>
  <c r="X1630" i="5" s="1"/>
  <c r="X1631" i="5" s="1"/>
  <c r="X1632" i="5" s="1"/>
  <c r="X1633" i="5" s="1"/>
  <c r="X1634" i="5" s="1"/>
  <c r="X1635" i="5" s="1"/>
  <c r="X1636" i="5" s="1"/>
  <c r="X1637" i="5" s="1"/>
  <c r="X1638" i="5" s="1"/>
  <c r="X1639" i="5" s="1"/>
  <c r="X1640" i="5" s="1"/>
  <c r="X1641" i="5" s="1"/>
  <c r="X1642" i="5" s="1"/>
  <c r="X1643" i="5" s="1"/>
  <c r="X1644" i="5" s="1"/>
  <c r="X1645" i="5" s="1"/>
  <c r="V248" i="5"/>
  <c r="V249" i="5" s="1"/>
  <c r="V250" i="5" s="1"/>
  <c r="V251" i="5" s="1"/>
  <c r="V252" i="5" s="1"/>
  <c r="V253" i="5" s="1"/>
  <c r="V254" i="5" s="1"/>
  <c r="V255" i="5" s="1"/>
  <c r="V256" i="5" s="1"/>
  <c r="V257" i="5" s="1"/>
  <c r="V258" i="5" s="1"/>
  <c r="V259" i="5" s="1"/>
  <c r="V260" i="5" s="1"/>
  <c r="V261" i="5" s="1"/>
  <c r="V262" i="5" s="1"/>
  <c r="V263" i="5" s="1"/>
  <c r="V264" i="5" s="1"/>
  <c r="V265" i="5" s="1"/>
  <c r="V266" i="5" s="1"/>
  <c r="V267" i="5" s="1"/>
  <c r="V268" i="5" s="1"/>
  <c r="V269" i="5" s="1"/>
  <c r="V270" i="5" s="1"/>
  <c r="V271" i="5" s="1"/>
  <c r="V272" i="5" s="1"/>
  <c r="V273" i="5" s="1"/>
  <c r="V274" i="5" s="1"/>
  <c r="V275" i="5" s="1"/>
  <c r="V276" i="5" s="1"/>
  <c r="V277" i="5" s="1"/>
  <c r="V278" i="5" s="1"/>
  <c r="V279" i="5" s="1"/>
  <c r="V280" i="5" s="1"/>
  <c r="V281" i="5" s="1"/>
  <c r="V282" i="5" s="1"/>
  <c r="V283" i="5" s="1"/>
  <c r="V284" i="5" s="1"/>
  <c r="V285" i="5" s="1"/>
  <c r="V286" i="5" s="1"/>
  <c r="V287" i="5" s="1"/>
  <c r="V288" i="5" s="1"/>
  <c r="V289" i="5" s="1"/>
  <c r="V290" i="5" s="1"/>
  <c r="V291" i="5" s="1"/>
  <c r="V292" i="5" s="1"/>
  <c r="V293" i="5" s="1"/>
  <c r="V294" i="5" s="1"/>
  <c r="V295" i="5" s="1"/>
  <c r="V296" i="5" s="1"/>
  <c r="V297" i="5" s="1"/>
  <c r="V298" i="5" s="1"/>
  <c r="V299" i="5" s="1"/>
  <c r="V300" i="5" s="1"/>
  <c r="V301" i="5" s="1"/>
  <c r="V302" i="5" s="1"/>
  <c r="V303" i="5" s="1"/>
  <c r="V304" i="5" s="1"/>
  <c r="V305" i="5" s="1"/>
  <c r="V306" i="5" s="1"/>
  <c r="V307" i="5" s="1"/>
  <c r="V308" i="5" s="1"/>
  <c r="V309" i="5" s="1"/>
  <c r="V310" i="5" s="1"/>
  <c r="V311" i="5" s="1"/>
  <c r="V312" i="5" s="1"/>
  <c r="V313" i="5" s="1"/>
  <c r="V314" i="5" s="1"/>
  <c r="V315" i="5" s="1"/>
  <c r="V316" i="5" s="1"/>
  <c r="V317" i="5" s="1"/>
  <c r="V318" i="5" s="1"/>
  <c r="V319" i="5" s="1"/>
  <c r="V320" i="5" s="1"/>
  <c r="V321" i="5" s="1"/>
  <c r="V322" i="5" s="1"/>
  <c r="V323" i="5" s="1"/>
  <c r="V324" i="5" s="1"/>
  <c r="V325" i="5" s="1"/>
  <c r="V326" i="5" s="1"/>
  <c r="V327" i="5" s="1"/>
  <c r="V328" i="5" s="1"/>
  <c r="V329" i="5" s="1"/>
  <c r="V330" i="5" s="1"/>
  <c r="V331" i="5" s="1"/>
  <c r="V332" i="5" s="1"/>
  <c r="V333" i="5" s="1"/>
  <c r="V334" i="5" s="1"/>
  <c r="V335" i="5" s="1"/>
  <c r="V336" i="5" s="1"/>
  <c r="V337" i="5" s="1"/>
  <c r="V338" i="5" s="1"/>
  <c r="V339" i="5" s="1"/>
  <c r="V340" i="5" s="1"/>
  <c r="V341" i="5" s="1"/>
  <c r="V342" i="5" s="1"/>
  <c r="V343" i="5" s="1"/>
  <c r="V344" i="5" s="1"/>
  <c r="V345" i="5" s="1"/>
  <c r="V346" i="5" s="1"/>
  <c r="V347" i="5" s="1"/>
  <c r="V348" i="5" s="1"/>
  <c r="V349" i="5" s="1"/>
  <c r="V350" i="5" s="1"/>
  <c r="V351" i="5" s="1"/>
  <c r="V352" i="5" s="1"/>
  <c r="V353" i="5" s="1"/>
  <c r="V354" i="5" s="1"/>
  <c r="V355" i="5" s="1"/>
  <c r="V356" i="5" s="1"/>
  <c r="V357" i="5" s="1"/>
  <c r="V358" i="5" s="1"/>
  <c r="V359" i="5" s="1"/>
  <c r="V360" i="5" s="1"/>
  <c r="V361" i="5" s="1"/>
  <c r="V362" i="5" s="1"/>
  <c r="V363" i="5" s="1"/>
  <c r="V364" i="5" s="1"/>
  <c r="V365" i="5" s="1"/>
  <c r="V366" i="5" s="1"/>
  <c r="V367" i="5" s="1"/>
  <c r="V368" i="5" s="1"/>
  <c r="V369" i="5" s="1"/>
  <c r="V370" i="5" s="1"/>
  <c r="V371" i="5" s="1"/>
  <c r="V372" i="5" s="1"/>
  <c r="V373" i="5" s="1"/>
  <c r="V374" i="5" s="1"/>
  <c r="V375" i="5" s="1"/>
  <c r="V376" i="5" s="1"/>
  <c r="V377" i="5" s="1"/>
  <c r="V378" i="5" s="1"/>
  <c r="V379" i="5" s="1"/>
  <c r="V380" i="5" s="1"/>
  <c r="V381" i="5" s="1"/>
  <c r="V382" i="5" s="1"/>
  <c r="V383" i="5" s="1"/>
  <c r="V384" i="5" s="1"/>
  <c r="V385" i="5" s="1"/>
  <c r="V386" i="5" s="1"/>
  <c r="V387" i="5" s="1"/>
  <c r="V388" i="5" s="1"/>
  <c r="V389" i="5" s="1"/>
  <c r="V390" i="5" s="1"/>
  <c r="V391" i="5" s="1"/>
  <c r="V392" i="5" s="1"/>
  <c r="V393" i="5" s="1"/>
  <c r="V394" i="5" s="1"/>
  <c r="V395" i="5" s="1"/>
  <c r="V396" i="5" s="1"/>
  <c r="V397" i="5" s="1"/>
  <c r="V398" i="5" s="1"/>
  <c r="V399" i="5" s="1"/>
  <c r="V400" i="5" s="1"/>
  <c r="V401" i="5" s="1"/>
  <c r="V402" i="5" s="1"/>
  <c r="V403" i="5" s="1"/>
  <c r="V404" i="5" s="1"/>
  <c r="V405" i="5" s="1"/>
  <c r="V406" i="5" s="1"/>
  <c r="V407" i="5" s="1"/>
  <c r="V408" i="5" s="1"/>
  <c r="V409" i="5" s="1"/>
  <c r="V410" i="5" s="1"/>
  <c r="V411" i="5" s="1"/>
  <c r="V412" i="5" s="1"/>
  <c r="V413" i="5" s="1"/>
  <c r="V414" i="5" s="1"/>
  <c r="V415" i="5" s="1"/>
  <c r="V416" i="5" s="1"/>
  <c r="V417" i="5" s="1"/>
  <c r="V418" i="5" s="1"/>
  <c r="V419" i="5" s="1"/>
  <c r="V420" i="5" s="1"/>
  <c r="V421" i="5" s="1"/>
  <c r="V422" i="5" s="1"/>
  <c r="V423" i="5" s="1"/>
  <c r="V424" i="5" s="1"/>
  <c r="V425" i="5" s="1"/>
  <c r="V426" i="5" s="1"/>
  <c r="V427" i="5" s="1"/>
  <c r="V428" i="5" s="1"/>
  <c r="V429" i="5" s="1"/>
  <c r="V430" i="5" s="1"/>
  <c r="V431" i="5" s="1"/>
  <c r="V432" i="5" s="1"/>
  <c r="V433" i="5" s="1"/>
  <c r="V434" i="5" s="1"/>
  <c r="V435" i="5" s="1"/>
  <c r="V436" i="5" s="1"/>
  <c r="V437" i="5" s="1"/>
  <c r="V438" i="5" s="1"/>
  <c r="V439" i="5" s="1"/>
  <c r="V440" i="5" s="1"/>
  <c r="V441" i="5" s="1"/>
  <c r="V442" i="5" s="1"/>
  <c r="V443" i="5" s="1"/>
  <c r="V444" i="5" s="1"/>
  <c r="V445" i="5" s="1"/>
  <c r="V446" i="5" s="1"/>
  <c r="V447" i="5" s="1"/>
  <c r="V448" i="5" s="1"/>
  <c r="V449" i="5" s="1"/>
  <c r="V450" i="5" s="1"/>
  <c r="V451" i="5" s="1"/>
  <c r="V452" i="5" s="1"/>
  <c r="V453" i="5" s="1"/>
  <c r="V454" i="5" s="1"/>
  <c r="V455" i="5" s="1"/>
  <c r="V456" i="5" s="1"/>
  <c r="V457" i="5" s="1"/>
  <c r="V458" i="5" s="1"/>
  <c r="V459" i="5" s="1"/>
  <c r="V460" i="5" s="1"/>
  <c r="V461" i="5" s="1"/>
  <c r="V462" i="5" s="1"/>
  <c r="V463" i="5" s="1"/>
  <c r="V464" i="5" s="1"/>
  <c r="V465" i="5" s="1"/>
  <c r="V466" i="5" s="1"/>
  <c r="V467" i="5" s="1"/>
  <c r="V468" i="5" s="1"/>
  <c r="V469" i="5" s="1"/>
  <c r="V470" i="5" s="1"/>
  <c r="V471" i="5" s="1"/>
  <c r="V472" i="5" s="1"/>
  <c r="V473" i="5" s="1"/>
  <c r="V474" i="5" s="1"/>
  <c r="V475" i="5" s="1"/>
  <c r="V476" i="5" s="1"/>
  <c r="V477" i="5" s="1"/>
  <c r="V478" i="5" s="1"/>
  <c r="V479" i="5" s="1"/>
  <c r="V480" i="5" s="1"/>
  <c r="V481" i="5" s="1"/>
  <c r="V482" i="5" s="1"/>
  <c r="V483" i="5" s="1"/>
  <c r="V484" i="5" s="1"/>
  <c r="V485" i="5" s="1"/>
  <c r="V486" i="5" s="1"/>
  <c r="V487" i="5" s="1"/>
  <c r="V488" i="5" s="1"/>
  <c r="V489" i="5" s="1"/>
  <c r="V490" i="5" s="1"/>
  <c r="V491" i="5" s="1"/>
  <c r="V492" i="5" s="1"/>
  <c r="V493" i="5" s="1"/>
  <c r="V494" i="5" s="1"/>
  <c r="V495" i="5" s="1"/>
  <c r="V496" i="5" s="1"/>
  <c r="V497" i="5" s="1"/>
  <c r="V498" i="5" s="1"/>
  <c r="V499" i="5" s="1"/>
  <c r="V500" i="5" s="1"/>
  <c r="V501" i="5" s="1"/>
  <c r="V502" i="5" s="1"/>
  <c r="V503" i="5" s="1"/>
  <c r="V504" i="5" s="1"/>
  <c r="V505" i="5" s="1"/>
  <c r="V506" i="5" s="1"/>
  <c r="V507" i="5" s="1"/>
  <c r="V508" i="5" s="1"/>
  <c r="V509" i="5" s="1"/>
  <c r="V510" i="5" s="1"/>
  <c r="V511" i="5" s="1"/>
  <c r="V512" i="5" s="1"/>
  <c r="V513" i="5" s="1"/>
  <c r="V514" i="5" s="1"/>
  <c r="V515" i="5" s="1"/>
  <c r="V516" i="5" s="1"/>
  <c r="V517" i="5" s="1"/>
  <c r="V518" i="5" s="1"/>
  <c r="V519" i="5" s="1"/>
  <c r="V520" i="5" s="1"/>
  <c r="V521" i="5" s="1"/>
  <c r="V522" i="5" s="1"/>
  <c r="V523" i="5" s="1"/>
  <c r="V524" i="5" s="1"/>
  <c r="V525" i="5" s="1"/>
  <c r="V526" i="5" s="1"/>
  <c r="V527" i="5" s="1"/>
  <c r="V528" i="5" s="1"/>
  <c r="V529" i="5" s="1"/>
  <c r="V530" i="5" s="1"/>
  <c r="V531" i="5" s="1"/>
  <c r="V532" i="5" s="1"/>
  <c r="V533" i="5" s="1"/>
  <c r="V534" i="5" s="1"/>
  <c r="V535" i="5" s="1"/>
  <c r="V536" i="5" s="1"/>
  <c r="V537" i="5" s="1"/>
  <c r="V538" i="5" s="1"/>
  <c r="V539" i="5" s="1"/>
  <c r="V540" i="5" s="1"/>
  <c r="V541" i="5" s="1"/>
  <c r="V542" i="5" s="1"/>
  <c r="V543" i="5" s="1"/>
  <c r="V544" i="5" s="1"/>
  <c r="V545" i="5" s="1"/>
  <c r="V546" i="5" s="1"/>
  <c r="V547" i="5" s="1"/>
  <c r="V548" i="5" s="1"/>
  <c r="V549" i="5" s="1"/>
  <c r="V550" i="5" s="1"/>
  <c r="V551" i="5" s="1"/>
  <c r="V552" i="5" s="1"/>
  <c r="V553" i="5" s="1"/>
  <c r="V554" i="5" s="1"/>
  <c r="V555" i="5" s="1"/>
  <c r="V556" i="5" s="1"/>
  <c r="V557" i="5" s="1"/>
  <c r="V558" i="5" s="1"/>
  <c r="V559" i="5" s="1"/>
  <c r="V560" i="5" s="1"/>
  <c r="V561" i="5" s="1"/>
  <c r="V562" i="5" s="1"/>
  <c r="V563" i="5" s="1"/>
  <c r="V564" i="5" s="1"/>
  <c r="V565" i="5" s="1"/>
  <c r="V566" i="5" s="1"/>
  <c r="V567" i="5" s="1"/>
  <c r="V568" i="5" s="1"/>
  <c r="V569" i="5" s="1"/>
  <c r="V570" i="5" s="1"/>
  <c r="V571" i="5" s="1"/>
  <c r="V572" i="5" s="1"/>
  <c r="V573" i="5" s="1"/>
  <c r="V574" i="5" s="1"/>
  <c r="V575" i="5" s="1"/>
  <c r="V576" i="5" s="1"/>
  <c r="V577" i="5" s="1"/>
  <c r="V578" i="5" s="1"/>
  <c r="V579" i="5" s="1"/>
  <c r="V580" i="5" s="1"/>
  <c r="V581" i="5" s="1"/>
  <c r="V582" i="5" s="1"/>
  <c r="V583" i="5" s="1"/>
  <c r="V584" i="5" s="1"/>
  <c r="V585" i="5" s="1"/>
  <c r="V586" i="5" s="1"/>
  <c r="V587" i="5" s="1"/>
  <c r="V588" i="5" s="1"/>
  <c r="V589" i="5" s="1"/>
  <c r="V590" i="5" s="1"/>
  <c r="V591" i="5" s="1"/>
  <c r="V592" i="5" s="1"/>
  <c r="V593" i="5" s="1"/>
  <c r="V594" i="5" s="1"/>
  <c r="V595" i="5" s="1"/>
  <c r="V596" i="5" s="1"/>
  <c r="V597" i="5" s="1"/>
  <c r="V598" i="5" s="1"/>
  <c r="V599" i="5" s="1"/>
  <c r="V600" i="5" s="1"/>
  <c r="V601" i="5" s="1"/>
  <c r="V602" i="5" s="1"/>
  <c r="V603" i="5" s="1"/>
  <c r="V604" i="5" s="1"/>
  <c r="V605" i="5" s="1"/>
  <c r="V606" i="5" s="1"/>
  <c r="V607" i="5" s="1"/>
  <c r="V608" i="5" s="1"/>
  <c r="V609" i="5" s="1"/>
  <c r="V610" i="5" s="1"/>
  <c r="V611" i="5" s="1"/>
  <c r="V612" i="5" s="1"/>
  <c r="V613" i="5" s="1"/>
  <c r="V614" i="5" s="1"/>
  <c r="V615" i="5" s="1"/>
  <c r="V616" i="5" s="1"/>
  <c r="V617" i="5" s="1"/>
  <c r="V618" i="5" s="1"/>
  <c r="V619" i="5" s="1"/>
  <c r="V620" i="5" s="1"/>
  <c r="V621" i="5" s="1"/>
  <c r="V622" i="5" s="1"/>
  <c r="V623" i="5" s="1"/>
  <c r="V624" i="5" s="1"/>
  <c r="V625" i="5" s="1"/>
  <c r="V626" i="5" s="1"/>
  <c r="V627" i="5" s="1"/>
  <c r="V628" i="5" s="1"/>
  <c r="V629" i="5" s="1"/>
  <c r="V630" i="5" s="1"/>
  <c r="V631" i="5" s="1"/>
  <c r="V632" i="5" s="1"/>
  <c r="V633" i="5" s="1"/>
  <c r="V634" i="5" s="1"/>
  <c r="V635" i="5" s="1"/>
  <c r="V636" i="5" s="1"/>
  <c r="V637" i="5" s="1"/>
  <c r="V638" i="5" s="1"/>
  <c r="V639" i="5" s="1"/>
  <c r="V640" i="5" s="1"/>
  <c r="V641" i="5" s="1"/>
  <c r="V642" i="5" s="1"/>
  <c r="V643" i="5" s="1"/>
  <c r="V644" i="5" s="1"/>
  <c r="V645" i="5" s="1"/>
  <c r="V646" i="5" s="1"/>
  <c r="V647" i="5" s="1"/>
  <c r="V648" i="5" s="1"/>
  <c r="V649" i="5" s="1"/>
  <c r="V650" i="5" s="1"/>
  <c r="V651" i="5" s="1"/>
  <c r="V652" i="5" s="1"/>
  <c r="V653" i="5" s="1"/>
  <c r="V654" i="5" s="1"/>
  <c r="V655" i="5" s="1"/>
  <c r="V656" i="5" s="1"/>
  <c r="V657" i="5" s="1"/>
  <c r="V658" i="5" s="1"/>
  <c r="V659" i="5" s="1"/>
  <c r="V660" i="5" s="1"/>
  <c r="V661" i="5" s="1"/>
  <c r="V662" i="5" s="1"/>
  <c r="V663" i="5" s="1"/>
  <c r="V664" i="5" s="1"/>
  <c r="V665" i="5" s="1"/>
  <c r="V666" i="5" s="1"/>
  <c r="V667" i="5" s="1"/>
  <c r="V668" i="5" s="1"/>
  <c r="V669" i="5" s="1"/>
  <c r="V670" i="5" s="1"/>
  <c r="V671" i="5" s="1"/>
  <c r="V672" i="5" s="1"/>
  <c r="V673" i="5" s="1"/>
  <c r="V674" i="5" s="1"/>
  <c r="V675" i="5" s="1"/>
  <c r="V676" i="5" s="1"/>
  <c r="V677" i="5" s="1"/>
  <c r="V678" i="5" s="1"/>
  <c r="V679" i="5" s="1"/>
  <c r="V680" i="5" s="1"/>
  <c r="V681" i="5" s="1"/>
  <c r="V682" i="5" s="1"/>
  <c r="V683" i="5" s="1"/>
  <c r="V684" i="5" s="1"/>
  <c r="V685" i="5" s="1"/>
  <c r="V686" i="5" s="1"/>
  <c r="V687" i="5" s="1"/>
  <c r="V688" i="5" s="1"/>
  <c r="V689" i="5" s="1"/>
  <c r="V690" i="5" s="1"/>
  <c r="V691" i="5" s="1"/>
  <c r="V692" i="5" s="1"/>
  <c r="V693" i="5" s="1"/>
  <c r="V694" i="5" s="1"/>
  <c r="V695" i="5" s="1"/>
  <c r="V696" i="5" s="1"/>
  <c r="V697" i="5" s="1"/>
  <c r="V698" i="5" s="1"/>
  <c r="V699" i="5" s="1"/>
  <c r="V700" i="5" s="1"/>
  <c r="V701" i="5" s="1"/>
  <c r="V702" i="5" s="1"/>
  <c r="V703" i="5" s="1"/>
  <c r="V704" i="5" s="1"/>
  <c r="V705" i="5" s="1"/>
  <c r="V706" i="5" s="1"/>
  <c r="V707" i="5" s="1"/>
  <c r="V708" i="5" s="1"/>
  <c r="V709" i="5" s="1"/>
  <c r="V710" i="5" s="1"/>
  <c r="V711" i="5" s="1"/>
  <c r="V712" i="5" s="1"/>
  <c r="V713" i="5" s="1"/>
  <c r="V714" i="5" s="1"/>
  <c r="V715" i="5" s="1"/>
  <c r="V716" i="5" s="1"/>
  <c r="V717" i="5" s="1"/>
  <c r="V718" i="5" s="1"/>
  <c r="V719" i="5" s="1"/>
  <c r="V720" i="5" s="1"/>
  <c r="V721" i="5" s="1"/>
  <c r="V722" i="5" s="1"/>
  <c r="V723" i="5" s="1"/>
  <c r="V724" i="5" s="1"/>
  <c r="V725" i="5" s="1"/>
  <c r="V726" i="5" s="1"/>
  <c r="V727" i="5" s="1"/>
  <c r="V728" i="5" s="1"/>
  <c r="V729" i="5" s="1"/>
  <c r="V730" i="5" s="1"/>
  <c r="V731" i="5" s="1"/>
  <c r="V732" i="5" s="1"/>
  <c r="V733" i="5" s="1"/>
  <c r="V734" i="5" s="1"/>
  <c r="V735" i="5" s="1"/>
  <c r="V736" i="5" s="1"/>
  <c r="V737" i="5" s="1"/>
  <c r="V738" i="5" s="1"/>
  <c r="V739" i="5" s="1"/>
  <c r="V740" i="5" s="1"/>
  <c r="V741" i="5" s="1"/>
  <c r="V742" i="5" s="1"/>
  <c r="V743" i="5" s="1"/>
  <c r="V744" i="5" s="1"/>
  <c r="V745" i="5" s="1"/>
  <c r="V746" i="5" s="1"/>
  <c r="V747" i="5" s="1"/>
  <c r="V748" i="5" s="1"/>
  <c r="V749" i="5" s="1"/>
  <c r="V750" i="5" s="1"/>
  <c r="V751" i="5" s="1"/>
  <c r="V752" i="5" s="1"/>
  <c r="V753" i="5" s="1"/>
  <c r="V754" i="5" s="1"/>
  <c r="V755" i="5" s="1"/>
  <c r="V756" i="5" s="1"/>
  <c r="V757" i="5" s="1"/>
  <c r="V758" i="5" s="1"/>
  <c r="V759" i="5" s="1"/>
  <c r="V760" i="5" s="1"/>
  <c r="V761" i="5" s="1"/>
  <c r="V762" i="5" s="1"/>
  <c r="V763" i="5" s="1"/>
  <c r="V764" i="5" s="1"/>
  <c r="V765" i="5" s="1"/>
  <c r="V766" i="5" s="1"/>
  <c r="V767" i="5" s="1"/>
  <c r="V768" i="5" s="1"/>
  <c r="V769" i="5" s="1"/>
  <c r="V770" i="5" s="1"/>
  <c r="V771" i="5" s="1"/>
  <c r="V772" i="5" s="1"/>
  <c r="V773" i="5" s="1"/>
  <c r="V774" i="5" s="1"/>
  <c r="V775" i="5" s="1"/>
  <c r="V776" i="5" s="1"/>
  <c r="V777" i="5" s="1"/>
  <c r="V778" i="5" s="1"/>
  <c r="V779" i="5" s="1"/>
  <c r="V780" i="5" s="1"/>
  <c r="V781" i="5" s="1"/>
  <c r="V782" i="5" s="1"/>
  <c r="V783" i="5" s="1"/>
  <c r="V784" i="5" s="1"/>
  <c r="V785" i="5" s="1"/>
  <c r="V786" i="5" s="1"/>
  <c r="V787" i="5" s="1"/>
  <c r="V788" i="5" s="1"/>
  <c r="V789" i="5" s="1"/>
  <c r="V790" i="5" s="1"/>
  <c r="V791" i="5" s="1"/>
  <c r="V792" i="5" s="1"/>
  <c r="V793" i="5" s="1"/>
  <c r="V794" i="5" s="1"/>
  <c r="V795" i="5" s="1"/>
  <c r="V796" i="5" s="1"/>
  <c r="V797" i="5" s="1"/>
  <c r="V798" i="5" s="1"/>
  <c r="V799" i="5" s="1"/>
  <c r="V800" i="5" s="1"/>
  <c r="V801" i="5" s="1"/>
  <c r="V802" i="5" s="1"/>
  <c r="V803" i="5" s="1"/>
  <c r="V804" i="5" s="1"/>
  <c r="V805" i="5" s="1"/>
  <c r="V806" i="5" s="1"/>
  <c r="V807" i="5" s="1"/>
  <c r="V808" i="5" s="1"/>
  <c r="V809" i="5" s="1"/>
  <c r="V810" i="5" s="1"/>
  <c r="V811" i="5" s="1"/>
  <c r="V812" i="5" s="1"/>
  <c r="V813" i="5" s="1"/>
  <c r="V814" i="5" s="1"/>
  <c r="V815" i="5" s="1"/>
  <c r="V816" i="5" s="1"/>
  <c r="V817" i="5" s="1"/>
  <c r="V818" i="5" s="1"/>
  <c r="V819" i="5" s="1"/>
  <c r="V820" i="5" s="1"/>
  <c r="V821" i="5" s="1"/>
  <c r="V822" i="5" s="1"/>
  <c r="V823" i="5" s="1"/>
  <c r="V824" i="5" s="1"/>
  <c r="V825" i="5" s="1"/>
  <c r="V826" i="5" s="1"/>
  <c r="V827" i="5" s="1"/>
  <c r="V828" i="5" s="1"/>
  <c r="V829" i="5" s="1"/>
  <c r="V830" i="5" s="1"/>
  <c r="V831" i="5" s="1"/>
  <c r="V832" i="5" s="1"/>
  <c r="V833" i="5" s="1"/>
  <c r="V834" i="5" s="1"/>
  <c r="V835" i="5" s="1"/>
  <c r="V836" i="5" s="1"/>
  <c r="V837" i="5" s="1"/>
  <c r="V838" i="5" s="1"/>
  <c r="V839" i="5" s="1"/>
  <c r="V840" i="5" s="1"/>
  <c r="V841" i="5" s="1"/>
  <c r="V842" i="5" s="1"/>
  <c r="V843" i="5" s="1"/>
  <c r="V844" i="5" s="1"/>
  <c r="V845" i="5" s="1"/>
  <c r="V846" i="5" s="1"/>
  <c r="V847" i="5" s="1"/>
  <c r="V848" i="5" s="1"/>
  <c r="V849" i="5" s="1"/>
  <c r="V850" i="5" s="1"/>
  <c r="V851" i="5" s="1"/>
  <c r="V852" i="5" s="1"/>
  <c r="V853" i="5" s="1"/>
  <c r="V854" i="5" s="1"/>
  <c r="V855" i="5" s="1"/>
  <c r="V856" i="5" s="1"/>
  <c r="V857" i="5" s="1"/>
  <c r="V858" i="5" s="1"/>
  <c r="V859" i="5" s="1"/>
  <c r="V860" i="5" s="1"/>
  <c r="V861" i="5" s="1"/>
  <c r="V862" i="5" s="1"/>
  <c r="V863" i="5" s="1"/>
  <c r="V864" i="5" s="1"/>
  <c r="V865" i="5" s="1"/>
  <c r="V866" i="5" s="1"/>
  <c r="V867" i="5" s="1"/>
  <c r="V868" i="5" s="1"/>
  <c r="V869" i="5" s="1"/>
  <c r="V870" i="5" s="1"/>
  <c r="V871" i="5" s="1"/>
  <c r="V872" i="5" s="1"/>
  <c r="V873" i="5" s="1"/>
  <c r="V874" i="5" s="1"/>
  <c r="V875" i="5" s="1"/>
  <c r="V876" i="5" s="1"/>
  <c r="V877" i="5" s="1"/>
  <c r="V878" i="5" s="1"/>
  <c r="V879" i="5" s="1"/>
  <c r="V880" i="5" s="1"/>
  <c r="V881" i="5" s="1"/>
  <c r="V882" i="5" s="1"/>
  <c r="V883" i="5" s="1"/>
  <c r="V884" i="5" s="1"/>
  <c r="V885" i="5" s="1"/>
  <c r="V886" i="5" s="1"/>
  <c r="V887" i="5" s="1"/>
  <c r="V888" i="5" s="1"/>
  <c r="V889" i="5" s="1"/>
  <c r="V890" i="5" s="1"/>
  <c r="V891" i="5" s="1"/>
  <c r="V892" i="5" s="1"/>
  <c r="V893" i="5" s="1"/>
  <c r="V894" i="5" s="1"/>
  <c r="V895" i="5" s="1"/>
  <c r="V896" i="5" s="1"/>
  <c r="V897" i="5" s="1"/>
  <c r="V898" i="5" s="1"/>
  <c r="V899" i="5" s="1"/>
  <c r="V900" i="5" s="1"/>
  <c r="V901" i="5" s="1"/>
  <c r="V902" i="5" s="1"/>
  <c r="V903" i="5" s="1"/>
  <c r="V904" i="5" s="1"/>
  <c r="V905" i="5" s="1"/>
  <c r="V906" i="5" s="1"/>
  <c r="V907" i="5" s="1"/>
  <c r="V908" i="5" s="1"/>
  <c r="V909" i="5" s="1"/>
  <c r="V910" i="5" s="1"/>
  <c r="V911" i="5" s="1"/>
  <c r="V912" i="5" s="1"/>
  <c r="V913" i="5" s="1"/>
  <c r="V914" i="5" s="1"/>
  <c r="V915" i="5" s="1"/>
  <c r="V916" i="5" s="1"/>
  <c r="V917" i="5" s="1"/>
  <c r="V918" i="5" s="1"/>
  <c r="V919" i="5" s="1"/>
  <c r="V920" i="5" s="1"/>
  <c r="V921" i="5" s="1"/>
  <c r="V922" i="5" s="1"/>
  <c r="V923" i="5" s="1"/>
  <c r="V924" i="5" s="1"/>
  <c r="V925" i="5" s="1"/>
  <c r="V926" i="5" s="1"/>
  <c r="V927" i="5" s="1"/>
  <c r="V928" i="5" s="1"/>
  <c r="V929" i="5" s="1"/>
  <c r="V930" i="5" s="1"/>
  <c r="V931" i="5" s="1"/>
  <c r="V932" i="5" s="1"/>
  <c r="V933" i="5" s="1"/>
  <c r="V934" i="5" s="1"/>
  <c r="V935" i="5" s="1"/>
  <c r="V936" i="5" s="1"/>
  <c r="V937" i="5" s="1"/>
  <c r="V938" i="5" s="1"/>
  <c r="V939" i="5" s="1"/>
  <c r="V940" i="5" s="1"/>
  <c r="V941" i="5" s="1"/>
  <c r="V942" i="5" s="1"/>
  <c r="V943" i="5" s="1"/>
  <c r="V944" i="5" s="1"/>
  <c r="V945" i="5" s="1"/>
  <c r="V946" i="5" s="1"/>
  <c r="V947" i="5" s="1"/>
  <c r="V948" i="5" s="1"/>
  <c r="V949" i="5" s="1"/>
  <c r="V950" i="5" s="1"/>
  <c r="V951" i="5" s="1"/>
  <c r="V952" i="5" s="1"/>
  <c r="V953" i="5" s="1"/>
  <c r="V954" i="5" s="1"/>
  <c r="V955" i="5" s="1"/>
  <c r="V956" i="5" s="1"/>
  <c r="V957" i="5" s="1"/>
  <c r="V958" i="5" s="1"/>
  <c r="V959" i="5" s="1"/>
  <c r="V960" i="5" s="1"/>
  <c r="V961" i="5" s="1"/>
  <c r="V962" i="5" s="1"/>
  <c r="V963" i="5" s="1"/>
  <c r="V964" i="5" s="1"/>
  <c r="V965" i="5" s="1"/>
  <c r="V966" i="5" s="1"/>
  <c r="V967" i="5" s="1"/>
  <c r="V968" i="5" s="1"/>
  <c r="V969" i="5" s="1"/>
  <c r="V970" i="5" s="1"/>
  <c r="V971" i="5" s="1"/>
  <c r="V972" i="5" s="1"/>
  <c r="V973" i="5" s="1"/>
  <c r="V974" i="5" s="1"/>
  <c r="V975" i="5" s="1"/>
  <c r="V976" i="5" s="1"/>
  <c r="V977" i="5" s="1"/>
  <c r="V978" i="5" s="1"/>
  <c r="V979" i="5" s="1"/>
  <c r="V980" i="5" s="1"/>
  <c r="V981" i="5" s="1"/>
  <c r="V982" i="5" s="1"/>
  <c r="V983" i="5" s="1"/>
  <c r="V984" i="5" s="1"/>
  <c r="V985" i="5" s="1"/>
  <c r="V986" i="5" s="1"/>
  <c r="V987" i="5" s="1"/>
  <c r="V988" i="5" s="1"/>
  <c r="V989" i="5" s="1"/>
  <c r="V990" i="5" s="1"/>
  <c r="V991" i="5" s="1"/>
  <c r="V992" i="5" s="1"/>
  <c r="V993" i="5" s="1"/>
  <c r="V994" i="5" s="1"/>
  <c r="V995" i="5" s="1"/>
  <c r="V996" i="5" s="1"/>
  <c r="V997" i="5" s="1"/>
  <c r="V998" i="5" s="1"/>
  <c r="V999" i="5" s="1"/>
  <c r="V1000" i="5" s="1"/>
  <c r="V1001" i="5" s="1"/>
  <c r="V1002" i="5" s="1"/>
  <c r="V1003" i="5" s="1"/>
  <c r="V1004" i="5" s="1"/>
  <c r="V1005" i="5" s="1"/>
  <c r="V1006" i="5" s="1"/>
  <c r="V1007" i="5" s="1"/>
  <c r="V1008" i="5" s="1"/>
  <c r="V1009" i="5" s="1"/>
  <c r="V1010" i="5" s="1"/>
  <c r="V1011" i="5" s="1"/>
  <c r="V1012" i="5" s="1"/>
  <c r="V1013" i="5" s="1"/>
  <c r="V1014" i="5" s="1"/>
  <c r="V1015" i="5" s="1"/>
  <c r="V1016" i="5" s="1"/>
  <c r="V1017" i="5" s="1"/>
  <c r="V1018" i="5" s="1"/>
  <c r="V1019" i="5" s="1"/>
  <c r="V1020" i="5" s="1"/>
  <c r="V1021" i="5" s="1"/>
  <c r="V1022" i="5" s="1"/>
  <c r="V1023" i="5" s="1"/>
  <c r="V1024" i="5" s="1"/>
  <c r="V1025" i="5" s="1"/>
  <c r="V1026" i="5" s="1"/>
  <c r="V1027" i="5" s="1"/>
  <c r="V1028" i="5" s="1"/>
  <c r="V1029" i="5" s="1"/>
  <c r="V1030" i="5" s="1"/>
  <c r="V1031" i="5" s="1"/>
  <c r="V1032" i="5" s="1"/>
  <c r="V1033" i="5" s="1"/>
  <c r="V1034" i="5" s="1"/>
  <c r="V1035" i="5" s="1"/>
  <c r="V1036" i="5" s="1"/>
  <c r="V1037" i="5" s="1"/>
  <c r="V1038" i="5" s="1"/>
  <c r="V1039" i="5" s="1"/>
  <c r="V1040" i="5" s="1"/>
  <c r="V1041" i="5" s="1"/>
  <c r="V1042" i="5" s="1"/>
  <c r="V1043" i="5" s="1"/>
  <c r="V1044" i="5" s="1"/>
  <c r="V1045" i="5" s="1"/>
  <c r="V1046" i="5" s="1"/>
  <c r="V1047" i="5" s="1"/>
  <c r="V1048" i="5" s="1"/>
  <c r="V1049" i="5" s="1"/>
  <c r="V1050" i="5" s="1"/>
  <c r="V1051" i="5" s="1"/>
  <c r="V1052" i="5" s="1"/>
  <c r="V1053" i="5" s="1"/>
  <c r="V1054" i="5" s="1"/>
  <c r="V1055" i="5" s="1"/>
  <c r="V1056" i="5" s="1"/>
  <c r="V1057" i="5" s="1"/>
  <c r="V1058" i="5" s="1"/>
  <c r="V1059" i="5" s="1"/>
  <c r="V1060" i="5" s="1"/>
  <c r="V1061" i="5" s="1"/>
  <c r="V1062" i="5" s="1"/>
  <c r="V1063" i="5" s="1"/>
  <c r="V1064" i="5" s="1"/>
  <c r="V1065" i="5" s="1"/>
  <c r="V1066" i="5" s="1"/>
  <c r="V1067" i="5" s="1"/>
  <c r="V1068" i="5" s="1"/>
  <c r="V1069" i="5" s="1"/>
  <c r="V1070" i="5" s="1"/>
  <c r="V1071" i="5" s="1"/>
  <c r="V1072" i="5" s="1"/>
  <c r="V1073" i="5" s="1"/>
  <c r="V1074" i="5" s="1"/>
  <c r="V1075" i="5" s="1"/>
  <c r="V1076" i="5" s="1"/>
  <c r="V1077" i="5" s="1"/>
  <c r="V1078" i="5" s="1"/>
  <c r="V1079" i="5" s="1"/>
  <c r="V1080" i="5" s="1"/>
  <c r="V1081" i="5" s="1"/>
  <c r="V1082" i="5" s="1"/>
  <c r="V1083" i="5" s="1"/>
  <c r="V1084" i="5" s="1"/>
  <c r="V1085" i="5" s="1"/>
  <c r="V1086" i="5" s="1"/>
  <c r="V1087" i="5" s="1"/>
  <c r="V1088" i="5" s="1"/>
  <c r="V1089" i="5" s="1"/>
  <c r="V1090" i="5" s="1"/>
  <c r="V1091" i="5" s="1"/>
  <c r="V1092" i="5" s="1"/>
  <c r="V1093" i="5" s="1"/>
  <c r="V1094" i="5" s="1"/>
  <c r="V1095" i="5" s="1"/>
  <c r="V1096" i="5" s="1"/>
  <c r="V1097" i="5" s="1"/>
  <c r="V1098" i="5" s="1"/>
  <c r="V1099" i="5" s="1"/>
  <c r="V1100" i="5" s="1"/>
  <c r="V1101" i="5" s="1"/>
  <c r="V1102" i="5" s="1"/>
  <c r="V1103" i="5" s="1"/>
  <c r="V1104" i="5" s="1"/>
  <c r="V1105" i="5" s="1"/>
  <c r="V1106" i="5" s="1"/>
  <c r="V1107" i="5" s="1"/>
  <c r="V1108" i="5" s="1"/>
  <c r="V1109" i="5" s="1"/>
  <c r="V1110" i="5" s="1"/>
  <c r="V1111" i="5" s="1"/>
  <c r="V1112" i="5" s="1"/>
  <c r="V1113" i="5" s="1"/>
  <c r="V1114" i="5" s="1"/>
  <c r="V1115" i="5" s="1"/>
  <c r="V1116" i="5" s="1"/>
  <c r="V1117" i="5" s="1"/>
  <c r="V1118" i="5" s="1"/>
  <c r="V1119" i="5" s="1"/>
  <c r="V1120" i="5" s="1"/>
  <c r="V1121" i="5" s="1"/>
  <c r="V1122" i="5" s="1"/>
  <c r="V1123" i="5" s="1"/>
  <c r="V1124" i="5" s="1"/>
  <c r="V1125" i="5" s="1"/>
  <c r="V1126" i="5" s="1"/>
  <c r="V1127" i="5" s="1"/>
  <c r="V1128" i="5" s="1"/>
  <c r="V1129" i="5" s="1"/>
  <c r="V1130" i="5" s="1"/>
  <c r="V1131" i="5" s="1"/>
  <c r="V1132" i="5" s="1"/>
  <c r="V1133" i="5" s="1"/>
  <c r="V1134" i="5" s="1"/>
  <c r="V1135" i="5" s="1"/>
  <c r="V1136" i="5" s="1"/>
  <c r="V1137" i="5" s="1"/>
  <c r="V1138" i="5" s="1"/>
  <c r="V1139" i="5" s="1"/>
  <c r="V1140" i="5" s="1"/>
  <c r="V1141" i="5" s="1"/>
  <c r="V1142" i="5" s="1"/>
  <c r="V1143" i="5" s="1"/>
  <c r="V1144" i="5" s="1"/>
  <c r="V1145" i="5" s="1"/>
  <c r="V1146" i="5" s="1"/>
  <c r="V1147" i="5" s="1"/>
  <c r="V1148" i="5" s="1"/>
  <c r="V1149" i="5" s="1"/>
  <c r="V1150" i="5" s="1"/>
  <c r="V1151" i="5" s="1"/>
  <c r="V1152" i="5" s="1"/>
  <c r="V1153" i="5" s="1"/>
  <c r="V1154" i="5" s="1"/>
  <c r="V1155" i="5" s="1"/>
  <c r="V1156" i="5" s="1"/>
  <c r="V1157" i="5" s="1"/>
  <c r="V1158" i="5" s="1"/>
  <c r="V1159" i="5" s="1"/>
  <c r="V1160" i="5" s="1"/>
  <c r="V1161" i="5" s="1"/>
  <c r="V1162" i="5" s="1"/>
  <c r="V1163" i="5" s="1"/>
  <c r="V1164" i="5" s="1"/>
  <c r="V1165" i="5" s="1"/>
  <c r="V1166" i="5" s="1"/>
  <c r="V1167" i="5" s="1"/>
  <c r="V1168" i="5" s="1"/>
  <c r="V1169" i="5" s="1"/>
  <c r="V1170" i="5" s="1"/>
  <c r="V1171" i="5" s="1"/>
  <c r="V1172" i="5" s="1"/>
  <c r="V1173" i="5" s="1"/>
  <c r="V1174" i="5" s="1"/>
  <c r="V1175" i="5" s="1"/>
  <c r="V1176" i="5" s="1"/>
  <c r="V1177" i="5" s="1"/>
  <c r="V1178" i="5" s="1"/>
  <c r="V1179" i="5" s="1"/>
  <c r="V1180" i="5" s="1"/>
  <c r="V1181" i="5" s="1"/>
  <c r="V1182" i="5" s="1"/>
  <c r="V1183" i="5" s="1"/>
  <c r="V1184" i="5" s="1"/>
  <c r="V1185" i="5" s="1"/>
  <c r="V1186" i="5" s="1"/>
  <c r="V1187" i="5" s="1"/>
  <c r="V1188" i="5" s="1"/>
  <c r="V1189" i="5" s="1"/>
  <c r="V1190" i="5" s="1"/>
  <c r="V1191" i="5" s="1"/>
  <c r="V1192" i="5" s="1"/>
  <c r="V1193" i="5" s="1"/>
  <c r="V1194" i="5" s="1"/>
  <c r="V1195" i="5" s="1"/>
  <c r="V1196" i="5" s="1"/>
  <c r="V1197" i="5" s="1"/>
  <c r="V1198" i="5" s="1"/>
  <c r="V1199" i="5" s="1"/>
  <c r="V1200" i="5" s="1"/>
  <c r="V1201" i="5" s="1"/>
  <c r="V1202" i="5" s="1"/>
  <c r="V1203" i="5" s="1"/>
  <c r="V1204" i="5" s="1"/>
  <c r="V1205" i="5" s="1"/>
  <c r="V1206" i="5" s="1"/>
  <c r="V1207" i="5" s="1"/>
  <c r="V1208" i="5" s="1"/>
  <c r="V1209" i="5" s="1"/>
  <c r="V1210" i="5" s="1"/>
  <c r="V1211" i="5" s="1"/>
  <c r="V1212" i="5" s="1"/>
  <c r="V1213" i="5" s="1"/>
  <c r="V1214" i="5" s="1"/>
  <c r="V1215" i="5" s="1"/>
  <c r="V1216" i="5" s="1"/>
  <c r="V1217" i="5" s="1"/>
  <c r="V1218" i="5" s="1"/>
  <c r="V1219" i="5" s="1"/>
  <c r="V1220" i="5" s="1"/>
  <c r="V1221" i="5" s="1"/>
  <c r="V1222" i="5" s="1"/>
  <c r="V1223" i="5" s="1"/>
  <c r="V1224" i="5" s="1"/>
  <c r="V1225" i="5" s="1"/>
  <c r="V1226" i="5" s="1"/>
  <c r="V1227" i="5" s="1"/>
  <c r="V1228" i="5" s="1"/>
  <c r="V1229" i="5" s="1"/>
  <c r="V1230" i="5" s="1"/>
  <c r="V1231" i="5" s="1"/>
  <c r="V1232" i="5" s="1"/>
  <c r="V1233" i="5" s="1"/>
  <c r="V1234" i="5" s="1"/>
  <c r="V1235" i="5" s="1"/>
  <c r="V1236" i="5" s="1"/>
  <c r="V1237" i="5" s="1"/>
  <c r="V1238" i="5" s="1"/>
  <c r="V1239" i="5" s="1"/>
  <c r="V1240" i="5" s="1"/>
  <c r="V1241" i="5" s="1"/>
  <c r="V1242" i="5" s="1"/>
  <c r="V1243" i="5" s="1"/>
  <c r="V1244" i="5" s="1"/>
  <c r="V1245" i="5" s="1"/>
  <c r="V1246" i="5" s="1"/>
  <c r="V1247" i="5" s="1"/>
  <c r="V1248" i="5" s="1"/>
  <c r="V1249" i="5" s="1"/>
  <c r="V1250" i="5" s="1"/>
  <c r="V1251" i="5" s="1"/>
  <c r="V1252" i="5" s="1"/>
  <c r="V1253" i="5" s="1"/>
  <c r="V1254" i="5" s="1"/>
  <c r="V1255" i="5" s="1"/>
  <c r="V1256" i="5" s="1"/>
  <c r="V1257" i="5" s="1"/>
  <c r="V1258" i="5" s="1"/>
  <c r="V1259" i="5" s="1"/>
  <c r="V1260" i="5" s="1"/>
  <c r="V1261" i="5" s="1"/>
  <c r="V1262" i="5" s="1"/>
  <c r="V1263" i="5" s="1"/>
  <c r="V1264" i="5" s="1"/>
  <c r="V1265" i="5" s="1"/>
  <c r="V1266" i="5" s="1"/>
  <c r="V1267" i="5" s="1"/>
  <c r="V1268" i="5" s="1"/>
  <c r="V1269" i="5" s="1"/>
  <c r="V1270" i="5" s="1"/>
  <c r="V1271" i="5" s="1"/>
  <c r="V1272" i="5" s="1"/>
  <c r="V1273" i="5" s="1"/>
  <c r="V1274" i="5" s="1"/>
  <c r="V1275" i="5" s="1"/>
  <c r="V1276" i="5" s="1"/>
  <c r="V1277" i="5" s="1"/>
  <c r="V1278" i="5" s="1"/>
  <c r="V1279" i="5" s="1"/>
  <c r="V1280" i="5" s="1"/>
  <c r="V1281" i="5" s="1"/>
  <c r="V1282" i="5" s="1"/>
  <c r="V1283" i="5" s="1"/>
  <c r="V1284" i="5" s="1"/>
  <c r="V1285" i="5" s="1"/>
  <c r="V1286" i="5" s="1"/>
  <c r="V1287" i="5" s="1"/>
  <c r="V1288" i="5" s="1"/>
  <c r="V1289" i="5" s="1"/>
  <c r="V1290" i="5" s="1"/>
  <c r="V1291" i="5" s="1"/>
  <c r="V1292" i="5" s="1"/>
  <c r="V1293" i="5" s="1"/>
  <c r="V1294" i="5" s="1"/>
  <c r="V1295" i="5" s="1"/>
  <c r="V1296" i="5" s="1"/>
  <c r="V1297" i="5" s="1"/>
  <c r="V1298" i="5" s="1"/>
  <c r="V1299" i="5" s="1"/>
  <c r="V1300" i="5" s="1"/>
  <c r="V1301" i="5" s="1"/>
  <c r="V1302" i="5" s="1"/>
  <c r="V1303" i="5" s="1"/>
  <c r="V1304" i="5" s="1"/>
  <c r="V1305" i="5" s="1"/>
  <c r="V1306" i="5" s="1"/>
  <c r="V1307" i="5" s="1"/>
  <c r="V1308" i="5" s="1"/>
  <c r="V1309" i="5" s="1"/>
  <c r="V1310" i="5" s="1"/>
  <c r="V1311" i="5" s="1"/>
  <c r="V1312" i="5" s="1"/>
  <c r="V1313" i="5" s="1"/>
  <c r="V1314" i="5" s="1"/>
  <c r="V1315" i="5" s="1"/>
  <c r="V1316" i="5" s="1"/>
  <c r="V1317" i="5" s="1"/>
  <c r="V1318" i="5" s="1"/>
  <c r="V1319" i="5" s="1"/>
  <c r="V1320" i="5" s="1"/>
  <c r="V1321" i="5" s="1"/>
  <c r="V1322" i="5" s="1"/>
  <c r="V1323" i="5" s="1"/>
  <c r="V1324" i="5" s="1"/>
  <c r="V1325" i="5" s="1"/>
  <c r="V1326" i="5" s="1"/>
  <c r="V1327" i="5" s="1"/>
  <c r="V1328" i="5" s="1"/>
  <c r="V1329" i="5" s="1"/>
  <c r="V1330" i="5" s="1"/>
  <c r="V1331" i="5" s="1"/>
  <c r="V1332" i="5" s="1"/>
  <c r="V1333" i="5" s="1"/>
  <c r="V1334" i="5" s="1"/>
  <c r="V1335" i="5" s="1"/>
  <c r="V1336" i="5" s="1"/>
  <c r="V1337" i="5" s="1"/>
  <c r="V1338" i="5" s="1"/>
  <c r="V1339" i="5" s="1"/>
  <c r="V1340" i="5" s="1"/>
  <c r="V1341" i="5" s="1"/>
  <c r="V1342" i="5" s="1"/>
  <c r="V1343" i="5" s="1"/>
  <c r="V1344" i="5" s="1"/>
  <c r="V1345" i="5" s="1"/>
  <c r="V1346" i="5" s="1"/>
  <c r="V1347" i="5" s="1"/>
  <c r="V1348" i="5" s="1"/>
  <c r="V1349" i="5" s="1"/>
  <c r="V1350" i="5" s="1"/>
  <c r="V1351" i="5" s="1"/>
  <c r="V1352" i="5" s="1"/>
  <c r="V1353" i="5" s="1"/>
  <c r="V1354" i="5" s="1"/>
  <c r="V1355" i="5" s="1"/>
  <c r="V1356" i="5" s="1"/>
  <c r="V1357" i="5" s="1"/>
  <c r="V1358" i="5" s="1"/>
  <c r="V1359" i="5" s="1"/>
  <c r="V1360" i="5" s="1"/>
  <c r="V1361" i="5" s="1"/>
  <c r="V1362" i="5" s="1"/>
  <c r="V1363" i="5" s="1"/>
  <c r="V1364" i="5" s="1"/>
  <c r="V1365" i="5" s="1"/>
  <c r="V1366" i="5" s="1"/>
  <c r="V1367" i="5" s="1"/>
  <c r="V1368" i="5" s="1"/>
  <c r="V1369" i="5" s="1"/>
  <c r="V1370" i="5" s="1"/>
  <c r="V1371" i="5" s="1"/>
  <c r="V1372" i="5" s="1"/>
  <c r="V1373" i="5" s="1"/>
  <c r="V1374" i="5" s="1"/>
  <c r="V1375" i="5" s="1"/>
  <c r="V1376" i="5" s="1"/>
  <c r="V1377" i="5" s="1"/>
  <c r="V1378" i="5" s="1"/>
  <c r="V1379" i="5" s="1"/>
  <c r="V1380" i="5" s="1"/>
  <c r="V1381" i="5" s="1"/>
  <c r="V1382" i="5" s="1"/>
  <c r="V1383" i="5" s="1"/>
  <c r="V1384" i="5" s="1"/>
  <c r="V1385" i="5" s="1"/>
  <c r="V1386" i="5" s="1"/>
  <c r="V1387" i="5" s="1"/>
  <c r="V1388" i="5" s="1"/>
  <c r="V1389" i="5" s="1"/>
  <c r="V1390" i="5" s="1"/>
  <c r="V1391" i="5" s="1"/>
  <c r="V1392" i="5" s="1"/>
  <c r="V1393" i="5" s="1"/>
  <c r="V1394" i="5" s="1"/>
  <c r="V1395" i="5" s="1"/>
  <c r="V1396" i="5" s="1"/>
  <c r="V1397" i="5" s="1"/>
  <c r="V1398" i="5" s="1"/>
  <c r="V1399" i="5" s="1"/>
  <c r="V1400" i="5" s="1"/>
  <c r="V1401" i="5" s="1"/>
  <c r="V1402" i="5" s="1"/>
  <c r="V1403" i="5" s="1"/>
  <c r="V1404" i="5" s="1"/>
  <c r="V1405" i="5" s="1"/>
  <c r="V1406" i="5" s="1"/>
  <c r="V1407" i="5" s="1"/>
  <c r="V1408" i="5" s="1"/>
  <c r="V1409" i="5" s="1"/>
  <c r="V1410" i="5" s="1"/>
  <c r="V1411" i="5" s="1"/>
  <c r="V1412" i="5" s="1"/>
  <c r="V1413" i="5" s="1"/>
  <c r="V1414" i="5" s="1"/>
  <c r="V1415" i="5" s="1"/>
  <c r="V1416" i="5" s="1"/>
  <c r="V1417" i="5" s="1"/>
  <c r="V1418" i="5" s="1"/>
  <c r="V1419" i="5" s="1"/>
  <c r="V1420" i="5" s="1"/>
  <c r="V1421" i="5" s="1"/>
  <c r="V1422" i="5" s="1"/>
  <c r="V1423" i="5" s="1"/>
  <c r="V1424" i="5" s="1"/>
  <c r="V1425" i="5" s="1"/>
  <c r="V1426" i="5" s="1"/>
  <c r="V1427" i="5" s="1"/>
  <c r="V1428" i="5" s="1"/>
  <c r="V1429" i="5" s="1"/>
  <c r="V1430" i="5" s="1"/>
  <c r="V1431" i="5" s="1"/>
  <c r="V1432" i="5" s="1"/>
  <c r="V1433" i="5" s="1"/>
  <c r="V1434" i="5" s="1"/>
  <c r="V1435" i="5" s="1"/>
  <c r="V1436" i="5" s="1"/>
  <c r="V1437" i="5" s="1"/>
  <c r="V1438" i="5" s="1"/>
  <c r="V1439" i="5" s="1"/>
  <c r="V1440" i="5" s="1"/>
  <c r="V1441" i="5" s="1"/>
  <c r="V1442" i="5" s="1"/>
  <c r="V1443" i="5" s="1"/>
  <c r="V1444" i="5" s="1"/>
  <c r="V1445" i="5" s="1"/>
  <c r="V1446" i="5" s="1"/>
  <c r="V1447" i="5" s="1"/>
  <c r="V1448" i="5" s="1"/>
  <c r="V1449" i="5" s="1"/>
  <c r="V1450" i="5" s="1"/>
  <c r="V1451" i="5" s="1"/>
  <c r="V1452" i="5" s="1"/>
  <c r="V1453" i="5" s="1"/>
  <c r="V1454" i="5" s="1"/>
  <c r="V1455" i="5" s="1"/>
  <c r="V1456" i="5" s="1"/>
  <c r="V1457" i="5" s="1"/>
  <c r="V1458" i="5" s="1"/>
  <c r="V1459" i="5" s="1"/>
  <c r="V1460" i="5" s="1"/>
  <c r="V1461" i="5" s="1"/>
  <c r="V1462" i="5" s="1"/>
  <c r="V1463" i="5" s="1"/>
  <c r="V1464" i="5" s="1"/>
  <c r="V1465" i="5" s="1"/>
  <c r="V1466" i="5" s="1"/>
  <c r="V1467" i="5" s="1"/>
  <c r="V1468" i="5" s="1"/>
  <c r="V1469" i="5" s="1"/>
  <c r="V1470" i="5" s="1"/>
  <c r="V1471" i="5" s="1"/>
  <c r="V1472" i="5" s="1"/>
  <c r="V1473" i="5" s="1"/>
  <c r="V1474" i="5" s="1"/>
  <c r="V1475" i="5" s="1"/>
  <c r="V1476" i="5" s="1"/>
  <c r="V1477" i="5" s="1"/>
  <c r="V1478" i="5" s="1"/>
  <c r="V1479" i="5" s="1"/>
  <c r="V1480" i="5" s="1"/>
  <c r="V1481" i="5" s="1"/>
  <c r="V1482" i="5" s="1"/>
  <c r="V1483" i="5" s="1"/>
  <c r="V1484" i="5" s="1"/>
  <c r="V1485" i="5" s="1"/>
  <c r="V1486" i="5" s="1"/>
  <c r="V1487" i="5" s="1"/>
  <c r="V1488" i="5" s="1"/>
  <c r="V1489" i="5" s="1"/>
  <c r="V1490" i="5" s="1"/>
  <c r="V1491" i="5" s="1"/>
  <c r="V1492" i="5" s="1"/>
  <c r="V1493" i="5" s="1"/>
  <c r="V1494" i="5" s="1"/>
  <c r="V1495" i="5" s="1"/>
  <c r="V1496" i="5" s="1"/>
  <c r="V1497" i="5" s="1"/>
  <c r="V1498" i="5" s="1"/>
  <c r="V1499" i="5" s="1"/>
  <c r="V1500" i="5" s="1"/>
  <c r="V1501" i="5" s="1"/>
  <c r="V1502" i="5" s="1"/>
  <c r="V1503" i="5" s="1"/>
  <c r="V1504" i="5" s="1"/>
  <c r="V1505" i="5" s="1"/>
  <c r="V1506" i="5" s="1"/>
  <c r="V1507" i="5" s="1"/>
  <c r="V1508" i="5" s="1"/>
  <c r="V1509" i="5" s="1"/>
  <c r="V1510" i="5" s="1"/>
  <c r="V1511" i="5" s="1"/>
  <c r="V1512" i="5" s="1"/>
  <c r="V1513" i="5" s="1"/>
  <c r="V1514" i="5" s="1"/>
  <c r="V1515" i="5" s="1"/>
  <c r="V1516" i="5" s="1"/>
  <c r="V1517" i="5" s="1"/>
  <c r="V1518" i="5" s="1"/>
  <c r="V1519" i="5" s="1"/>
  <c r="V1520" i="5" s="1"/>
  <c r="V1521" i="5" s="1"/>
  <c r="V1522" i="5" s="1"/>
  <c r="V1523" i="5" s="1"/>
  <c r="V1524" i="5" s="1"/>
  <c r="V1525" i="5" s="1"/>
  <c r="V1526" i="5" s="1"/>
  <c r="V1527" i="5" s="1"/>
  <c r="V1528" i="5" s="1"/>
  <c r="V1529" i="5" s="1"/>
  <c r="V1530" i="5" s="1"/>
  <c r="V1531" i="5" s="1"/>
  <c r="V1532" i="5" s="1"/>
  <c r="V1533" i="5" s="1"/>
  <c r="V1534" i="5" s="1"/>
  <c r="V1535" i="5" s="1"/>
  <c r="V1536" i="5" s="1"/>
  <c r="V1537" i="5" s="1"/>
  <c r="V1538" i="5" s="1"/>
  <c r="V1539" i="5" s="1"/>
  <c r="V1540" i="5" s="1"/>
  <c r="V1541" i="5" s="1"/>
  <c r="V1542" i="5" s="1"/>
  <c r="V1543" i="5" s="1"/>
  <c r="V1544" i="5" s="1"/>
  <c r="V1545" i="5" s="1"/>
  <c r="V1546" i="5" s="1"/>
  <c r="V1547" i="5" s="1"/>
  <c r="V1548" i="5" s="1"/>
  <c r="V1549" i="5" s="1"/>
  <c r="V1550" i="5" s="1"/>
  <c r="V1551" i="5" s="1"/>
  <c r="V1552" i="5" s="1"/>
  <c r="V1553" i="5" s="1"/>
  <c r="V1554" i="5" s="1"/>
  <c r="V1555" i="5" s="1"/>
  <c r="V1556" i="5" s="1"/>
  <c r="V1557" i="5" s="1"/>
  <c r="V1558" i="5" s="1"/>
  <c r="V1559" i="5" s="1"/>
  <c r="V1560" i="5" s="1"/>
  <c r="V1561" i="5" s="1"/>
  <c r="V1562" i="5" s="1"/>
  <c r="V1563" i="5" s="1"/>
  <c r="V1564" i="5" s="1"/>
  <c r="V1565" i="5" s="1"/>
  <c r="V1566" i="5" s="1"/>
  <c r="V1567" i="5" s="1"/>
  <c r="V1568" i="5" s="1"/>
  <c r="V1569" i="5" s="1"/>
  <c r="V1570" i="5" s="1"/>
  <c r="V1571" i="5" s="1"/>
  <c r="V1572" i="5" s="1"/>
  <c r="V1573" i="5" s="1"/>
  <c r="V1574" i="5" s="1"/>
  <c r="V1575" i="5" s="1"/>
  <c r="V1576" i="5" s="1"/>
  <c r="V1577" i="5" s="1"/>
  <c r="V1578" i="5" s="1"/>
  <c r="V1579" i="5" s="1"/>
  <c r="V1580" i="5" s="1"/>
  <c r="V1581" i="5" s="1"/>
  <c r="V1582" i="5" s="1"/>
  <c r="V1583" i="5" s="1"/>
  <c r="V1584" i="5" s="1"/>
  <c r="V1585" i="5" s="1"/>
  <c r="V1586" i="5" s="1"/>
  <c r="V1587" i="5" s="1"/>
  <c r="V1588" i="5" s="1"/>
  <c r="V1589" i="5" s="1"/>
  <c r="V1590" i="5" s="1"/>
  <c r="V1591" i="5" s="1"/>
  <c r="V1592" i="5" s="1"/>
  <c r="V1593" i="5" s="1"/>
  <c r="V1594" i="5" s="1"/>
  <c r="V1595" i="5" s="1"/>
  <c r="V1596" i="5" s="1"/>
  <c r="V1597" i="5" s="1"/>
  <c r="V1598" i="5" s="1"/>
  <c r="V1599" i="5" s="1"/>
  <c r="V1600" i="5" s="1"/>
  <c r="V1601" i="5" s="1"/>
  <c r="V1602" i="5" s="1"/>
  <c r="V1603" i="5" s="1"/>
  <c r="V1604" i="5" s="1"/>
  <c r="V1605" i="5" s="1"/>
  <c r="V1606" i="5" s="1"/>
  <c r="V1607" i="5" s="1"/>
  <c r="V1608" i="5" s="1"/>
  <c r="V1609" i="5" s="1"/>
  <c r="V1610" i="5" s="1"/>
  <c r="V1611" i="5" s="1"/>
  <c r="V1612" i="5" s="1"/>
  <c r="V1613" i="5" s="1"/>
  <c r="V1614" i="5" s="1"/>
  <c r="V1615" i="5" s="1"/>
  <c r="V1616" i="5" s="1"/>
  <c r="V1617" i="5" s="1"/>
  <c r="V1618" i="5" s="1"/>
  <c r="V1619" i="5" s="1"/>
  <c r="V1620" i="5" s="1"/>
  <c r="V1621" i="5" s="1"/>
  <c r="V1622" i="5" s="1"/>
  <c r="V1623" i="5" s="1"/>
  <c r="V1624" i="5" s="1"/>
  <c r="V1625" i="5" s="1"/>
  <c r="V1626" i="5" s="1"/>
  <c r="V1627" i="5" s="1"/>
  <c r="V1628" i="5" s="1"/>
  <c r="V1629" i="5" s="1"/>
  <c r="V1630" i="5" s="1"/>
  <c r="V1631" i="5" s="1"/>
  <c r="V1632" i="5" s="1"/>
  <c r="V1633" i="5" s="1"/>
  <c r="V1634" i="5" s="1"/>
  <c r="V1635" i="5" s="1"/>
  <c r="V1636" i="5" s="1"/>
  <c r="V1637" i="5" s="1"/>
  <c r="V1638" i="5" s="1"/>
  <c r="V1639" i="5" s="1"/>
  <c r="V1640" i="5" s="1"/>
  <c r="V1641" i="5" s="1"/>
  <c r="V1642" i="5" s="1"/>
  <c r="V1643" i="5" s="1"/>
  <c r="V1644" i="5" s="1"/>
  <c r="V1645" i="5" s="1"/>
  <c r="W251" i="5"/>
  <c r="W252" i="5" s="1"/>
  <c r="W253" i="5" s="1"/>
  <c r="W254" i="5" s="1"/>
  <c r="W255" i="5" s="1"/>
  <c r="W256" i="5" s="1"/>
  <c r="W257" i="5" s="1"/>
  <c r="W258" i="5" s="1"/>
  <c r="W259" i="5" s="1"/>
  <c r="W260" i="5" s="1"/>
  <c r="W261" i="5" s="1"/>
  <c r="W262" i="5" s="1"/>
  <c r="W263" i="5" s="1"/>
  <c r="W264" i="5" s="1"/>
  <c r="W265" i="5" s="1"/>
  <c r="W266" i="5" s="1"/>
  <c r="W267" i="5" s="1"/>
  <c r="W268" i="5" s="1"/>
  <c r="W269" i="5" s="1"/>
  <c r="W270" i="5" s="1"/>
  <c r="W271" i="5" s="1"/>
  <c r="W272" i="5" s="1"/>
  <c r="W273" i="5" s="1"/>
  <c r="W274" i="5" s="1"/>
  <c r="W275" i="5" s="1"/>
  <c r="W276" i="5" s="1"/>
  <c r="W277" i="5" s="1"/>
  <c r="W278" i="5" s="1"/>
  <c r="W279" i="5" s="1"/>
  <c r="W280" i="5" s="1"/>
  <c r="W281" i="5" s="1"/>
  <c r="W282" i="5" s="1"/>
  <c r="W283" i="5" s="1"/>
  <c r="W284" i="5" s="1"/>
  <c r="W285" i="5" s="1"/>
  <c r="W286" i="5" s="1"/>
  <c r="W287" i="5" s="1"/>
  <c r="W288" i="5" s="1"/>
  <c r="W289" i="5" s="1"/>
  <c r="W290" i="5" s="1"/>
  <c r="W291" i="5" s="1"/>
  <c r="W292" i="5" s="1"/>
  <c r="W293" i="5" s="1"/>
  <c r="W294" i="5" s="1"/>
  <c r="W295" i="5" s="1"/>
  <c r="W296" i="5" s="1"/>
  <c r="W297" i="5" s="1"/>
  <c r="W298" i="5" s="1"/>
  <c r="W299" i="5" s="1"/>
  <c r="W300" i="5" s="1"/>
  <c r="W301" i="5" s="1"/>
  <c r="W302" i="5" s="1"/>
  <c r="W303" i="5" s="1"/>
  <c r="W304" i="5" s="1"/>
  <c r="W305" i="5" s="1"/>
  <c r="W306" i="5" s="1"/>
  <c r="W307" i="5" s="1"/>
  <c r="W308" i="5" s="1"/>
  <c r="W309" i="5" s="1"/>
  <c r="W310" i="5" s="1"/>
  <c r="W311" i="5" s="1"/>
  <c r="W312" i="5" s="1"/>
  <c r="W313" i="5" s="1"/>
  <c r="W314" i="5" s="1"/>
  <c r="W315" i="5" s="1"/>
  <c r="W316" i="5" s="1"/>
  <c r="W317" i="5" s="1"/>
  <c r="W318" i="5" s="1"/>
  <c r="W319" i="5" s="1"/>
  <c r="W320" i="5" s="1"/>
  <c r="W321" i="5" s="1"/>
  <c r="W322" i="5" s="1"/>
  <c r="W323" i="5" s="1"/>
  <c r="W324" i="5" s="1"/>
  <c r="W325" i="5" s="1"/>
  <c r="W326" i="5" s="1"/>
  <c r="W327" i="5" s="1"/>
  <c r="W328" i="5" s="1"/>
  <c r="W329" i="5" s="1"/>
  <c r="W330" i="5" s="1"/>
  <c r="W331" i="5" s="1"/>
  <c r="W332" i="5" s="1"/>
  <c r="W333" i="5" s="1"/>
  <c r="W334" i="5" s="1"/>
  <c r="W335" i="5" s="1"/>
  <c r="W336" i="5" s="1"/>
  <c r="W337" i="5" s="1"/>
  <c r="W338" i="5" s="1"/>
  <c r="W339" i="5" s="1"/>
  <c r="W340" i="5" s="1"/>
  <c r="W341" i="5" s="1"/>
  <c r="W342" i="5" s="1"/>
  <c r="W343" i="5" s="1"/>
  <c r="W344" i="5" s="1"/>
  <c r="W345" i="5" s="1"/>
  <c r="W346" i="5" s="1"/>
  <c r="W347" i="5" s="1"/>
  <c r="W348" i="5" s="1"/>
  <c r="W349" i="5" s="1"/>
  <c r="W350" i="5" s="1"/>
  <c r="W351" i="5" s="1"/>
  <c r="W352" i="5" s="1"/>
  <c r="W353" i="5" s="1"/>
  <c r="W354" i="5" s="1"/>
  <c r="W355" i="5" s="1"/>
  <c r="W356" i="5" s="1"/>
  <c r="W357" i="5" s="1"/>
  <c r="W358" i="5" s="1"/>
  <c r="W359" i="5" s="1"/>
  <c r="W360" i="5" s="1"/>
  <c r="W361" i="5" s="1"/>
  <c r="W362" i="5" s="1"/>
  <c r="W363" i="5" s="1"/>
  <c r="W364" i="5" s="1"/>
  <c r="W365" i="5" s="1"/>
  <c r="W366" i="5" s="1"/>
  <c r="W367" i="5" s="1"/>
  <c r="W368" i="5" s="1"/>
  <c r="W369" i="5" s="1"/>
  <c r="W370" i="5" s="1"/>
  <c r="W371" i="5" s="1"/>
  <c r="W372" i="5" s="1"/>
  <c r="W373" i="5" s="1"/>
  <c r="W374" i="5" s="1"/>
  <c r="W375" i="5" s="1"/>
  <c r="W376" i="5" s="1"/>
  <c r="W377" i="5" s="1"/>
  <c r="W378" i="5" s="1"/>
  <c r="W379" i="5" s="1"/>
  <c r="W380" i="5" s="1"/>
  <c r="W381" i="5" s="1"/>
  <c r="W382" i="5" s="1"/>
  <c r="W383" i="5" s="1"/>
  <c r="W384" i="5" s="1"/>
  <c r="W385" i="5" s="1"/>
  <c r="W386" i="5" s="1"/>
  <c r="W387" i="5" s="1"/>
  <c r="W388" i="5" s="1"/>
  <c r="W389" i="5" s="1"/>
  <c r="W390" i="5" s="1"/>
  <c r="W391" i="5" s="1"/>
  <c r="W392" i="5" s="1"/>
  <c r="W393" i="5" s="1"/>
  <c r="W394" i="5" s="1"/>
  <c r="W395" i="5" s="1"/>
  <c r="W396" i="5" s="1"/>
  <c r="W397" i="5" s="1"/>
  <c r="W398" i="5" s="1"/>
  <c r="W399" i="5" s="1"/>
  <c r="W400" i="5" s="1"/>
  <c r="W401" i="5" s="1"/>
  <c r="W402" i="5" s="1"/>
  <c r="W403" i="5" s="1"/>
  <c r="W404" i="5" s="1"/>
  <c r="W405" i="5" s="1"/>
  <c r="W406" i="5" s="1"/>
  <c r="W407" i="5" s="1"/>
  <c r="W408" i="5" s="1"/>
  <c r="W409" i="5" s="1"/>
  <c r="W410" i="5" s="1"/>
  <c r="W411" i="5" s="1"/>
  <c r="W412" i="5" s="1"/>
  <c r="W413" i="5" s="1"/>
  <c r="W414" i="5" s="1"/>
  <c r="W415" i="5" s="1"/>
  <c r="W416" i="5" s="1"/>
  <c r="W417" i="5" s="1"/>
  <c r="W418" i="5" s="1"/>
  <c r="W419" i="5" s="1"/>
  <c r="W420" i="5" s="1"/>
  <c r="W421" i="5" s="1"/>
  <c r="W422" i="5" s="1"/>
  <c r="W423" i="5" s="1"/>
  <c r="W424" i="5" s="1"/>
  <c r="W425" i="5" s="1"/>
  <c r="W426" i="5" s="1"/>
  <c r="W427" i="5" s="1"/>
  <c r="W428" i="5" s="1"/>
  <c r="W429" i="5" s="1"/>
  <c r="W430" i="5" s="1"/>
  <c r="W431" i="5" s="1"/>
  <c r="W432" i="5" s="1"/>
  <c r="W433" i="5" s="1"/>
  <c r="W434" i="5" s="1"/>
  <c r="W435" i="5" s="1"/>
  <c r="W436" i="5" s="1"/>
  <c r="W437" i="5" s="1"/>
  <c r="W438" i="5" s="1"/>
  <c r="W439" i="5" s="1"/>
  <c r="W440" i="5" s="1"/>
  <c r="W441" i="5" s="1"/>
  <c r="W442" i="5" s="1"/>
  <c r="W443" i="5" s="1"/>
  <c r="W444" i="5" s="1"/>
  <c r="W445" i="5" s="1"/>
  <c r="W446" i="5" s="1"/>
  <c r="W447" i="5" s="1"/>
  <c r="W448" i="5" s="1"/>
  <c r="W449" i="5" s="1"/>
  <c r="W450" i="5" s="1"/>
  <c r="W451" i="5" s="1"/>
  <c r="W452" i="5" s="1"/>
  <c r="W453" i="5" s="1"/>
  <c r="W454" i="5" s="1"/>
  <c r="W455" i="5" s="1"/>
  <c r="W456" i="5" s="1"/>
  <c r="W457" i="5" s="1"/>
  <c r="W458" i="5" s="1"/>
  <c r="W459" i="5" s="1"/>
  <c r="W460" i="5" s="1"/>
  <c r="W461" i="5" s="1"/>
  <c r="W462" i="5" s="1"/>
  <c r="W463" i="5" s="1"/>
  <c r="W464" i="5" s="1"/>
  <c r="W465" i="5" s="1"/>
  <c r="W466" i="5" s="1"/>
  <c r="W467" i="5" s="1"/>
  <c r="W468" i="5" s="1"/>
  <c r="W469" i="5" s="1"/>
  <c r="W470" i="5" s="1"/>
  <c r="W471" i="5" s="1"/>
  <c r="W472" i="5" s="1"/>
  <c r="W473" i="5" s="1"/>
  <c r="W474" i="5" s="1"/>
  <c r="W475" i="5" s="1"/>
  <c r="W476" i="5" s="1"/>
  <c r="W477" i="5" s="1"/>
  <c r="W478" i="5" s="1"/>
  <c r="W479" i="5" s="1"/>
  <c r="W480" i="5" s="1"/>
  <c r="W481" i="5" s="1"/>
  <c r="W482" i="5" s="1"/>
  <c r="W483" i="5" s="1"/>
  <c r="W484" i="5" s="1"/>
  <c r="W485" i="5" s="1"/>
  <c r="W486" i="5" s="1"/>
  <c r="W487" i="5" s="1"/>
  <c r="W488" i="5" s="1"/>
  <c r="W489" i="5" s="1"/>
  <c r="W490" i="5" s="1"/>
  <c r="W491" i="5" s="1"/>
  <c r="W492" i="5" s="1"/>
  <c r="W493" i="5" s="1"/>
  <c r="W494" i="5" s="1"/>
  <c r="W495" i="5" s="1"/>
  <c r="W496" i="5" s="1"/>
  <c r="W497" i="5" s="1"/>
  <c r="W498" i="5" s="1"/>
  <c r="W499" i="5" s="1"/>
  <c r="W500" i="5" s="1"/>
  <c r="W501" i="5" s="1"/>
  <c r="W502" i="5" s="1"/>
  <c r="W503" i="5" s="1"/>
  <c r="W504" i="5" s="1"/>
  <c r="W505" i="5" s="1"/>
  <c r="W506" i="5" s="1"/>
  <c r="W507" i="5" s="1"/>
  <c r="W508" i="5" s="1"/>
  <c r="W509" i="5" s="1"/>
  <c r="W510" i="5" s="1"/>
  <c r="W511" i="5" s="1"/>
  <c r="W512" i="5" s="1"/>
  <c r="W513" i="5" s="1"/>
  <c r="W514" i="5" s="1"/>
  <c r="W515" i="5" s="1"/>
  <c r="W516" i="5" s="1"/>
  <c r="W517" i="5" s="1"/>
  <c r="W518" i="5" s="1"/>
  <c r="W519" i="5" s="1"/>
  <c r="W520" i="5" s="1"/>
  <c r="W521" i="5" s="1"/>
  <c r="W522" i="5" s="1"/>
  <c r="W523" i="5" s="1"/>
  <c r="W524" i="5" s="1"/>
  <c r="W525" i="5" s="1"/>
  <c r="W526" i="5" s="1"/>
  <c r="W527" i="5" s="1"/>
  <c r="W528" i="5" s="1"/>
  <c r="W529" i="5" s="1"/>
  <c r="W530" i="5" s="1"/>
  <c r="W531" i="5" s="1"/>
  <c r="W532" i="5" s="1"/>
  <c r="W533" i="5" s="1"/>
  <c r="W534" i="5" s="1"/>
  <c r="W535" i="5" s="1"/>
  <c r="W536" i="5" s="1"/>
  <c r="W537" i="5" s="1"/>
  <c r="W538" i="5" s="1"/>
  <c r="W539" i="5" s="1"/>
  <c r="W540" i="5" s="1"/>
  <c r="W541" i="5" s="1"/>
  <c r="W542" i="5" s="1"/>
  <c r="W543" i="5" s="1"/>
  <c r="W544" i="5" s="1"/>
  <c r="W545" i="5" s="1"/>
  <c r="W546" i="5" s="1"/>
  <c r="W547" i="5" s="1"/>
  <c r="W548" i="5" s="1"/>
  <c r="W549" i="5" s="1"/>
  <c r="W550" i="5" s="1"/>
  <c r="W551" i="5" s="1"/>
  <c r="W552" i="5" s="1"/>
  <c r="W553" i="5" s="1"/>
  <c r="W554" i="5" s="1"/>
  <c r="W555" i="5" s="1"/>
  <c r="W556" i="5" s="1"/>
  <c r="W557" i="5" s="1"/>
  <c r="W558" i="5" s="1"/>
  <c r="W559" i="5" s="1"/>
  <c r="W560" i="5" s="1"/>
  <c r="W561" i="5" s="1"/>
  <c r="W562" i="5" s="1"/>
  <c r="W563" i="5" s="1"/>
  <c r="W564" i="5" s="1"/>
  <c r="W565" i="5" s="1"/>
  <c r="W566" i="5" s="1"/>
  <c r="W567" i="5" s="1"/>
  <c r="W568" i="5" s="1"/>
  <c r="W569" i="5" s="1"/>
  <c r="W570" i="5" s="1"/>
  <c r="W571" i="5" s="1"/>
  <c r="W572" i="5" s="1"/>
  <c r="W573" i="5" s="1"/>
  <c r="W574" i="5" s="1"/>
  <c r="W575" i="5" s="1"/>
  <c r="W576" i="5" s="1"/>
  <c r="W577" i="5" s="1"/>
  <c r="W578" i="5" s="1"/>
  <c r="W579" i="5" s="1"/>
  <c r="W580" i="5" s="1"/>
  <c r="W581" i="5" s="1"/>
  <c r="W582" i="5" s="1"/>
  <c r="W583" i="5" s="1"/>
  <c r="W584" i="5" s="1"/>
  <c r="W585" i="5" s="1"/>
  <c r="W586" i="5" s="1"/>
  <c r="W587" i="5" s="1"/>
  <c r="W588" i="5" s="1"/>
  <c r="W589" i="5" s="1"/>
  <c r="W590" i="5" s="1"/>
  <c r="W591" i="5" s="1"/>
  <c r="W592" i="5" s="1"/>
  <c r="W593" i="5" s="1"/>
  <c r="W594" i="5" s="1"/>
  <c r="W595" i="5" s="1"/>
  <c r="W596" i="5" s="1"/>
  <c r="W597" i="5" s="1"/>
  <c r="W598" i="5" s="1"/>
  <c r="W599" i="5" s="1"/>
  <c r="W600" i="5" s="1"/>
  <c r="W601" i="5" s="1"/>
  <c r="W602" i="5" s="1"/>
  <c r="W603" i="5" s="1"/>
  <c r="W604" i="5" s="1"/>
  <c r="W605" i="5" s="1"/>
  <c r="W606" i="5" s="1"/>
  <c r="W607" i="5" s="1"/>
  <c r="W608" i="5" s="1"/>
  <c r="W609" i="5" s="1"/>
  <c r="W610" i="5" s="1"/>
  <c r="W611" i="5" s="1"/>
  <c r="W612" i="5" s="1"/>
  <c r="W613" i="5" s="1"/>
  <c r="W614" i="5" s="1"/>
  <c r="W615" i="5" s="1"/>
  <c r="W616" i="5" s="1"/>
  <c r="W617" i="5" s="1"/>
  <c r="W618" i="5" s="1"/>
  <c r="W619" i="5" s="1"/>
  <c r="W620" i="5" s="1"/>
  <c r="W621" i="5" s="1"/>
  <c r="W622" i="5" s="1"/>
  <c r="W623" i="5" s="1"/>
  <c r="W624" i="5" s="1"/>
  <c r="W625" i="5" s="1"/>
  <c r="W626" i="5" s="1"/>
  <c r="W627" i="5" s="1"/>
  <c r="W628" i="5" s="1"/>
  <c r="W629" i="5" s="1"/>
  <c r="W630" i="5" s="1"/>
  <c r="W631" i="5" s="1"/>
  <c r="W632" i="5" s="1"/>
  <c r="W633" i="5" s="1"/>
  <c r="W634" i="5" s="1"/>
  <c r="W635" i="5" s="1"/>
  <c r="W636" i="5" s="1"/>
  <c r="W637" i="5" s="1"/>
  <c r="W638" i="5" s="1"/>
  <c r="W639" i="5" s="1"/>
  <c r="W640" i="5" s="1"/>
  <c r="W641" i="5" s="1"/>
  <c r="W642" i="5" s="1"/>
  <c r="W643" i="5" s="1"/>
  <c r="W644" i="5" s="1"/>
  <c r="W645" i="5" s="1"/>
  <c r="W646" i="5" s="1"/>
  <c r="W647" i="5" s="1"/>
  <c r="W648" i="5" s="1"/>
  <c r="W649" i="5" s="1"/>
  <c r="W650" i="5" s="1"/>
  <c r="W651" i="5" s="1"/>
  <c r="W652" i="5" s="1"/>
  <c r="W653" i="5" s="1"/>
  <c r="W654" i="5" s="1"/>
  <c r="W655" i="5" s="1"/>
  <c r="W656" i="5" s="1"/>
  <c r="W657" i="5" s="1"/>
  <c r="W658" i="5" s="1"/>
  <c r="W659" i="5" s="1"/>
  <c r="W660" i="5" s="1"/>
  <c r="W661" i="5" s="1"/>
  <c r="W662" i="5" s="1"/>
  <c r="W663" i="5" s="1"/>
  <c r="W664" i="5" s="1"/>
  <c r="W665" i="5" s="1"/>
  <c r="W666" i="5" s="1"/>
  <c r="W667" i="5" s="1"/>
  <c r="W668" i="5" s="1"/>
  <c r="W669" i="5" s="1"/>
  <c r="W670" i="5" s="1"/>
  <c r="W671" i="5" s="1"/>
  <c r="W672" i="5" s="1"/>
  <c r="W673" i="5" s="1"/>
  <c r="W674" i="5" s="1"/>
  <c r="W675" i="5" s="1"/>
  <c r="W676" i="5" s="1"/>
  <c r="W677" i="5" s="1"/>
  <c r="W678" i="5" s="1"/>
  <c r="W679" i="5" s="1"/>
  <c r="W680" i="5" s="1"/>
  <c r="W681" i="5" s="1"/>
  <c r="W682" i="5" s="1"/>
  <c r="W683" i="5" s="1"/>
  <c r="W684" i="5" s="1"/>
  <c r="W685" i="5" s="1"/>
  <c r="W686" i="5" s="1"/>
  <c r="W687" i="5" s="1"/>
  <c r="W688" i="5" s="1"/>
  <c r="W689" i="5" s="1"/>
  <c r="W690" i="5" s="1"/>
  <c r="W691" i="5" s="1"/>
  <c r="W692" i="5" s="1"/>
  <c r="W693" i="5" s="1"/>
  <c r="W694" i="5" s="1"/>
  <c r="W695" i="5" s="1"/>
  <c r="W696" i="5" s="1"/>
  <c r="W697" i="5" s="1"/>
  <c r="W698" i="5" s="1"/>
  <c r="W699" i="5" s="1"/>
  <c r="W700" i="5" s="1"/>
  <c r="W701" i="5" s="1"/>
  <c r="W702" i="5" s="1"/>
  <c r="W703" i="5" s="1"/>
  <c r="W704" i="5" s="1"/>
  <c r="W705" i="5" s="1"/>
  <c r="W706" i="5" s="1"/>
  <c r="W707" i="5" s="1"/>
  <c r="W708" i="5" s="1"/>
  <c r="W709" i="5" s="1"/>
  <c r="W710" i="5" s="1"/>
  <c r="W711" i="5" s="1"/>
  <c r="W712" i="5" s="1"/>
  <c r="W713" i="5" s="1"/>
  <c r="W714" i="5" s="1"/>
  <c r="W715" i="5" s="1"/>
  <c r="W716" i="5" s="1"/>
  <c r="W717" i="5" s="1"/>
  <c r="W718" i="5" s="1"/>
  <c r="W719" i="5" s="1"/>
  <c r="W720" i="5" s="1"/>
  <c r="W721" i="5" s="1"/>
  <c r="W722" i="5" s="1"/>
  <c r="W723" i="5" s="1"/>
  <c r="W724" i="5" s="1"/>
  <c r="W725" i="5" s="1"/>
  <c r="W726" i="5" s="1"/>
  <c r="W727" i="5" s="1"/>
  <c r="W728" i="5" s="1"/>
  <c r="W729" i="5" s="1"/>
  <c r="W730" i="5" s="1"/>
  <c r="W731" i="5" s="1"/>
  <c r="W732" i="5" s="1"/>
  <c r="W733" i="5" s="1"/>
  <c r="W734" i="5" s="1"/>
  <c r="W735" i="5" s="1"/>
  <c r="W736" i="5" s="1"/>
  <c r="W737" i="5" s="1"/>
  <c r="W738" i="5" s="1"/>
  <c r="W739" i="5" s="1"/>
  <c r="W740" i="5" s="1"/>
  <c r="W741" i="5" s="1"/>
  <c r="W742" i="5" s="1"/>
  <c r="W743" i="5" s="1"/>
  <c r="W744" i="5" s="1"/>
  <c r="W745" i="5" s="1"/>
  <c r="W746" i="5" s="1"/>
  <c r="W747" i="5" s="1"/>
  <c r="W748" i="5" s="1"/>
  <c r="W749" i="5" s="1"/>
  <c r="W750" i="5" s="1"/>
  <c r="W751" i="5" s="1"/>
  <c r="W752" i="5" s="1"/>
  <c r="W753" i="5" s="1"/>
  <c r="W754" i="5" s="1"/>
  <c r="W755" i="5" s="1"/>
  <c r="W756" i="5" s="1"/>
  <c r="W757" i="5" s="1"/>
  <c r="W758" i="5" s="1"/>
  <c r="W759" i="5" s="1"/>
  <c r="W760" i="5" s="1"/>
  <c r="W761" i="5" s="1"/>
  <c r="W762" i="5" s="1"/>
  <c r="W763" i="5" s="1"/>
  <c r="W764" i="5" s="1"/>
  <c r="W765" i="5" s="1"/>
  <c r="W766" i="5" s="1"/>
  <c r="W767" i="5" s="1"/>
  <c r="W768" i="5" s="1"/>
  <c r="W769" i="5" s="1"/>
  <c r="W770" i="5" s="1"/>
  <c r="W771" i="5" s="1"/>
  <c r="W772" i="5" s="1"/>
  <c r="W773" i="5" s="1"/>
  <c r="W774" i="5" s="1"/>
  <c r="W775" i="5" s="1"/>
  <c r="W776" i="5" s="1"/>
  <c r="W777" i="5" s="1"/>
  <c r="W778" i="5" s="1"/>
  <c r="W779" i="5" s="1"/>
  <c r="W780" i="5" s="1"/>
  <c r="W781" i="5" s="1"/>
  <c r="W782" i="5" s="1"/>
  <c r="W783" i="5" s="1"/>
  <c r="W784" i="5" s="1"/>
  <c r="W785" i="5" s="1"/>
  <c r="W786" i="5" s="1"/>
  <c r="W787" i="5" s="1"/>
  <c r="W788" i="5" s="1"/>
  <c r="W789" i="5" s="1"/>
  <c r="W790" i="5" s="1"/>
  <c r="W791" i="5" s="1"/>
  <c r="W792" i="5" s="1"/>
  <c r="W793" i="5" s="1"/>
  <c r="W794" i="5" s="1"/>
  <c r="W795" i="5" s="1"/>
  <c r="W796" i="5" s="1"/>
  <c r="W797" i="5" s="1"/>
  <c r="W798" i="5" s="1"/>
  <c r="W799" i="5" s="1"/>
  <c r="W800" i="5" s="1"/>
  <c r="W801" i="5" s="1"/>
  <c r="W802" i="5" s="1"/>
  <c r="W803" i="5" s="1"/>
  <c r="W804" i="5" s="1"/>
  <c r="W805" i="5" s="1"/>
  <c r="W806" i="5" s="1"/>
  <c r="W807" i="5" s="1"/>
  <c r="W808" i="5" s="1"/>
  <c r="W809" i="5" s="1"/>
  <c r="W810" i="5" s="1"/>
  <c r="W811" i="5" s="1"/>
  <c r="W812" i="5" s="1"/>
  <c r="W813" i="5" s="1"/>
  <c r="W814" i="5" s="1"/>
  <c r="W815" i="5" s="1"/>
  <c r="W816" i="5" s="1"/>
  <c r="W817" i="5" s="1"/>
  <c r="W818" i="5" s="1"/>
  <c r="W819" i="5" s="1"/>
  <c r="W820" i="5" s="1"/>
  <c r="W821" i="5" s="1"/>
  <c r="W822" i="5" s="1"/>
  <c r="W823" i="5" s="1"/>
  <c r="W824" i="5" s="1"/>
  <c r="W825" i="5" s="1"/>
  <c r="W826" i="5" s="1"/>
  <c r="W827" i="5" s="1"/>
  <c r="W828" i="5" s="1"/>
  <c r="W829" i="5" s="1"/>
  <c r="W830" i="5" s="1"/>
  <c r="W831" i="5" s="1"/>
  <c r="W832" i="5" s="1"/>
  <c r="W833" i="5" s="1"/>
  <c r="W834" i="5" s="1"/>
  <c r="W835" i="5" s="1"/>
  <c r="W836" i="5" s="1"/>
  <c r="W837" i="5" s="1"/>
  <c r="W838" i="5" s="1"/>
  <c r="W839" i="5" s="1"/>
  <c r="W840" i="5" s="1"/>
  <c r="W841" i="5" s="1"/>
  <c r="W842" i="5" s="1"/>
  <c r="W843" i="5" s="1"/>
  <c r="W844" i="5" s="1"/>
  <c r="W845" i="5" s="1"/>
  <c r="W846" i="5" s="1"/>
  <c r="W847" i="5" s="1"/>
  <c r="W848" i="5" s="1"/>
  <c r="W849" i="5" s="1"/>
  <c r="W850" i="5" s="1"/>
  <c r="W851" i="5" s="1"/>
  <c r="W852" i="5" s="1"/>
  <c r="W853" i="5" s="1"/>
  <c r="W854" i="5" s="1"/>
  <c r="W855" i="5" s="1"/>
  <c r="W856" i="5" s="1"/>
  <c r="W857" i="5" s="1"/>
  <c r="W858" i="5" s="1"/>
  <c r="W859" i="5" s="1"/>
  <c r="W860" i="5" s="1"/>
  <c r="W861" i="5" s="1"/>
  <c r="W862" i="5" s="1"/>
  <c r="W863" i="5" s="1"/>
  <c r="W864" i="5" s="1"/>
  <c r="W865" i="5" s="1"/>
  <c r="W866" i="5" s="1"/>
  <c r="W867" i="5" s="1"/>
  <c r="W868" i="5" s="1"/>
  <c r="W869" i="5" s="1"/>
  <c r="W870" i="5" s="1"/>
  <c r="W871" i="5" s="1"/>
  <c r="W872" i="5" s="1"/>
  <c r="W873" i="5" s="1"/>
  <c r="W874" i="5" s="1"/>
  <c r="W875" i="5" s="1"/>
  <c r="W876" i="5" s="1"/>
  <c r="W877" i="5" s="1"/>
  <c r="W878" i="5" s="1"/>
  <c r="W879" i="5" s="1"/>
  <c r="W880" i="5" s="1"/>
  <c r="W881" i="5" s="1"/>
  <c r="W882" i="5" s="1"/>
  <c r="W883" i="5" s="1"/>
  <c r="W884" i="5" s="1"/>
  <c r="W885" i="5" s="1"/>
  <c r="W886" i="5" s="1"/>
  <c r="W887" i="5" s="1"/>
  <c r="W888" i="5" s="1"/>
  <c r="W889" i="5" s="1"/>
  <c r="W890" i="5" s="1"/>
  <c r="W891" i="5" s="1"/>
  <c r="W892" i="5" s="1"/>
  <c r="W893" i="5" s="1"/>
  <c r="W894" i="5" s="1"/>
  <c r="W895" i="5" s="1"/>
  <c r="W896" i="5" s="1"/>
  <c r="W897" i="5" s="1"/>
  <c r="W898" i="5" s="1"/>
  <c r="W899" i="5" s="1"/>
  <c r="W900" i="5" s="1"/>
  <c r="W901" i="5" s="1"/>
  <c r="W902" i="5" s="1"/>
  <c r="W903" i="5" s="1"/>
  <c r="W904" i="5" s="1"/>
  <c r="W905" i="5" s="1"/>
  <c r="W906" i="5" s="1"/>
  <c r="W907" i="5" s="1"/>
  <c r="W908" i="5" s="1"/>
  <c r="W909" i="5" s="1"/>
  <c r="W910" i="5" s="1"/>
  <c r="W911" i="5" s="1"/>
  <c r="W912" i="5" s="1"/>
  <c r="W913" i="5" s="1"/>
  <c r="W914" i="5" s="1"/>
  <c r="W915" i="5" s="1"/>
  <c r="W916" i="5" s="1"/>
  <c r="W917" i="5" s="1"/>
  <c r="W918" i="5" s="1"/>
  <c r="W919" i="5" s="1"/>
  <c r="W920" i="5" s="1"/>
  <c r="W921" i="5" s="1"/>
  <c r="W922" i="5" s="1"/>
  <c r="W923" i="5" s="1"/>
  <c r="W924" i="5" s="1"/>
  <c r="W925" i="5" s="1"/>
  <c r="W926" i="5" s="1"/>
  <c r="W927" i="5" s="1"/>
  <c r="W928" i="5" s="1"/>
  <c r="W929" i="5" s="1"/>
  <c r="W930" i="5" s="1"/>
  <c r="W931" i="5" s="1"/>
  <c r="W932" i="5" s="1"/>
  <c r="W933" i="5" s="1"/>
  <c r="W934" i="5" s="1"/>
  <c r="W935" i="5" s="1"/>
  <c r="W936" i="5" s="1"/>
  <c r="W937" i="5" s="1"/>
  <c r="W938" i="5" s="1"/>
  <c r="W939" i="5" s="1"/>
  <c r="W940" i="5" s="1"/>
  <c r="W941" i="5" s="1"/>
  <c r="W942" i="5" s="1"/>
  <c r="W943" i="5" s="1"/>
  <c r="W944" i="5" s="1"/>
  <c r="W945" i="5" s="1"/>
  <c r="W946" i="5" s="1"/>
  <c r="W947" i="5" s="1"/>
  <c r="W948" i="5" s="1"/>
  <c r="W949" i="5" s="1"/>
  <c r="W950" i="5" s="1"/>
  <c r="W951" i="5" s="1"/>
  <c r="W952" i="5" s="1"/>
  <c r="W953" i="5" s="1"/>
  <c r="W954" i="5" s="1"/>
  <c r="W955" i="5" s="1"/>
  <c r="W956" i="5" s="1"/>
  <c r="W957" i="5" s="1"/>
  <c r="W958" i="5" s="1"/>
  <c r="W959" i="5" s="1"/>
  <c r="W960" i="5" s="1"/>
  <c r="W961" i="5" s="1"/>
  <c r="W962" i="5" s="1"/>
  <c r="W963" i="5" s="1"/>
  <c r="W964" i="5" s="1"/>
  <c r="W965" i="5" s="1"/>
  <c r="W966" i="5" s="1"/>
  <c r="W967" i="5" s="1"/>
  <c r="W968" i="5" s="1"/>
  <c r="W969" i="5" s="1"/>
  <c r="W970" i="5" s="1"/>
  <c r="W971" i="5" s="1"/>
  <c r="W972" i="5" s="1"/>
  <c r="W973" i="5" s="1"/>
  <c r="W974" i="5" s="1"/>
  <c r="W975" i="5" s="1"/>
  <c r="W976" i="5" s="1"/>
  <c r="W977" i="5" s="1"/>
  <c r="W978" i="5" s="1"/>
  <c r="W979" i="5" s="1"/>
  <c r="W980" i="5" s="1"/>
  <c r="W981" i="5" s="1"/>
  <c r="W982" i="5" s="1"/>
  <c r="W983" i="5" s="1"/>
  <c r="W984" i="5" s="1"/>
  <c r="W985" i="5" s="1"/>
  <c r="W986" i="5" s="1"/>
  <c r="W987" i="5" s="1"/>
  <c r="W988" i="5" s="1"/>
  <c r="W989" i="5" s="1"/>
  <c r="W990" i="5" s="1"/>
  <c r="W991" i="5" s="1"/>
  <c r="W992" i="5" s="1"/>
  <c r="W993" i="5" s="1"/>
  <c r="W994" i="5" s="1"/>
  <c r="W995" i="5" s="1"/>
  <c r="W996" i="5" s="1"/>
  <c r="W997" i="5" s="1"/>
  <c r="W998" i="5" s="1"/>
  <c r="W999" i="5" s="1"/>
  <c r="W1000" i="5" s="1"/>
  <c r="W1001" i="5" s="1"/>
  <c r="W1002" i="5" s="1"/>
  <c r="W1003" i="5" s="1"/>
  <c r="W1004" i="5" s="1"/>
  <c r="W1005" i="5" s="1"/>
  <c r="W1006" i="5" s="1"/>
  <c r="W1007" i="5" s="1"/>
  <c r="W1008" i="5" s="1"/>
  <c r="W1009" i="5" s="1"/>
  <c r="W1010" i="5" s="1"/>
  <c r="W1011" i="5" s="1"/>
  <c r="W1012" i="5" s="1"/>
  <c r="W1013" i="5" s="1"/>
  <c r="W1014" i="5" s="1"/>
  <c r="W1015" i="5" s="1"/>
  <c r="W1016" i="5" s="1"/>
  <c r="W1017" i="5" s="1"/>
  <c r="W1018" i="5" s="1"/>
  <c r="W1019" i="5" s="1"/>
  <c r="W1020" i="5" s="1"/>
  <c r="W1021" i="5" s="1"/>
  <c r="W1022" i="5" s="1"/>
  <c r="W1023" i="5" s="1"/>
  <c r="W1024" i="5" s="1"/>
  <c r="W1025" i="5" s="1"/>
  <c r="W1026" i="5" s="1"/>
  <c r="W1027" i="5" s="1"/>
  <c r="W1028" i="5" s="1"/>
  <c r="W1029" i="5" s="1"/>
  <c r="W1030" i="5" s="1"/>
  <c r="W1031" i="5" s="1"/>
  <c r="W1032" i="5" s="1"/>
  <c r="W1033" i="5" s="1"/>
  <c r="W1034" i="5" s="1"/>
  <c r="W1035" i="5" s="1"/>
  <c r="W1036" i="5" s="1"/>
  <c r="W1037" i="5" s="1"/>
  <c r="W1038" i="5" s="1"/>
  <c r="W1039" i="5" s="1"/>
  <c r="W1040" i="5" s="1"/>
  <c r="W1041" i="5" s="1"/>
  <c r="W1042" i="5" s="1"/>
  <c r="W1043" i="5" s="1"/>
  <c r="W1044" i="5" s="1"/>
  <c r="W1045" i="5" s="1"/>
  <c r="W1046" i="5" s="1"/>
  <c r="W1047" i="5" s="1"/>
  <c r="W1048" i="5" s="1"/>
  <c r="W1049" i="5" s="1"/>
  <c r="W1050" i="5" s="1"/>
  <c r="W1051" i="5" s="1"/>
  <c r="W1052" i="5" s="1"/>
  <c r="W1053" i="5" s="1"/>
  <c r="W1054" i="5" s="1"/>
  <c r="W1055" i="5" s="1"/>
  <c r="W1056" i="5" s="1"/>
  <c r="W1057" i="5" s="1"/>
  <c r="W1058" i="5" s="1"/>
  <c r="W1059" i="5" s="1"/>
  <c r="W1060" i="5" s="1"/>
  <c r="W1061" i="5" s="1"/>
  <c r="W1062" i="5" s="1"/>
  <c r="W1063" i="5" s="1"/>
  <c r="W1064" i="5" s="1"/>
  <c r="W1065" i="5" s="1"/>
  <c r="W1066" i="5" s="1"/>
  <c r="W1067" i="5" s="1"/>
  <c r="W1068" i="5" s="1"/>
  <c r="W1069" i="5" s="1"/>
  <c r="W1070" i="5" s="1"/>
  <c r="W1071" i="5" s="1"/>
  <c r="W1072" i="5" s="1"/>
  <c r="W1073" i="5" s="1"/>
  <c r="W1074" i="5" s="1"/>
  <c r="W1075" i="5" s="1"/>
  <c r="W1076" i="5" s="1"/>
  <c r="W1077" i="5" s="1"/>
  <c r="W1078" i="5" s="1"/>
  <c r="W1079" i="5" s="1"/>
  <c r="W1080" i="5" s="1"/>
  <c r="W1081" i="5" s="1"/>
  <c r="W1082" i="5" s="1"/>
  <c r="W1083" i="5" s="1"/>
  <c r="W1084" i="5" s="1"/>
  <c r="W1085" i="5" s="1"/>
  <c r="W1086" i="5" s="1"/>
  <c r="W1087" i="5" s="1"/>
  <c r="W1088" i="5" s="1"/>
  <c r="W1089" i="5" s="1"/>
  <c r="W1090" i="5" s="1"/>
  <c r="W1091" i="5" s="1"/>
  <c r="W1092" i="5" s="1"/>
  <c r="W1093" i="5" s="1"/>
  <c r="W1094" i="5" s="1"/>
  <c r="W1095" i="5" s="1"/>
  <c r="W1096" i="5" s="1"/>
  <c r="W1097" i="5" s="1"/>
  <c r="W1098" i="5" s="1"/>
  <c r="W1099" i="5" s="1"/>
  <c r="W1100" i="5" s="1"/>
  <c r="W1101" i="5" s="1"/>
  <c r="W1102" i="5" s="1"/>
  <c r="W1103" i="5" s="1"/>
  <c r="W1104" i="5" s="1"/>
  <c r="W1105" i="5" s="1"/>
  <c r="W1106" i="5" s="1"/>
  <c r="W1107" i="5" s="1"/>
  <c r="W1108" i="5" s="1"/>
  <c r="W1109" i="5" s="1"/>
  <c r="W1110" i="5" s="1"/>
  <c r="W1111" i="5" s="1"/>
  <c r="W1112" i="5" s="1"/>
  <c r="W1113" i="5" s="1"/>
  <c r="W1114" i="5" s="1"/>
  <c r="W1115" i="5" s="1"/>
  <c r="W1116" i="5" s="1"/>
  <c r="W1117" i="5" s="1"/>
  <c r="W1118" i="5" s="1"/>
  <c r="W1119" i="5" s="1"/>
  <c r="W1120" i="5" s="1"/>
  <c r="W1121" i="5" s="1"/>
  <c r="W1122" i="5" s="1"/>
  <c r="W1123" i="5" s="1"/>
  <c r="W1124" i="5" s="1"/>
  <c r="W1125" i="5" s="1"/>
  <c r="W1126" i="5" s="1"/>
  <c r="W1127" i="5" s="1"/>
  <c r="W1128" i="5" s="1"/>
  <c r="W1129" i="5" s="1"/>
  <c r="W1130" i="5" s="1"/>
  <c r="W1131" i="5" s="1"/>
  <c r="W1132" i="5" s="1"/>
  <c r="W1133" i="5" s="1"/>
  <c r="W1134" i="5" s="1"/>
  <c r="W1135" i="5" s="1"/>
  <c r="W1136" i="5" s="1"/>
  <c r="W1137" i="5" s="1"/>
  <c r="W1138" i="5" s="1"/>
  <c r="W1139" i="5" s="1"/>
  <c r="W1140" i="5" s="1"/>
  <c r="W1141" i="5" s="1"/>
  <c r="W1142" i="5" s="1"/>
  <c r="W1143" i="5" s="1"/>
  <c r="W1144" i="5" s="1"/>
  <c r="W1145" i="5" s="1"/>
  <c r="W1146" i="5" s="1"/>
  <c r="W1147" i="5" s="1"/>
  <c r="W1148" i="5" s="1"/>
  <c r="W1149" i="5" s="1"/>
  <c r="W1150" i="5" s="1"/>
  <c r="W1151" i="5" s="1"/>
  <c r="W1152" i="5" s="1"/>
  <c r="W1153" i="5" s="1"/>
  <c r="W1154" i="5" s="1"/>
  <c r="W1155" i="5" s="1"/>
  <c r="W1156" i="5" s="1"/>
  <c r="W1157" i="5" s="1"/>
  <c r="W1158" i="5" s="1"/>
  <c r="W1159" i="5" s="1"/>
  <c r="W1160" i="5" s="1"/>
  <c r="W1161" i="5" s="1"/>
  <c r="W1162" i="5" s="1"/>
  <c r="W1163" i="5" s="1"/>
  <c r="W1164" i="5" s="1"/>
  <c r="W1165" i="5" s="1"/>
  <c r="W1166" i="5" s="1"/>
  <c r="W1167" i="5" s="1"/>
  <c r="W1168" i="5" s="1"/>
  <c r="W1169" i="5" s="1"/>
  <c r="W1170" i="5" s="1"/>
  <c r="W1171" i="5" s="1"/>
  <c r="W1172" i="5" s="1"/>
  <c r="W1173" i="5" s="1"/>
  <c r="W1174" i="5" s="1"/>
  <c r="W1175" i="5" s="1"/>
  <c r="W1176" i="5" s="1"/>
  <c r="W1177" i="5" s="1"/>
  <c r="W1178" i="5" s="1"/>
  <c r="W1179" i="5" s="1"/>
  <c r="W1180" i="5" s="1"/>
  <c r="W1181" i="5" s="1"/>
  <c r="W1182" i="5" s="1"/>
  <c r="W1183" i="5" s="1"/>
  <c r="W1184" i="5" s="1"/>
  <c r="W1185" i="5" s="1"/>
  <c r="W1186" i="5" s="1"/>
  <c r="W1187" i="5" s="1"/>
  <c r="W1188" i="5" s="1"/>
  <c r="W1189" i="5" s="1"/>
  <c r="W1190" i="5" s="1"/>
  <c r="W1191" i="5" s="1"/>
  <c r="W1192" i="5" s="1"/>
  <c r="W1193" i="5" s="1"/>
  <c r="W1194" i="5" s="1"/>
  <c r="W1195" i="5" s="1"/>
  <c r="W1196" i="5" s="1"/>
  <c r="W1197" i="5" s="1"/>
  <c r="W1198" i="5" s="1"/>
  <c r="W1199" i="5" s="1"/>
  <c r="W1200" i="5" s="1"/>
  <c r="W1201" i="5" s="1"/>
  <c r="W1202" i="5" s="1"/>
  <c r="W1203" i="5" s="1"/>
  <c r="W1204" i="5" s="1"/>
  <c r="W1205" i="5" s="1"/>
  <c r="W1206" i="5" s="1"/>
  <c r="W1207" i="5" s="1"/>
  <c r="W1208" i="5" s="1"/>
  <c r="W1209" i="5" s="1"/>
  <c r="W1210" i="5" s="1"/>
  <c r="W1211" i="5" s="1"/>
  <c r="W1212" i="5" s="1"/>
  <c r="W1213" i="5" s="1"/>
  <c r="W1214" i="5" s="1"/>
  <c r="W1215" i="5" s="1"/>
  <c r="W1216" i="5" s="1"/>
  <c r="W1217" i="5" s="1"/>
  <c r="W1218" i="5" s="1"/>
  <c r="W1219" i="5" s="1"/>
  <c r="W1220" i="5" s="1"/>
  <c r="W1221" i="5" s="1"/>
  <c r="W1222" i="5" s="1"/>
  <c r="W1223" i="5" s="1"/>
  <c r="W1224" i="5" s="1"/>
  <c r="W1225" i="5" s="1"/>
  <c r="W1226" i="5" s="1"/>
  <c r="W1227" i="5" s="1"/>
  <c r="W1228" i="5" s="1"/>
  <c r="W1229" i="5" s="1"/>
  <c r="W1230" i="5" s="1"/>
  <c r="W1231" i="5" s="1"/>
  <c r="W1232" i="5" s="1"/>
  <c r="W1233" i="5" s="1"/>
  <c r="W1234" i="5" s="1"/>
  <c r="W1235" i="5" s="1"/>
  <c r="W1236" i="5" s="1"/>
  <c r="W1237" i="5" s="1"/>
  <c r="W1238" i="5" s="1"/>
  <c r="W1239" i="5" s="1"/>
  <c r="W1240" i="5" s="1"/>
  <c r="W1241" i="5" s="1"/>
  <c r="W1242" i="5" s="1"/>
  <c r="W1243" i="5" s="1"/>
  <c r="W1244" i="5" s="1"/>
  <c r="W1245" i="5" s="1"/>
  <c r="W1246" i="5" s="1"/>
  <c r="W1247" i="5" s="1"/>
  <c r="W1248" i="5" s="1"/>
  <c r="W1249" i="5" s="1"/>
  <c r="W1250" i="5" s="1"/>
  <c r="W1251" i="5" s="1"/>
  <c r="W1252" i="5" s="1"/>
  <c r="W1253" i="5" s="1"/>
  <c r="W1254" i="5" s="1"/>
  <c r="W1255" i="5" s="1"/>
  <c r="W1256" i="5" s="1"/>
  <c r="W1257" i="5" s="1"/>
  <c r="W1258" i="5" s="1"/>
  <c r="W1259" i="5" s="1"/>
  <c r="W1260" i="5" s="1"/>
  <c r="W1261" i="5" s="1"/>
  <c r="W1262" i="5" s="1"/>
  <c r="W1263" i="5" s="1"/>
  <c r="W1264" i="5" s="1"/>
  <c r="W1265" i="5" s="1"/>
  <c r="W1266" i="5" s="1"/>
  <c r="W1267" i="5" s="1"/>
  <c r="W1268" i="5" s="1"/>
  <c r="W1269" i="5" s="1"/>
  <c r="W1270" i="5" s="1"/>
  <c r="W1271" i="5" s="1"/>
  <c r="W1272" i="5" s="1"/>
  <c r="W1273" i="5" s="1"/>
  <c r="W1274" i="5" s="1"/>
  <c r="W1275" i="5" s="1"/>
  <c r="W1276" i="5" s="1"/>
  <c r="W1277" i="5" s="1"/>
  <c r="W1278" i="5" s="1"/>
  <c r="W1279" i="5" s="1"/>
  <c r="W1280" i="5" s="1"/>
  <c r="W1281" i="5" s="1"/>
  <c r="W1282" i="5" s="1"/>
  <c r="W1283" i="5" s="1"/>
  <c r="W1284" i="5" s="1"/>
  <c r="W1285" i="5" s="1"/>
  <c r="W1286" i="5" s="1"/>
  <c r="W1287" i="5" s="1"/>
  <c r="W1288" i="5" s="1"/>
  <c r="W1289" i="5" s="1"/>
  <c r="W1290" i="5" s="1"/>
  <c r="W1291" i="5" s="1"/>
  <c r="W1292" i="5" s="1"/>
  <c r="W1293" i="5" s="1"/>
  <c r="W1294" i="5" s="1"/>
  <c r="W1295" i="5" s="1"/>
  <c r="W1296" i="5" s="1"/>
  <c r="W1297" i="5" s="1"/>
  <c r="W1298" i="5" s="1"/>
  <c r="W1299" i="5" s="1"/>
  <c r="W1300" i="5" s="1"/>
  <c r="W1301" i="5" s="1"/>
  <c r="W1302" i="5" s="1"/>
  <c r="W1303" i="5" s="1"/>
  <c r="W1304" i="5" s="1"/>
  <c r="W1305" i="5" s="1"/>
  <c r="W1306" i="5" s="1"/>
  <c r="W1307" i="5" s="1"/>
  <c r="W1308" i="5" s="1"/>
  <c r="W1309" i="5" s="1"/>
  <c r="W1310" i="5" s="1"/>
  <c r="W1311" i="5" s="1"/>
  <c r="W1312" i="5" s="1"/>
  <c r="W1313" i="5" s="1"/>
  <c r="W1314" i="5" s="1"/>
  <c r="W1315" i="5" s="1"/>
  <c r="W1316" i="5" s="1"/>
  <c r="W1317" i="5" s="1"/>
  <c r="W1318" i="5" s="1"/>
  <c r="W1319" i="5" s="1"/>
  <c r="W1320" i="5" s="1"/>
  <c r="W1321" i="5" s="1"/>
  <c r="W1322" i="5" s="1"/>
  <c r="W1323" i="5" s="1"/>
  <c r="W1324" i="5" s="1"/>
  <c r="W1325" i="5" s="1"/>
  <c r="W1326" i="5" s="1"/>
  <c r="W1327" i="5" s="1"/>
  <c r="W1328" i="5" s="1"/>
  <c r="W1329" i="5" s="1"/>
  <c r="W1330" i="5" s="1"/>
  <c r="W1331" i="5" s="1"/>
  <c r="W1332" i="5" s="1"/>
  <c r="W1333" i="5" s="1"/>
  <c r="W1334" i="5" s="1"/>
  <c r="W1335" i="5" s="1"/>
  <c r="W1336" i="5" s="1"/>
  <c r="W1337" i="5" s="1"/>
  <c r="W1338" i="5" s="1"/>
  <c r="W1339" i="5" s="1"/>
  <c r="W1340" i="5" s="1"/>
  <c r="W1341" i="5" s="1"/>
  <c r="W1342" i="5" s="1"/>
  <c r="W1343" i="5" s="1"/>
  <c r="W1344" i="5" s="1"/>
  <c r="W1345" i="5" s="1"/>
  <c r="W1346" i="5" s="1"/>
  <c r="W1347" i="5" s="1"/>
  <c r="W1348" i="5" s="1"/>
  <c r="W1349" i="5" s="1"/>
  <c r="W1350" i="5" s="1"/>
  <c r="W1351" i="5" s="1"/>
  <c r="W1352" i="5" s="1"/>
  <c r="W1353" i="5" s="1"/>
  <c r="W1354" i="5" s="1"/>
  <c r="W1355" i="5" s="1"/>
  <c r="W1356" i="5" s="1"/>
  <c r="W1357" i="5" s="1"/>
  <c r="W1358" i="5" s="1"/>
  <c r="W1359" i="5" s="1"/>
  <c r="W1360" i="5" s="1"/>
  <c r="W1361" i="5" s="1"/>
  <c r="W1362" i="5" s="1"/>
  <c r="W1363" i="5" s="1"/>
  <c r="W1364" i="5" s="1"/>
  <c r="W1365" i="5" s="1"/>
  <c r="W1366" i="5" s="1"/>
  <c r="W1367" i="5" s="1"/>
  <c r="W1368" i="5" s="1"/>
  <c r="W1369" i="5" s="1"/>
  <c r="W1370" i="5" s="1"/>
  <c r="W1371" i="5" s="1"/>
  <c r="W1372" i="5" s="1"/>
  <c r="W1373" i="5" s="1"/>
  <c r="W1374" i="5" s="1"/>
  <c r="W1375" i="5" s="1"/>
  <c r="W1376" i="5" s="1"/>
  <c r="W1377" i="5" s="1"/>
  <c r="W1378" i="5" s="1"/>
  <c r="W1379" i="5" s="1"/>
  <c r="W1380" i="5" s="1"/>
  <c r="W1381" i="5" s="1"/>
  <c r="W1382" i="5" s="1"/>
  <c r="W1383" i="5" s="1"/>
  <c r="W1384" i="5" s="1"/>
  <c r="W1385" i="5" s="1"/>
  <c r="W1386" i="5" s="1"/>
  <c r="W1387" i="5" s="1"/>
  <c r="W1388" i="5" s="1"/>
  <c r="W1389" i="5" s="1"/>
  <c r="W1390" i="5" s="1"/>
  <c r="W1391" i="5" s="1"/>
  <c r="W1392" i="5" s="1"/>
  <c r="W1393" i="5" s="1"/>
  <c r="W1394" i="5" s="1"/>
  <c r="W1395" i="5" s="1"/>
  <c r="W1396" i="5" s="1"/>
  <c r="W1397" i="5" s="1"/>
  <c r="W1398" i="5" s="1"/>
  <c r="W1399" i="5" s="1"/>
  <c r="W1400" i="5" s="1"/>
  <c r="W1401" i="5" s="1"/>
  <c r="W1402" i="5" s="1"/>
  <c r="W1403" i="5" s="1"/>
  <c r="W1404" i="5" s="1"/>
  <c r="W1405" i="5" s="1"/>
  <c r="W1406" i="5" s="1"/>
  <c r="W1407" i="5" s="1"/>
  <c r="W1408" i="5" s="1"/>
  <c r="W1409" i="5" s="1"/>
  <c r="W1410" i="5" s="1"/>
  <c r="W1411" i="5" s="1"/>
  <c r="W1412" i="5" s="1"/>
  <c r="W1413" i="5" s="1"/>
  <c r="W1414" i="5" s="1"/>
  <c r="W1415" i="5" s="1"/>
  <c r="W1416" i="5" s="1"/>
  <c r="W1417" i="5" s="1"/>
  <c r="W1418" i="5" s="1"/>
  <c r="W1419" i="5" s="1"/>
  <c r="W1420" i="5" s="1"/>
  <c r="W1421" i="5" s="1"/>
  <c r="W1422" i="5" s="1"/>
  <c r="W1423" i="5" s="1"/>
  <c r="W1424" i="5" s="1"/>
  <c r="W1425" i="5" s="1"/>
  <c r="W1426" i="5" s="1"/>
  <c r="W1427" i="5" s="1"/>
  <c r="W1428" i="5" s="1"/>
  <c r="W1429" i="5" s="1"/>
  <c r="W1430" i="5" s="1"/>
  <c r="W1431" i="5" s="1"/>
  <c r="W1432" i="5" s="1"/>
  <c r="W1433" i="5" s="1"/>
  <c r="W1434" i="5" s="1"/>
  <c r="W1435" i="5" s="1"/>
  <c r="W1436" i="5" s="1"/>
  <c r="W1437" i="5" s="1"/>
  <c r="W1438" i="5" s="1"/>
  <c r="W1439" i="5" s="1"/>
  <c r="W1440" i="5" s="1"/>
  <c r="W1441" i="5" s="1"/>
  <c r="W1442" i="5" s="1"/>
  <c r="W1443" i="5" s="1"/>
  <c r="W1444" i="5" s="1"/>
  <c r="W1445" i="5" s="1"/>
  <c r="W1446" i="5" s="1"/>
  <c r="W1447" i="5" s="1"/>
  <c r="W1448" i="5" s="1"/>
  <c r="W1449" i="5" s="1"/>
  <c r="W1450" i="5" s="1"/>
  <c r="W1451" i="5" s="1"/>
  <c r="W1452" i="5" s="1"/>
  <c r="W1453" i="5" s="1"/>
  <c r="W1454" i="5" s="1"/>
  <c r="W1455" i="5" s="1"/>
  <c r="W1456" i="5" s="1"/>
  <c r="W1457" i="5" s="1"/>
  <c r="W1458" i="5" s="1"/>
  <c r="W1459" i="5" s="1"/>
  <c r="W1460" i="5" s="1"/>
  <c r="W1461" i="5" s="1"/>
  <c r="W1462" i="5" s="1"/>
  <c r="W1463" i="5" s="1"/>
  <c r="W1464" i="5" s="1"/>
  <c r="W1465" i="5" s="1"/>
  <c r="W1466" i="5" s="1"/>
  <c r="W1467" i="5" s="1"/>
  <c r="W1468" i="5" s="1"/>
  <c r="W1469" i="5" s="1"/>
  <c r="W1470" i="5" s="1"/>
  <c r="W1471" i="5" s="1"/>
  <c r="W1472" i="5" s="1"/>
  <c r="W1473" i="5" s="1"/>
  <c r="W1474" i="5" s="1"/>
  <c r="W1475" i="5" s="1"/>
  <c r="W1476" i="5" s="1"/>
  <c r="W1477" i="5" s="1"/>
  <c r="W1478" i="5" s="1"/>
  <c r="W1479" i="5" s="1"/>
  <c r="W1480" i="5" s="1"/>
  <c r="W1481" i="5" s="1"/>
  <c r="W1482" i="5" s="1"/>
  <c r="W1483" i="5" s="1"/>
  <c r="W1484" i="5" s="1"/>
  <c r="W1485" i="5" s="1"/>
  <c r="W1486" i="5" s="1"/>
  <c r="W1487" i="5" s="1"/>
  <c r="W1488" i="5" s="1"/>
  <c r="W1489" i="5" s="1"/>
  <c r="W1490" i="5" s="1"/>
  <c r="W1491" i="5" s="1"/>
  <c r="W1492" i="5" s="1"/>
  <c r="W1493" i="5" s="1"/>
  <c r="W1494" i="5" s="1"/>
  <c r="W1495" i="5" s="1"/>
  <c r="W1496" i="5" s="1"/>
  <c r="W1497" i="5" s="1"/>
  <c r="W1498" i="5" s="1"/>
  <c r="W1499" i="5" s="1"/>
  <c r="W1500" i="5" s="1"/>
  <c r="W1501" i="5" s="1"/>
  <c r="W1502" i="5" s="1"/>
  <c r="W1503" i="5" s="1"/>
  <c r="W1504" i="5" s="1"/>
  <c r="W1505" i="5" s="1"/>
  <c r="W1506" i="5" s="1"/>
  <c r="W1507" i="5" s="1"/>
  <c r="W1508" i="5" s="1"/>
  <c r="W1509" i="5" s="1"/>
  <c r="W1510" i="5" s="1"/>
  <c r="W1511" i="5" s="1"/>
  <c r="W1512" i="5" s="1"/>
  <c r="W1513" i="5" s="1"/>
  <c r="W1514" i="5" s="1"/>
  <c r="W1515" i="5" s="1"/>
  <c r="W1516" i="5" s="1"/>
  <c r="W1517" i="5" s="1"/>
  <c r="W1518" i="5" s="1"/>
  <c r="W1519" i="5" s="1"/>
  <c r="W1520" i="5" s="1"/>
  <c r="W1521" i="5" s="1"/>
  <c r="W1522" i="5" s="1"/>
  <c r="W1523" i="5" s="1"/>
  <c r="W1524" i="5" s="1"/>
  <c r="W1525" i="5" s="1"/>
  <c r="W1526" i="5" s="1"/>
  <c r="W1527" i="5" s="1"/>
  <c r="W1528" i="5" s="1"/>
  <c r="W1529" i="5" s="1"/>
  <c r="W1530" i="5" s="1"/>
  <c r="W1531" i="5" s="1"/>
  <c r="W1532" i="5" s="1"/>
  <c r="W1533" i="5" s="1"/>
  <c r="W1534" i="5" s="1"/>
  <c r="W1535" i="5" s="1"/>
  <c r="W1536" i="5" s="1"/>
  <c r="W1537" i="5" s="1"/>
  <c r="W1538" i="5" s="1"/>
  <c r="W1539" i="5" s="1"/>
  <c r="W1540" i="5" s="1"/>
  <c r="W1541" i="5" s="1"/>
  <c r="W1542" i="5" s="1"/>
  <c r="W1543" i="5" s="1"/>
  <c r="W1544" i="5" s="1"/>
  <c r="W1545" i="5" s="1"/>
  <c r="W1546" i="5" s="1"/>
  <c r="W1547" i="5" s="1"/>
  <c r="W1548" i="5" s="1"/>
  <c r="W1549" i="5" s="1"/>
  <c r="W1550" i="5" s="1"/>
  <c r="W1551" i="5" s="1"/>
  <c r="W1552" i="5" s="1"/>
  <c r="W1553" i="5" s="1"/>
  <c r="W1554" i="5" s="1"/>
  <c r="W1555" i="5" s="1"/>
  <c r="W1556" i="5" s="1"/>
  <c r="W1557" i="5" s="1"/>
  <c r="W1558" i="5" s="1"/>
  <c r="W1559" i="5" s="1"/>
  <c r="W1560" i="5" s="1"/>
  <c r="W1561" i="5" s="1"/>
  <c r="W1562" i="5" s="1"/>
  <c r="W1563" i="5" s="1"/>
  <c r="W1564" i="5" s="1"/>
  <c r="W1565" i="5" s="1"/>
  <c r="W1566" i="5" s="1"/>
  <c r="W1567" i="5" s="1"/>
  <c r="W1568" i="5" s="1"/>
  <c r="W1569" i="5" s="1"/>
  <c r="W1570" i="5" s="1"/>
  <c r="W1571" i="5" s="1"/>
  <c r="W1572" i="5" s="1"/>
  <c r="W1573" i="5" s="1"/>
  <c r="W1574" i="5" s="1"/>
  <c r="W1575" i="5" s="1"/>
  <c r="W1576" i="5" s="1"/>
  <c r="W1577" i="5" s="1"/>
  <c r="W1578" i="5" s="1"/>
  <c r="W1579" i="5" s="1"/>
  <c r="W1580" i="5" s="1"/>
  <c r="W1581" i="5" s="1"/>
  <c r="W1582" i="5" s="1"/>
  <c r="W1583" i="5" s="1"/>
  <c r="W1584" i="5" s="1"/>
  <c r="W1585" i="5" s="1"/>
  <c r="W1586" i="5" s="1"/>
  <c r="W1587" i="5" s="1"/>
  <c r="W1588" i="5" s="1"/>
  <c r="W1589" i="5" s="1"/>
  <c r="W1590" i="5" s="1"/>
  <c r="W1591" i="5" s="1"/>
  <c r="W1592" i="5" s="1"/>
  <c r="W1593" i="5" s="1"/>
  <c r="W1594" i="5" s="1"/>
  <c r="W1595" i="5" s="1"/>
  <c r="W1596" i="5" s="1"/>
  <c r="W1597" i="5" s="1"/>
  <c r="W1598" i="5" s="1"/>
  <c r="W1599" i="5" s="1"/>
  <c r="W1600" i="5" s="1"/>
  <c r="W1601" i="5" s="1"/>
  <c r="W1602" i="5" s="1"/>
  <c r="W1603" i="5" s="1"/>
  <c r="W1604" i="5" s="1"/>
  <c r="W1605" i="5" s="1"/>
  <c r="W1606" i="5" s="1"/>
  <c r="W1607" i="5" s="1"/>
  <c r="W1608" i="5" s="1"/>
  <c r="W1609" i="5" s="1"/>
  <c r="W1610" i="5" s="1"/>
  <c r="W1611" i="5" s="1"/>
  <c r="W1612" i="5" s="1"/>
  <c r="W1613" i="5" s="1"/>
  <c r="W1614" i="5" s="1"/>
  <c r="W1615" i="5" s="1"/>
  <c r="W1616" i="5" s="1"/>
  <c r="W1617" i="5" s="1"/>
  <c r="W1618" i="5" s="1"/>
  <c r="W1619" i="5" s="1"/>
  <c r="W1620" i="5" s="1"/>
  <c r="W1621" i="5" s="1"/>
  <c r="W1622" i="5" s="1"/>
  <c r="W1623" i="5" s="1"/>
  <c r="W1624" i="5" s="1"/>
  <c r="W1625" i="5" s="1"/>
  <c r="W1626" i="5" s="1"/>
  <c r="W1627" i="5" s="1"/>
  <c r="W1628" i="5" s="1"/>
  <c r="W1629" i="5" s="1"/>
  <c r="W1630" i="5" s="1"/>
  <c r="W1631" i="5" s="1"/>
  <c r="W1632" i="5" s="1"/>
  <c r="W1633" i="5" s="1"/>
  <c r="W1634" i="5" s="1"/>
  <c r="W1635" i="5" s="1"/>
  <c r="W1636" i="5" s="1"/>
  <c r="W1637" i="5" s="1"/>
  <c r="W1638" i="5" s="1"/>
  <c r="W1639" i="5" s="1"/>
  <c r="W1640" i="5" s="1"/>
  <c r="W1641" i="5" s="1"/>
  <c r="W1642" i="5" s="1"/>
  <c r="W1643" i="5" s="1"/>
  <c r="W1644" i="5" s="1"/>
  <c r="W1645" i="5" s="1"/>
  <c r="Z248" i="5"/>
  <c r="AB247" i="5"/>
  <c r="AB255" i="5"/>
  <c r="AB263" i="5"/>
  <c r="AB271" i="5"/>
  <c r="AB279" i="5"/>
  <c r="AB287" i="5"/>
  <c r="AB295" i="5"/>
  <c r="AB303" i="5"/>
  <c r="AB311" i="5"/>
  <c r="AB319" i="5"/>
  <c r="AB327" i="5"/>
  <c r="AB377" i="5"/>
  <c r="AB393" i="5"/>
  <c r="M454" i="5"/>
  <c r="K249" i="5"/>
  <c r="M249" i="5" s="1"/>
  <c r="K257" i="5"/>
  <c r="K265" i="5"/>
  <c r="K273" i="5"/>
  <c r="K281" i="5"/>
  <c r="K289" i="5"/>
  <c r="K297" i="5"/>
  <c r="K305" i="5"/>
  <c r="M305" i="5" s="1"/>
  <c r="K313" i="5"/>
  <c r="K321" i="5"/>
  <c r="AB335" i="5"/>
  <c r="K329" i="5"/>
  <c r="AB343" i="5"/>
  <c r="L336" i="5"/>
  <c r="L352" i="5"/>
  <c r="AB374" i="5"/>
  <c r="AB386" i="5"/>
  <c r="AB395" i="5"/>
  <c r="AB402" i="5"/>
  <c r="L408" i="5"/>
  <c r="AB423" i="5"/>
  <c r="AB417" i="5"/>
  <c r="AB446" i="5"/>
  <c r="M446" i="5" s="1"/>
  <c r="AB433" i="5"/>
  <c r="L448" i="5"/>
  <c r="L496" i="5"/>
  <c r="AB511" i="5"/>
  <c r="AB515" i="5"/>
  <c r="L528" i="5"/>
  <c r="M528" i="5" s="1"/>
  <c r="AB543" i="5"/>
  <c r="L539" i="5"/>
  <c r="K539" i="5"/>
  <c r="K246" i="5"/>
  <c r="M246" i="5" s="1"/>
  <c r="K254" i="5"/>
  <c r="K262" i="5"/>
  <c r="M262" i="5" s="1"/>
  <c r="AB265" i="5"/>
  <c r="K270" i="5"/>
  <c r="M270" i="5" s="1"/>
  <c r="AB273" i="5"/>
  <c r="K278" i="5"/>
  <c r="AB281" i="5"/>
  <c r="K286" i="5"/>
  <c r="AB289" i="5"/>
  <c r="K294" i="5"/>
  <c r="AB297" i="5"/>
  <c r="K302" i="5"/>
  <c r="AB305" i="5"/>
  <c r="K310" i="5"/>
  <c r="AB313" i="5"/>
  <c r="K318" i="5"/>
  <c r="AB321" i="5"/>
  <c r="K326" i="5"/>
  <c r="M326" i="5" s="1"/>
  <c r="AB340" i="5"/>
  <c r="AB329" i="5"/>
  <c r="K339" i="5"/>
  <c r="M350" i="5"/>
  <c r="AB365" i="5"/>
  <c r="K355" i="5"/>
  <c r="AB372" i="5"/>
  <c r="AB379" i="5"/>
  <c r="AB384" i="5"/>
  <c r="L376" i="5"/>
  <c r="AB400" i="5"/>
  <c r="L392" i="5"/>
  <c r="K411" i="5"/>
  <c r="AB442" i="5"/>
  <c r="AB444" i="5"/>
  <c r="L440" i="5"/>
  <c r="AB461" i="5"/>
  <c r="AB463" i="5"/>
  <c r="AB467" i="5"/>
  <c r="AB492" i="5"/>
  <c r="AB509" i="5"/>
  <c r="K499" i="5"/>
  <c r="AB520" i="5"/>
  <c r="AB526" i="5"/>
  <c r="K531" i="5"/>
  <c r="AB545" i="5"/>
  <c r="AB370" i="5"/>
  <c r="AB389" i="5"/>
  <c r="AB391" i="5"/>
  <c r="AB401" i="5"/>
  <c r="AB440" i="5"/>
  <c r="AB507" i="5"/>
  <c r="AB539" i="5"/>
  <c r="AB251" i="5"/>
  <c r="AB334" i="5"/>
  <c r="AB342" i="5"/>
  <c r="AB347" i="5"/>
  <c r="AB352" i="5"/>
  <c r="L344" i="5"/>
  <c r="M344" i="5" s="1"/>
  <c r="AB363" i="5"/>
  <c r="AB368" i="5"/>
  <c r="L360" i="5"/>
  <c r="AB375" i="5"/>
  <c r="AB382" i="5"/>
  <c r="AB369" i="5"/>
  <c r="K379" i="5"/>
  <c r="AB396" i="5"/>
  <c r="AB398" i="5"/>
  <c r="AB385" i="5"/>
  <c r="K395" i="5"/>
  <c r="AB412" i="5"/>
  <c r="AB419" i="5"/>
  <c r="AB424" i="5"/>
  <c r="L416" i="5"/>
  <c r="M416" i="5" s="1"/>
  <c r="AB431" i="5"/>
  <c r="AB438" i="5"/>
  <c r="AB425" i="5"/>
  <c r="L432" i="5"/>
  <c r="AB447" i="5"/>
  <c r="AB451" i="5"/>
  <c r="K443" i="5"/>
  <c r="AB474" i="5"/>
  <c r="AB476" i="5"/>
  <c r="L472" i="5"/>
  <c r="L480" i="5"/>
  <c r="K491" i="5"/>
  <c r="AB512" i="5"/>
  <c r="AB518" i="5"/>
  <c r="K523" i="5"/>
  <c r="AB544" i="5"/>
  <c r="M544" i="5" s="1"/>
  <c r="K253" i="5"/>
  <c r="K261" i="5"/>
  <c r="K269" i="5"/>
  <c r="K277" i="5"/>
  <c r="K285" i="5"/>
  <c r="K293" i="5"/>
  <c r="K301" i="5"/>
  <c r="M301" i="5" s="1"/>
  <c r="K309" i="5"/>
  <c r="K317" i="5"/>
  <c r="M317" i="5" s="1"/>
  <c r="AB331" i="5"/>
  <c r="K325" i="5"/>
  <c r="AB339" i="5"/>
  <c r="AB373" i="5"/>
  <c r="AB380" i="5"/>
  <c r="AB387" i="5"/>
  <c r="AB394" i="5"/>
  <c r="AB403" i="5"/>
  <c r="K419" i="5"/>
  <c r="AB445" i="5"/>
  <c r="AB470" i="5"/>
  <c r="AB493" i="5"/>
  <c r="AB495" i="5"/>
  <c r="AB499" i="5"/>
  <c r="AB514" i="5"/>
  <c r="AB516" i="5"/>
  <c r="M510" i="5"/>
  <c r="L512" i="5"/>
  <c r="AB527" i="5"/>
  <c r="AB531" i="5"/>
  <c r="AB546" i="5"/>
  <c r="AB548" i="5"/>
  <c r="K250" i="5"/>
  <c r="K258" i="5"/>
  <c r="K266" i="5"/>
  <c r="K274" i="5"/>
  <c r="K282" i="5"/>
  <c r="K290" i="5"/>
  <c r="K298" i="5"/>
  <c r="M298" i="5" s="1"/>
  <c r="K306" i="5"/>
  <c r="M306" i="5" s="1"/>
  <c r="K314" i="5"/>
  <c r="M314" i="5" s="1"/>
  <c r="K322" i="5"/>
  <c r="AB336" i="5"/>
  <c r="K330" i="5"/>
  <c r="AB344" i="5"/>
  <c r="AB366" i="5"/>
  <c r="AB378" i="5"/>
  <c r="AB392" i="5"/>
  <c r="L384" i="5"/>
  <c r="AB434" i="5"/>
  <c r="AB443" i="5"/>
  <c r="AB456" i="5"/>
  <c r="AB462" i="5"/>
  <c r="AB449" i="5"/>
  <c r="AB466" i="5"/>
  <c r="AB468" i="5"/>
  <c r="L464" i="5"/>
  <c r="AB479" i="5"/>
  <c r="AB483" i="5"/>
  <c r="K475" i="5"/>
  <c r="M475" i="5" s="1"/>
  <c r="AB510" i="5"/>
  <c r="AB497" i="5"/>
  <c r="AB525" i="5"/>
  <c r="AB529" i="5"/>
  <c r="M529" i="5" s="1"/>
  <c r="AB333" i="5"/>
  <c r="AB341" i="5"/>
  <c r="AB346" i="5"/>
  <c r="AB348" i="5"/>
  <c r="AB355" i="5"/>
  <c r="K347" i="5"/>
  <c r="AB364" i="5"/>
  <c r="AB371" i="5"/>
  <c r="AB376" i="5"/>
  <c r="L368" i="5"/>
  <c r="AB383" i="5"/>
  <c r="M382" i="5"/>
  <c r="AB397" i="5"/>
  <c r="AB399" i="5"/>
  <c r="AB413" i="5"/>
  <c r="K403" i="5"/>
  <c r="AB420" i="5"/>
  <c r="AB427" i="5"/>
  <c r="AB432" i="5"/>
  <c r="L424" i="5"/>
  <c r="AB448" i="5"/>
  <c r="AB454" i="5"/>
  <c r="AB441" i="5"/>
  <c r="AB458" i="5"/>
  <c r="AB460" i="5"/>
  <c r="K467" i="5"/>
  <c r="AB506" i="5"/>
  <c r="AB508" i="5"/>
  <c r="L504" i="5"/>
  <c r="AB519" i="5"/>
  <c r="AB523" i="5"/>
  <c r="AB538" i="5"/>
  <c r="AB540" i="5"/>
  <c r="L536" i="5"/>
  <c r="AB554" i="5"/>
  <c r="M554" i="5" s="1"/>
  <c r="K542" i="5"/>
  <c r="M591" i="5"/>
  <c r="AB550" i="5"/>
  <c r="M565" i="5"/>
  <c r="M618" i="5"/>
  <c r="K341" i="5"/>
  <c r="K349" i="5"/>
  <c r="K357" i="5"/>
  <c r="K365" i="5"/>
  <c r="K373" i="5"/>
  <c r="K381" i="5"/>
  <c r="K389" i="5"/>
  <c r="K397" i="5"/>
  <c r="K405" i="5"/>
  <c r="K413" i="5"/>
  <c r="K421" i="5"/>
  <c r="K429" i="5"/>
  <c r="K445" i="5"/>
  <c r="K453" i="5"/>
  <c r="AB547" i="5"/>
  <c r="M612" i="5"/>
  <c r="K338" i="5"/>
  <c r="K354" i="5"/>
  <c r="K362" i="5"/>
  <c r="K370" i="5"/>
  <c r="K378" i="5"/>
  <c r="K386" i="5"/>
  <c r="K394" i="5"/>
  <c r="K402" i="5"/>
  <c r="K410" i="5"/>
  <c r="K418" i="5"/>
  <c r="M418" i="5" s="1"/>
  <c r="AB552" i="5"/>
  <c r="AB555" i="5"/>
  <c r="K543" i="5"/>
  <c r="M632" i="5"/>
  <c r="AB541" i="5"/>
  <c r="AB549" i="5"/>
  <c r="M549" i="5" s="1"/>
  <c r="K540" i="5"/>
  <c r="M540" i="5" s="1"/>
  <c r="K340" i="5"/>
  <c r="K348" i="5"/>
  <c r="K356" i="5"/>
  <c r="K364" i="5"/>
  <c r="K372" i="5"/>
  <c r="K380" i="5"/>
  <c r="K388" i="5"/>
  <c r="K396" i="5"/>
  <c r="K404" i="5"/>
  <c r="K412" i="5"/>
  <c r="K420" i="5"/>
  <c r="K428" i="5"/>
  <c r="AB556" i="5"/>
  <c r="K545" i="5"/>
  <c r="M620" i="5"/>
  <c r="AB551" i="5"/>
  <c r="AB553" i="5"/>
  <c r="M547" i="5"/>
  <c r="K555" i="5"/>
  <c r="K563" i="5"/>
  <c r="K571" i="5"/>
  <c r="M571" i="5" s="1"/>
  <c r="K579" i="5"/>
  <c r="M579" i="5" s="1"/>
  <c r="K587" i="5"/>
  <c r="K595" i="5"/>
  <c r="M595" i="5" s="1"/>
  <c r="K603" i="5"/>
  <c r="K611" i="5"/>
  <c r="K619" i="5"/>
  <c r="K627" i="5"/>
  <c r="L630" i="5"/>
  <c r="M630" i="5" s="1"/>
  <c r="K635" i="5"/>
  <c r="L637" i="5"/>
  <c r="AB655" i="5"/>
  <c r="M655" i="5" s="1"/>
  <c r="AB658" i="5"/>
  <c r="K616" i="5"/>
  <c r="M616" i="5" s="1"/>
  <c r="K624" i="5"/>
  <c r="K639" i="5"/>
  <c r="AB643" i="5"/>
  <c r="AB650" i="5"/>
  <c r="M638" i="5"/>
  <c r="M676" i="5"/>
  <c r="AB640" i="5"/>
  <c r="AB648" i="5"/>
  <c r="AB651" i="5"/>
  <c r="AB660" i="5"/>
  <c r="AB663" i="5"/>
  <c r="K583" i="5"/>
  <c r="K591" i="5"/>
  <c r="K599" i="5"/>
  <c r="M599" i="5" s="1"/>
  <c r="K607" i="5"/>
  <c r="K615" i="5"/>
  <c r="K623" i="5"/>
  <c r="AB645" i="5"/>
  <c r="K548" i="5"/>
  <c r="K643" i="5"/>
  <c r="M643" i="5" s="1"/>
  <c r="AB639" i="5"/>
  <c r="AB647" i="5"/>
  <c r="K640" i="5"/>
  <c r="AB656" i="5"/>
  <c r="L645" i="5"/>
  <c r="K645" i="5"/>
  <c r="AB659" i="5"/>
  <c r="L648" i="5"/>
  <c r="M648" i="5" s="1"/>
  <c r="M692" i="5"/>
  <c r="L641" i="5"/>
  <c r="AB736" i="5"/>
  <c r="AB754" i="5"/>
  <c r="L755" i="5"/>
  <c r="K755" i="5"/>
  <c r="K758" i="5"/>
  <c r="L763" i="5"/>
  <c r="K763" i="5"/>
  <c r="K766" i="5"/>
  <c r="L771" i="5"/>
  <c r="K771" i="5"/>
  <c r="L779" i="5"/>
  <c r="K779" i="5"/>
  <c r="AB654" i="5"/>
  <c r="K659" i="5"/>
  <c r="AB662" i="5"/>
  <c r="K667" i="5"/>
  <c r="K675" i="5"/>
  <c r="K683" i="5"/>
  <c r="K691" i="5"/>
  <c r="K699" i="5"/>
  <c r="K707" i="5"/>
  <c r="K715" i="5"/>
  <c r="K723" i="5"/>
  <c r="L747" i="5"/>
  <c r="K747" i="5"/>
  <c r="M774" i="5"/>
  <c r="L797" i="5"/>
  <c r="K797" i="5"/>
  <c r="L834" i="5"/>
  <c r="K834" i="5"/>
  <c r="AB871" i="5"/>
  <c r="AB869" i="5"/>
  <c r="AB862" i="5"/>
  <c r="AB867" i="5"/>
  <c r="AB742" i="5"/>
  <c r="M737" i="5"/>
  <c r="L739" i="5"/>
  <c r="K739" i="5"/>
  <c r="K742" i="5"/>
  <c r="AB761" i="5"/>
  <c r="AB766" i="5"/>
  <c r="AB771" i="5"/>
  <c r="AB774" i="5"/>
  <c r="AB764" i="5"/>
  <c r="AB779" i="5"/>
  <c r="AB782" i="5"/>
  <c r="AB787" i="5"/>
  <c r="AB784" i="5"/>
  <c r="AB790" i="5"/>
  <c r="AB795" i="5"/>
  <c r="AB793" i="5"/>
  <c r="M793" i="5" s="1"/>
  <c r="AB806" i="5"/>
  <c r="K653" i="5"/>
  <c r="M653" i="5" s="1"/>
  <c r="K661" i="5"/>
  <c r="M661" i="5" s="1"/>
  <c r="K669" i="5"/>
  <c r="K677" i="5"/>
  <c r="K685" i="5"/>
  <c r="K693" i="5"/>
  <c r="K701" i="5"/>
  <c r="K709" i="5"/>
  <c r="M709" i="5" s="1"/>
  <c r="K717" i="5"/>
  <c r="K725" i="5"/>
  <c r="M725" i="5" s="1"/>
  <c r="AB739" i="5"/>
  <c r="AB753" i="5"/>
  <c r="AB758" i="5"/>
  <c r="AB748" i="5"/>
  <c r="K791" i="5"/>
  <c r="L791" i="5"/>
  <c r="K734" i="5"/>
  <c r="M734" i="5" s="1"/>
  <c r="AB750" i="5"/>
  <c r="AB755" i="5"/>
  <c r="K754" i="5"/>
  <c r="M754" i="5" s="1"/>
  <c r="L759" i="5"/>
  <c r="K759" i="5"/>
  <c r="K762" i="5"/>
  <c r="L767" i="5"/>
  <c r="K767" i="5"/>
  <c r="K770" i="5"/>
  <c r="L775" i="5"/>
  <c r="K775" i="5"/>
  <c r="K778" i="5"/>
  <c r="L783" i="5"/>
  <c r="K783" i="5"/>
  <c r="AB805" i="5"/>
  <c r="AB831" i="5"/>
  <c r="AB829" i="5"/>
  <c r="AB830" i="5"/>
  <c r="AB828" i="5"/>
  <c r="AB840" i="5"/>
  <c r="L751" i="5"/>
  <c r="K751" i="5"/>
  <c r="K838" i="5"/>
  <c r="L838" i="5"/>
  <c r="AB738" i="5"/>
  <c r="AB745" i="5"/>
  <c r="K733" i="5"/>
  <c r="AB749" i="5"/>
  <c r="L743" i="5"/>
  <c r="K743" i="5"/>
  <c r="AB757" i="5"/>
  <c r="AB752" i="5"/>
  <c r="AB770" i="5"/>
  <c r="AB760" i="5"/>
  <c r="AB775" i="5"/>
  <c r="AB778" i="5"/>
  <c r="AB768" i="5"/>
  <c r="AB783" i="5"/>
  <c r="AB776" i="5"/>
  <c r="M776" i="5" s="1"/>
  <c r="AB824" i="5"/>
  <c r="AB743" i="5"/>
  <c r="AB747" i="5"/>
  <c r="AB759" i="5"/>
  <c r="AB762" i="5"/>
  <c r="AB788" i="5"/>
  <c r="AB796" i="5"/>
  <c r="AB802" i="5"/>
  <c r="AB800" i="5"/>
  <c r="AB832" i="5"/>
  <c r="AB801" i="5"/>
  <c r="K789" i="5"/>
  <c r="AB815" i="5"/>
  <c r="L820" i="5"/>
  <c r="L821" i="5"/>
  <c r="AB835" i="5"/>
  <c r="AB849" i="5"/>
  <c r="L845" i="5"/>
  <c r="K845" i="5"/>
  <c r="AB864" i="5"/>
  <c r="AB887" i="5"/>
  <c r="AB786" i="5"/>
  <c r="AB794" i="5"/>
  <c r="L795" i="5"/>
  <c r="M795" i="5" s="1"/>
  <c r="K808" i="5"/>
  <c r="M808" i="5" s="1"/>
  <c r="K818" i="5"/>
  <c r="M818" i="5" s="1"/>
  <c r="AB833" i="5"/>
  <c r="AB834" i="5"/>
  <c r="L830" i="5"/>
  <c r="AB856" i="5"/>
  <c r="AB866" i="5"/>
  <c r="AB891" i="5"/>
  <c r="AB914" i="5"/>
  <c r="AB913" i="5"/>
  <c r="AB807" i="5"/>
  <c r="L807" i="5"/>
  <c r="L812" i="5"/>
  <c r="AB827" i="5"/>
  <c r="AB822" i="5"/>
  <c r="K824" i="5"/>
  <c r="K829" i="5"/>
  <c r="M829" i="5" s="1"/>
  <c r="K832" i="5"/>
  <c r="M832" i="5" s="1"/>
  <c r="AB847" i="5"/>
  <c r="AB845" i="5"/>
  <c r="AB863" i="5"/>
  <c r="AB861" i="5"/>
  <c r="AB868" i="5"/>
  <c r="AB881" i="5"/>
  <c r="AB884" i="5"/>
  <c r="M877" i="5"/>
  <c r="AB880" i="5"/>
  <c r="M899" i="5"/>
  <c r="AB803" i="5"/>
  <c r="K792" i="5"/>
  <c r="K799" i="5"/>
  <c r="K800" i="5"/>
  <c r="M800" i="5" s="1"/>
  <c r="AB825" i="5"/>
  <c r="AB826" i="5"/>
  <c r="AB820" i="5"/>
  <c r="K823" i="5"/>
  <c r="M823" i="5" s="1"/>
  <c r="L827" i="5"/>
  <c r="AB842" i="5"/>
  <c r="AB851" i="5"/>
  <c r="AB855" i="5"/>
  <c r="AB853" i="5"/>
  <c r="AB873" i="5"/>
  <c r="L862" i="5"/>
  <c r="K864" i="5"/>
  <c r="M867" i="5"/>
  <c r="AB890" i="5"/>
  <c r="L879" i="5"/>
  <c r="M879" i="5" s="1"/>
  <c r="AB897" i="5"/>
  <c r="AB809" i="5"/>
  <c r="AB823" i="5"/>
  <c r="K840" i="5"/>
  <c r="AB865" i="5"/>
  <c r="K856" i="5"/>
  <c r="AB860" i="5"/>
  <c r="AB878" i="5"/>
  <c r="AB883" i="5"/>
  <c r="AB875" i="5"/>
  <c r="AB879" i="5"/>
  <c r="AB810" i="5"/>
  <c r="AB819" i="5"/>
  <c r="AB814" i="5"/>
  <c r="AB841" i="5"/>
  <c r="AB838" i="5"/>
  <c r="AB857" i="5"/>
  <c r="M851" i="5"/>
  <c r="AB852" i="5"/>
  <c r="AB870" i="5"/>
  <c r="L861" i="5"/>
  <c r="K861" i="5"/>
  <c r="L876" i="5"/>
  <c r="K876" i="5"/>
  <c r="AB893" i="5"/>
  <c r="L897" i="5"/>
  <c r="K897" i="5"/>
  <c r="AB811" i="5"/>
  <c r="K802" i="5"/>
  <c r="AB817" i="5"/>
  <c r="AB818" i="5"/>
  <c r="AB813" i="5"/>
  <c r="K815" i="5"/>
  <c r="M815" i="5" s="1"/>
  <c r="L819" i="5"/>
  <c r="M819" i="5" s="1"/>
  <c r="L822" i="5"/>
  <c r="AB839" i="5"/>
  <c r="AB837" i="5"/>
  <c r="L835" i="5"/>
  <c r="M836" i="5"/>
  <c r="L843" i="5"/>
  <c r="AB844" i="5"/>
  <c r="AB859" i="5"/>
  <c r="L853" i="5"/>
  <c r="K853" i="5"/>
  <c r="AB854" i="5"/>
  <c r="AB872" i="5"/>
  <c r="M872" i="5" s="1"/>
  <c r="L869" i="5"/>
  <c r="M869" i="5" s="1"/>
  <c r="L885" i="5"/>
  <c r="M885" i="5" s="1"/>
  <c r="K892" i="5"/>
  <c r="M892" i="5" s="1"/>
  <c r="AB1006" i="5"/>
  <c r="AB1002" i="5"/>
  <c r="AB1003" i="5"/>
  <c r="AB896" i="5"/>
  <c r="L886" i="5"/>
  <c r="M886" i="5" s="1"/>
  <c r="AB929" i="5"/>
  <c r="K870" i="5"/>
  <c r="M870" i="5" s="1"/>
  <c r="AB898" i="5"/>
  <c r="AB899" i="5"/>
  <c r="L891" i="5"/>
  <c r="AB906" i="5"/>
  <c r="AB908" i="5"/>
  <c r="AB954" i="5"/>
  <c r="AB958" i="5"/>
  <c r="AB882" i="5"/>
  <c r="AB888" i="5"/>
  <c r="K889" i="5"/>
  <c r="AB904" i="5"/>
  <c r="AB905" i="5"/>
  <c r="K842" i="5"/>
  <c r="M842" i="5" s="1"/>
  <c r="K850" i="5"/>
  <c r="K858" i="5"/>
  <c r="AB902" i="5"/>
  <c r="AB900" i="5"/>
  <c r="AB901" i="5"/>
  <c r="AB903" i="5"/>
  <c r="AB915" i="5"/>
  <c r="AB921" i="5"/>
  <c r="K871" i="5"/>
  <c r="L874" i="5"/>
  <c r="AB889" i="5"/>
  <c r="K878" i="5"/>
  <c r="M878" i="5" s="1"/>
  <c r="K881" i="5"/>
  <c r="L894" i="5"/>
  <c r="AB874" i="5"/>
  <c r="AB886" i="5"/>
  <c r="AB894" i="5"/>
  <c r="L883" i="5"/>
  <c r="M883" i="5" s="1"/>
  <c r="AB885" i="5"/>
  <c r="AB892" i="5"/>
  <c r="AB907" i="5"/>
  <c r="AB912" i="5"/>
  <c r="L901" i="5"/>
  <c r="AB919" i="5"/>
  <c r="AB918" i="5"/>
  <c r="AB945" i="5"/>
  <c r="AB957" i="5"/>
  <c r="AB947" i="5"/>
  <c r="K966" i="5"/>
  <c r="L966" i="5"/>
  <c r="AB1001" i="5"/>
  <c r="AB995" i="5"/>
  <c r="AB1014" i="5"/>
  <c r="AB1023" i="5"/>
  <c r="AB909" i="5"/>
  <c r="L909" i="5"/>
  <c r="AB924" i="5"/>
  <c r="AB936" i="5"/>
  <c r="K925" i="5"/>
  <c r="L928" i="5"/>
  <c r="AB942" i="5"/>
  <c r="L931" i="5"/>
  <c r="L981" i="5"/>
  <c r="M981" i="5" s="1"/>
  <c r="K986" i="5"/>
  <c r="AB1016" i="5"/>
  <c r="L1065" i="5"/>
  <c r="K1065" i="5"/>
  <c r="AB911" i="5"/>
  <c r="AB922" i="5"/>
  <c r="L914" i="5"/>
  <c r="M914" i="5" s="1"/>
  <c r="AB928" i="5"/>
  <c r="L922" i="5"/>
  <c r="M922" i="5" s="1"/>
  <c r="AB938" i="5"/>
  <c r="AB941" i="5"/>
  <c r="AB931" i="5"/>
  <c r="AB961" i="5"/>
  <c r="M961" i="5" s="1"/>
  <c r="AB966" i="5"/>
  <c r="AB972" i="5"/>
  <c r="AB971" i="5"/>
  <c r="AB970" i="5"/>
  <c r="L984" i="5"/>
  <c r="K984" i="5"/>
  <c r="AB1031" i="5"/>
  <c r="AB1028" i="5"/>
  <c r="AB916" i="5"/>
  <c r="AB927" i="5"/>
  <c r="AB932" i="5"/>
  <c r="AB935" i="5"/>
  <c r="L930" i="5"/>
  <c r="AB949" i="5"/>
  <c r="K938" i="5"/>
  <c r="L950" i="5"/>
  <c r="M950" i="5" s="1"/>
  <c r="AB965" i="5"/>
  <c r="AB974" i="5"/>
  <c r="AB985" i="5"/>
  <c r="AB979" i="5"/>
  <c r="AB978" i="5"/>
  <c r="AB1058" i="5"/>
  <c r="AB1057" i="5"/>
  <c r="AB910" i="5"/>
  <c r="K917" i="5"/>
  <c r="K947" i="5"/>
  <c r="K970" i="5"/>
  <c r="AB991" i="5"/>
  <c r="AB1010" i="5"/>
  <c r="L1001" i="5"/>
  <c r="K1001" i="5"/>
  <c r="AB1020" i="5"/>
  <c r="AB917" i="5"/>
  <c r="AB940" i="5"/>
  <c r="AB956" i="5"/>
  <c r="L958" i="5"/>
  <c r="M958" i="5" s="1"/>
  <c r="K958" i="5"/>
  <c r="AB982" i="5"/>
  <c r="AB1007" i="5"/>
  <c r="AB998" i="5"/>
  <c r="K1145" i="5"/>
  <c r="L1145" i="5"/>
  <c r="L906" i="5"/>
  <c r="M906" i="5" s="1"/>
  <c r="AB925" i="5"/>
  <c r="AB926" i="5"/>
  <c r="AB930" i="5"/>
  <c r="AB937" i="5"/>
  <c r="AB948" i="5"/>
  <c r="L968" i="5"/>
  <c r="K968" i="5"/>
  <c r="L992" i="5"/>
  <c r="K992" i="5"/>
  <c r="AB994" i="5"/>
  <c r="M994" i="5" s="1"/>
  <c r="AB952" i="5"/>
  <c r="AB969" i="5"/>
  <c r="AB976" i="5"/>
  <c r="AB977" i="5"/>
  <c r="L969" i="5"/>
  <c r="K969" i="5"/>
  <c r="L972" i="5"/>
  <c r="M972" i="5" s="1"/>
  <c r="AB988" i="5"/>
  <c r="AB989" i="5"/>
  <c r="L985" i="5"/>
  <c r="K985" i="5"/>
  <c r="L988" i="5"/>
  <c r="AB1015" i="5"/>
  <c r="L1005" i="5"/>
  <c r="L1009" i="5"/>
  <c r="K1009" i="5"/>
  <c r="K1013" i="5"/>
  <c r="K1046" i="5"/>
  <c r="L1048" i="5"/>
  <c r="L944" i="5"/>
  <c r="M944" i="5" s="1"/>
  <c r="AB959" i="5"/>
  <c r="K954" i="5"/>
  <c r="AB1011" i="5"/>
  <c r="AB1027" i="5"/>
  <c r="AB1037" i="5"/>
  <c r="AB1048" i="5"/>
  <c r="AB944" i="5"/>
  <c r="K951" i="5"/>
  <c r="AB955" i="5"/>
  <c r="AB962" i="5"/>
  <c r="AB980" i="5"/>
  <c r="AB983" i="5"/>
  <c r="AB984" i="5"/>
  <c r="K980" i="5"/>
  <c r="M980" i="5" s="1"/>
  <c r="K983" i="5"/>
  <c r="AB999" i="5"/>
  <c r="AB1000" i="5"/>
  <c r="AB1005" i="5"/>
  <c r="AB1009" i="5"/>
  <c r="K1000" i="5"/>
  <c r="AB1022" i="5"/>
  <c r="K1012" i="5"/>
  <c r="AB1035" i="5"/>
  <c r="AB1044" i="5"/>
  <c r="AB1066" i="5"/>
  <c r="AB1065" i="5"/>
  <c r="AB1071" i="5"/>
  <c r="AB1068" i="5"/>
  <c r="M1161" i="5"/>
  <c r="AB951" i="5"/>
  <c r="L941" i="5"/>
  <c r="M941" i="5" s="1"/>
  <c r="AB960" i="5"/>
  <c r="L948" i="5"/>
  <c r="M948" i="5" s="1"/>
  <c r="AB967" i="5"/>
  <c r="K955" i="5"/>
  <c r="K962" i="5"/>
  <c r="AB963" i="5"/>
  <c r="M963" i="5" s="1"/>
  <c r="L977" i="5"/>
  <c r="K977" i="5"/>
  <c r="AB996" i="5"/>
  <c r="AB997" i="5"/>
  <c r="AB1013" i="5"/>
  <c r="AB1017" i="5"/>
  <c r="K1008" i="5"/>
  <c r="M1008" i="5" s="1"/>
  <c r="AB1042" i="5"/>
  <c r="AB1041" i="5"/>
  <c r="AB1050" i="5"/>
  <c r="AB1049" i="5"/>
  <c r="L1041" i="5"/>
  <c r="K1041" i="5"/>
  <c r="K1049" i="5"/>
  <c r="AB1087" i="5"/>
  <c r="M1087" i="5" s="1"/>
  <c r="K952" i="5"/>
  <c r="K959" i="5"/>
  <c r="K964" i="5"/>
  <c r="K965" i="5"/>
  <c r="K973" i="5"/>
  <c r="M973" i="5" s="1"/>
  <c r="AB993" i="5"/>
  <c r="K989" i="5"/>
  <c r="AB1004" i="5"/>
  <c r="AB1021" i="5"/>
  <c r="AB1025" i="5"/>
  <c r="K1016" i="5"/>
  <c r="K1030" i="5"/>
  <c r="AB1051" i="5"/>
  <c r="AB1052" i="5"/>
  <c r="M1052" i="5" s="1"/>
  <c r="AB1063" i="5"/>
  <c r="AB1081" i="5"/>
  <c r="AB943" i="5"/>
  <c r="AB953" i="5"/>
  <c r="AB968" i="5"/>
  <c r="K957" i="5"/>
  <c r="M957" i="5" s="1"/>
  <c r="AB975" i="5"/>
  <c r="M975" i="5"/>
  <c r="M978" i="5"/>
  <c r="AB986" i="5"/>
  <c r="AB987" i="5"/>
  <c r="L993" i="5"/>
  <c r="K993" i="5"/>
  <c r="AB1008" i="5"/>
  <c r="K997" i="5"/>
  <c r="AB1012" i="5"/>
  <c r="AB1033" i="5"/>
  <c r="AB1039" i="5"/>
  <c r="AB1047" i="5"/>
  <c r="AB1059" i="5"/>
  <c r="K1163" i="5"/>
  <c r="AB1038" i="5"/>
  <c r="K1029" i="5"/>
  <c r="K1043" i="5"/>
  <c r="K1045" i="5"/>
  <c r="L1062" i="5"/>
  <c r="L1067" i="5"/>
  <c r="AB1154" i="5"/>
  <c r="AB1153" i="5"/>
  <c r="AB1151" i="5"/>
  <c r="L1158" i="5"/>
  <c r="AB1024" i="5"/>
  <c r="AB1029" i="5"/>
  <c r="AB1032" i="5"/>
  <c r="K1021" i="5"/>
  <c r="AB1040" i="5"/>
  <c r="AB1045" i="5"/>
  <c r="AB1046" i="5"/>
  <c r="AB1061" i="5"/>
  <c r="AB1062" i="5"/>
  <c r="K1054" i="5"/>
  <c r="AB1067" i="5"/>
  <c r="K1057" i="5"/>
  <c r="M1057" i="5" s="1"/>
  <c r="AB1073" i="5"/>
  <c r="AB1080" i="5"/>
  <c r="AB1089" i="5"/>
  <c r="AB1098" i="5"/>
  <c r="AB1097" i="5"/>
  <c r="AB1095" i="5"/>
  <c r="M1095" i="5" s="1"/>
  <c r="AB1106" i="5"/>
  <c r="AB1105" i="5"/>
  <c r="AB1103" i="5"/>
  <c r="M1103" i="5" s="1"/>
  <c r="AB1114" i="5"/>
  <c r="AB1113" i="5"/>
  <c r="AB1111" i="5"/>
  <c r="M1111" i="5" s="1"/>
  <c r="AB1122" i="5"/>
  <c r="AB1121" i="5"/>
  <c r="AB1119" i="5"/>
  <c r="AB1130" i="5"/>
  <c r="AB1129" i="5"/>
  <c r="AB1127" i="5"/>
  <c r="AB1138" i="5"/>
  <c r="M1138" i="5" s="1"/>
  <c r="AB1137" i="5"/>
  <c r="AB1135" i="5"/>
  <c r="AB1146" i="5"/>
  <c r="M1146" i="5" s="1"/>
  <c r="AB1145" i="5"/>
  <c r="AB1143" i="5"/>
  <c r="AB1018" i="5"/>
  <c r="AB1026" i="5"/>
  <c r="K1018" i="5"/>
  <c r="AB1034" i="5"/>
  <c r="L1038" i="5"/>
  <c r="L1040" i="5"/>
  <c r="AB1056" i="5"/>
  <c r="AB1082" i="5"/>
  <c r="AB1088" i="5"/>
  <c r="AB1091" i="5"/>
  <c r="K1081" i="5"/>
  <c r="L1081" i="5"/>
  <c r="K1035" i="5"/>
  <c r="K1037" i="5"/>
  <c r="M1037" i="5" s="1"/>
  <c r="AB1084" i="5"/>
  <c r="M1084" i="5" s="1"/>
  <c r="AB1086" i="5"/>
  <c r="AB1030" i="5"/>
  <c r="AB1053" i="5"/>
  <c r="AB1054" i="5"/>
  <c r="AB1064" i="5"/>
  <c r="AB1069" i="5"/>
  <c r="AB1074" i="5"/>
  <c r="AB1072" i="5"/>
  <c r="K1070" i="5"/>
  <c r="K1072" i="5"/>
  <c r="K1074" i="5"/>
  <c r="AB1164" i="5"/>
  <c r="AB1159" i="5"/>
  <c r="AB1156" i="5"/>
  <c r="L1150" i="5"/>
  <c r="AB1166" i="5"/>
  <c r="M1166" i="5" s="1"/>
  <c r="AB1169" i="5"/>
  <c r="M1169" i="5" s="1"/>
  <c r="L1160" i="5"/>
  <c r="K1160" i="5"/>
  <c r="AB1094" i="5"/>
  <c r="M1094" i="5" s="1"/>
  <c r="K1083" i="5"/>
  <c r="AB1100" i="5"/>
  <c r="L1089" i="5"/>
  <c r="K1091" i="5"/>
  <c r="AB1108" i="5"/>
  <c r="L1097" i="5"/>
  <c r="K1099" i="5"/>
  <c r="AB1116" i="5"/>
  <c r="M1116" i="5" s="1"/>
  <c r="L1105" i="5"/>
  <c r="K1107" i="5"/>
  <c r="AB1124" i="5"/>
  <c r="M1124" i="5" s="1"/>
  <c r="L1113" i="5"/>
  <c r="K1115" i="5"/>
  <c r="AB1132" i="5"/>
  <c r="L1121" i="5"/>
  <c r="K1123" i="5"/>
  <c r="AB1140" i="5"/>
  <c r="L1129" i="5"/>
  <c r="K1131" i="5"/>
  <c r="AB1148" i="5"/>
  <c r="M1148" i="5" s="1"/>
  <c r="L1137" i="5"/>
  <c r="K1139" i="5"/>
  <c r="L1142" i="5"/>
  <c r="AB1158" i="5"/>
  <c r="L1152" i="5"/>
  <c r="K1152" i="5"/>
  <c r="AB1168" i="5"/>
  <c r="M1168" i="5" s="1"/>
  <c r="AB1171" i="5"/>
  <c r="AB1078" i="5"/>
  <c r="AB1077" i="5"/>
  <c r="L1080" i="5"/>
  <c r="M1080" i="5" s="1"/>
  <c r="AB1102" i="5"/>
  <c r="AB1110" i="5"/>
  <c r="AB1118" i="5"/>
  <c r="M1118" i="5" s="1"/>
  <c r="AB1126" i="5"/>
  <c r="AB1134" i="5"/>
  <c r="AB1142" i="5"/>
  <c r="L1134" i="5"/>
  <c r="AB1150" i="5"/>
  <c r="L1144" i="5"/>
  <c r="K1144" i="5"/>
  <c r="AB1160" i="5"/>
  <c r="AB1163" i="5"/>
  <c r="AB1083" i="5"/>
  <c r="AB1085" i="5"/>
  <c r="K1077" i="5"/>
  <c r="AB1093" i="5"/>
  <c r="AB1096" i="5"/>
  <c r="L1088" i="5"/>
  <c r="K1088" i="5"/>
  <c r="AB1104" i="5"/>
  <c r="L1096" i="5"/>
  <c r="K1096" i="5"/>
  <c r="AB1112" i="5"/>
  <c r="L1104" i="5"/>
  <c r="K1104" i="5"/>
  <c r="AB1120" i="5"/>
  <c r="L1112" i="5"/>
  <c r="K1112" i="5"/>
  <c r="AB1128" i="5"/>
  <c r="L1120" i="5"/>
  <c r="K1120" i="5"/>
  <c r="AB1136" i="5"/>
  <c r="L1128" i="5"/>
  <c r="K1128" i="5"/>
  <c r="AB1144" i="5"/>
  <c r="L1136" i="5"/>
  <c r="K1136" i="5"/>
  <c r="AB1152" i="5"/>
  <c r="AB1155" i="5"/>
  <c r="M1155" i="5" s="1"/>
  <c r="AB1165" i="5"/>
  <c r="AB1178" i="5"/>
  <c r="K1073" i="5"/>
  <c r="L1079" i="5"/>
  <c r="AB1099" i="5"/>
  <c r="AB1107" i="5"/>
  <c r="AB1115" i="5"/>
  <c r="AB1123" i="5"/>
  <c r="AB1131" i="5"/>
  <c r="AB1139" i="5"/>
  <c r="AB1147" i="5"/>
  <c r="AB1157" i="5"/>
  <c r="AB1170" i="5"/>
  <c r="L1071" i="5"/>
  <c r="AB1090" i="5"/>
  <c r="AB1092" i="5"/>
  <c r="AB1101" i="5"/>
  <c r="AB1109" i="5"/>
  <c r="AB1117" i="5"/>
  <c r="AB1125" i="5"/>
  <c r="M1125" i="5" s="1"/>
  <c r="AB1133" i="5"/>
  <c r="AB1141" i="5"/>
  <c r="AB1149" i="5"/>
  <c r="AB1162" i="5"/>
  <c r="M1162" i="5" s="1"/>
  <c r="AB1167" i="5"/>
  <c r="M1167" i="5" s="1"/>
  <c r="AB1175" i="5"/>
  <c r="AB1183" i="5"/>
  <c r="AB1182" i="5"/>
  <c r="K1171" i="5"/>
  <c r="AB1187" i="5"/>
  <c r="M1187" i="5" s="1"/>
  <c r="AB1190" i="5"/>
  <c r="AB1195" i="5"/>
  <c r="AB1205" i="5"/>
  <c r="M1205" i="5" s="1"/>
  <c r="AB1194" i="5"/>
  <c r="L1206" i="5"/>
  <c r="AB1177" i="5"/>
  <c r="AB1192" i="5"/>
  <c r="AB1197" i="5"/>
  <c r="AB1202" i="5"/>
  <c r="L1236" i="5"/>
  <c r="K1236" i="5"/>
  <c r="AB1174" i="5"/>
  <c r="AB1184" i="5"/>
  <c r="AB1185" i="5"/>
  <c r="M1191" i="5"/>
  <c r="K1262" i="5"/>
  <c r="K1141" i="5"/>
  <c r="K1149" i="5"/>
  <c r="K1157" i="5"/>
  <c r="K1165" i="5"/>
  <c r="AB1179" i="5"/>
  <c r="AB1181" i="5"/>
  <c r="AB1189" i="5"/>
  <c r="K1185" i="5"/>
  <c r="K1188" i="5"/>
  <c r="K1193" i="5"/>
  <c r="AB1208" i="5"/>
  <c r="AB1220" i="5"/>
  <c r="AB1176" i="5"/>
  <c r="AB1200" i="5"/>
  <c r="AB1260" i="5"/>
  <c r="AB1258" i="5"/>
  <c r="AB1254" i="5"/>
  <c r="AB1173" i="5"/>
  <c r="L1174" i="5"/>
  <c r="M1174" i="5" s="1"/>
  <c r="K1177" i="5"/>
  <c r="K1180" i="5"/>
  <c r="AB1203" i="5"/>
  <c r="L1194" i="5"/>
  <c r="L1210" i="5"/>
  <c r="AB1206" i="5"/>
  <c r="K1201" i="5"/>
  <c r="L1214" i="5"/>
  <c r="L1218" i="5"/>
  <c r="K1222" i="5"/>
  <c r="AB1239" i="5"/>
  <c r="K1234" i="5"/>
  <c r="L1234" i="5"/>
  <c r="AB1196" i="5"/>
  <c r="AB1204" i="5"/>
  <c r="AB1223" i="5"/>
  <c r="AB1216" i="5"/>
  <c r="AB1253" i="5"/>
  <c r="M1253" i="5" s="1"/>
  <c r="AB1193" i="5"/>
  <c r="AB1201" i="5"/>
  <c r="L1198" i="5"/>
  <c r="AB1214" i="5"/>
  <c r="K1205" i="5"/>
  <c r="AB1227" i="5"/>
  <c r="K1217" i="5"/>
  <c r="AB1240" i="5"/>
  <c r="AB1244" i="5"/>
  <c r="AB1246" i="5"/>
  <c r="M1246" i="5" s="1"/>
  <c r="AB1273" i="5"/>
  <c r="K1184" i="5"/>
  <c r="AB1198" i="5"/>
  <c r="K1192" i="5"/>
  <c r="AB1218" i="5"/>
  <c r="AB1222" i="5"/>
  <c r="K1224" i="5"/>
  <c r="L1224" i="5"/>
  <c r="K1245" i="5"/>
  <c r="L1245" i="5"/>
  <c r="AB1279" i="5"/>
  <c r="K1181" i="5"/>
  <c r="K1189" i="5"/>
  <c r="M1189" i="5" s="1"/>
  <c r="K1196" i="5"/>
  <c r="AB1212" i="5"/>
  <c r="AB1213" i="5"/>
  <c r="AB1225" i="5"/>
  <c r="AB1242" i="5"/>
  <c r="L1254" i="5"/>
  <c r="K1254" i="5"/>
  <c r="AB1271" i="5"/>
  <c r="AB1270" i="5"/>
  <c r="AB1269" i="5"/>
  <c r="AB1265" i="5"/>
  <c r="L1271" i="5"/>
  <c r="K1271" i="5"/>
  <c r="AB1209" i="5"/>
  <c r="AB1210" i="5"/>
  <c r="K1202" i="5"/>
  <c r="AB1217" i="5"/>
  <c r="AB1234" i="5"/>
  <c r="AB1237" i="5"/>
  <c r="L1265" i="5"/>
  <c r="K1265" i="5"/>
  <c r="K1225" i="5"/>
  <c r="K1232" i="5"/>
  <c r="M1232" i="5" s="1"/>
  <c r="L1233" i="5"/>
  <c r="AB1251" i="5"/>
  <c r="AB1252" i="5"/>
  <c r="AB1243" i="5"/>
  <c r="AB1263" i="5"/>
  <c r="AB1262" i="5"/>
  <c r="AB1229" i="5"/>
  <c r="AB1236" i="5"/>
  <c r="K1226" i="5"/>
  <c r="M1226" i="5" s="1"/>
  <c r="AB1249" i="5"/>
  <c r="M1249" i="5" s="1"/>
  <c r="AB1250" i="5"/>
  <c r="M1250" i="5" s="1"/>
  <c r="L1263" i="5"/>
  <c r="K1263" i="5"/>
  <c r="K1229" i="5"/>
  <c r="L1230" i="5"/>
  <c r="M1230" i="5" s="1"/>
  <c r="M1231" i="5"/>
  <c r="AB1245" i="5"/>
  <c r="AB1238" i="5"/>
  <c r="L1244" i="5"/>
  <c r="M1244" i="5" s="1"/>
  <c r="AB1261" i="5"/>
  <c r="AB1272" i="5"/>
  <c r="AB1228" i="5"/>
  <c r="K1228" i="5"/>
  <c r="L1241" i="5"/>
  <c r="L1242" i="5"/>
  <c r="AB1264" i="5"/>
  <c r="AB1233" i="5"/>
  <c r="AB1235" i="5"/>
  <c r="AB1241" i="5"/>
  <c r="AB1257" i="5"/>
  <c r="AB1247" i="5"/>
  <c r="AB1255" i="5"/>
  <c r="K1256" i="5"/>
  <c r="L1264" i="5"/>
  <c r="AB1284" i="5"/>
  <c r="AB1278" i="5"/>
  <c r="AB1295" i="5"/>
  <c r="AB1286" i="5"/>
  <c r="AB1313" i="5"/>
  <c r="AB1351" i="5"/>
  <c r="K1248" i="5"/>
  <c r="K1255" i="5"/>
  <c r="AB1293" i="5"/>
  <c r="AB1301" i="5"/>
  <c r="AB1299" i="5"/>
  <c r="K1292" i="5"/>
  <c r="L1292" i="5"/>
  <c r="AB1294" i="5"/>
  <c r="AB1353" i="5"/>
  <c r="AB1267" i="5"/>
  <c r="AB1276" i="5"/>
  <c r="AB1277" i="5"/>
  <c r="AB1303" i="5"/>
  <c r="AB1292" i="5"/>
  <c r="AB1324" i="5"/>
  <c r="AB1259" i="5"/>
  <c r="AB1266" i="5"/>
  <c r="K1260" i="5"/>
  <c r="K1267" i="5"/>
  <c r="AB1282" i="5"/>
  <c r="M1282" i="5" s="1"/>
  <c r="K1272" i="5"/>
  <c r="L1281" i="5"/>
  <c r="M1266" i="5"/>
  <c r="AB1280" i="5"/>
  <c r="AB1281" i="5"/>
  <c r="AB1318" i="5"/>
  <c r="AB1329" i="5"/>
  <c r="L1325" i="5"/>
  <c r="K1325" i="5"/>
  <c r="L1339" i="5"/>
  <c r="K1339" i="5"/>
  <c r="AB1248" i="5"/>
  <c r="AB1256" i="5"/>
  <c r="L1251" i="5"/>
  <c r="M1258" i="5"/>
  <c r="AB1275" i="5"/>
  <c r="AB1302" i="5"/>
  <c r="AB1297" i="5"/>
  <c r="K1280" i="5"/>
  <c r="AB1298" i="5"/>
  <c r="L1293" i="5"/>
  <c r="AB1336" i="5"/>
  <c r="AB1283" i="5"/>
  <c r="M1283" i="5" s="1"/>
  <c r="AB1288" i="5"/>
  <c r="AB1291" i="5"/>
  <c r="AB1296" i="5"/>
  <c r="L1307" i="5"/>
  <c r="K1307" i="5"/>
  <c r="L1347" i="5"/>
  <c r="K1347" i="5"/>
  <c r="AB1285" i="5"/>
  <c r="L1289" i="5"/>
  <c r="L1291" i="5"/>
  <c r="M1291" i="5" s="1"/>
  <c r="AB1314" i="5"/>
  <c r="AB1310" i="5"/>
  <c r="L1277" i="5"/>
  <c r="K1286" i="5"/>
  <c r="K1288" i="5"/>
  <c r="AB1305" i="5"/>
  <c r="L1298" i="5"/>
  <c r="AB1289" i="5"/>
  <c r="AB1304" i="5"/>
  <c r="K1294" i="5"/>
  <c r="AB1309" i="5"/>
  <c r="AB1321" i="5"/>
  <c r="AB1306" i="5"/>
  <c r="AB1315" i="5"/>
  <c r="AB1316" i="5"/>
  <c r="AB1325" i="5"/>
  <c r="AB1328" i="5"/>
  <c r="AB1319" i="5"/>
  <c r="AB1340" i="5"/>
  <c r="K1329" i="5"/>
  <c r="AB1346" i="5"/>
  <c r="AB1300" i="5"/>
  <c r="AB1308" i="5"/>
  <c r="L1300" i="5"/>
  <c r="M1300" i="5" s="1"/>
  <c r="L1308" i="5"/>
  <c r="AB1317" i="5"/>
  <c r="L1320" i="5"/>
  <c r="M1320" i="5" s="1"/>
  <c r="AB1339" i="5"/>
  <c r="AB1327" i="5"/>
  <c r="AB1348" i="5"/>
  <c r="AB1352" i="5"/>
  <c r="AB1354" i="5"/>
  <c r="AB1356" i="5"/>
  <c r="AB1311" i="5"/>
  <c r="AB1312" i="5"/>
  <c r="AB1333" i="5"/>
  <c r="AB1338" i="5"/>
  <c r="AB1335" i="5"/>
  <c r="AB1350" i="5"/>
  <c r="AB1337" i="5"/>
  <c r="L1352" i="5"/>
  <c r="M1352" i="5" s="1"/>
  <c r="AB1320" i="5"/>
  <c r="K1311" i="5"/>
  <c r="AB1326" i="5"/>
  <c r="L1328" i="5"/>
  <c r="AB1342" i="5"/>
  <c r="K1334" i="5"/>
  <c r="L1344" i="5"/>
  <c r="M1344" i="5" s="1"/>
  <c r="AB1307" i="5"/>
  <c r="K1301" i="5"/>
  <c r="K1310" i="5"/>
  <c r="L1316" i="5"/>
  <c r="M1316" i="5" s="1"/>
  <c r="K1318" i="5"/>
  <c r="AB1341" i="5"/>
  <c r="L1331" i="5"/>
  <c r="K1331" i="5"/>
  <c r="AB1347" i="5"/>
  <c r="L1336" i="5"/>
  <c r="AB1357" i="5"/>
  <c r="L1355" i="5"/>
  <c r="K1355" i="5"/>
  <c r="K1297" i="5"/>
  <c r="M1297" i="5" s="1"/>
  <c r="K1305" i="5"/>
  <c r="AB1322" i="5"/>
  <c r="M1315" i="5"/>
  <c r="L1317" i="5"/>
  <c r="AB1332" i="5"/>
  <c r="K1321" i="5"/>
  <c r="K1323" i="5"/>
  <c r="AB1344" i="5"/>
  <c r="AB1349" i="5"/>
  <c r="AB1355" i="5"/>
  <c r="AB1343" i="5"/>
  <c r="AB1334" i="5"/>
  <c r="K1333" i="5"/>
  <c r="K1341" i="5"/>
  <c r="M1341" i="5" s="1"/>
  <c r="K1354" i="5"/>
  <c r="AB1321" i="2"/>
  <c r="AB1318" i="2"/>
  <c r="K1355" i="2"/>
  <c r="M1355" i="2" s="1"/>
  <c r="AB1353" i="2"/>
  <c r="AB1355" i="2"/>
  <c r="AB1354" i="2"/>
  <c r="AB1339" i="2"/>
  <c r="AB1341" i="2"/>
  <c r="AB1338" i="2"/>
  <c r="M1342" i="2"/>
  <c r="AB1340" i="2"/>
  <c r="K1312" i="2"/>
  <c r="L1312" i="2"/>
  <c r="M1312" i="2" s="1"/>
  <c r="M1353" i="2"/>
  <c r="K1339" i="2"/>
  <c r="M1339" i="2" s="1"/>
  <c r="AB1337" i="2"/>
  <c r="L1336" i="2"/>
  <c r="M1336" i="2" s="1"/>
  <c r="AB1334" i="2"/>
  <c r="AB1328" i="2"/>
  <c r="AB1336" i="2"/>
  <c r="AB1326" i="2"/>
  <c r="AB1331" i="2"/>
  <c r="AB1333" i="2"/>
  <c r="AB1335" i="2"/>
  <c r="AB1309" i="2"/>
  <c r="M1350" i="2"/>
  <c r="AB1348" i="2"/>
  <c r="AB1352" i="2"/>
  <c r="AB1350" i="2"/>
  <c r="AB1349" i="2"/>
  <c r="AB1351" i="2"/>
  <c r="AB1330" i="2"/>
  <c r="K1347" i="2"/>
  <c r="M1347" i="2" s="1"/>
  <c r="AB1345" i="2"/>
  <c r="L1344" i="2"/>
  <c r="M1344" i="2" s="1"/>
  <c r="AB1347" i="2"/>
  <c r="AB1346" i="2"/>
  <c r="AB1342" i="2"/>
  <c r="AB1344" i="2"/>
  <c r="AB1343" i="2"/>
  <c r="AB1310" i="2"/>
  <c r="K1321" i="2"/>
  <c r="L1321" i="2"/>
  <c r="M1321" i="2" s="1"/>
  <c r="AB1314" i="2"/>
  <c r="M1281" i="2"/>
  <c r="K1272" i="2"/>
  <c r="L1272" i="2"/>
  <c r="M1272" i="2" s="1"/>
  <c r="K1332" i="2"/>
  <c r="M1332" i="2" s="1"/>
  <c r="M1327" i="2"/>
  <c r="K1324" i="2"/>
  <c r="M1324" i="2" s="1"/>
  <c r="M1308" i="2"/>
  <c r="AB1316" i="2"/>
  <c r="K1303" i="2"/>
  <c r="M1303" i="2" s="1"/>
  <c r="AB1303" i="2"/>
  <c r="K1280" i="2"/>
  <c r="L1280" i="2"/>
  <c r="AB1327" i="2"/>
  <c r="K1308" i="2"/>
  <c r="AB1306" i="2"/>
  <c r="M1284" i="2"/>
  <c r="AB1280" i="2"/>
  <c r="AB1276" i="2"/>
  <c r="AB1281" i="2"/>
  <c r="AB1278" i="2"/>
  <c r="M1278" i="2" s="1"/>
  <c r="AB1275" i="2"/>
  <c r="AB1322" i="2"/>
  <c r="AB1332" i="2"/>
  <c r="M1319" i="2"/>
  <c r="K1313" i="2"/>
  <c r="L1313" i="2"/>
  <c r="L1309" i="2"/>
  <c r="M1309" i="2" s="1"/>
  <c r="K1304" i="2"/>
  <c r="L1304" i="2"/>
  <c r="M1304" i="2" s="1"/>
  <c r="AB1313" i="2"/>
  <c r="AB1315" i="2"/>
  <c r="AB1312" i="2"/>
  <c r="AB1272" i="2"/>
  <c r="AB1268" i="2"/>
  <c r="AB1273" i="2"/>
  <c r="AB1270" i="2"/>
  <c r="AB1262" i="2"/>
  <c r="AB1325" i="2"/>
  <c r="K1296" i="2"/>
  <c r="L1296" i="2"/>
  <c r="M1263" i="2"/>
  <c r="K1320" i="2"/>
  <c r="L1320" i="2"/>
  <c r="AB1317" i="2"/>
  <c r="AB1329" i="2"/>
  <c r="K1311" i="2"/>
  <c r="M1311" i="2" s="1"/>
  <c r="AB1319" i="2"/>
  <c r="AB1320" i="2"/>
  <c r="M1306" i="2"/>
  <c r="AB1311" i="2"/>
  <c r="AB1308" i="2"/>
  <c r="AB1305" i="2"/>
  <c r="AB1300" i="2"/>
  <c r="AB1302" i="2"/>
  <c r="AB1307" i="2"/>
  <c r="AB1304" i="2"/>
  <c r="L1316" i="2"/>
  <c r="M1316" i="2" s="1"/>
  <c r="AB1324" i="2"/>
  <c r="AB1323" i="2"/>
  <c r="K1305" i="2"/>
  <c r="L1305" i="2"/>
  <c r="K1286" i="2"/>
  <c r="L1286" i="2"/>
  <c r="M1286" i="2" s="1"/>
  <c r="M1273" i="2"/>
  <c r="K1301" i="2"/>
  <c r="M1301" i="2" s="1"/>
  <c r="K1288" i="2"/>
  <c r="L1288" i="2"/>
  <c r="K1256" i="2"/>
  <c r="L1256" i="2"/>
  <c r="M1256" i="2" s="1"/>
  <c r="K1291" i="2"/>
  <c r="M1291" i="2" s="1"/>
  <c r="AB1296" i="2"/>
  <c r="AB1297" i="2"/>
  <c r="M1267" i="2"/>
  <c r="M1262" i="2"/>
  <c r="AB1256" i="2"/>
  <c r="AB1244" i="2"/>
  <c r="AB1252" i="2"/>
  <c r="AB1257" i="2"/>
  <c r="M1257" i="2" s="1"/>
  <c r="M1244" i="2"/>
  <c r="AB1291" i="2"/>
  <c r="AB1293" i="2"/>
  <c r="AB1290" i="2"/>
  <c r="AB1295" i="2"/>
  <c r="M1277" i="2"/>
  <c r="M1268" i="2"/>
  <c r="K1264" i="2"/>
  <c r="L1264" i="2"/>
  <c r="M1246" i="2"/>
  <c r="M1300" i="2"/>
  <c r="M1292" i="2"/>
  <c r="M1275" i="2"/>
  <c r="M1270" i="2"/>
  <c r="AB1264" i="2"/>
  <c r="AB1260" i="2"/>
  <c r="M1260" i="2" s="1"/>
  <c r="AB1265" i="2"/>
  <c r="M1265" i="2" s="1"/>
  <c r="AB1259" i="2"/>
  <c r="M1259" i="2" s="1"/>
  <c r="M1242" i="2"/>
  <c r="AB1301" i="2"/>
  <c r="AB1298" i="2"/>
  <c r="AB1288" i="2"/>
  <c r="AB1289" i="2"/>
  <c r="AB1283" i="2"/>
  <c r="M1283" i="2" s="1"/>
  <c r="L1261" i="2"/>
  <c r="M1261" i="2" s="1"/>
  <c r="K1248" i="2"/>
  <c r="L1248" i="2"/>
  <c r="M1248" i="2" s="1"/>
  <c r="AB1249" i="2"/>
  <c r="M1249" i="2" s="1"/>
  <c r="AB1287" i="2"/>
  <c r="AB1279" i="2"/>
  <c r="M1279" i="2" s="1"/>
  <c r="AB1271" i="2"/>
  <c r="AB1263" i="2"/>
  <c r="AB1255" i="2"/>
  <c r="M1255" i="2" s="1"/>
  <c r="AB1247" i="2"/>
  <c r="M1247" i="2" s="1"/>
  <c r="AB1282" i="2"/>
  <c r="M1282" i="2" s="1"/>
  <c r="AB1274" i="2"/>
  <c r="M1274" i="2" s="1"/>
  <c r="AB1266" i="2"/>
  <c r="M1266" i="2" s="1"/>
  <c r="AB1258" i="2"/>
  <c r="AB1250" i="2"/>
  <c r="AB1242" i="2"/>
  <c r="AB1285" i="2"/>
  <c r="M1285" i="2" s="1"/>
  <c r="AB1277" i="2"/>
  <c r="AB1269" i="2"/>
  <c r="M1269" i="2" s="1"/>
  <c r="AB1261" i="2"/>
  <c r="AB1253" i="2"/>
  <c r="M1253" i="2" s="1"/>
  <c r="AB1245" i="2"/>
  <c r="AB1248" i="2"/>
  <c r="AB1251" i="2"/>
  <c r="M1251" i="2" s="1"/>
  <c r="AB415" i="2"/>
  <c r="AB417" i="2"/>
  <c r="AB808" i="2"/>
  <c r="AB680" i="2"/>
  <c r="AB552" i="2"/>
  <c r="AB872" i="2"/>
  <c r="AB807" i="2"/>
  <c r="AB744" i="2"/>
  <c r="AB679" i="2"/>
  <c r="AB672" i="2"/>
  <c r="AB648" i="2"/>
  <c r="AB616" i="2"/>
  <c r="AB520" i="2"/>
  <c r="AB487" i="2"/>
  <c r="AB405" i="2"/>
  <c r="AB366" i="2"/>
  <c r="AB313" i="2"/>
  <c r="AC246" i="2"/>
  <c r="AB871" i="2"/>
  <c r="AB743" i="2"/>
  <c r="AB1228" i="2"/>
  <c r="AB1143" i="2"/>
  <c r="AB1052" i="2"/>
  <c r="AB936" i="2"/>
  <c r="AB1224" i="2"/>
  <c r="AB1136" i="2"/>
  <c r="AB1100" i="2"/>
  <c r="AB1183" i="2"/>
  <c r="AB1180" i="2"/>
  <c r="AB1164" i="2"/>
  <c r="AB1095" i="2"/>
  <c r="AB999" i="2"/>
  <c r="AB1229" i="2"/>
  <c r="AB1213" i="2"/>
  <c r="AB1197" i="2"/>
  <c r="AB1185" i="2"/>
  <c r="AB1169" i="2"/>
  <c r="AB1157" i="2"/>
  <c r="AB1141" i="2"/>
  <c r="AB1125" i="2"/>
  <c r="AB1105" i="2"/>
  <c r="AB1093" i="2"/>
  <c r="AB1077" i="2"/>
  <c r="AB1061" i="2"/>
  <c r="AB1049" i="2"/>
  <c r="AB1033" i="2"/>
  <c r="AB1017" i="2"/>
  <c r="AB1001" i="2"/>
  <c r="AB985" i="2"/>
  <c r="AB973" i="2"/>
  <c r="AB953" i="2"/>
  <c r="AB937" i="2"/>
  <c r="AB921" i="2"/>
  <c r="AB901" i="2"/>
  <c r="AB877" i="2"/>
  <c r="AB861" i="2"/>
  <c r="AB841" i="2"/>
  <c r="AB821" i="2"/>
  <c r="AB793" i="2"/>
  <c r="AB769" i="2"/>
  <c r="AB705" i="2"/>
  <c r="AB693" i="2"/>
  <c r="AB661" i="2"/>
  <c r="AB633" i="2"/>
  <c r="AB605" i="2"/>
  <c r="AB585" i="2"/>
  <c r="AB525" i="2"/>
  <c r="AB421" i="2"/>
  <c r="AB253" i="2"/>
  <c r="AB1048" i="2"/>
  <c r="AB1240" i="2"/>
  <c r="AB1239" i="2"/>
  <c r="AB1236" i="2"/>
  <c r="AB1232" i="2"/>
  <c r="AB1220" i="2"/>
  <c r="AB1216" i="2"/>
  <c r="AB1212" i="2"/>
  <c r="AB1208" i="2"/>
  <c r="AB1204" i="2"/>
  <c r="AB1199" i="2"/>
  <c r="AB1200" i="2"/>
  <c r="AB1196" i="2"/>
  <c r="AB1192" i="2"/>
  <c r="AB1188" i="2"/>
  <c r="AB1176" i="2"/>
  <c r="AB1175" i="2"/>
  <c r="AB1172" i="2"/>
  <c r="AB1168" i="2"/>
  <c r="AB1159" i="2"/>
  <c r="AB1160" i="2"/>
  <c r="AB1156" i="2"/>
  <c r="AB1152" i="2"/>
  <c r="AB1148" i="2"/>
  <c r="AB1144" i="2"/>
  <c r="AB1135" i="2"/>
  <c r="AB1132" i="2"/>
  <c r="AB1128" i="2"/>
  <c r="AB1124" i="2"/>
  <c r="AB1119" i="2"/>
  <c r="AB1116" i="2"/>
  <c r="AB1112" i="2"/>
  <c r="AB1111" i="2"/>
  <c r="AB1108" i="2"/>
  <c r="AB1104" i="2"/>
  <c r="AB1092" i="2"/>
  <c r="AB1088" i="2"/>
  <c r="AB1084" i="2"/>
  <c r="AB1080" i="2"/>
  <c r="AB1076" i="2"/>
  <c r="AB1071" i="2"/>
  <c r="AB1072" i="2"/>
  <c r="AB1068" i="2"/>
  <c r="AB1064" i="2"/>
  <c r="AB1060" i="2"/>
  <c r="AB1056" i="2"/>
  <c r="AB1044" i="2"/>
  <c r="AB1040" i="2"/>
  <c r="AB1039" i="2"/>
  <c r="AB1036" i="2"/>
  <c r="AB1032" i="2"/>
  <c r="AB1028" i="2"/>
  <c r="AB1023" i="2"/>
  <c r="AB1020" i="2"/>
  <c r="AB1016" i="2"/>
  <c r="AB1015" i="2"/>
  <c r="AB1012" i="2"/>
  <c r="AB1008" i="2"/>
  <c r="AB1004" i="2"/>
  <c r="AB996" i="2"/>
  <c r="AB991" i="2"/>
  <c r="AB988" i="2"/>
  <c r="AB984" i="2"/>
  <c r="AB980" i="2"/>
  <c r="AB976" i="2"/>
  <c r="AB972" i="2"/>
  <c r="AB967" i="2"/>
  <c r="AB964" i="2"/>
  <c r="AB959" i="2"/>
  <c r="AB960" i="2"/>
  <c r="AB956" i="2"/>
  <c r="AB952" i="2"/>
  <c r="AB948" i="2"/>
  <c r="AB944" i="2"/>
  <c r="AB940" i="2"/>
  <c r="AB932" i="2"/>
  <c r="AB927" i="2"/>
  <c r="AB924" i="2"/>
  <c r="AB920" i="2"/>
  <c r="AB916" i="2"/>
  <c r="AB912" i="2"/>
  <c r="AB908" i="2"/>
  <c r="AB903" i="2"/>
  <c r="AB900" i="2"/>
  <c r="AB895" i="2"/>
  <c r="AB896" i="2"/>
  <c r="AB892" i="2"/>
  <c r="AB888" i="2"/>
  <c r="AB884" i="2"/>
  <c r="AB880" i="2"/>
  <c r="AB876" i="2"/>
  <c r="AB868" i="2"/>
  <c r="AB863" i="2"/>
  <c r="AB860" i="2"/>
  <c r="AB856" i="2"/>
  <c r="AB852" i="2"/>
  <c r="AB848" i="2"/>
  <c r="AB844" i="2"/>
  <c r="AB839" i="2"/>
  <c r="AB836" i="2"/>
  <c r="AB831" i="2"/>
  <c r="AB832" i="2"/>
  <c r="AB828" i="2"/>
  <c r="AB824" i="2"/>
  <c r="AB820" i="2"/>
  <c r="AB816" i="2"/>
  <c r="AB812" i="2"/>
  <c r="AB804" i="2"/>
  <c r="AB799" i="2"/>
  <c r="AB796" i="2"/>
  <c r="AB792" i="2"/>
  <c r="AB788" i="2"/>
  <c r="AB784" i="2"/>
  <c r="AB780" i="2"/>
  <c r="AB775" i="2"/>
  <c r="AB772" i="2"/>
  <c r="AB767" i="2"/>
  <c r="AB768" i="2"/>
  <c r="AB764" i="2"/>
  <c r="AB760" i="2"/>
  <c r="AB756" i="2"/>
  <c r="AB752" i="2"/>
  <c r="AB748" i="2"/>
  <c r="AB740" i="2"/>
  <c r="AB735" i="2"/>
  <c r="AB732" i="2"/>
  <c r="AB728" i="2"/>
  <c r="AB724" i="2"/>
  <c r="AB720" i="2"/>
  <c r="AB716" i="2"/>
  <c r="AB711" i="2"/>
  <c r="AB708" i="2"/>
  <c r="AB703" i="2"/>
  <c r="AB704" i="2"/>
  <c r="AB700" i="2"/>
  <c r="AB696" i="2"/>
  <c r="AB692" i="2"/>
  <c r="AB664" i="2"/>
  <c r="AB647" i="2"/>
  <c r="AB632" i="2"/>
  <c r="AB600" i="2"/>
  <c r="AB583" i="2"/>
  <c r="AB568" i="2"/>
  <c r="AB536" i="2"/>
  <c r="AB519" i="2"/>
  <c r="AB504" i="2"/>
  <c r="AB472" i="2"/>
  <c r="AB455" i="2"/>
  <c r="AB440" i="2"/>
  <c r="AB252" i="2"/>
  <c r="AB1207" i="2"/>
  <c r="AB1120" i="2"/>
  <c r="AB1024" i="2"/>
  <c r="AB904" i="2"/>
  <c r="AB776" i="2"/>
  <c r="AB1237" i="2"/>
  <c r="AB1221" i="2"/>
  <c r="AB1205" i="2"/>
  <c r="AB1189" i="2"/>
  <c r="AB1173" i="2"/>
  <c r="AB1161" i="2"/>
  <c r="AB1145" i="2"/>
  <c r="AB1129" i="2"/>
  <c r="AB1113" i="2"/>
  <c r="AB1097" i="2"/>
  <c r="AB1081" i="2"/>
  <c r="AB1053" i="2"/>
  <c r="AB1025" i="2"/>
  <c r="AB1005" i="2"/>
  <c r="AB989" i="2"/>
  <c r="AB969" i="2"/>
  <c r="AB949" i="2"/>
  <c r="AB925" i="2"/>
  <c r="AB909" i="2"/>
  <c r="AB897" i="2"/>
  <c r="AB885" i="2"/>
  <c r="AB865" i="2"/>
  <c r="AB849" i="2"/>
  <c r="AB833" i="2"/>
  <c r="AB817" i="2"/>
  <c r="AB801" i="2"/>
  <c r="AB781" i="2"/>
  <c r="AB765" i="2"/>
  <c r="AB741" i="2"/>
  <c r="AB729" i="2"/>
  <c r="AB713" i="2"/>
  <c r="AB685" i="2"/>
  <c r="AB669" i="2"/>
  <c r="AB645" i="2"/>
  <c r="AB629" i="2"/>
  <c r="AB613" i="2"/>
  <c r="AB593" i="2"/>
  <c r="AB573" i="2"/>
  <c r="AB561" i="2"/>
  <c r="AB549" i="2"/>
  <c r="AB537" i="2"/>
  <c r="AB521" i="2"/>
  <c r="AB509" i="2"/>
  <c r="AB497" i="2"/>
  <c r="AB485" i="2"/>
  <c r="AB469" i="2"/>
  <c r="AB457" i="2"/>
  <c r="AB449" i="2"/>
  <c r="AB437" i="2"/>
  <c r="AB425" i="2"/>
  <c r="AB397" i="2"/>
  <c r="AB385" i="2"/>
  <c r="AB373" i="2"/>
  <c r="AB361" i="2"/>
  <c r="AB349" i="2"/>
  <c r="AB333" i="2"/>
  <c r="AB317" i="2"/>
  <c r="AB297" i="2"/>
  <c r="AB285" i="2"/>
  <c r="AB273" i="2"/>
  <c r="AB257" i="2"/>
  <c r="AB1184" i="2"/>
  <c r="AB1000" i="2"/>
  <c r="AB488" i="2"/>
  <c r="AB316" i="2"/>
  <c r="AB1241" i="2"/>
  <c r="AB1225" i="2"/>
  <c r="AB1209" i="2"/>
  <c r="AB1193" i="2"/>
  <c r="AB1177" i="2"/>
  <c r="AB1153" i="2"/>
  <c r="AB1137" i="2"/>
  <c r="AB1133" i="2"/>
  <c r="AB1117" i="2"/>
  <c r="AB1101" i="2"/>
  <c r="AB1085" i="2"/>
  <c r="AB1073" i="2"/>
  <c r="AB1065" i="2"/>
  <c r="AB1045" i="2"/>
  <c r="AB1037" i="2"/>
  <c r="AB1021" i="2"/>
  <c r="AB1009" i="2"/>
  <c r="AB997" i="2"/>
  <c r="AB977" i="2"/>
  <c r="AB957" i="2"/>
  <c r="AB941" i="2"/>
  <c r="AB929" i="2"/>
  <c r="AB917" i="2"/>
  <c r="AB905" i="2"/>
  <c r="AB893" i="2"/>
  <c r="AB881" i="2"/>
  <c r="AB869" i="2"/>
  <c r="AB853" i="2"/>
  <c r="AB845" i="2"/>
  <c r="AB829" i="2"/>
  <c r="AB813" i="2"/>
  <c r="AB805" i="2"/>
  <c r="AB789" i="2"/>
  <c r="AB777" i="2"/>
  <c r="AB761" i="2"/>
  <c r="AB753" i="2"/>
  <c r="AB745" i="2"/>
  <c r="AB737" i="2"/>
  <c r="AB725" i="2"/>
  <c r="AB717" i="2"/>
  <c r="AB701" i="2"/>
  <c r="AB697" i="2"/>
  <c r="AB681" i="2"/>
  <c r="AB677" i="2"/>
  <c r="AB665" i="2"/>
  <c r="AB653" i="2"/>
  <c r="AB641" i="2"/>
  <c r="AB625" i="2"/>
  <c r="AB617" i="2"/>
  <c r="AB601" i="2"/>
  <c r="AB589" i="2"/>
  <c r="AB577" i="2"/>
  <c r="AB565" i="2"/>
  <c r="AB553" i="2"/>
  <c r="AB541" i="2"/>
  <c r="AB529" i="2"/>
  <c r="AB513" i="2"/>
  <c r="AB501" i="2"/>
  <c r="AB493" i="2"/>
  <c r="AB481" i="2"/>
  <c r="AB473" i="2"/>
  <c r="AB461" i="2"/>
  <c r="AB453" i="2"/>
  <c r="AB441" i="2"/>
  <c r="AB433" i="2"/>
  <c r="AB413" i="2"/>
  <c r="AB401" i="2"/>
  <c r="AB389" i="2"/>
  <c r="AB377" i="2"/>
  <c r="AB365" i="2"/>
  <c r="AB353" i="2"/>
  <c r="AB341" i="2"/>
  <c r="AB329" i="2"/>
  <c r="AB321" i="2"/>
  <c r="AB309" i="2"/>
  <c r="AB305" i="2"/>
  <c r="AB293" i="2"/>
  <c r="AB289" i="2"/>
  <c r="AB277" i="2"/>
  <c r="AB265" i="2"/>
  <c r="AB249" i="2"/>
  <c r="AB1140" i="2"/>
  <c r="AB800" i="2"/>
  <c r="AB1096" i="2"/>
  <c r="AB615" i="2"/>
  <c r="AB1233" i="2"/>
  <c r="AB1217" i="2"/>
  <c r="AB1201" i="2"/>
  <c r="AB1181" i="2"/>
  <c r="AB1165" i="2"/>
  <c r="AB1149" i="2"/>
  <c r="AB1121" i="2"/>
  <c r="AB1109" i="2"/>
  <c r="AB1089" i="2"/>
  <c r="AB1069" i="2"/>
  <c r="AB1057" i="2"/>
  <c r="AB1041" i="2"/>
  <c r="AB1029" i="2"/>
  <c r="AB1013" i="2"/>
  <c r="AB993" i="2"/>
  <c r="AB981" i="2"/>
  <c r="AB961" i="2"/>
  <c r="AB945" i="2"/>
  <c r="AB933" i="2"/>
  <c r="AB913" i="2"/>
  <c r="AB889" i="2"/>
  <c r="AB873" i="2"/>
  <c r="AB857" i="2"/>
  <c r="AB837" i="2"/>
  <c r="AB825" i="2"/>
  <c r="AB809" i="2"/>
  <c r="AB797" i="2"/>
  <c r="AB785" i="2"/>
  <c r="AB773" i="2"/>
  <c r="AB757" i="2"/>
  <c r="AB749" i="2"/>
  <c r="AB733" i="2"/>
  <c r="AB721" i="2"/>
  <c r="AB709" i="2"/>
  <c r="AB689" i="2"/>
  <c r="AB673" i="2"/>
  <c r="AB657" i="2"/>
  <c r="AB649" i="2"/>
  <c r="AB637" i="2"/>
  <c r="AB621" i="2"/>
  <c r="AB609" i="2"/>
  <c r="AB597" i="2"/>
  <c r="AB581" i="2"/>
  <c r="AB569" i="2"/>
  <c r="AB557" i="2"/>
  <c r="AB545" i="2"/>
  <c r="AB533" i="2"/>
  <c r="AB517" i="2"/>
  <c r="AB505" i="2"/>
  <c r="AB489" i="2"/>
  <c r="AB477" i="2"/>
  <c r="AB465" i="2"/>
  <c r="AB445" i="2"/>
  <c r="AB429" i="2"/>
  <c r="AB409" i="2"/>
  <c r="AB393" i="2"/>
  <c r="AB381" i="2"/>
  <c r="AB369" i="2"/>
  <c r="AB357" i="2"/>
  <c r="AB345" i="2"/>
  <c r="AB337" i="2"/>
  <c r="AB325" i="2"/>
  <c r="AB301" i="2"/>
  <c r="AB281" i="2"/>
  <c r="AB269" i="2"/>
  <c r="AB261" i="2"/>
  <c r="AB551" i="2"/>
  <c r="AB1223" i="2"/>
  <c r="AB1047" i="2"/>
  <c r="AB928" i="2"/>
  <c r="AB992" i="2"/>
  <c r="AB864" i="2"/>
  <c r="AB736" i="2"/>
  <c r="AB608" i="2"/>
  <c r="AB480" i="2"/>
  <c r="AB302" i="2"/>
  <c r="AB965" i="2"/>
  <c r="AB935" i="2"/>
  <c r="AB544" i="2"/>
  <c r="AB1079" i="2"/>
  <c r="AB968" i="2"/>
  <c r="AB840" i="2"/>
  <c r="AB712" i="2"/>
  <c r="AB584" i="2"/>
  <c r="AB456" i="2"/>
  <c r="AB263" i="2"/>
  <c r="AB688" i="2"/>
  <c r="AB684" i="2"/>
  <c r="AB676" i="2"/>
  <c r="AB671" i="2"/>
  <c r="AB668" i="2"/>
  <c r="AB660" i="2"/>
  <c r="AB656" i="2"/>
  <c r="AB652" i="2"/>
  <c r="AB644" i="2"/>
  <c r="AB639" i="2"/>
  <c r="AB636" i="2"/>
  <c r="AB628" i="2"/>
  <c r="AB624" i="2"/>
  <c r="AB620" i="2"/>
  <c r="AB612" i="2"/>
  <c r="AB607" i="2"/>
  <c r="AB604" i="2"/>
  <c r="AB596" i="2"/>
  <c r="AB592" i="2"/>
  <c r="AB588" i="2"/>
  <c r="AB580" i="2"/>
  <c r="AB575" i="2"/>
  <c r="AB572" i="2"/>
  <c r="AB564" i="2"/>
  <c r="AB560" i="2"/>
  <c r="AB556" i="2"/>
  <c r="AB548" i="2"/>
  <c r="AB543" i="2"/>
  <c r="AB540" i="2"/>
  <c r="AB532" i="2"/>
  <c r="AB528" i="2"/>
  <c r="AB524" i="2"/>
  <c r="AB516" i="2"/>
  <c r="AB511" i="2"/>
  <c r="AB508" i="2"/>
  <c r="AB500" i="2"/>
  <c r="AB496" i="2"/>
  <c r="AB492" i="2"/>
  <c r="AB484" i="2"/>
  <c r="AB479" i="2"/>
  <c r="AB476" i="2"/>
  <c r="AB468" i="2"/>
  <c r="AB464" i="2"/>
  <c r="AB460" i="2"/>
  <c r="AB452" i="2"/>
  <c r="AB447" i="2"/>
  <c r="AB444" i="2"/>
  <c r="AB436" i="2"/>
  <c r="AB432" i="2"/>
  <c r="AB428" i="2"/>
  <c r="AB424" i="2"/>
  <c r="AB420" i="2"/>
  <c r="AB416" i="2"/>
  <c r="AB412" i="2"/>
  <c r="AB408" i="2"/>
  <c r="AB404" i="2"/>
  <c r="AB400" i="2"/>
  <c r="AB396" i="2"/>
  <c r="AB392" i="2"/>
  <c r="AB388" i="2"/>
  <c r="AB384" i="2"/>
  <c r="AB380" i="2"/>
  <c r="AB376" i="2"/>
  <c r="AB372" i="2"/>
  <c r="AB368" i="2"/>
  <c r="AB364" i="2"/>
  <c r="AB360" i="2"/>
  <c r="AB356" i="2"/>
  <c r="AB352" i="2"/>
  <c r="AB351" i="2"/>
  <c r="AB348" i="2"/>
  <c r="AB344" i="2"/>
  <c r="AB340" i="2"/>
  <c r="AB336" i="2"/>
  <c r="AB332" i="2"/>
  <c r="AB328" i="2"/>
  <c r="AB324" i="2"/>
  <c r="AB320" i="2"/>
  <c r="AB312" i="2"/>
  <c r="AB308" i="2"/>
  <c r="AB304" i="2"/>
  <c r="AB300" i="2"/>
  <c r="AB296" i="2"/>
  <c r="AB292" i="2"/>
  <c r="AB288" i="2"/>
  <c r="AB284" i="2"/>
  <c r="AB280" i="2"/>
  <c r="AB276" i="2"/>
  <c r="AB272" i="2"/>
  <c r="AB268" i="2"/>
  <c r="AB264" i="2"/>
  <c r="AB260" i="2"/>
  <c r="AB256" i="2"/>
  <c r="AB248" i="2"/>
  <c r="AB391" i="2"/>
  <c r="AB1231" i="2"/>
  <c r="AB1215" i="2"/>
  <c r="AB1191" i="2"/>
  <c r="AB1167" i="2"/>
  <c r="AB1151" i="2"/>
  <c r="AB1127" i="2"/>
  <c r="AB1103" i="2"/>
  <c r="AB1087" i="2"/>
  <c r="AB1063" i="2"/>
  <c r="AB1055" i="2"/>
  <c r="AB1031" i="2"/>
  <c r="AB1007" i="2"/>
  <c r="AB983" i="2"/>
  <c r="AB975" i="2"/>
  <c r="AB951" i="2"/>
  <c r="AB943" i="2"/>
  <c r="AB919" i="2"/>
  <c r="AB911" i="2"/>
  <c r="AB887" i="2"/>
  <c r="AB879" i="2"/>
  <c r="AB855" i="2"/>
  <c r="AB847" i="2"/>
  <c r="AB823" i="2"/>
  <c r="AB815" i="2"/>
  <c r="AB791" i="2"/>
  <c r="AB783" i="2"/>
  <c r="AB759" i="2"/>
  <c r="AB751" i="2"/>
  <c r="AB727" i="2"/>
  <c r="AB719" i="2"/>
  <c r="AB695" i="2"/>
  <c r="AB687" i="2"/>
  <c r="AB663" i="2"/>
  <c r="AB655" i="2"/>
  <c r="AB631" i="2"/>
  <c r="AB623" i="2"/>
  <c r="AB599" i="2"/>
  <c r="AB591" i="2"/>
  <c r="AB567" i="2"/>
  <c r="AB559" i="2"/>
  <c r="AB535" i="2"/>
  <c r="AB527" i="2"/>
  <c r="AB503" i="2"/>
  <c r="AB495" i="2"/>
  <c r="AB471" i="2"/>
  <c r="AB463" i="2"/>
  <c r="AB439" i="2"/>
  <c r="AB327" i="2"/>
  <c r="AB287" i="2"/>
  <c r="AB262" i="2"/>
  <c r="AB640" i="2"/>
  <c r="AB576" i="2"/>
  <c r="AB512" i="2"/>
  <c r="AB448" i="2"/>
  <c r="AB1238" i="2"/>
  <c r="AB1234" i="2"/>
  <c r="AB1230" i="2"/>
  <c r="AB1226" i="2"/>
  <c r="AB1222" i="2"/>
  <c r="AB1218" i="2"/>
  <c r="AB1214" i="2"/>
  <c r="AB1210" i="2"/>
  <c r="AB1206" i="2"/>
  <c r="AB1202" i="2"/>
  <c r="AB1198" i="2"/>
  <c r="AB1194" i="2"/>
  <c r="AB1190" i="2"/>
  <c r="AB1186" i="2"/>
  <c r="AB1182" i="2"/>
  <c r="AB1178" i="2"/>
  <c r="AB1174" i="2"/>
  <c r="AB1170" i="2"/>
  <c r="AB1166" i="2"/>
  <c r="AB1162" i="2"/>
  <c r="AB1158" i="2"/>
  <c r="AB1154" i="2"/>
  <c r="AB1150" i="2"/>
  <c r="AB1146" i="2"/>
  <c r="AB1142" i="2"/>
  <c r="AB1138" i="2"/>
  <c r="AB1134" i="2"/>
  <c r="AB1130" i="2"/>
  <c r="AB1126" i="2"/>
  <c r="AB1122" i="2"/>
  <c r="AB1118" i="2"/>
  <c r="AB1114" i="2"/>
  <c r="AB1110" i="2"/>
  <c r="AB1106" i="2"/>
  <c r="AB1102" i="2"/>
  <c r="AB1098" i="2"/>
  <c r="AB1094" i="2"/>
  <c r="AB1090" i="2"/>
  <c r="AB1086" i="2"/>
  <c r="AB1082" i="2"/>
  <c r="AB1078" i="2"/>
  <c r="AB1074" i="2"/>
  <c r="AB1070" i="2"/>
  <c r="AB1066" i="2"/>
  <c r="AB1062" i="2"/>
  <c r="AB1058" i="2"/>
  <c r="AB1054" i="2"/>
  <c r="AB1050" i="2"/>
  <c r="AB1046" i="2"/>
  <c r="AB1042" i="2"/>
  <c r="AB1038" i="2"/>
  <c r="AB1034" i="2"/>
  <c r="AB1030" i="2"/>
  <c r="AB1026" i="2"/>
  <c r="AB1022" i="2"/>
  <c r="AB1018" i="2"/>
  <c r="AB1014" i="2"/>
  <c r="AB1010" i="2"/>
  <c r="AB1006" i="2"/>
  <c r="AB430" i="2"/>
  <c r="AB390" i="2"/>
  <c r="AB326" i="2"/>
  <c r="AB1235" i="2"/>
  <c r="AB1227" i="2"/>
  <c r="AB1219" i="2"/>
  <c r="AB1211" i="2"/>
  <c r="AB1203" i="2"/>
  <c r="AB1195" i="2"/>
  <c r="AB1187" i="2"/>
  <c r="AB1179" i="2"/>
  <c r="AB1171" i="2"/>
  <c r="AB1163" i="2"/>
  <c r="AB1155" i="2"/>
  <c r="AB1147" i="2"/>
  <c r="AB1139" i="2"/>
  <c r="AB1131" i="2"/>
  <c r="AB1123" i="2"/>
  <c r="AB1115" i="2"/>
  <c r="AB1107" i="2"/>
  <c r="AB1099" i="2"/>
  <c r="AB1091" i="2"/>
  <c r="AB1083" i="2"/>
  <c r="AB1075" i="2"/>
  <c r="AB1067" i="2"/>
  <c r="AB1059" i="2"/>
  <c r="AB1051" i="2"/>
  <c r="AB1043" i="2"/>
  <c r="AB1035" i="2"/>
  <c r="AB1027" i="2"/>
  <c r="AB1019" i="2"/>
  <c r="AB1011" i="2"/>
  <c r="AB1003" i="2"/>
  <c r="AB995" i="2"/>
  <c r="AB987" i="2"/>
  <c r="AB979" i="2"/>
  <c r="AB971" i="2"/>
  <c r="AB963" i="2"/>
  <c r="AB955" i="2"/>
  <c r="AB947" i="2"/>
  <c r="AB939" i="2"/>
  <c r="AB931" i="2"/>
  <c r="AB923" i="2"/>
  <c r="AB915" i="2"/>
  <c r="AB907" i="2"/>
  <c r="AB899" i="2"/>
  <c r="AB891" i="2"/>
  <c r="AB883" i="2"/>
  <c r="AB875" i="2"/>
  <c r="AB867" i="2"/>
  <c r="AB859" i="2"/>
  <c r="AB851" i="2"/>
  <c r="AB843" i="2"/>
  <c r="AB835" i="2"/>
  <c r="AB827" i="2"/>
  <c r="AB819" i="2"/>
  <c r="AB811" i="2"/>
  <c r="AB803" i="2"/>
  <c r="AB795" i="2"/>
  <c r="AB787" i="2"/>
  <c r="AB779" i="2"/>
  <c r="AB771" i="2"/>
  <c r="AB763" i="2"/>
  <c r="AB755" i="2"/>
  <c r="AB747" i="2"/>
  <c r="AB739" i="2"/>
  <c r="AB731" i="2"/>
  <c r="AB723" i="2"/>
  <c r="AB715" i="2"/>
  <c r="AB707" i="2"/>
  <c r="AB699" i="2"/>
  <c r="AB691" i="2"/>
  <c r="AB683" i="2"/>
  <c r="AB675" i="2"/>
  <c r="AB667" i="2"/>
  <c r="AB659" i="2"/>
  <c r="AB651" i="2"/>
  <c r="AB643" i="2"/>
  <c r="AB635" i="2"/>
  <c r="AB627" i="2"/>
  <c r="AB619" i="2"/>
  <c r="AB611" i="2"/>
  <c r="AB603" i="2"/>
  <c r="AB595" i="2"/>
  <c r="AB587" i="2"/>
  <c r="AB579" i="2"/>
  <c r="AB571" i="2"/>
  <c r="AB563" i="2"/>
  <c r="AB555" i="2"/>
  <c r="AB547" i="2"/>
  <c r="AB539" i="2"/>
  <c r="AB531" i="2"/>
  <c r="AB523" i="2"/>
  <c r="AB515" i="2"/>
  <c r="AB507" i="2"/>
  <c r="AB499" i="2"/>
  <c r="AB491" i="2"/>
  <c r="AB483" i="2"/>
  <c r="AB475" i="2"/>
  <c r="AB467" i="2"/>
  <c r="AB459" i="2"/>
  <c r="AB451" i="2"/>
  <c r="AB443" i="2"/>
  <c r="AB435" i="2"/>
  <c r="AB431" i="2"/>
  <c r="AB427" i="2"/>
  <c r="AB423" i="2"/>
  <c r="AB419" i="2"/>
  <c r="AB411" i="2"/>
  <c r="AB407" i="2"/>
  <c r="AB403" i="2"/>
  <c r="AB399" i="2"/>
  <c r="AB395" i="2"/>
  <c r="AB387" i="2"/>
  <c r="AB383" i="2"/>
  <c r="AB379" i="2"/>
  <c r="AB375" i="2"/>
  <c r="AB371" i="2"/>
  <c r="AB367" i="2"/>
  <c r="AB363" i="2"/>
  <c r="AB359" i="2"/>
  <c r="AB355" i="2"/>
  <c r="AB347" i="2"/>
  <c r="AB343" i="2"/>
  <c r="AB339" i="2"/>
  <c r="AB335" i="2"/>
  <c r="AB331" i="2"/>
  <c r="AB323" i="2"/>
  <c r="AB319" i="2"/>
  <c r="AB315" i="2"/>
  <c r="AB311" i="2"/>
  <c r="AB307" i="2"/>
  <c r="AB303" i="2"/>
  <c r="AB299" i="2"/>
  <c r="AB295" i="2"/>
  <c r="AB291" i="2"/>
  <c r="AB283" i="2"/>
  <c r="AB279" i="2"/>
  <c r="AB275" i="2"/>
  <c r="AB271" i="2"/>
  <c r="AB267" i="2"/>
  <c r="AB259" i="2"/>
  <c r="AB255" i="2"/>
  <c r="AB251" i="2"/>
  <c r="AB247" i="2"/>
  <c r="AB1002" i="2"/>
  <c r="AB998" i="2"/>
  <c r="AB994" i="2"/>
  <c r="AB990" i="2"/>
  <c r="AB986" i="2"/>
  <c r="AB982" i="2"/>
  <c r="AB978" i="2"/>
  <c r="AB974" i="2"/>
  <c r="AB970" i="2"/>
  <c r="AB966" i="2"/>
  <c r="AB962" i="2"/>
  <c r="AB958" i="2"/>
  <c r="AB954" i="2"/>
  <c r="AB950" i="2"/>
  <c r="AB946" i="2"/>
  <c r="AB942" i="2"/>
  <c r="AB938" i="2"/>
  <c r="AB934" i="2"/>
  <c r="AB930" i="2"/>
  <c r="AB926" i="2"/>
  <c r="AB922" i="2"/>
  <c r="AB918" i="2"/>
  <c r="AB914" i="2"/>
  <c r="AB910" i="2"/>
  <c r="AB906" i="2"/>
  <c r="AB902" i="2"/>
  <c r="AB898" i="2"/>
  <c r="AB894" i="2"/>
  <c r="AB890" i="2"/>
  <c r="AB886" i="2"/>
  <c r="AB882" i="2"/>
  <c r="AB878" i="2"/>
  <c r="AB874" i="2"/>
  <c r="AB870" i="2"/>
  <c r="AB866" i="2"/>
  <c r="AB862" i="2"/>
  <c r="AB858" i="2"/>
  <c r="AB854" i="2"/>
  <c r="AB850" i="2"/>
  <c r="AB846" i="2"/>
  <c r="AB842" i="2"/>
  <c r="AB838" i="2"/>
  <c r="AB834" i="2"/>
  <c r="AB830" i="2"/>
  <c r="AB826" i="2"/>
  <c r="AB822" i="2"/>
  <c r="AB818" i="2"/>
  <c r="AB814" i="2"/>
  <c r="AB810" i="2"/>
  <c r="AB806" i="2"/>
  <c r="AB802" i="2"/>
  <c r="AB798" i="2"/>
  <c r="AB794" i="2"/>
  <c r="AB790" i="2"/>
  <c r="AB786" i="2"/>
  <c r="AB782" i="2"/>
  <c r="AB778" i="2"/>
  <c r="AB774" i="2"/>
  <c r="AB770" i="2"/>
  <c r="AB766" i="2"/>
  <c r="AB762" i="2"/>
  <c r="AB758" i="2"/>
  <c r="AB754" i="2"/>
  <c r="AB750" i="2"/>
  <c r="AB746" i="2"/>
  <c r="AB742" i="2"/>
  <c r="AB738" i="2"/>
  <c r="AB734" i="2"/>
  <c r="AB730" i="2"/>
  <c r="AB726" i="2"/>
  <c r="AB722" i="2"/>
  <c r="AB718" i="2"/>
  <c r="AB714" i="2"/>
  <c r="AB710" i="2"/>
  <c r="AB706" i="2"/>
  <c r="AB702" i="2"/>
  <c r="AB698" i="2"/>
  <c r="AB694" i="2"/>
  <c r="AB690" i="2"/>
  <c r="AB686" i="2"/>
  <c r="AB682" i="2"/>
  <c r="AB678" i="2"/>
  <c r="AB674" i="2"/>
  <c r="AB670" i="2"/>
  <c r="AB666" i="2"/>
  <c r="AB662" i="2"/>
  <c r="AB658" i="2"/>
  <c r="AB654" i="2"/>
  <c r="AB650" i="2"/>
  <c r="AB646" i="2"/>
  <c r="AB642" i="2"/>
  <c r="AB638" i="2"/>
  <c r="AB634" i="2"/>
  <c r="AB630" i="2"/>
  <c r="AB626" i="2"/>
  <c r="AB622" i="2"/>
  <c r="AB618" i="2"/>
  <c r="AB614" i="2"/>
  <c r="AB610" i="2"/>
  <c r="AB606" i="2"/>
  <c r="AB602" i="2"/>
  <c r="AB598" i="2"/>
  <c r="AB594" i="2"/>
  <c r="AB590" i="2"/>
  <c r="AB586" i="2"/>
  <c r="AB582" i="2"/>
  <c r="AB578" i="2"/>
  <c r="AB574" i="2"/>
  <c r="AB570" i="2"/>
  <c r="AB566" i="2"/>
  <c r="AB562" i="2"/>
  <c r="AB558" i="2"/>
  <c r="AB554" i="2"/>
  <c r="AB550" i="2"/>
  <c r="AB546" i="2"/>
  <c r="AB542" i="2"/>
  <c r="AB538" i="2"/>
  <c r="AB534" i="2"/>
  <c r="AB530" i="2"/>
  <c r="AB526" i="2"/>
  <c r="AB522" i="2"/>
  <c r="AB518" i="2"/>
  <c r="AB514" i="2"/>
  <c r="AB510" i="2"/>
  <c r="AB506" i="2"/>
  <c r="AB502" i="2"/>
  <c r="AB498" i="2"/>
  <c r="AB494" i="2"/>
  <c r="AB490" i="2"/>
  <c r="AB486" i="2"/>
  <c r="AB482" i="2"/>
  <c r="AB478" i="2"/>
  <c r="AB474" i="2"/>
  <c r="AB470" i="2"/>
  <c r="AB466" i="2"/>
  <c r="AB462" i="2"/>
  <c r="AB458" i="2"/>
  <c r="AB454" i="2"/>
  <c r="AB450" i="2"/>
  <c r="AB446" i="2"/>
  <c r="AB442" i="2"/>
  <c r="AB438" i="2"/>
  <c r="AB434" i="2"/>
  <c r="AB426" i="2"/>
  <c r="AB422" i="2"/>
  <c r="AB418" i="2"/>
  <c r="AB414" i="2"/>
  <c r="AB410" i="2"/>
  <c r="AB406" i="2"/>
  <c r="AB402" i="2"/>
  <c r="AB398" i="2"/>
  <c r="AB394" i="2"/>
  <c r="AB386" i="2"/>
  <c r="AB382" i="2"/>
  <c r="AB378" i="2"/>
  <c r="AB374" i="2"/>
  <c r="AB370" i="2"/>
  <c r="AB362" i="2"/>
  <c r="AB358" i="2"/>
  <c r="AB354" i="2"/>
  <c r="AB350" i="2"/>
  <c r="AB346" i="2"/>
  <c r="AB342" i="2"/>
  <c r="AB338" i="2"/>
  <c r="AB334" i="2"/>
  <c r="AB330" i="2"/>
  <c r="AB322" i="2"/>
  <c r="AB318" i="2"/>
  <c r="AB314" i="2"/>
  <c r="AB310" i="2"/>
  <c r="AB306" i="2"/>
  <c r="AB298" i="2"/>
  <c r="AB294" i="2"/>
  <c r="AB290" i="2"/>
  <c r="AB286" i="2"/>
  <c r="AB282" i="2"/>
  <c r="AB278" i="2"/>
  <c r="AB274" i="2"/>
  <c r="AB270" i="2"/>
  <c r="AB266" i="2"/>
  <c r="AB258" i="2"/>
  <c r="AB254" i="2"/>
  <c r="AB250" i="2"/>
  <c r="AB246" i="2"/>
  <c r="AA247" i="2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AA472" i="2" s="1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AA483" i="2" s="1"/>
  <c r="AA484" i="2" s="1"/>
  <c r="AA485" i="2" s="1"/>
  <c r="AA486" i="2" s="1"/>
  <c r="AA487" i="2" s="1"/>
  <c r="AA488" i="2" s="1"/>
  <c r="AA489" i="2" s="1"/>
  <c r="AA490" i="2" s="1"/>
  <c r="AA491" i="2" s="1"/>
  <c r="AA492" i="2" s="1"/>
  <c r="AA493" i="2" s="1"/>
  <c r="AA494" i="2" s="1"/>
  <c r="AA495" i="2" s="1"/>
  <c r="AA496" i="2" s="1"/>
  <c r="AA497" i="2" s="1"/>
  <c r="AA498" i="2" s="1"/>
  <c r="AA499" i="2" s="1"/>
  <c r="AA500" i="2" s="1"/>
  <c r="AA501" i="2" s="1"/>
  <c r="AA502" i="2" s="1"/>
  <c r="AA503" i="2" s="1"/>
  <c r="AA504" i="2" s="1"/>
  <c r="AA505" i="2" s="1"/>
  <c r="AA506" i="2" s="1"/>
  <c r="AA507" i="2" s="1"/>
  <c r="AA508" i="2" s="1"/>
  <c r="AA509" i="2" s="1"/>
  <c r="AA510" i="2" s="1"/>
  <c r="AA511" i="2" s="1"/>
  <c r="AA512" i="2" s="1"/>
  <c r="AA513" i="2" s="1"/>
  <c r="AA514" i="2" s="1"/>
  <c r="AA515" i="2" s="1"/>
  <c r="AA516" i="2" s="1"/>
  <c r="AA517" i="2" s="1"/>
  <c r="AA518" i="2" s="1"/>
  <c r="AA519" i="2" s="1"/>
  <c r="AA520" i="2" s="1"/>
  <c r="AA521" i="2" s="1"/>
  <c r="AA522" i="2" s="1"/>
  <c r="AA523" i="2" s="1"/>
  <c r="AA524" i="2" s="1"/>
  <c r="AA525" i="2" s="1"/>
  <c r="AA526" i="2" s="1"/>
  <c r="AA527" i="2" s="1"/>
  <c r="AA528" i="2" s="1"/>
  <c r="AA529" i="2" s="1"/>
  <c r="AA530" i="2" s="1"/>
  <c r="AA531" i="2" s="1"/>
  <c r="AA532" i="2" s="1"/>
  <c r="AA533" i="2" s="1"/>
  <c r="AA534" i="2" s="1"/>
  <c r="AA535" i="2" s="1"/>
  <c r="AA536" i="2" s="1"/>
  <c r="AA537" i="2" s="1"/>
  <c r="AA538" i="2" s="1"/>
  <c r="AA539" i="2" s="1"/>
  <c r="AA540" i="2" s="1"/>
  <c r="AA541" i="2" s="1"/>
  <c r="AA542" i="2" s="1"/>
  <c r="AA543" i="2" s="1"/>
  <c r="AA544" i="2" s="1"/>
  <c r="AA545" i="2" s="1"/>
  <c r="AA546" i="2" s="1"/>
  <c r="AA547" i="2" s="1"/>
  <c r="AA548" i="2" s="1"/>
  <c r="AA549" i="2" s="1"/>
  <c r="AA550" i="2" s="1"/>
  <c r="AA551" i="2" s="1"/>
  <c r="AA552" i="2" s="1"/>
  <c r="AA553" i="2" s="1"/>
  <c r="AA554" i="2" s="1"/>
  <c r="AA555" i="2" s="1"/>
  <c r="AA556" i="2" s="1"/>
  <c r="AA557" i="2" s="1"/>
  <c r="AA558" i="2" s="1"/>
  <c r="AA559" i="2" s="1"/>
  <c r="AA560" i="2" s="1"/>
  <c r="AA561" i="2" s="1"/>
  <c r="AA562" i="2" s="1"/>
  <c r="AA563" i="2" s="1"/>
  <c r="AA564" i="2" s="1"/>
  <c r="AA565" i="2" s="1"/>
  <c r="AA566" i="2" s="1"/>
  <c r="AA567" i="2" s="1"/>
  <c r="AA568" i="2" s="1"/>
  <c r="AA569" i="2" s="1"/>
  <c r="AA570" i="2" s="1"/>
  <c r="AA571" i="2" s="1"/>
  <c r="AA572" i="2" s="1"/>
  <c r="AA573" i="2" s="1"/>
  <c r="AA574" i="2" s="1"/>
  <c r="AA575" i="2" s="1"/>
  <c r="AA576" i="2" s="1"/>
  <c r="AA577" i="2" s="1"/>
  <c r="AA578" i="2" s="1"/>
  <c r="AA579" i="2" s="1"/>
  <c r="AA580" i="2" s="1"/>
  <c r="AA581" i="2" s="1"/>
  <c r="AA582" i="2" s="1"/>
  <c r="AA583" i="2" s="1"/>
  <c r="AA584" i="2" s="1"/>
  <c r="AA585" i="2" s="1"/>
  <c r="AA586" i="2" s="1"/>
  <c r="AA587" i="2" s="1"/>
  <c r="AA588" i="2" s="1"/>
  <c r="AA589" i="2" s="1"/>
  <c r="AA590" i="2" s="1"/>
  <c r="AA591" i="2" s="1"/>
  <c r="AA592" i="2" s="1"/>
  <c r="AA593" i="2" s="1"/>
  <c r="AA594" i="2" s="1"/>
  <c r="AA595" i="2" s="1"/>
  <c r="AA596" i="2" s="1"/>
  <c r="AA597" i="2" s="1"/>
  <c r="AA598" i="2" s="1"/>
  <c r="AA599" i="2" s="1"/>
  <c r="AA600" i="2" s="1"/>
  <c r="AA601" i="2" s="1"/>
  <c r="AA602" i="2" s="1"/>
  <c r="AA603" i="2" s="1"/>
  <c r="AA604" i="2" s="1"/>
  <c r="AA605" i="2" s="1"/>
  <c r="AA606" i="2" s="1"/>
  <c r="AA607" i="2" s="1"/>
  <c r="AA608" i="2" s="1"/>
  <c r="AA609" i="2" s="1"/>
  <c r="AA610" i="2" s="1"/>
  <c r="AA611" i="2" s="1"/>
  <c r="AA612" i="2" s="1"/>
  <c r="AA613" i="2" s="1"/>
  <c r="AA614" i="2" s="1"/>
  <c r="AA615" i="2" s="1"/>
  <c r="AA616" i="2" s="1"/>
  <c r="AA617" i="2" s="1"/>
  <c r="AA618" i="2" s="1"/>
  <c r="AA619" i="2" s="1"/>
  <c r="AA620" i="2" s="1"/>
  <c r="AA621" i="2" s="1"/>
  <c r="AA622" i="2" s="1"/>
  <c r="AA623" i="2" s="1"/>
  <c r="AA624" i="2" s="1"/>
  <c r="AA625" i="2" s="1"/>
  <c r="AA626" i="2" s="1"/>
  <c r="AA627" i="2" s="1"/>
  <c r="AA628" i="2" s="1"/>
  <c r="AA629" i="2" s="1"/>
  <c r="AA630" i="2" s="1"/>
  <c r="AA631" i="2" s="1"/>
  <c r="AA632" i="2" s="1"/>
  <c r="AA633" i="2" s="1"/>
  <c r="AA634" i="2" s="1"/>
  <c r="AA635" i="2" s="1"/>
  <c r="AA636" i="2" s="1"/>
  <c r="AA637" i="2" s="1"/>
  <c r="AA638" i="2" s="1"/>
  <c r="AA639" i="2" s="1"/>
  <c r="AA640" i="2" s="1"/>
  <c r="AA641" i="2" s="1"/>
  <c r="AA642" i="2" s="1"/>
  <c r="AA643" i="2" s="1"/>
  <c r="AA644" i="2" s="1"/>
  <c r="AA645" i="2" s="1"/>
  <c r="AA646" i="2" s="1"/>
  <c r="AA647" i="2" s="1"/>
  <c r="AA648" i="2" s="1"/>
  <c r="AA649" i="2" s="1"/>
  <c r="AA650" i="2" s="1"/>
  <c r="AA651" i="2" s="1"/>
  <c r="AA652" i="2" s="1"/>
  <c r="AA653" i="2" s="1"/>
  <c r="AA654" i="2" s="1"/>
  <c r="AA655" i="2" s="1"/>
  <c r="AA656" i="2" s="1"/>
  <c r="AA657" i="2" s="1"/>
  <c r="AA658" i="2" s="1"/>
  <c r="AA659" i="2" s="1"/>
  <c r="AA660" i="2" s="1"/>
  <c r="AA661" i="2" s="1"/>
  <c r="AA662" i="2" s="1"/>
  <c r="AA663" i="2" s="1"/>
  <c r="AA664" i="2" s="1"/>
  <c r="AA665" i="2" s="1"/>
  <c r="AA666" i="2" s="1"/>
  <c r="AA667" i="2" s="1"/>
  <c r="AA668" i="2" s="1"/>
  <c r="AA669" i="2" s="1"/>
  <c r="AA670" i="2" s="1"/>
  <c r="AA671" i="2" s="1"/>
  <c r="AA672" i="2" s="1"/>
  <c r="AA673" i="2" s="1"/>
  <c r="AA674" i="2" s="1"/>
  <c r="AA675" i="2" s="1"/>
  <c r="AA676" i="2" s="1"/>
  <c r="AA677" i="2" s="1"/>
  <c r="AA678" i="2" s="1"/>
  <c r="AA679" i="2" s="1"/>
  <c r="AA680" i="2" s="1"/>
  <c r="AA681" i="2" s="1"/>
  <c r="AA682" i="2" s="1"/>
  <c r="AA683" i="2" s="1"/>
  <c r="AA684" i="2" s="1"/>
  <c r="AA685" i="2" s="1"/>
  <c r="AA686" i="2" s="1"/>
  <c r="AA687" i="2" s="1"/>
  <c r="AA688" i="2" s="1"/>
  <c r="AA689" i="2" s="1"/>
  <c r="AA690" i="2" s="1"/>
  <c r="AA691" i="2" s="1"/>
  <c r="AA692" i="2" s="1"/>
  <c r="AA693" i="2" s="1"/>
  <c r="AA694" i="2" s="1"/>
  <c r="AA695" i="2" s="1"/>
  <c r="AA696" i="2" s="1"/>
  <c r="AA697" i="2" s="1"/>
  <c r="AA698" i="2" s="1"/>
  <c r="AA699" i="2" s="1"/>
  <c r="AA700" i="2" s="1"/>
  <c r="AA701" i="2" s="1"/>
  <c r="AA702" i="2" s="1"/>
  <c r="AA703" i="2" s="1"/>
  <c r="AA704" i="2" s="1"/>
  <c r="AA705" i="2" s="1"/>
  <c r="AA706" i="2" s="1"/>
  <c r="AA707" i="2" s="1"/>
  <c r="AA708" i="2" s="1"/>
  <c r="AA709" i="2" s="1"/>
  <c r="AA710" i="2" s="1"/>
  <c r="AA711" i="2" s="1"/>
  <c r="AA712" i="2" s="1"/>
  <c r="AA713" i="2" s="1"/>
  <c r="AA714" i="2" s="1"/>
  <c r="AA715" i="2" s="1"/>
  <c r="AA716" i="2" s="1"/>
  <c r="AA717" i="2" s="1"/>
  <c r="AA718" i="2" s="1"/>
  <c r="AA719" i="2" s="1"/>
  <c r="AA720" i="2" s="1"/>
  <c r="AA721" i="2" s="1"/>
  <c r="AA722" i="2" s="1"/>
  <c r="AA723" i="2" s="1"/>
  <c r="AA724" i="2" s="1"/>
  <c r="AA725" i="2" s="1"/>
  <c r="AA726" i="2" s="1"/>
  <c r="AA727" i="2" s="1"/>
  <c r="AA728" i="2" s="1"/>
  <c r="AA729" i="2" s="1"/>
  <c r="AA730" i="2" s="1"/>
  <c r="AA731" i="2" s="1"/>
  <c r="AA732" i="2" s="1"/>
  <c r="AA733" i="2" s="1"/>
  <c r="AA734" i="2" s="1"/>
  <c r="AA735" i="2" s="1"/>
  <c r="AA736" i="2" s="1"/>
  <c r="AA737" i="2" s="1"/>
  <c r="AA738" i="2" s="1"/>
  <c r="AA739" i="2" s="1"/>
  <c r="AA740" i="2" s="1"/>
  <c r="AA741" i="2" s="1"/>
  <c r="AA742" i="2" s="1"/>
  <c r="AA743" i="2" s="1"/>
  <c r="AA744" i="2" s="1"/>
  <c r="AA745" i="2" s="1"/>
  <c r="AA746" i="2" s="1"/>
  <c r="AA747" i="2" s="1"/>
  <c r="AA748" i="2" s="1"/>
  <c r="AA749" i="2" s="1"/>
  <c r="AA750" i="2" s="1"/>
  <c r="AA751" i="2" s="1"/>
  <c r="AA752" i="2" s="1"/>
  <c r="AA753" i="2" s="1"/>
  <c r="AA754" i="2" s="1"/>
  <c r="AA755" i="2" s="1"/>
  <c r="AA756" i="2" s="1"/>
  <c r="AA757" i="2" s="1"/>
  <c r="AA758" i="2" s="1"/>
  <c r="AA759" i="2" s="1"/>
  <c r="AA760" i="2" s="1"/>
  <c r="AA761" i="2" s="1"/>
  <c r="AA762" i="2" s="1"/>
  <c r="AA763" i="2" s="1"/>
  <c r="AA764" i="2" s="1"/>
  <c r="AA765" i="2" s="1"/>
  <c r="AA766" i="2" s="1"/>
  <c r="AA767" i="2" s="1"/>
  <c r="AA768" i="2" s="1"/>
  <c r="AA769" i="2" s="1"/>
  <c r="AA770" i="2" s="1"/>
  <c r="AA771" i="2" s="1"/>
  <c r="AA772" i="2" s="1"/>
  <c r="AA773" i="2" s="1"/>
  <c r="AA774" i="2" s="1"/>
  <c r="AA775" i="2" s="1"/>
  <c r="AA776" i="2" s="1"/>
  <c r="AA777" i="2" s="1"/>
  <c r="AA778" i="2" s="1"/>
  <c r="AA779" i="2" s="1"/>
  <c r="AA780" i="2" s="1"/>
  <c r="AA781" i="2" s="1"/>
  <c r="AA782" i="2" s="1"/>
  <c r="AA783" i="2" s="1"/>
  <c r="AA784" i="2" s="1"/>
  <c r="AA785" i="2" s="1"/>
  <c r="AA786" i="2" s="1"/>
  <c r="AA787" i="2" s="1"/>
  <c r="AA788" i="2" s="1"/>
  <c r="AA789" i="2" s="1"/>
  <c r="AA790" i="2" s="1"/>
  <c r="AA791" i="2" s="1"/>
  <c r="AA792" i="2" s="1"/>
  <c r="AA793" i="2" s="1"/>
  <c r="AA794" i="2" s="1"/>
  <c r="AA795" i="2" s="1"/>
  <c r="AA796" i="2" s="1"/>
  <c r="AA797" i="2" s="1"/>
  <c r="AA798" i="2" s="1"/>
  <c r="AA799" i="2" s="1"/>
  <c r="AA800" i="2" s="1"/>
  <c r="AA801" i="2" s="1"/>
  <c r="AA802" i="2" s="1"/>
  <c r="AA803" i="2" s="1"/>
  <c r="AA804" i="2" s="1"/>
  <c r="AA805" i="2" s="1"/>
  <c r="AA806" i="2" s="1"/>
  <c r="AA807" i="2" s="1"/>
  <c r="AA808" i="2" s="1"/>
  <c r="AA809" i="2" s="1"/>
  <c r="AA810" i="2" s="1"/>
  <c r="AA811" i="2" s="1"/>
  <c r="AA812" i="2" s="1"/>
  <c r="AA813" i="2" s="1"/>
  <c r="AA814" i="2" s="1"/>
  <c r="AA815" i="2" s="1"/>
  <c r="AA816" i="2" s="1"/>
  <c r="AA817" i="2" s="1"/>
  <c r="AA818" i="2" s="1"/>
  <c r="AA819" i="2" s="1"/>
  <c r="AA820" i="2" s="1"/>
  <c r="AA821" i="2" s="1"/>
  <c r="AA822" i="2" s="1"/>
  <c r="AA823" i="2" s="1"/>
  <c r="AA824" i="2" s="1"/>
  <c r="AA825" i="2" s="1"/>
  <c r="AA826" i="2" s="1"/>
  <c r="AA827" i="2" s="1"/>
  <c r="AA828" i="2" s="1"/>
  <c r="AA829" i="2" s="1"/>
  <c r="AA830" i="2" s="1"/>
  <c r="AA831" i="2" s="1"/>
  <c r="AA832" i="2" s="1"/>
  <c r="AA833" i="2" s="1"/>
  <c r="AA834" i="2" s="1"/>
  <c r="AA835" i="2" s="1"/>
  <c r="AA836" i="2" s="1"/>
  <c r="AA837" i="2" s="1"/>
  <c r="AA838" i="2" s="1"/>
  <c r="AA839" i="2" s="1"/>
  <c r="AA840" i="2" s="1"/>
  <c r="AA841" i="2" s="1"/>
  <c r="AA842" i="2" s="1"/>
  <c r="AA843" i="2" s="1"/>
  <c r="AA844" i="2" s="1"/>
  <c r="AA845" i="2" s="1"/>
  <c r="AA846" i="2" s="1"/>
  <c r="AA847" i="2" s="1"/>
  <c r="AA848" i="2" s="1"/>
  <c r="AA849" i="2" s="1"/>
  <c r="AA850" i="2" s="1"/>
  <c r="AA851" i="2" s="1"/>
  <c r="AA852" i="2" s="1"/>
  <c r="AA853" i="2" s="1"/>
  <c r="AA854" i="2" s="1"/>
  <c r="AA855" i="2" s="1"/>
  <c r="AA856" i="2" s="1"/>
  <c r="AA857" i="2" s="1"/>
  <c r="AA858" i="2" s="1"/>
  <c r="AA859" i="2" s="1"/>
  <c r="AA860" i="2" s="1"/>
  <c r="AA861" i="2" s="1"/>
  <c r="AA862" i="2" s="1"/>
  <c r="AA863" i="2" s="1"/>
  <c r="AA864" i="2" s="1"/>
  <c r="AA865" i="2" s="1"/>
  <c r="AA866" i="2" s="1"/>
  <c r="AA867" i="2" s="1"/>
  <c r="AA868" i="2" s="1"/>
  <c r="AA869" i="2" s="1"/>
  <c r="AA870" i="2" s="1"/>
  <c r="AA871" i="2" s="1"/>
  <c r="AA872" i="2" s="1"/>
  <c r="AA873" i="2" s="1"/>
  <c r="AA874" i="2" s="1"/>
  <c r="AA875" i="2" s="1"/>
  <c r="AA876" i="2" s="1"/>
  <c r="AA877" i="2" s="1"/>
  <c r="AA878" i="2" s="1"/>
  <c r="AA879" i="2" s="1"/>
  <c r="AA880" i="2" s="1"/>
  <c r="AA881" i="2" s="1"/>
  <c r="AA882" i="2" s="1"/>
  <c r="AA883" i="2" s="1"/>
  <c r="AA884" i="2" s="1"/>
  <c r="AA885" i="2" s="1"/>
  <c r="AA886" i="2" s="1"/>
  <c r="AA887" i="2" s="1"/>
  <c r="AA888" i="2" s="1"/>
  <c r="AA889" i="2" s="1"/>
  <c r="AA890" i="2" s="1"/>
  <c r="AA891" i="2" s="1"/>
  <c r="AA892" i="2" s="1"/>
  <c r="AA893" i="2" s="1"/>
  <c r="AA894" i="2" s="1"/>
  <c r="AA895" i="2" s="1"/>
  <c r="AA896" i="2" s="1"/>
  <c r="AA897" i="2" s="1"/>
  <c r="AA898" i="2" s="1"/>
  <c r="AA899" i="2" s="1"/>
  <c r="AA900" i="2" s="1"/>
  <c r="AA901" i="2" s="1"/>
  <c r="AA902" i="2" s="1"/>
  <c r="AA903" i="2" s="1"/>
  <c r="AA904" i="2" s="1"/>
  <c r="AA905" i="2" s="1"/>
  <c r="AA906" i="2" s="1"/>
  <c r="AA907" i="2" s="1"/>
  <c r="AA908" i="2" s="1"/>
  <c r="AA909" i="2" s="1"/>
  <c r="AA910" i="2" s="1"/>
  <c r="AA911" i="2" s="1"/>
  <c r="AA912" i="2" s="1"/>
  <c r="AA913" i="2" s="1"/>
  <c r="AA914" i="2" s="1"/>
  <c r="AA915" i="2" s="1"/>
  <c r="AA916" i="2" s="1"/>
  <c r="AA917" i="2" s="1"/>
  <c r="AA918" i="2" s="1"/>
  <c r="AA919" i="2" s="1"/>
  <c r="AA920" i="2" s="1"/>
  <c r="AA921" i="2" s="1"/>
  <c r="AA922" i="2" s="1"/>
  <c r="AA923" i="2" s="1"/>
  <c r="AA924" i="2" s="1"/>
  <c r="AA925" i="2" s="1"/>
  <c r="AA926" i="2" s="1"/>
  <c r="AA927" i="2" s="1"/>
  <c r="AA928" i="2" s="1"/>
  <c r="AA929" i="2" s="1"/>
  <c r="AA930" i="2" s="1"/>
  <c r="AA931" i="2" s="1"/>
  <c r="AA932" i="2" s="1"/>
  <c r="AA933" i="2" s="1"/>
  <c r="AA934" i="2" s="1"/>
  <c r="AA935" i="2" s="1"/>
  <c r="AA936" i="2" s="1"/>
  <c r="AA937" i="2" s="1"/>
  <c r="AA938" i="2" s="1"/>
  <c r="AA939" i="2" s="1"/>
  <c r="AA940" i="2" s="1"/>
  <c r="AA941" i="2" s="1"/>
  <c r="AA942" i="2" s="1"/>
  <c r="AA943" i="2" s="1"/>
  <c r="AA944" i="2" s="1"/>
  <c r="AA945" i="2" s="1"/>
  <c r="AA946" i="2" s="1"/>
  <c r="AA947" i="2" s="1"/>
  <c r="AA948" i="2" s="1"/>
  <c r="AA949" i="2" s="1"/>
  <c r="AA950" i="2" s="1"/>
  <c r="AA951" i="2" s="1"/>
  <c r="AA952" i="2" s="1"/>
  <c r="AA953" i="2" s="1"/>
  <c r="AA954" i="2" s="1"/>
  <c r="AA955" i="2" s="1"/>
  <c r="AA956" i="2" s="1"/>
  <c r="AA957" i="2" s="1"/>
  <c r="AA958" i="2" s="1"/>
  <c r="AA959" i="2" s="1"/>
  <c r="AA960" i="2" s="1"/>
  <c r="AA961" i="2" s="1"/>
  <c r="AA962" i="2" s="1"/>
  <c r="AA963" i="2" s="1"/>
  <c r="AA964" i="2" s="1"/>
  <c r="AA965" i="2" s="1"/>
  <c r="AA966" i="2" s="1"/>
  <c r="AA967" i="2" s="1"/>
  <c r="AA968" i="2" s="1"/>
  <c r="AA969" i="2" s="1"/>
  <c r="AA970" i="2" s="1"/>
  <c r="AA971" i="2" s="1"/>
  <c r="AA972" i="2" s="1"/>
  <c r="AA973" i="2" s="1"/>
  <c r="AA974" i="2" s="1"/>
  <c r="AA975" i="2" s="1"/>
  <c r="AA976" i="2" s="1"/>
  <c r="AA977" i="2" s="1"/>
  <c r="AA978" i="2" s="1"/>
  <c r="AA979" i="2" s="1"/>
  <c r="AA980" i="2" s="1"/>
  <c r="AA981" i="2" s="1"/>
  <c r="AA982" i="2" s="1"/>
  <c r="AA983" i="2" s="1"/>
  <c r="AA984" i="2" s="1"/>
  <c r="AA985" i="2" s="1"/>
  <c r="AA986" i="2" s="1"/>
  <c r="AA987" i="2" s="1"/>
  <c r="AA988" i="2" s="1"/>
  <c r="AA989" i="2" s="1"/>
  <c r="AA990" i="2" s="1"/>
  <c r="AA991" i="2" s="1"/>
  <c r="AA992" i="2" s="1"/>
  <c r="AA993" i="2" s="1"/>
  <c r="AA994" i="2" s="1"/>
  <c r="AA995" i="2" s="1"/>
  <c r="AA996" i="2" s="1"/>
  <c r="AA997" i="2" s="1"/>
  <c r="AA998" i="2" s="1"/>
  <c r="AA999" i="2" s="1"/>
  <c r="AA1000" i="2" s="1"/>
  <c r="AA1001" i="2" s="1"/>
  <c r="AA1002" i="2" s="1"/>
  <c r="AA1003" i="2" s="1"/>
  <c r="AA1004" i="2" s="1"/>
  <c r="AA1005" i="2" s="1"/>
  <c r="AA1006" i="2" s="1"/>
  <c r="AA1007" i="2" s="1"/>
  <c r="AA1008" i="2" s="1"/>
  <c r="AA1009" i="2" s="1"/>
  <c r="AA1010" i="2" s="1"/>
  <c r="AA1011" i="2" s="1"/>
  <c r="AA1012" i="2" s="1"/>
  <c r="AA1013" i="2" s="1"/>
  <c r="AA1014" i="2" s="1"/>
  <c r="AA1015" i="2" s="1"/>
  <c r="AA1016" i="2" s="1"/>
  <c r="AA1017" i="2" s="1"/>
  <c r="AA1018" i="2" s="1"/>
  <c r="AA1019" i="2" s="1"/>
  <c r="AA1020" i="2" s="1"/>
  <c r="AA1021" i="2" s="1"/>
  <c r="AA1022" i="2" s="1"/>
  <c r="AA1023" i="2" s="1"/>
  <c r="AA1024" i="2" s="1"/>
  <c r="AA1025" i="2" s="1"/>
  <c r="AA1026" i="2" s="1"/>
  <c r="AA1027" i="2" s="1"/>
  <c r="AA1028" i="2" s="1"/>
  <c r="AA1029" i="2" s="1"/>
  <c r="AA1030" i="2" s="1"/>
  <c r="AA1031" i="2" s="1"/>
  <c r="AA1032" i="2" s="1"/>
  <c r="AA1033" i="2" s="1"/>
  <c r="AA1034" i="2" s="1"/>
  <c r="AA1035" i="2" s="1"/>
  <c r="AA1036" i="2" s="1"/>
  <c r="AA1037" i="2" s="1"/>
  <c r="AA1038" i="2" s="1"/>
  <c r="AA1039" i="2" s="1"/>
  <c r="AA1040" i="2" s="1"/>
  <c r="AA1041" i="2" s="1"/>
  <c r="AA1042" i="2" s="1"/>
  <c r="AA1043" i="2" s="1"/>
  <c r="AA1044" i="2" s="1"/>
  <c r="AA1045" i="2" s="1"/>
  <c r="AA1046" i="2" s="1"/>
  <c r="AA1047" i="2" s="1"/>
  <c r="AA1048" i="2" s="1"/>
  <c r="AA1049" i="2" s="1"/>
  <c r="AA1050" i="2" s="1"/>
  <c r="AA1051" i="2" s="1"/>
  <c r="AA1052" i="2" s="1"/>
  <c r="AA1053" i="2" s="1"/>
  <c r="AA1054" i="2" s="1"/>
  <c r="AA1055" i="2" s="1"/>
  <c r="AA1056" i="2" s="1"/>
  <c r="AA1057" i="2" s="1"/>
  <c r="AA1058" i="2" s="1"/>
  <c r="AA1059" i="2" s="1"/>
  <c r="AA1060" i="2" s="1"/>
  <c r="AA1061" i="2" s="1"/>
  <c r="AA1062" i="2" s="1"/>
  <c r="AA1063" i="2" s="1"/>
  <c r="AA1064" i="2" s="1"/>
  <c r="AA1065" i="2" s="1"/>
  <c r="AA1066" i="2" s="1"/>
  <c r="AA1067" i="2" s="1"/>
  <c r="AA1068" i="2" s="1"/>
  <c r="AA1069" i="2" s="1"/>
  <c r="AA1070" i="2" s="1"/>
  <c r="AA1071" i="2" s="1"/>
  <c r="AA1072" i="2" s="1"/>
  <c r="AA1073" i="2" s="1"/>
  <c r="AA1074" i="2" s="1"/>
  <c r="AA1075" i="2" s="1"/>
  <c r="AA1076" i="2" s="1"/>
  <c r="AA1077" i="2" s="1"/>
  <c r="AA1078" i="2" s="1"/>
  <c r="AA1079" i="2" s="1"/>
  <c r="AA1080" i="2" s="1"/>
  <c r="AA1081" i="2" s="1"/>
  <c r="AA1082" i="2" s="1"/>
  <c r="AA1083" i="2" s="1"/>
  <c r="AA1084" i="2" s="1"/>
  <c r="AA1085" i="2" s="1"/>
  <c r="AA1086" i="2" s="1"/>
  <c r="AA1087" i="2" s="1"/>
  <c r="AA1088" i="2" s="1"/>
  <c r="AA1089" i="2" s="1"/>
  <c r="AA1090" i="2" s="1"/>
  <c r="AA1091" i="2" s="1"/>
  <c r="AA1092" i="2" s="1"/>
  <c r="AA1093" i="2" s="1"/>
  <c r="AA1094" i="2" s="1"/>
  <c r="AA1095" i="2" s="1"/>
  <c r="AA1096" i="2" s="1"/>
  <c r="AA1097" i="2" s="1"/>
  <c r="AA1098" i="2" s="1"/>
  <c r="AA1099" i="2" s="1"/>
  <c r="AA1100" i="2" s="1"/>
  <c r="AA1101" i="2" s="1"/>
  <c r="AA1102" i="2" s="1"/>
  <c r="AA1103" i="2" s="1"/>
  <c r="AA1104" i="2" s="1"/>
  <c r="AA1105" i="2" s="1"/>
  <c r="AA1106" i="2" s="1"/>
  <c r="AA1107" i="2" s="1"/>
  <c r="AA1108" i="2" s="1"/>
  <c r="AA1109" i="2" s="1"/>
  <c r="AA1110" i="2" s="1"/>
  <c r="AA1111" i="2" s="1"/>
  <c r="AA1112" i="2" s="1"/>
  <c r="AA1113" i="2" s="1"/>
  <c r="AA1114" i="2" s="1"/>
  <c r="AA1115" i="2" s="1"/>
  <c r="AA1116" i="2" s="1"/>
  <c r="AA1117" i="2" s="1"/>
  <c r="AA1118" i="2" s="1"/>
  <c r="AA1119" i="2" s="1"/>
  <c r="AA1120" i="2" s="1"/>
  <c r="AA1121" i="2" s="1"/>
  <c r="AA1122" i="2" s="1"/>
  <c r="AA1123" i="2" s="1"/>
  <c r="AA1124" i="2" s="1"/>
  <c r="AA1125" i="2" s="1"/>
  <c r="AA1126" i="2" s="1"/>
  <c r="AA1127" i="2" s="1"/>
  <c r="AA1128" i="2" s="1"/>
  <c r="AA1129" i="2" s="1"/>
  <c r="AA1130" i="2" s="1"/>
  <c r="AA1131" i="2" s="1"/>
  <c r="AA1132" i="2" s="1"/>
  <c r="AA1133" i="2" s="1"/>
  <c r="AA1134" i="2" s="1"/>
  <c r="AA1135" i="2" s="1"/>
  <c r="AA1136" i="2" s="1"/>
  <c r="AA1137" i="2" s="1"/>
  <c r="AA1138" i="2" s="1"/>
  <c r="AA1139" i="2" s="1"/>
  <c r="AA1140" i="2" s="1"/>
  <c r="AA1141" i="2" s="1"/>
  <c r="AA1142" i="2" s="1"/>
  <c r="AA1143" i="2" s="1"/>
  <c r="AA1144" i="2" s="1"/>
  <c r="AA1145" i="2" s="1"/>
  <c r="AA1146" i="2" s="1"/>
  <c r="AA1147" i="2" s="1"/>
  <c r="AA1148" i="2" s="1"/>
  <c r="AA1149" i="2" s="1"/>
  <c r="AA1150" i="2" s="1"/>
  <c r="AA1151" i="2" s="1"/>
  <c r="AA1152" i="2" s="1"/>
  <c r="AA1153" i="2" s="1"/>
  <c r="AA1154" i="2" s="1"/>
  <c r="AA1155" i="2" s="1"/>
  <c r="AA1156" i="2" s="1"/>
  <c r="AA1157" i="2" s="1"/>
  <c r="AA1158" i="2" s="1"/>
  <c r="AA1159" i="2" s="1"/>
  <c r="AA1160" i="2" s="1"/>
  <c r="AA1161" i="2" s="1"/>
  <c r="AA1162" i="2" s="1"/>
  <c r="AA1163" i="2" s="1"/>
  <c r="AA1164" i="2" s="1"/>
  <c r="AA1165" i="2" s="1"/>
  <c r="AA1166" i="2" s="1"/>
  <c r="AA1167" i="2" s="1"/>
  <c r="AA1168" i="2" s="1"/>
  <c r="AA1169" i="2" s="1"/>
  <c r="AA1170" i="2" s="1"/>
  <c r="AA1171" i="2" s="1"/>
  <c r="AA1172" i="2" s="1"/>
  <c r="AA1173" i="2" s="1"/>
  <c r="AA1174" i="2" s="1"/>
  <c r="AA1175" i="2" s="1"/>
  <c r="AA1176" i="2" s="1"/>
  <c r="AA1177" i="2" s="1"/>
  <c r="AA1178" i="2" s="1"/>
  <c r="AA1179" i="2" s="1"/>
  <c r="AA1180" i="2" s="1"/>
  <c r="AA1181" i="2" s="1"/>
  <c r="AA1182" i="2" s="1"/>
  <c r="AA1183" i="2" s="1"/>
  <c r="AA1184" i="2" s="1"/>
  <c r="AA1185" i="2" s="1"/>
  <c r="AA1186" i="2" s="1"/>
  <c r="AA1187" i="2" s="1"/>
  <c r="AA1188" i="2" s="1"/>
  <c r="AA1189" i="2" s="1"/>
  <c r="AA1190" i="2" s="1"/>
  <c r="AA1191" i="2" s="1"/>
  <c r="AA1192" i="2" s="1"/>
  <c r="AA1193" i="2" s="1"/>
  <c r="AA1194" i="2" s="1"/>
  <c r="AA1195" i="2" s="1"/>
  <c r="AA1196" i="2" s="1"/>
  <c r="AA1197" i="2" s="1"/>
  <c r="AA1198" i="2" s="1"/>
  <c r="AA1199" i="2" s="1"/>
  <c r="AA1200" i="2" s="1"/>
  <c r="AA1201" i="2" s="1"/>
  <c r="AA1202" i="2" s="1"/>
  <c r="AA1203" i="2" s="1"/>
  <c r="AA1204" i="2" s="1"/>
  <c r="AA1205" i="2" s="1"/>
  <c r="AA1206" i="2" s="1"/>
  <c r="AA1207" i="2" s="1"/>
  <c r="AA1208" i="2" s="1"/>
  <c r="AA1209" i="2" s="1"/>
  <c r="AA1210" i="2" s="1"/>
  <c r="AA1211" i="2" s="1"/>
  <c r="AA1212" i="2" s="1"/>
  <c r="AA1213" i="2" s="1"/>
  <c r="AA1214" i="2" s="1"/>
  <c r="AA1215" i="2" s="1"/>
  <c r="AA1216" i="2" s="1"/>
  <c r="AA1217" i="2" s="1"/>
  <c r="AA1218" i="2" s="1"/>
  <c r="AA1219" i="2" s="1"/>
  <c r="AA1220" i="2" s="1"/>
  <c r="AA1221" i="2" s="1"/>
  <c r="AA1222" i="2" s="1"/>
  <c r="AA1223" i="2" s="1"/>
  <c r="AA1224" i="2" s="1"/>
  <c r="AA1225" i="2" s="1"/>
  <c r="AA1226" i="2" s="1"/>
  <c r="AA1227" i="2" s="1"/>
  <c r="AA1228" i="2" s="1"/>
  <c r="AA1229" i="2" s="1"/>
  <c r="AA1230" i="2" s="1"/>
  <c r="AA1231" i="2" s="1"/>
  <c r="AA1232" i="2" s="1"/>
  <c r="AA1233" i="2" s="1"/>
  <c r="AA1234" i="2" s="1"/>
  <c r="AA1235" i="2" s="1"/>
  <c r="AA1236" i="2" s="1"/>
  <c r="AA1237" i="2" s="1"/>
  <c r="AA1238" i="2" s="1"/>
  <c r="AA1239" i="2" s="1"/>
  <c r="AA1240" i="2" s="1"/>
  <c r="AA1241" i="2" s="1"/>
  <c r="AA1242" i="2" s="1"/>
  <c r="AA1243" i="2" s="1"/>
  <c r="AA1244" i="2" s="1"/>
  <c r="AA1245" i="2" s="1"/>
  <c r="AA1246" i="2" s="1"/>
  <c r="AA1247" i="2" s="1"/>
  <c r="AA1248" i="2" s="1"/>
  <c r="AA1249" i="2" s="1"/>
  <c r="AA1250" i="2" s="1"/>
  <c r="AA1251" i="2" s="1"/>
  <c r="AA1252" i="2" s="1"/>
  <c r="AA1253" i="2" s="1"/>
  <c r="AA1254" i="2" s="1"/>
  <c r="AA1255" i="2" s="1"/>
  <c r="AA1256" i="2" s="1"/>
  <c r="AA1257" i="2" s="1"/>
  <c r="AA1258" i="2" s="1"/>
  <c r="AA1259" i="2" s="1"/>
  <c r="AA1260" i="2" s="1"/>
  <c r="AA1261" i="2" s="1"/>
  <c r="AA1262" i="2" s="1"/>
  <c r="AA1263" i="2" s="1"/>
  <c r="AA1264" i="2" s="1"/>
  <c r="AA1265" i="2" s="1"/>
  <c r="AA1266" i="2" s="1"/>
  <c r="AA1267" i="2" s="1"/>
  <c r="AA1268" i="2" s="1"/>
  <c r="AA1269" i="2" s="1"/>
  <c r="AA1270" i="2" s="1"/>
  <c r="AA1271" i="2" s="1"/>
  <c r="AA1272" i="2" s="1"/>
  <c r="AA1273" i="2" s="1"/>
  <c r="AA1274" i="2" s="1"/>
  <c r="AA1275" i="2" s="1"/>
  <c r="AA1276" i="2" s="1"/>
  <c r="AA1277" i="2" s="1"/>
  <c r="AA1278" i="2" s="1"/>
  <c r="AA1279" i="2" s="1"/>
  <c r="AA1280" i="2" s="1"/>
  <c r="AA1281" i="2" s="1"/>
  <c r="AA1282" i="2" s="1"/>
  <c r="AA1283" i="2" s="1"/>
  <c r="AA1284" i="2" s="1"/>
  <c r="AA1285" i="2" s="1"/>
  <c r="AA1286" i="2" s="1"/>
  <c r="AA1287" i="2" s="1"/>
  <c r="AA1288" i="2" s="1"/>
  <c r="AA1289" i="2" s="1"/>
  <c r="AA1290" i="2" s="1"/>
  <c r="AA1291" i="2" s="1"/>
  <c r="AA1292" i="2" s="1"/>
  <c r="AA1293" i="2" s="1"/>
  <c r="AA1294" i="2" s="1"/>
  <c r="AA1295" i="2" s="1"/>
  <c r="AA1296" i="2" s="1"/>
  <c r="AA1297" i="2" s="1"/>
  <c r="AA1298" i="2" s="1"/>
  <c r="AA1299" i="2" s="1"/>
  <c r="AA1300" i="2" s="1"/>
  <c r="AA1301" i="2" s="1"/>
  <c r="AA1302" i="2" s="1"/>
  <c r="AA1303" i="2" s="1"/>
  <c r="AA1304" i="2" s="1"/>
  <c r="AA1305" i="2" s="1"/>
  <c r="AA1306" i="2" s="1"/>
  <c r="AA1307" i="2" s="1"/>
  <c r="AA1308" i="2" s="1"/>
  <c r="AA1309" i="2" s="1"/>
  <c r="AA1310" i="2" s="1"/>
  <c r="AA1311" i="2" s="1"/>
  <c r="AA1312" i="2" s="1"/>
  <c r="AA1313" i="2" s="1"/>
  <c r="AA1314" i="2" s="1"/>
  <c r="AA1315" i="2" s="1"/>
  <c r="AA1316" i="2" s="1"/>
  <c r="AA1317" i="2" s="1"/>
  <c r="AA1318" i="2" s="1"/>
  <c r="AA1319" i="2" s="1"/>
  <c r="AA1320" i="2" s="1"/>
  <c r="AA1321" i="2" s="1"/>
  <c r="AA1322" i="2" s="1"/>
  <c r="AA1323" i="2" s="1"/>
  <c r="AA1324" i="2" s="1"/>
  <c r="AA1325" i="2" s="1"/>
  <c r="AA1326" i="2" s="1"/>
  <c r="AA1327" i="2" s="1"/>
  <c r="AA1328" i="2" s="1"/>
  <c r="AA1329" i="2" s="1"/>
  <c r="AA1330" i="2" s="1"/>
  <c r="AA1331" i="2" s="1"/>
  <c r="AA1332" i="2" s="1"/>
  <c r="AA1333" i="2" s="1"/>
  <c r="AA1334" i="2" s="1"/>
  <c r="AA1335" i="2" s="1"/>
  <c r="AA1336" i="2" s="1"/>
  <c r="AA1337" i="2" s="1"/>
  <c r="AA1338" i="2" s="1"/>
  <c r="AA1339" i="2" s="1"/>
  <c r="AA1340" i="2" s="1"/>
  <c r="AA1341" i="2" s="1"/>
  <c r="AA1342" i="2" s="1"/>
  <c r="AA1343" i="2" s="1"/>
  <c r="AA1344" i="2" s="1"/>
  <c r="AA1345" i="2" s="1"/>
  <c r="AA1346" i="2" s="1"/>
  <c r="AA1347" i="2" s="1"/>
  <c r="AA1348" i="2" s="1"/>
  <c r="AA1349" i="2" s="1"/>
  <c r="AA1350" i="2" s="1"/>
  <c r="AA1351" i="2" s="1"/>
  <c r="AA1352" i="2" s="1"/>
  <c r="AA1353" i="2" s="1"/>
  <c r="AA1354" i="2" s="1"/>
  <c r="AA1355" i="2" s="1"/>
  <c r="AA1356" i="2" s="1"/>
  <c r="AA1357" i="2" s="1"/>
  <c r="Z247" i="2"/>
  <c r="K330" i="2"/>
  <c r="L246" i="2"/>
  <c r="L256" i="2"/>
  <c r="L248" i="2"/>
  <c r="L1232" i="2"/>
  <c r="K1224" i="2"/>
  <c r="L1184" i="2"/>
  <c r="K1168" i="2"/>
  <c r="K1048" i="2"/>
  <c r="L800" i="2"/>
  <c r="K1140" i="2"/>
  <c r="K764" i="2"/>
  <c r="L732" i="2"/>
  <c r="K716" i="2"/>
  <c r="K372" i="2"/>
  <c r="L675" i="2"/>
  <c r="L659" i="2"/>
  <c r="K371" i="2"/>
  <c r="L1055" i="2"/>
  <c r="L951" i="2"/>
  <c r="K847" i="2"/>
  <c r="L815" i="2"/>
  <c r="L255" i="2"/>
  <c r="L247" i="2"/>
  <c r="V247" i="2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V483" i="2" s="1"/>
  <c r="V484" i="2" s="1"/>
  <c r="V485" i="2" s="1"/>
  <c r="V486" i="2" s="1"/>
  <c r="V487" i="2" s="1"/>
  <c r="V488" i="2" s="1"/>
  <c r="V489" i="2" s="1"/>
  <c r="V490" i="2" s="1"/>
  <c r="V491" i="2" s="1"/>
  <c r="V492" i="2" s="1"/>
  <c r="V493" i="2" s="1"/>
  <c r="V494" i="2" s="1"/>
  <c r="V495" i="2" s="1"/>
  <c r="V496" i="2" s="1"/>
  <c r="V497" i="2" s="1"/>
  <c r="V498" i="2" s="1"/>
  <c r="V499" i="2" s="1"/>
  <c r="V500" i="2" s="1"/>
  <c r="V501" i="2" s="1"/>
  <c r="V502" i="2" s="1"/>
  <c r="V503" i="2" s="1"/>
  <c r="V504" i="2" s="1"/>
  <c r="V505" i="2" s="1"/>
  <c r="V506" i="2" s="1"/>
  <c r="V507" i="2" s="1"/>
  <c r="V508" i="2" s="1"/>
  <c r="V509" i="2" s="1"/>
  <c r="V510" i="2" s="1"/>
  <c r="V511" i="2" s="1"/>
  <c r="V512" i="2" s="1"/>
  <c r="V513" i="2" s="1"/>
  <c r="V514" i="2" s="1"/>
  <c r="V515" i="2" s="1"/>
  <c r="V516" i="2" s="1"/>
  <c r="V517" i="2" s="1"/>
  <c r="V518" i="2" s="1"/>
  <c r="V519" i="2" s="1"/>
  <c r="V520" i="2" s="1"/>
  <c r="V521" i="2" s="1"/>
  <c r="V522" i="2" s="1"/>
  <c r="V523" i="2" s="1"/>
  <c r="V524" i="2" s="1"/>
  <c r="V525" i="2" s="1"/>
  <c r="V526" i="2" s="1"/>
  <c r="V527" i="2" s="1"/>
  <c r="V528" i="2" s="1"/>
  <c r="V529" i="2" s="1"/>
  <c r="V530" i="2" s="1"/>
  <c r="V531" i="2" s="1"/>
  <c r="V532" i="2" s="1"/>
  <c r="V533" i="2" s="1"/>
  <c r="V534" i="2" s="1"/>
  <c r="V535" i="2" s="1"/>
  <c r="V536" i="2" s="1"/>
  <c r="V537" i="2" s="1"/>
  <c r="V538" i="2" s="1"/>
  <c r="V539" i="2" s="1"/>
  <c r="V540" i="2" s="1"/>
  <c r="V541" i="2" s="1"/>
  <c r="V542" i="2" s="1"/>
  <c r="V543" i="2" s="1"/>
  <c r="V544" i="2" s="1"/>
  <c r="V545" i="2" s="1"/>
  <c r="V546" i="2" s="1"/>
  <c r="V547" i="2" s="1"/>
  <c r="V548" i="2" s="1"/>
  <c r="V549" i="2" s="1"/>
  <c r="V550" i="2" s="1"/>
  <c r="V551" i="2" s="1"/>
  <c r="V552" i="2" s="1"/>
  <c r="V553" i="2" s="1"/>
  <c r="V554" i="2" s="1"/>
  <c r="V555" i="2" s="1"/>
  <c r="V556" i="2" s="1"/>
  <c r="V557" i="2" s="1"/>
  <c r="V558" i="2" s="1"/>
  <c r="V559" i="2" s="1"/>
  <c r="V560" i="2" s="1"/>
  <c r="V561" i="2" s="1"/>
  <c r="V562" i="2" s="1"/>
  <c r="V563" i="2" s="1"/>
  <c r="V564" i="2" s="1"/>
  <c r="V565" i="2" s="1"/>
  <c r="V566" i="2" s="1"/>
  <c r="V567" i="2" s="1"/>
  <c r="V568" i="2" s="1"/>
  <c r="V569" i="2" s="1"/>
  <c r="V570" i="2" s="1"/>
  <c r="V571" i="2" s="1"/>
  <c r="V572" i="2" s="1"/>
  <c r="V573" i="2" s="1"/>
  <c r="V574" i="2" s="1"/>
  <c r="V575" i="2" s="1"/>
  <c r="V576" i="2" s="1"/>
  <c r="V577" i="2" s="1"/>
  <c r="V578" i="2" s="1"/>
  <c r="V579" i="2" s="1"/>
  <c r="V580" i="2" s="1"/>
  <c r="V581" i="2" s="1"/>
  <c r="V582" i="2" s="1"/>
  <c r="V583" i="2" s="1"/>
  <c r="V584" i="2" s="1"/>
  <c r="V585" i="2" s="1"/>
  <c r="V586" i="2" s="1"/>
  <c r="V587" i="2" s="1"/>
  <c r="V588" i="2" s="1"/>
  <c r="V589" i="2" s="1"/>
  <c r="V590" i="2" s="1"/>
  <c r="V591" i="2" s="1"/>
  <c r="V592" i="2" s="1"/>
  <c r="V593" i="2" s="1"/>
  <c r="V594" i="2" s="1"/>
  <c r="V595" i="2" s="1"/>
  <c r="V596" i="2" s="1"/>
  <c r="V597" i="2" s="1"/>
  <c r="V598" i="2" s="1"/>
  <c r="V599" i="2" s="1"/>
  <c r="V600" i="2" s="1"/>
  <c r="V601" i="2" s="1"/>
  <c r="V602" i="2" s="1"/>
  <c r="V603" i="2" s="1"/>
  <c r="V604" i="2" s="1"/>
  <c r="V605" i="2" s="1"/>
  <c r="V606" i="2" s="1"/>
  <c r="V607" i="2" s="1"/>
  <c r="V608" i="2" s="1"/>
  <c r="V609" i="2" s="1"/>
  <c r="V610" i="2" s="1"/>
  <c r="V611" i="2" s="1"/>
  <c r="V612" i="2" s="1"/>
  <c r="V613" i="2" s="1"/>
  <c r="V614" i="2" s="1"/>
  <c r="V615" i="2" s="1"/>
  <c r="V616" i="2" s="1"/>
  <c r="V617" i="2" s="1"/>
  <c r="V618" i="2" s="1"/>
  <c r="V619" i="2" s="1"/>
  <c r="V620" i="2" s="1"/>
  <c r="V621" i="2" s="1"/>
  <c r="V622" i="2" s="1"/>
  <c r="V623" i="2" s="1"/>
  <c r="V624" i="2" s="1"/>
  <c r="V625" i="2" s="1"/>
  <c r="V626" i="2" s="1"/>
  <c r="V627" i="2" s="1"/>
  <c r="V628" i="2" s="1"/>
  <c r="V629" i="2" s="1"/>
  <c r="V630" i="2" s="1"/>
  <c r="V631" i="2" s="1"/>
  <c r="V632" i="2" s="1"/>
  <c r="V633" i="2" s="1"/>
  <c r="V634" i="2" s="1"/>
  <c r="V635" i="2" s="1"/>
  <c r="V636" i="2" s="1"/>
  <c r="V637" i="2" s="1"/>
  <c r="V638" i="2" s="1"/>
  <c r="V639" i="2" s="1"/>
  <c r="V640" i="2" s="1"/>
  <c r="V641" i="2" s="1"/>
  <c r="V642" i="2" s="1"/>
  <c r="V643" i="2" s="1"/>
  <c r="V644" i="2" s="1"/>
  <c r="V645" i="2" s="1"/>
  <c r="V646" i="2" s="1"/>
  <c r="V647" i="2" s="1"/>
  <c r="V648" i="2" s="1"/>
  <c r="V649" i="2" s="1"/>
  <c r="V650" i="2" s="1"/>
  <c r="V651" i="2" s="1"/>
  <c r="V652" i="2" s="1"/>
  <c r="V653" i="2" s="1"/>
  <c r="V654" i="2" s="1"/>
  <c r="V655" i="2" s="1"/>
  <c r="V656" i="2" s="1"/>
  <c r="V657" i="2" s="1"/>
  <c r="V658" i="2" s="1"/>
  <c r="V659" i="2" s="1"/>
  <c r="V660" i="2" s="1"/>
  <c r="V661" i="2" s="1"/>
  <c r="V662" i="2" s="1"/>
  <c r="V663" i="2" s="1"/>
  <c r="V664" i="2" s="1"/>
  <c r="V665" i="2" s="1"/>
  <c r="V666" i="2" s="1"/>
  <c r="V667" i="2" s="1"/>
  <c r="V668" i="2" s="1"/>
  <c r="V669" i="2" s="1"/>
  <c r="V670" i="2" s="1"/>
  <c r="V671" i="2" s="1"/>
  <c r="V672" i="2" s="1"/>
  <c r="V673" i="2" s="1"/>
  <c r="V674" i="2" s="1"/>
  <c r="V675" i="2" s="1"/>
  <c r="V676" i="2" s="1"/>
  <c r="V677" i="2" s="1"/>
  <c r="V678" i="2" s="1"/>
  <c r="V679" i="2" s="1"/>
  <c r="V680" i="2" s="1"/>
  <c r="V681" i="2" s="1"/>
  <c r="V682" i="2" s="1"/>
  <c r="V683" i="2" s="1"/>
  <c r="V684" i="2" s="1"/>
  <c r="V685" i="2" s="1"/>
  <c r="V686" i="2" s="1"/>
  <c r="V687" i="2" s="1"/>
  <c r="V688" i="2" s="1"/>
  <c r="V689" i="2" s="1"/>
  <c r="V690" i="2" s="1"/>
  <c r="V691" i="2" s="1"/>
  <c r="V692" i="2" s="1"/>
  <c r="V693" i="2" s="1"/>
  <c r="V694" i="2" s="1"/>
  <c r="V695" i="2" s="1"/>
  <c r="V696" i="2" s="1"/>
  <c r="V697" i="2" s="1"/>
  <c r="V698" i="2" s="1"/>
  <c r="V699" i="2" s="1"/>
  <c r="V700" i="2" s="1"/>
  <c r="V701" i="2" s="1"/>
  <c r="V702" i="2" s="1"/>
  <c r="V703" i="2" s="1"/>
  <c r="V704" i="2" s="1"/>
  <c r="V705" i="2" s="1"/>
  <c r="V706" i="2" s="1"/>
  <c r="V707" i="2" s="1"/>
  <c r="V708" i="2" s="1"/>
  <c r="V709" i="2" s="1"/>
  <c r="V710" i="2" s="1"/>
  <c r="V711" i="2" s="1"/>
  <c r="V712" i="2" s="1"/>
  <c r="V713" i="2" s="1"/>
  <c r="V714" i="2" s="1"/>
  <c r="V715" i="2" s="1"/>
  <c r="V716" i="2" s="1"/>
  <c r="V717" i="2" s="1"/>
  <c r="V718" i="2" s="1"/>
  <c r="V719" i="2" s="1"/>
  <c r="V720" i="2" s="1"/>
  <c r="V721" i="2" s="1"/>
  <c r="V722" i="2" s="1"/>
  <c r="V723" i="2" s="1"/>
  <c r="V724" i="2" s="1"/>
  <c r="V725" i="2" s="1"/>
  <c r="V726" i="2" s="1"/>
  <c r="V727" i="2" s="1"/>
  <c r="V728" i="2" s="1"/>
  <c r="V729" i="2" s="1"/>
  <c r="V730" i="2" s="1"/>
  <c r="V731" i="2" s="1"/>
  <c r="V732" i="2" s="1"/>
  <c r="V733" i="2" s="1"/>
  <c r="V734" i="2" s="1"/>
  <c r="V735" i="2" s="1"/>
  <c r="V736" i="2" s="1"/>
  <c r="V737" i="2" s="1"/>
  <c r="V738" i="2" s="1"/>
  <c r="V739" i="2" s="1"/>
  <c r="V740" i="2" s="1"/>
  <c r="V741" i="2" s="1"/>
  <c r="V742" i="2" s="1"/>
  <c r="V743" i="2" s="1"/>
  <c r="V744" i="2" s="1"/>
  <c r="V745" i="2" s="1"/>
  <c r="V746" i="2" s="1"/>
  <c r="V747" i="2" s="1"/>
  <c r="V748" i="2" s="1"/>
  <c r="V749" i="2" s="1"/>
  <c r="V750" i="2" s="1"/>
  <c r="V751" i="2" s="1"/>
  <c r="V752" i="2" s="1"/>
  <c r="V753" i="2" s="1"/>
  <c r="V754" i="2" s="1"/>
  <c r="V755" i="2" s="1"/>
  <c r="V756" i="2" s="1"/>
  <c r="V757" i="2" s="1"/>
  <c r="V758" i="2" s="1"/>
  <c r="V759" i="2" s="1"/>
  <c r="V760" i="2" s="1"/>
  <c r="V761" i="2" s="1"/>
  <c r="V762" i="2" s="1"/>
  <c r="V763" i="2" s="1"/>
  <c r="V764" i="2" s="1"/>
  <c r="V765" i="2" s="1"/>
  <c r="V766" i="2" s="1"/>
  <c r="V767" i="2" s="1"/>
  <c r="V768" i="2" s="1"/>
  <c r="V769" i="2" s="1"/>
  <c r="V770" i="2" s="1"/>
  <c r="V771" i="2" s="1"/>
  <c r="V772" i="2" s="1"/>
  <c r="V773" i="2" s="1"/>
  <c r="V774" i="2" s="1"/>
  <c r="V775" i="2" s="1"/>
  <c r="V776" i="2" s="1"/>
  <c r="V777" i="2" s="1"/>
  <c r="V778" i="2" s="1"/>
  <c r="V779" i="2" s="1"/>
  <c r="V780" i="2" s="1"/>
  <c r="V781" i="2" s="1"/>
  <c r="V782" i="2" s="1"/>
  <c r="V783" i="2" s="1"/>
  <c r="V784" i="2" s="1"/>
  <c r="V785" i="2" s="1"/>
  <c r="V786" i="2" s="1"/>
  <c r="V787" i="2" s="1"/>
  <c r="V788" i="2" s="1"/>
  <c r="V789" i="2" s="1"/>
  <c r="V790" i="2" s="1"/>
  <c r="V791" i="2" s="1"/>
  <c r="V792" i="2" s="1"/>
  <c r="V793" i="2" s="1"/>
  <c r="V794" i="2" s="1"/>
  <c r="V795" i="2" s="1"/>
  <c r="V796" i="2" s="1"/>
  <c r="V797" i="2" s="1"/>
  <c r="V798" i="2" s="1"/>
  <c r="V799" i="2" s="1"/>
  <c r="V800" i="2" s="1"/>
  <c r="V801" i="2" s="1"/>
  <c r="V802" i="2" s="1"/>
  <c r="V803" i="2" s="1"/>
  <c r="V804" i="2" s="1"/>
  <c r="V805" i="2" s="1"/>
  <c r="V806" i="2" s="1"/>
  <c r="V807" i="2" s="1"/>
  <c r="V808" i="2" s="1"/>
  <c r="V809" i="2" s="1"/>
  <c r="V810" i="2" s="1"/>
  <c r="V811" i="2" s="1"/>
  <c r="V812" i="2" s="1"/>
  <c r="V813" i="2" s="1"/>
  <c r="V814" i="2" s="1"/>
  <c r="V815" i="2" s="1"/>
  <c r="V816" i="2" s="1"/>
  <c r="V817" i="2" s="1"/>
  <c r="V818" i="2" s="1"/>
  <c r="V819" i="2" s="1"/>
  <c r="V820" i="2" s="1"/>
  <c r="V821" i="2" s="1"/>
  <c r="V822" i="2" s="1"/>
  <c r="V823" i="2" s="1"/>
  <c r="V824" i="2" s="1"/>
  <c r="V825" i="2" s="1"/>
  <c r="V826" i="2" s="1"/>
  <c r="V827" i="2" s="1"/>
  <c r="V828" i="2" s="1"/>
  <c r="V829" i="2" s="1"/>
  <c r="V830" i="2" s="1"/>
  <c r="V831" i="2" s="1"/>
  <c r="V832" i="2" s="1"/>
  <c r="V833" i="2" s="1"/>
  <c r="V834" i="2" s="1"/>
  <c r="V835" i="2" s="1"/>
  <c r="V836" i="2" s="1"/>
  <c r="V837" i="2" s="1"/>
  <c r="V838" i="2" s="1"/>
  <c r="V839" i="2" s="1"/>
  <c r="V840" i="2" s="1"/>
  <c r="V841" i="2" s="1"/>
  <c r="V842" i="2" s="1"/>
  <c r="V843" i="2" s="1"/>
  <c r="V844" i="2" s="1"/>
  <c r="V845" i="2" s="1"/>
  <c r="V846" i="2" s="1"/>
  <c r="V847" i="2" s="1"/>
  <c r="V848" i="2" s="1"/>
  <c r="V849" i="2" s="1"/>
  <c r="V850" i="2" s="1"/>
  <c r="V851" i="2" s="1"/>
  <c r="V852" i="2" s="1"/>
  <c r="V853" i="2" s="1"/>
  <c r="V854" i="2" s="1"/>
  <c r="V855" i="2" s="1"/>
  <c r="V856" i="2" s="1"/>
  <c r="V857" i="2" s="1"/>
  <c r="V858" i="2" s="1"/>
  <c r="V859" i="2" s="1"/>
  <c r="V860" i="2" s="1"/>
  <c r="V861" i="2" s="1"/>
  <c r="V862" i="2" s="1"/>
  <c r="V863" i="2" s="1"/>
  <c r="V864" i="2" s="1"/>
  <c r="V865" i="2" s="1"/>
  <c r="V866" i="2" s="1"/>
  <c r="V867" i="2" s="1"/>
  <c r="V868" i="2" s="1"/>
  <c r="V869" i="2" s="1"/>
  <c r="V870" i="2" s="1"/>
  <c r="V871" i="2" s="1"/>
  <c r="V872" i="2" s="1"/>
  <c r="V873" i="2" s="1"/>
  <c r="V874" i="2" s="1"/>
  <c r="V875" i="2" s="1"/>
  <c r="V876" i="2" s="1"/>
  <c r="V877" i="2" s="1"/>
  <c r="V878" i="2" s="1"/>
  <c r="V879" i="2" s="1"/>
  <c r="V880" i="2" s="1"/>
  <c r="V881" i="2" s="1"/>
  <c r="V882" i="2" s="1"/>
  <c r="V883" i="2" s="1"/>
  <c r="V884" i="2" s="1"/>
  <c r="V885" i="2" s="1"/>
  <c r="V886" i="2" s="1"/>
  <c r="V887" i="2" s="1"/>
  <c r="V888" i="2" s="1"/>
  <c r="V889" i="2" s="1"/>
  <c r="V890" i="2" s="1"/>
  <c r="V891" i="2" s="1"/>
  <c r="V892" i="2" s="1"/>
  <c r="V893" i="2" s="1"/>
  <c r="V894" i="2" s="1"/>
  <c r="V895" i="2" s="1"/>
  <c r="V896" i="2" s="1"/>
  <c r="V897" i="2" s="1"/>
  <c r="V898" i="2" s="1"/>
  <c r="V899" i="2" s="1"/>
  <c r="V900" i="2" s="1"/>
  <c r="V901" i="2" s="1"/>
  <c r="V902" i="2" s="1"/>
  <c r="V903" i="2" s="1"/>
  <c r="V904" i="2" s="1"/>
  <c r="V905" i="2" s="1"/>
  <c r="V906" i="2" s="1"/>
  <c r="V907" i="2" s="1"/>
  <c r="V908" i="2" s="1"/>
  <c r="V909" i="2" s="1"/>
  <c r="V910" i="2" s="1"/>
  <c r="V911" i="2" s="1"/>
  <c r="V912" i="2" s="1"/>
  <c r="V913" i="2" s="1"/>
  <c r="V914" i="2" s="1"/>
  <c r="V915" i="2" s="1"/>
  <c r="V916" i="2" s="1"/>
  <c r="V917" i="2" s="1"/>
  <c r="V918" i="2" s="1"/>
  <c r="V919" i="2" s="1"/>
  <c r="V920" i="2" s="1"/>
  <c r="V921" i="2" s="1"/>
  <c r="V922" i="2" s="1"/>
  <c r="V923" i="2" s="1"/>
  <c r="V924" i="2" s="1"/>
  <c r="V925" i="2" s="1"/>
  <c r="V926" i="2" s="1"/>
  <c r="V927" i="2" s="1"/>
  <c r="V928" i="2" s="1"/>
  <c r="V929" i="2" s="1"/>
  <c r="V930" i="2" s="1"/>
  <c r="V931" i="2" s="1"/>
  <c r="V932" i="2" s="1"/>
  <c r="V933" i="2" s="1"/>
  <c r="V934" i="2" s="1"/>
  <c r="V935" i="2" s="1"/>
  <c r="V936" i="2" s="1"/>
  <c r="V937" i="2" s="1"/>
  <c r="V938" i="2" s="1"/>
  <c r="V939" i="2" s="1"/>
  <c r="V940" i="2" s="1"/>
  <c r="V941" i="2" s="1"/>
  <c r="V942" i="2" s="1"/>
  <c r="V943" i="2" s="1"/>
  <c r="V944" i="2" s="1"/>
  <c r="V945" i="2" s="1"/>
  <c r="V946" i="2" s="1"/>
  <c r="V947" i="2" s="1"/>
  <c r="V948" i="2" s="1"/>
  <c r="V949" i="2" s="1"/>
  <c r="V950" i="2" s="1"/>
  <c r="V951" i="2" s="1"/>
  <c r="V952" i="2" s="1"/>
  <c r="V953" i="2" s="1"/>
  <c r="V954" i="2" s="1"/>
  <c r="V955" i="2" s="1"/>
  <c r="V956" i="2" s="1"/>
  <c r="V957" i="2" s="1"/>
  <c r="V958" i="2" s="1"/>
  <c r="V959" i="2" s="1"/>
  <c r="V960" i="2" s="1"/>
  <c r="V961" i="2" s="1"/>
  <c r="V962" i="2" s="1"/>
  <c r="V963" i="2" s="1"/>
  <c r="V964" i="2" s="1"/>
  <c r="V965" i="2" s="1"/>
  <c r="V966" i="2" s="1"/>
  <c r="V967" i="2" s="1"/>
  <c r="V968" i="2" s="1"/>
  <c r="V969" i="2" s="1"/>
  <c r="V970" i="2" s="1"/>
  <c r="V971" i="2" s="1"/>
  <c r="V972" i="2" s="1"/>
  <c r="V973" i="2" s="1"/>
  <c r="V974" i="2" s="1"/>
  <c r="V975" i="2" s="1"/>
  <c r="V976" i="2" s="1"/>
  <c r="V977" i="2" s="1"/>
  <c r="V978" i="2" s="1"/>
  <c r="V979" i="2" s="1"/>
  <c r="V980" i="2" s="1"/>
  <c r="V981" i="2" s="1"/>
  <c r="V982" i="2" s="1"/>
  <c r="V983" i="2" s="1"/>
  <c r="V984" i="2" s="1"/>
  <c r="V985" i="2" s="1"/>
  <c r="V986" i="2" s="1"/>
  <c r="V987" i="2" s="1"/>
  <c r="V988" i="2" s="1"/>
  <c r="V989" i="2" s="1"/>
  <c r="V990" i="2" s="1"/>
  <c r="V991" i="2" s="1"/>
  <c r="V992" i="2" s="1"/>
  <c r="V993" i="2" s="1"/>
  <c r="V994" i="2" s="1"/>
  <c r="V995" i="2" s="1"/>
  <c r="V996" i="2" s="1"/>
  <c r="V997" i="2" s="1"/>
  <c r="V998" i="2" s="1"/>
  <c r="V999" i="2" s="1"/>
  <c r="V1000" i="2" s="1"/>
  <c r="V1001" i="2" s="1"/>
  <c r="V1002" i="2" s="1"/>
  <c r="V1003" i="2" s="1"/>
  <c r="V1004" i="2" s="1"/>
  <c r="V1005" i="2" s="1"/>
  <c r="V1006" i="2" s="1"/>
  <c r="V1007" i="2" s="1"/>
  <c r="V1008" i="2" s="1"/>
  <c r="V1009" i="2" s="1"/>
  <c r="V1010" i="2" s="1"/>
  <c r="V1011" i="2" s="1"/>
  <c r="V1012" i="2" s="1"/>
  <c r="V1013" i="2" s="1"/>
  <c r="V1014" i="2" s="1"/>
  <c r="V1015" i="2" s="1"/>
  <c r="V1016" i="2" s="1"/>
  <c r="V1017" i="2" s="1"/>
  <c r="V1018" i="2" s="1"/>
  <c r="V1019" i="2" s="1"/>
  <c r="V1020" i="2" s="1"/>
  <c r="V1021" i="2" s="1"/>
  <c r="V1022" i="2" s="1"/>
  <c r="V1023" i="2" s="1"/>
  <c r="V1024" i="2" s="1"/>
  <c r="V1025" i="2" s="1"/>
  <c r="V1026" i="2" s="1"/>
  <c r="V1027" i="2" s="1"/>
  <c r="V1028" i="2" s="1"/>
  <c r="V1029" i="2" s="1"/>
  <c r="V1030" i="2" s="1"/>
  <c r="V1031" i="2" s="1"/>
  <c r="V1032" i="2" s="1"/>
  <c r="V1033" i="2" s="1"/>
  <c r="V1034" i="2" s="1"/>
  <c r="V1035" i="2" s="1"/>
  <c r="V1036" i="2" s="1"/>
  <c r="V1037" i="2" s="1"/>
  <c r="V1038" i="2" s="1"/>
  <c r="V1039" i="2" s="1"/>
  <c r="V1040" i="2" s="1"/>
  <c r="V1041" i="2" s="1"/>
  <c r="V1042" i="2" s="1"/>
  <c r="V1043" i="2" s="1"/>
  <c r="V1044" i="2" s="1"/>
  <c r="V1045" i="2" s="1"/>
  <c r="V1046" i="2" s="1"/>
  <c r="V1047" i="2" s="1"/>
  <c r="V1048" i="2" s="1"/>
  <c r="V1049" i="2" s="1"/>
  <c r="V1050" i="2" s="1"/>
  <c r="V1051" i="2" s="1"/>
  <c r="V1052" i="2" s="1"/>
  <c r="V1053" i="2" s="1"/>
  <c r="V1054" i="2" s="1"/>
  <c r="V1055" i="2" s="1"/>
  <c r="V1056" i="2" s="1"/>
  <c r="V1057" i="2" s="1"/>
  <c r="V1058" i="2" s="1"/>
  <c r="V1059" i="2" s="1"/>
  <c r="V1060" i="2" s="1"/>
  <c r="V1061" i="2" s="1"/>
  <c r="V1062" i="2" s="1"/>
  <c r="V1063" i="2" s="1"/>
  <c r="V1064" i="2" s="1"/>
  <c r="V1065" i="2" s="1"/>
  <c r="V1066" i="2" s="1"/>
  <c r="V1067" i="2" s="1"/>
  <c r="V1068" i="2" s="1"/>
  <c r="V1069" i="2" s="1"/>
  <c r="V1070" i="2" s="1"/>
  <c r="V1071" i="2" s="1"/>
  <c r="V1072" i="2" s="1"/>
  <c r="V1073" i="2" s="1"/>
  <c r="V1074" i="2" s="1"/>
  <c r="V1075" i="2" s="1"/>
  <c r="V1076" i="2" s="1"/>
  <c r="V1077" i="2" s="1"/>
  <c r="V1078" i="2" s="1"/>
  <c r="V1079" i="2" s="1"/>
  <c r="V1080" i="2" s="1"/>
  <c r="V1081" i="2" s="1"/>
  <c r="V1082" i="2" s="1"/>
  <c r="V1083" i="2" s="1"/>
  <c r="V1084" i="2" s="1"/>
  <c r="V1085" i="2" s="1"/>
  <c r="V1086" i="2" s="1"/>
  <c r="V1087" i="2" s="1"/>
  <c r="V1088" i="2" s="1"/>
  <c r="V1089" i="2" s="1"/>
  <c r="V1090" i="2" s="1"/>
  <c r="V1091" i="2" s="1"/>
  <c r="V1092" i="2" s="1"/>
  <c r="V1093" i="2" s="1"/>
  <c r="V1094" i="2" s="1"/>
  <c r="V1095" i="2" s="1"/>
  <c r="V1096" i="2" s="1"/>
  <c r="V1097" i="2" s="1"/>
  <c r="V1098" i="2" s="1"/>
  <c r="V1099" i="2" s="1"/>
  <c r="V1100" i="2" s="1"/>
  <c r="V1101" i="2" s="1"/>
  <c r="V1102" i="2" s="1"/>
  <c r="V1103" i="2" s="1"/>
  <c r="V1104" i="2" s="1"/>
  <c r="V1105" i="2" s="1"/>
  <c r="V1106" i="2" s="1"/>
  <c r="V1107" i="2" s="1"/>
  <c r="V1108" i="2" s="1"/>
  <c r="V1109" i="2" s="1"/>
  <c r="V1110" i="2" s="1"/>
  <c r="V1111" i="2" s="1"/>
  <c r="V1112" i="2" s="1"/>
  <c r="V1113" i="2" s="1"/>
  <c r="V1114" i="2" s="1"/>
  <c r="V1115" i="2" s="1"/>
  <c r="V1116" i="2" s="1"/>
  <c r="V1117" i="2" s="1"/>
  <c r="V1118" i="2" s="1"/>
  <c r="V1119" i="2" s="1"/>
  <c r="V1120" i="2" s="1"/>
  <c r="V1121" i="2" s="1"/>
  <c r="V1122" i="2" s="1"/>
  <c r="V1123" i="2" s="1"/>
  <c r="V1124" i="2" s="1"/>
  <c r="V1125" i="2" s="1"/>
  <c r="V1126" i="2" s="1"/>
  <c r="V1127" i="2" s="1"/>
  <c r="V1128" i="2" s="1"/>
  <c r="V1129" i="2" s="1"/>
  <c r="V1130" i="2" s="1"/>
  <c r="V1131" i="2" s="1"/>
  <c r="V1132" i="2" s="1"/>
  <c r="V1133" i="2" s="1"/>
  <c r="V1134" i="2" s="1"/>
  <c r="V1135" i="2" s="1"/>
  <c r="V1136" i="2" s="1"/>
  <c r="V1137" i="2" s="1"/>
  <c r="V1138" i="2" s="1"/>
  <c r="V1139" i="2" s="1"/>
  <c r="V1140" i="2" s="1"/>
  <c r="V1141" i="2" s="1"/>
  <c r="V1142" i="2" s="1"/>
  <c r="V1143" i="2" s="1"/>
  <c r="V1144" i="2" s="1"/>
  <c r="V1145" i="2" s="1"/>
  <c r="V1146" i="2" s="1"/>
  <c r="V1147" i="2" s="1"/>
  <c r="V1148" i="2" s="1"/>
  <c r="V1149" i="2" s="1"/>
  <c r="V1150" i="2" s="1"/>
  <c r="V1151" i="2" s="1"/>
  <c r="V1152" i="2" s="1"/>
  <c r="V1153" i="2" s="1"/>
  <c r="V1154" i="2" s="1"/>
  <c r="V1155" i="2" s="1"/>
  <c r="V1156" i="2" s="1"/>
  <c r="V1157" i="2" s="1"/>
  <c r="V1158" i="2" s="1"/>
  <c r="V1159" i="2" s="1"/>
  <c r="V1160" i="2" s="1"/>
  <c r="V1161" i="2" s="1"/>
  <c r="V1162" i="2" s="1"/>
  <c r="V1163" i="2" s="1"/>
  <c r="V1164" i="2" s="1"/>
  <c r="V1165" i="2" s="1"/>
  <c r="V1166" i="2" s="1"/>
  <c r="V1167" i="2" s="1"/>
  <c r="V1168" i="2" s="1"/>
  <c r="V1169" i="2" s="1"/>
  <c r="V1170" i="2" s="1"/>
  <c r="V1171" i="2" s="1"/>
  <c r="V1172" i="2" s="1"/>
  <c r="V1173" i="2" s="1"/>
  <c r="V1174" i="2" s="1"/>
  <c r="V1175" i="2" s="1"/>
  <c r="V1176" i="2" s="1"/>
  <c r="V1177" i="2" s="1"/>
  <c r="V1178" i="2" s="1"/>
  <c r="V1179" i="2" s="1"/>
  <c r="V1180" i="2" s="1"/>
  <c r="V1181" i="2" s="1"/>
  <c r="V1182" i="2" s="1"/>
  <c r="V1183" i="2" s="1"/>
  <c r="V1184" i="2" s="1"/>
  <c r="V1185" i="2" s="1"/>
  <c r="V1186" i="2" s="1"/>
  <c r="V1187" i="2" s="1"/>
  <c r="V1188" i="2" s="1"/>
  <c r="V1189" i="2" s="1"/>
  <c r="V1190" i="2" s="1"/>
  <c r="V1191" i="2" s="1"/>
  <c r="V1192" i="2" s="1"/>
  <c r="V1193" i="2" s="1"/>
  <c r="V1194" i="2" s="1"/>
  <c r="V1195" i="2" s="1"/>
  <c r="V1196" i="2" s="1"/>
  <c r="V1197" i="2" s="1"/>
  <c r="V1198" i="2" s="1"/>
  <c r="V1199" i="2" s="1"/>
  <c r="V1200" i="2" s="1"/>
  <c r="V1201" i="2" s="1"/>
  <c r="V1202" i="2" s="1"/>
  <c r="V1203" i="2" s="1"/>
  <c r="V1204" i="2" s="1"/>
  <c r="V1205" i="2" s="1"/>
  <c r="V1206" i="2" s="1"/>
  <c r="V1207" i="2" s="1"/>
  <c r="V1208" i="2" s="1"/>
  <c r="V1209" i="2" s="1"/>
  <c r="V1210" i="2" s="1"/>
  <c r="V1211" i="2" s="1"/>
  <c r="V1212" i="2" s="1"/>
  <c r="V1213" i="2" s="1"/>
  <c r="V1214" i="2" s="1"/>
  <c r="V1215" i="2" s="1"/>
  <c r="V1216" i="2" s="1"/>
  <c r="V1217" i="2" s="1"/>
  <c r="V1218" i="2" s="1"/>
  <c r="V1219" i="2" s="1"/>
  <c r="V1220" i="2" s="1"/>
  <c r="V1221" i="2" s="1"/>
  <c r="V1222" i="2" s="1"/>
  <c r="V1223" i="2" s="1"/>
  <c r="V1224" i="2" s="1"/>
  <c r="V1225" i="2" s="1"/>
  <c r="V1226" i="2" s="1"/>
  <c r="V1227" i="2" s="1"/>
  <c r="V1228" i="2" s="1"/>
  <c r="V1229" i="2" s="1"/>
  <c r="V1230" i="2" s="1"/>
  <c r="V1231" i="2" s="1"/>
  <c r="V1232" i="2" s="1"/>
  <c r="V1233" i="2" s="1"/>
  <c r="V1234" i="2" s="1"/>
  <c r="V1235" i="2" s="1"/>
  <c r="V1236" i="2" s="1"/>
  <c r="V1237" i="2" s="1"/>
  <c r="V1238" i="2" s="1"/>
  <c r="V1239" i="2" s="1"/>
  <c r="V1240" i="2" s="1"/>
  <c r="V1241" i="2" s="1"/>
  <c r="V1242" i="2" s="1"/>
  <c r="V1243" i="2" s="1"/>
  <c r="V1244" i="2" s="1"/>
  <c r="V1245" i="2" s="1"/>
  <c r="V1246" i="2" s="1"/>
  <c r="V1247" i="2" s="1"/>
  <c r="V1248" i="2" s="1"/>
  <c r="V1249" i="2" s="1"/>
  <c r="V1250" i="2" s="1"/>
  <c r="V1251" i="2" s="1"/>
  <c r="V1252" i="2" s="1"/>
  <c r="V1253" i="2" s="1"/>
  <c r="V1254" i="2" s="1"/>
  <c r="V1255" i="2" s="1"/>
  <c r="V1256" i="2" s="1"/>
  <c r="V1257" i="2" s="1"/>
  <c r="V1258" i="2" s="1"/>
  <c r="V1259" i="2" s="1"/>
  <c r="V1260" i="2" s="1"/>
  <c r="V1261" i="2" s="1"/>
  <c r="V1262" i="2" s="1"/>
  <c r="V1263" i="2" s="1"/>
  <c r="V1264" i="2" s="1"/>
  <c r="V1265" i="2" s="1"/>
  <c r="V1266" i="2" s="1"/>
  <c r="V1267" i="2" s="1"/>
  <c r="V1268" i="2" s="1"/>
  <c r="V1269" i="2" s="1"/>
  <c r="V1270" i="2" s="1"/>
  <c r="V1271" i="2" s="1"/>
  <c r="V1272" i="2" s="1"/>
  <c r="V1273" i="2" s="1"/>
  <c r="V1274" i="2" s="1"/>
  <c r="V1275" i="2" s="1"/>
  <c r="V1276" i="2" s="1"/>
  <c r="V1277" i="2" s="1"/>
  <c r="V1278" i="2" s="1"/>
  <c r="V1279" i="2" s="1"/>
  <c r="V1280" i="2" s="1"/>
  <c r="V1281" i="2" s="1"/>
  <c r="V1282" i="2" s="1"/>
  <c r="V1283" i="2" s="1"/>
  <c r="V1284" i="2" s="1"/>
  <c r="V1285" i="2" s="1"/>
  <c r="V1286" i="2" s="1"/>
  <c r="V1287" i="2" s="1"/>
  <c r="V1288" i="2" s="1"/>
  <c r="V1289" i="2" s="1"/>
  <c r="V1290" i="2" s="1"/>
  <c r="V1291" i="2" s="1"/>
  <c r="V1292" i="2" s="1"/>
  <c r="V1293" i="2" s="1"/>
  <c r="V1294" i="2" s="1"/>
  <c r="V1295" i="2" s="1"/>
  <c r="V1296" i="2" s="1"/>
  <c r="V1297" i="2" s="1"/>
  <c r="V1298" i="2" s="1"/>
  <c r="V1299" i="2" s="1"/>
  <c r="V1300" i="2" s="1"/>
  <c r="V1301" i="2" s="1"/>
  <c r="V1302" i="2" s="1"/>
  <c r="V1303" i="2" s="1"/>
  <c r="V1304" i="2" s="1"/>
  <c r="V1305" i="2" s="1"/>
  <c r="V1306" i="2" s="1"/>
  <c r="V1307" i="2" s="1"/>
  <c r="V1308" i="2" s="1"/>
  <c r="V1309" i="2" s="1"/>
  <c r="V1310" i="2" s="1"/>
  <c r="V1311" i="2" s="1"/>
  <c r="V1312" i="2" s="1"/>
  <c r="V1313" i="2" s="1"/>
  <c r="V1314" i="2" s="1"/>
  <c r="V1315" i="2" s="1"/>
  <c r="V1316" i="2" s="1"/>
  <c r="V1317" i="2" s="1"/>
  <c r="V1318" i="2" s="1"/>
  <c r="V1319" i="2" s="1"/>
  <c r="V1320" i="2" s="1"/>
  <c r="V1321" i="2" s="1"/>
  <c r="V1322" i="2" s="1"/>
  <c r="V1323" i="2" s="1"/>
  <c r="V1324" i="2" s="1"/>
  <c r="V1325" i="2" s="1"/>
  <c r="V1326" i="2" s="1"/>
  <c r="V1327" i="2" s="1"/>
  <c r="V1328" i="2" s="1"/>
  <c r="V1329" i="2" s="1"/>
  <c r="V1330" i="2" s="1"/>
  <c r="V1331" i="2" s="1"/>
  <c r="V1332" i="2" s="1"/>
  <c r="V1333" i="2" s="1"/>
  <c r="V1334" i="2" s="1"/>
  <c r="V1335" i="2" s="1"/>
  <c r="V1336" i="2" s="1"/>
  <c r="V1337" i="2" s="1"/>
  <c r="V1338" i="2" s="1"/>
  <c r="V1339" i="2" s="1"/>
  <c r="V1340" i="2" s="1"/>
  <c r="V1341" i="2" s="1"/>
  <c r="V1342" i="2" s="1"/>
  <c r="V1343" i="2" s="1"/>
  <c r="V1344" i="2" s="1"/>
  <c r="V1345" i="2" s="1"/>
  <c r="V1346" i="2" s="1"/>
  <c r="V1347" i="2" s="1"/>
  <c r="V1348" i="2" s="1"/>
  <c r="V1349" i="2" s="1"/>
  <c r="V1350" i="2" s="1"/>
  <c r="V1351" i="2" s="1"/>
  <c r="V1352" i="2" s="1"/>
  <c r="V1353" i="2" s="1"/>
  <c r="V1354" i="2" s="1"/>
  <c r="V1355" i="2" s="1"/>
  <c r="V1356" i="2" s="1"/>
  <c r="V1357" i="2" s="1"/>
  <c r="X247" i="2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X480" i="2" s="1"/>
  <c r="X481" i="2" s="1"/>
  <c r="X482" i="2" s="1"/>
  <c r="X483" i="2" s="1"/>
  <c r="X484" i="2" s="1"/>
  <c r="X485" i="2" s="1"/>
  <c r="X486" i="2" s="1"/>
  <c r="X487" i="2" s="1"/>
  <c r="X488" i="2" s="1"/>
  <c r="X489" i="2" s="1"/>
  <c r="X490" i="2" s="1"/>
  <c r="X491" i="2" s="1"/>
  <c r="X492" i="2" s="1"/>
  <c r="X493" i="2" s="1"/>
  <c r="X494" i="2" s="1"/>
  <c r="X495" i="2" s="1"/>
  <c r="X496" i="2" s="1"/>
  <c r="X497" i="2" s="1"/>
  <c r="X498" i="2" s="1"/>
  <c r="X499" i="2" s="1"/>
  <c r="X500" i="2" s="1"/>
  <c r="X501" i="2" s="1"/>
  <c r="X502" i="2" s="1"/>
  <c r="X503" i="2" s="1"/>
  <c r="X504" i="2" s="1"/>
  <c r="X505" i="2" s="1"/>
  <c r="X506" i="2" s="1"/>
  <c r="X507" i="2" s="1"/>
  <c r="X508" i="2" s="1"/>
  <c r="X509" i="2" s="1"/>
  <c r="X510" i="2" s="1"/>
  <c r="X511" i="2" s="1"/>
  <c r="X512" i="2" s="1"/>
  <c r="X513" i="2" s="1"/>
  <c r="X514" i="2" s="1"/>
  <c r="X515" i="2" s="1"/>
  <c r="X516" i="2" s="1"/>
  <c r="X517" i="2" s="1"/>
  <c r="X518" i="2" s="1"/>
  <c r="X519" i="2" s="1"/>
  <c r="X520" i="2" s="1"/>
  <c r="X521" i="2" s="1"/>
  <c r="X522" i="2" s="1"/>
  <c r="X523" i="2" s="1"/>
  <c r="X524" i="2" s="1"/>
  <c r="X525" i="2" s="1"/>
  <c r="X526" i="2" s="1"/>
  <c r="X527" i="2" s="1"/>
  <c r="X528" i="2" s="1"/>
  <c r="X529" i="2" s="1"/>
  <c r="X530" i="2" s="1"/>
  <c r="X531" i="2" s="1"/>
  <c r="X532" i="2" s="1"/>
  <c r="X533" i="2" s="1"/>
  <c r="X534" i="2" s="1"/>
  <c r="X535" i="2" s="1"/>
  <c r="X536" i="2" s="1"/>
  <c r="X537" i="2" s="1"/>
  <c r="X538" i="2" s="1"/>
  <c r="X539" i="2" s="1"/>
  <c r="X540" i="2" s="1"/>
  <c r="X541" i="2" s="1"/>
  <c r="X542" i="2" s="1"/>
  <c r="X543" i="2" s="1"/>
  <c r="X544" i="2" s="1"/>
  <c r="X545" i="2" s="1"/>
  <c r="X546" i="2" s="1"/>
  <c r="X547" i="2" s="1"/>
  <c r="X548" i="2" s="1"/>
  <c r="X549" i="2" s="1"/>
  <c r="X550" i="2" s="1"/>
  <c r="X551" i="2" s="1"/>
  <c r="X552" i="2" s="1"/>
  <c r="X553" i="2" s="1"/>
  <c r="X554" i="2" s="1"/>
  <c r="X555" i="2" s="1"/>
  <c r="X556" i="2" s="1"/>
  <c r="X557" i="2" s="1"/>
  <c r="X558" i="2" s="1"/>
  <c r="X559" i="2" s="1"/>
  <c r="X560" i="2" s="1"/>
  <c r="X561" i="2" s="1"/>
  <c r="X562" i="2" s="1"/>
  <c r="X563" i="2" s="1"/>
  <c r="X564" i="2" s="1"/>
  <c r="X565" i="2" s="1"/>
  <c r="X566" i="2" s="1"/>
  <c r="X567" i="2" s="1"/>
  <c r="X568" i="2" s="1"/>
  <c r="X569" i="2" s="1"/>
  <c r="X570" i="2" s="1"/>
  <c r="X571" i="2" s="1"/>
  <c r="X572" i="2" s="1"/>
  <c r="X573" i="2" s="1"/>
  <c r="X574" i="2" s="1"/>
  <c r="X575" i="2" s="1"/>
  <c r="X576" i="2" s="1"/>
  <c r="X577" i="2" s="1"/>
  <c r="X578" i="2" s="1"/>
  <c r="X579" i="2" s="1"/>
  <c r="X580" i="2" s="1"/>
  <c r="X581" i="2" s="1"/>
  <c r="X582" i="2" s="1"/>
  <c r="X583" i="2" s="1"/>
  <c r="X584" i="2" s="1"/>
  <c r="X585" i="2" s="1"/>
  <c r="X586" i="2" s="1"/>
  <c r="X587" i="2" s="1"/>
  <c r="X588" i="2" s="1"/>
  <c r="X589" i="2" s="1"/>
  <c r="X590" i="2" s="1"/>
  <c r="X591" i="2" s="1"/>
  <c r="X592" i="2" s="1"/>
  <c r="X593" i="2" s="1"/>
  <c r="X594" i="2" s="1"/>
  <c r="X595" i="2" s="1"/>
  <c r="X596" i="2" s="1"/>
  <c r="X597" i="2" s="1"/>
  <c r="X598" i="2" s="1"/>
  <c r="X599" i="2" s="1"/>
  <c r="X600" i="2" s="1"/>
  <c r="X601" i="2" s="1"/>
  <c r="X602" i="2" s="1"/>
  <c r="X603" i="2" s="1"/>
  <c r="X604" i="2" s="1"/>
  <c r="X605" i="2" s="1"/>
  <c r="X606" i="2" s="1"/>
  <c r="X607" i="2" s="1"/>
  <c r="X608" i="2" s="1"/>
  <c r="X609" i="2" s="1"/>
  <c r="X610" i="2" s="1"/>
  <c r="X611" i="2" s="1"/>
  <c r="X612" i="2" s="1"/>
  <c r="X613" i="2" s="1"/>
  <c r="X614" i="2" s="1"/>
  <c r="X615" i="2" s="1"/>
  <c r="X616" i="2" s="1"/>
  <c r="X617" i="2" s="1"/>
  <c r="X618" i="2" s="1"/>
  <c r="X619" i="2" s="1"/>
  <c r="X620" i="2" s="1"/>
  <c r="X621" i="2" s="1"/>
  <c r="X622" i="2" s="1"/>
  <c r="X623" i="2" s="1"/>
  <c r="X624" i="2" s="1"/>
  <c r="X625" i="2" s="1"/>
  <c r="X626" i="2" s="1"/>
  <c r="X627" i="2" s="1"/>
  <c r="X628" i="2" s="1"/>
  <c r="X629" i="2" s="1"/>
  <c r="X630" i="2" s="1"/>
  <c r="X631" i="2" s="1"/>
  <c r="X632" i="2" s="1"/>
  <c r="X633" i="2" s="1"/>
  <c r="X634" i="2" s="1"/>
  <c r="X635" i="2" s="1"/>
  <c r="X636" i="2" s="1"/>
  <c r="X637" i="2" s="1"/>
  <c r="X638" i="2" s="1"/>
  <c r="X639" i="2" s="1"/>
  <c r="X640" i="2" s="1"/>
  <c r="X641" i="2" s="1"/>
  <c r="X642" i="2" s="1"/>
  <c r="X643" i="2" s="1"/>
  <c r="X644" i="2" s="1"/>
  <c r="X645" i="2" s="1"/>
  <c r="X646" i="2" s="1"/>
  <c r="X647" i="2" s="1"/>
  <c r="X648" i="2" s="1"/>
  <c r="X649" i="2" s="1"/>
  <c r="X650" i="2" s="1"/>
  <c r="X651" i="2" s="1"/>
  <c r="X652" i="2" s="1"/>
  <c r="X653" i="2" s="1"/>
  <c r="X654" i="2" s="1"/>
  <c r="X655" i="2" s="1"/>
  <c r="X656" i="2" s="1"/>
  <c r="X657" i="2" s="1"/>
  <c r="X658" i="2" s="1"/>
  <c r="X659" i="2" s="1"/>
  <c r="X660" i="2" s="1"/>
  <c r="X661" i="2" s="1"/>
  <c r="X662" i="2" s="1"/>
  <c r="X663" i="2" s="1"/>
  <c r="X664" i="2" s="1"/>
  <c r="X665" i="2" s="1"/>
  <c r="X666" i="2" s="1"/>
  <c r="X667" i="2" s="1"/>
  <c r="X668" i="2" s="1"/>
  <c r="X669" i="2" s="1"/>
  <c r="X670" i="2" s="1"/>
  <c r="X671" i="2" s="1"/>
  <c r="X672" i="2" s="1"/>
  <c r="X673" i="2" s="1"/>
  <c r="X674" i="2" s="1"/>
  <c r="X675" i="2" s="1"/>
  <c r="X676" i="2" s="1"/>
  <c r="X677" i="2" s="1"/>
  <c r="X678" i="2" s="1"/>
  <c r="X679" i="2" s="1"/>
  <c r="X680" i="2" s="1"/>
  <c r="X681" i="2" s="1"/>
  <c r="X682" i="2" s="1"/>
  <c r="X683" i="2" s="1"/>
  <c r="X684" i="2" s="1"/>
  <c r="X685" i="2" s="1"/>
  <c r="X686" i="2" s="1"/>
  <c r="X687" i="2" s="1"/>
  <c r="X688" i="2" s="1"/>
  <c r="X689" i="2" s="1"/>
  <c r="X690" i="2" s="1"/>
  <c r="X691" i="2" s="1"/>
  <c r="X692" i="2" s="1"/>
  <c r="X693" i="2" s="1"/>
  <c r="X694" i="2" s="1"/>
  <c r="X695" i="2" s="1"/>
  <c r="X696" i="2" s="1"/>
  <c r="X697" i="2" s="1"/>
  <c r="X698" i="2" s="1"/>
  <c r="X699" i="2" s="1"/>
  <c r="X700" i="2" s="1"/>
  <c r="X701" i="2" s="1"/>
  <c r="X702" i="2" s="1"/>
  <c r="X703" i="2" s="1"/>
  <c r="X704" i="2" s="1"/>
  <c r="X705" i="2" s="1"/>
  <c r="X706" i="2" s="1"/>
  <c r="X707" i="2" s="1"/>
  <c r="X708" i="2" s="1"/>
  <c r="X709" i="2" s="1"/>
  <c r="X710" i="2" s="1"/>
  <c r="X711" i="2" s="1"/>
  <c r="X712" i="2" s="1"/>
  <c r="X713" i="2" s="1"/>
  <c r="X714" i="2" s="1"/>
  <c r="X715" i="2" s="1"/>
  <c r="X716" i="2" s="1"/>
  <c r="X717" i="2" s="1"/>
  <c r="X718" i="2" s="1"/>
  <c r="X719" i="2" s="1"/>
  <c r="X720" i="2" s="1"/>
  <c r="X721" i="2" s="1"/>
  <c r="X722" i="2" s="1"/>
  <c r="X723" i="2" s="1"/>
  <c r="X724" i="2" s="1"/>
  <c r="X725" i="2" s="1"/>
  <c r="X726" i="2" s="1"/>
  <c r="X727" i="2" s="1"/>
  <c r="X728" i="2" s="1"/>
  <c r="X729" i="2" s="1"/>
  <c r="X730" i="2" s="1"/>
  <c r="X731" i="2" s="1"/>
  <c r="X732" i="2" s="1"/>
  <c r="X733" i="2" s="1"/>
  <c r="X734" i="2" s="1"/>
  <c r="X735" i="2" s="1"/>
  <c r="X736" i="2" s="1"/>
  <c r="X737" i="2" s="1"/>
  <c r="X738" i="2" s="1"/>
  <c r="X739" i="2" s="1"/>
  <c r="X740" i="2" s="1"/>
  <c r="X741" i="2" s="1"/>
  <c r="X742" i="2" s="1"/>
  <c r="X743" i="2" s="1"/>
  <c r="X744" i="2" s="1"/>
  <c r="X745" i="2" s="1"/>
  <c r="X746" i="2" s="1"/>
  <c r="X747" i="2" s="1"/>
  <c r="X748" i="2" s="1"/>
  <c r="X749" i="2" s="1"/>
  <c r="X750" i="2" s="1"/>
  <c r="X751" i="2" s="1"/>
  <c r="X752" i="2" s="1"/>
  <c r="X753" i="2" s="1"/>
  <c r="X754" i="2" s="1"/>
  <c r="X755" i="2" s="1"/>
  <c r="X756" i="2" s="1"/>
  <c r="X757" i="2" s="1"/>
  <c r="X758" i="2" s="1"/>
  <c r="X759" i="2" s="1"/>
  <c r="X760" i="2" s="1"/>
  <c r="X761" i="2" s="1"/>
  <c r="X762" i="2" s="1"/>
  <c r="X763" i="2" s="1"/>
  <c r="X764" i="2" s="1"/>
  <c r="X765" i="2" s="1"/>
  <c r="X766" i="2" s="1"/>
  <c r="X767" i="2" s="1"/>
  <c r="X768" i="2" s="1"/>
  <c r="X769" i="2" s="1"/>
  <c r="X770" i="2" s="1"/>
  <c r="X771" i="2" s="1"/>
  <c r="X772" i="2" s="1"/>
  <c r="X773" i="2" s="1"/>
  <c r="X774" i="2" s="1"/>
  <c r="X775" i="2" s="1"/>
  <c r="X776" i="2" s="1"/>
  <c r="X777" i="2" s="1"/>
  <c r="X778" i="2" s="1"/>
  <c r="X779" i="2" s="1"/>
  <c r="X780" i="2" s="1"/>
  <c r="X781" i="2" s="1"/>
  <c r="X782" i="2" s="1"/>
  <c r="X783" i="2" s="1"/>
  <c r="X784" i="2" s="1"/>
  <c r="X785" i="2" s="1"/>
  <c r="X786" i="2" s="1"/>
  <c r="X787" i="2" s="1"/>
  <c r="X788" i="2" s="1"/>
  <c r="X789" i="2" s="1"/>
  <c r="X790" i="2" s="1"/>
  <c r="X791" i="2" s="1"/>
  <c r="X792" i="2" s="1"/>
  <c r="X793" i="2" s="1"/>
  <c r="X794" i="2" s="1"/>
  <c r="X795" i="2" s="1"/>
  <c r="X796" i="2" s="1"/>
  <c r="X797" i="2" s="1"/>
  <c r="X798" i="2" s="1"/>
  <c r="X799" i="2" s="1"/>
  <c r="X800" i="2" s="1"/>
  <c r="X801" i="2" s="1"/>
  <c r="X802" i="2" s="1"/>
  <c r="X803" i="2" s="1"/>
  <c r="X804" i="2" s="1"/>
  <c r="X805" i="2" s="1"/>
  <c r="X806" i="2" s="1"/>
  <c r="X807" i="2" s="1"/>
  <c r="X808" i="2" s="1"/>
  <c r="X809" i="2" s="1"/>
  <c r="X810" i="2" s="1"/>
  <c r="X811" i="2" s="1"/>
  <c r="X812" i="2" s="1"/>
  <c r="X813" i="2" s="1"/>
  <c r="X814" i="2" s="1"/>
  <c r="X815" i="2" s="1"/>
  <c r="X816" i="2" s="1"/>
  <c r="X817" i="2" s="1"/>
  <c r="X818" i="2" s="1"/>
  <c r="X819" i="2" s="1"/>
  <c r="X820" i="2" s="1"/>
  <c r="X821" i="2" s="1"/>
  <c r="X822" i="2" s="1"/>
  <c r="X823" i="2" s="1"/>
  <c r="X824" i="2" s="1"/>
  <c r="X825" i="2" s="1"/>
  <c r="X826" i="2" s="1"/>
  <c r="X827" i="2" s="1"/>
  <c r="X828" i="2" s="1"/>
  <c r="X829" i="2" s="1"/>
  <c r="X830" i="2" s="1"/>
  <c r="X831" i="2" s="1"/>
  <c r="X832" i="2" s="1"/>
  <c r="X833" i="2" s="1"/>
  <c r="X834" i="2" s="1"/>
  <c r="X835" i="2" s="1"/>
  <c r="X836" i="2" s="1"/>
  <c r="X837" i="2" s="1"/>
  <c r="X838" i="2" s="1"/>
  <c r="X839" i="2" s="1"/>
  <c r="X840" i="2" s="1"/>
  <c r="X841" i="2" s="1"/>
  <c r="X842" i="2" s="1"/>
  <c r="X843" i="2" s="1"/>
  <c r="X844" i="2" s="1"/>
  <c r="X845" i="2" s="1"/>
  <c r="X846" i="2" s="1"/>
  <c r="X847" i="2" s="1"/>
  <c r="X848" i="2" s="1"/>
  <c r="X849" i="2" s="1"/>
  <c r="X850" i="2" s="1"/>
  <c r="X851" i="2" s="1"/>
  <c r="X852" i="2" s="1"/>
  <c r="X853" i="2" s="1"/>
  <c r="X854" i="2" s="1"/>
  <c r="X855" i="2" s="1"/>
  <c r="X856" i="2" s="1"/>
  <c r="X857" i="2" s="1"/>
  <c r="X858" i="2" s="1"/>
  <c r="X859" i="2" s="1"/>
  <c r="X860" i="2" s="1"/>
  <c r="X861" i="2" s="1"/>
  <c r="X862" i="2" s="1"/>
  <c r="X863" i="2" s="1"/>
  <c r="X864" i="2" s="1"/>
  <c r="X865" i="2" s="1"/>
  <c r="X866" i="2" s="1"/>
  <c r="X867" i="2" s="1"/>
  <c r="X868" i="2" s="1"/>
  <c r="X869" i="2" s="1"/>
  <c r="X870" i="2" s="1"/>
  <c r="X871" i="2" s="1"/>
  <c r="X872" i="2" s="1"/>
  <c r="X873" i="2" s="1"/>
  <c r="X874" i="2" s="1"/>
  <c r="X875" i="2" s="1"/>
  <c r="X876" i="2" s="1"/>
  <c r="X877" i="2" s="1"/>
  <c r="X878" i="2" s="1"/>
  <c r="X879" i="2" s="1"/>
  <c r="X880" i="2" s="1"/>
  <c r="X881" i="2" s="1"/>
  <c r="X882" i="2" s="1"/>
  <c r="X883" i="2" s="1"/>
  <c r="X884" i="2" s="1"/>
  <c r="X885" i="2" s="1"/>
  <c r="X886" i="2" s="1"/>
  <c r="X887" i="2" s="1"/>
  <c r="X888" i="2" s="1"/>
  <c r="X889" i="2" s="1"/>
  <c r="X890" i="2" s="1"/>
  <c r="X891" i="2" s="1"/>
  <c r="X892" i="2" s="1"/>
  <c r="X893" i="2" s="1"/>
  <c r="X894" i="2" s="1"/>
  <c r="X895" i="2" s="1"/>
  <c r="X896" i="2" s="1"/>
  <c r="X897" i="2" s="1"/>
  <c r="X898" i="2" s="1"/>
  <c r="X899" i="2" s="1"/>
  <c r="X900" i="2" s="1"/>
  <c r="X901" i="2" s="1"/>
  <c r="X902" i="2" s="1"/>
  <c r="X903" i="2" s="1"/>
  <c r="X904" i="2" s="1"/>
  <c r="X905" i="2" s="1"/>
  <c r="X906" i="2" s="1"/>
  <c r="X907" i="2" s="1"/>
  <c r="X908" i="2" s="1"/>
  <c r="X909" i="2" s="1"/>
  <c r="X910" i="2" s="1"/>
  <c r="X911" i="2" s="1"/>
  <c r="X912" i="2" s="1"/>
  <c r="X913" i="2" s="1"/>
  <c r="X914" i="2" s="1"/>
  <c r="X915" i="2" s="1"/>
  <c r="X916" i="2" s="1"/>
  <c r="X917" i="2" s="1"/>
  <c r="X918" i="2" s="1"/>
  <c r="X919" i="2" s="1"/>
  <c r="X920" i="2" s="1"/>
  <c r="X921" i="2" s="1"/>
  <c r="X922" i="2" s="1"/>
  <c r="X923" i="2" s="1"/>
  <c r="X924" i="2" s="1"/>
  <c r="X925" i="2" s="1"/>
  <c r="X926" i="2" s="1"/>
  <c r="X927" i="2" s="1"/>
  <c r="X928" i="2" s="1"/>
  <c r="X929" i="2" s="1"/>
  <c r="X930" i="2" s="1"/>
  <c r="X931" i="2" s="1"/>
  <c r="X932" i="2" s="1"/>
  <c r="X933" i="2" s="1"/>
  <c r="X934" i="2" s="1"/>
  <c r="X935" i="2" s="1"/>
  <c r="X936" i="2" s="1"/>
  <c r="X937" i="2" s="1"/>
  <c r="X938" i="2" s="1"/>
  <c r="X939" i="2" s="1"/>
  <c r="X940" i="2" s="1"/>
  <c r="X941" i="2" s="1"/>
  <c r="X942" i="2" s="1"/>
  <c r="X943" i="2" s="1"/>
  <c r="X944" i="2" s="1"/>
  <c r="X945" i="2" s="1"/>
  <c r="X946" i="2" s="1"/>
  <c r="X947" i="2" s="1"/>
  <c r="X948" i="2" s="1"/>
  <c r="X949" i="2" s="1"/>
  <c r="X950" i="2" s="1"/>
  <c r="X951" i="2" s="1"/>
  <c r="X952" i="2" s="1"/>
  <c r="X953" i="2" s="1"/>
  <c r="X954" i="2" s="1"/>
  <c r="X955" i="2" s="1"/>
  <c r="X956" i="2" s="1"/>
  <c r="X957" i="2" s="1"/>
  <c r="X958" i="2" s="1"/>
  <c r="X959" i="2" s="1"/>
  <c r="X960" i="2" s="1"/>
  <c r="X961" i="2" s="1"/>
  <c r="X962" i="2" s="1"/>
  <c r="X963" i="2" s="1"/>
  <c r="X964" i="2" s="1"/>
  <c r="X965" i="2" s="1"/>
  <c r="X966" i="2" s="1"/>
  <c r="X967" i="2" s="1"/>
  <c r="X968" i="2" s="1"/>
  <c r="X969" i="2" s="1"/>
  <c r="X970" i="2" s="1"/>
  <c r="X971" i="2" s="1"/>
  <c r="X972" i="2" s="1"/>
  <c r="X973" i="2" s="1"/>
  <c r="X974" i="2" s="1"/>
  <c r="X975" i="2" s="1"/>
  <c r="X976" i="2" s="1"/>
  <c r="X977" i="2" s="1"/>
  <c r="X978" i="2" s="1"/>
  <c r="X979" i="2" s="1"/>
  <c r="X980" i="2" s="1"/>
  <c r="X981" i="2" s="1"/>
  <c r="X982" i="2" s="1"/>
  <c r="X983" i="2" s="1"/>
  <c r="X984" i="2" s="1"/>
  <c r="X985" i="2" s="1"/>
  <c r="X986" i="2" s="1"/>
  <c r="X987" i="2" s="1"/>
  <c r="X988" i="2" s="1"/>
  <c r="X989" i="2" s="1"/>
  <c r="X990" i="2" s="1"/>
  <c r="X991" i="2" s="1"/>
  <c r="X992" i="2" s="1"/>
  <c r="X993" i="2" s="1"/>
  <c r="X994" i="2" s="1"/>
  <c r="X995" i="2" s="1"/>
  <c r="X996" i="2" s="1"/>
  <c r="X997" i="2" s="1"/>
  <c r="X998" i="2" s="1"/>
  <c r="X999" i="2" s="1"/>
  <c r="X1000" i="2" s="1"/>
  <c r="X1001" i="2" s="1"/>
  <c r="X1002" i="2" s="1"/>
  <c r="X1003" i="2" s="1"/>
  <c r="X1004" i="2" s="1"/>
  <c r="X1005" i="2" s="1"/>
  <c r="X1006" i="2" s="1"/>
  <c r="X1007" i="2" s="1"/>
  <c r="X1008" i="2" s="1"/>
  <c r="X1009" i="2" s="1"/>
  <c r="X1010" i="2" s="1"/>
  <c r="X1011" i="2" s="1"/>
  <c r="X1012" i="2" s="1"/>
  <c r="X1013" i="2" s="1"/>
  <c r="X1014" i="2" s="1"/>
  <c r="X1015" i="2" s="1"/>
  <c r="X1016" i="2" s="1"/>
  <c r="X1017" i="2" s="1"/>
  <c r="X1018" i="2" s="1"/>
  <c r="X1019" i="2" s="1"/>
  <c r="X1020" i="2" s="1"/>
  <c r="X1021" i="2" s="1"/>
  <c r="X1022" i="2" s="1"/>
  <c r="X1023" i="2" s="1"/>
  <c r="X1024" i="2" s="1"/>
  <c r="X1025" i="2" s="1"/>
  <c r="X1026" i="2" s="1"/>
  <c r="X1027" i="2" s="1"/>
  <c r="X1028" i="2" s="1"/>
  <c r="X1029" i="2" s="1"/>
  <c r="X1030" i="2" s="1"/>
  <c r="X1031" i="2" s="1"/>
  <c r="X1032" i="2" s="1"/>
  <c r="X1033" i="2" s="1"/>
  <c r="X1034" i="2" s="1"/>
  <c r="X1035" i="2" s="1"/>
  <c r="X1036" i="2" s="1"/>
  <c r="X1037" i="2" s="1"/>
  <c r="X1038" i="2" s="1"/>
  <c r="X1039" i="2" s="1"/>
  <c r="X1040" i="2" s="1"/>
  <c r="X1041" i="2" s="1"/>
  <c r="X1042" i="2" s="1"/>
  <c r="X1043" i="2" s="1"/>
  <c r="X1044" i="2" s="1"/>
  <c r="X1045" i="2" s="1"/>
  <c r="X1046" i="2" s="1"/>
  <c r="X1047" i="2" s="1"/>
  <c r="X1048" i="2" s="1"/>
  <c r="X1049" i="2" s="1"/>
  <c r="X1050" i="2" s="1"/>
  <c r="X1051" i="2" s="1"/>
  <c r="X1052" i="2" s="1"/>
  <c r="X1053" i="2" s="1"/>
  <c r="X1054" i="2" s="1"/>
  <c r="X1055" i="2" s="1"/>
  <c r="X1056" i="2" s="1"/>
  <c r="X1057" i="2" s="1"/>
  <c r="X1058" i="2" s="1"/>
  <c r="X1059" i="2" s="1"/>
  <c r="X1060" i="2" s="1"/>
  <c r="X1061" i="2" s="1"/>
  <c r="X1062" i="2" s="1"/>
  <c r="X1063" i="2" s="1"/>
  <c r="X1064" i="2" s="1"/>
  <c r="X1065" i="2" s="1"/>
  <c r="X1066" i="2" s="1"/>
  <c r="X1067" i="2" s="1"/>
  <c r="X1068" i="2" s="1"/>
  <c r="X1069" i="2" s="1"/>
  <c r="X1070" i="2" s="1"/>
  <c r="X1071" i="2" s="1"/>
  <c r="X1072" i="2" s="1"/>
  <c r="X1073" i="2" s="1"/>
  <c r="X1074" i="2" s="1"/>
  <c r="X1075" i="2" s="1"/>
  <c r="X1076" i="2" s="1"/>
  <c r="X1077" i="2" s="1"/>
  <c r="X1078" i="2" s="1"/>
  <c r="X1079" i="2" s="1"/>
  <c r="X1080" i="2" s="1"/>
  <c r="X1081" i="2" s="1"/>
  <c r="X1082" i="2" s="1"/>
  <c r="X1083" i="2" s="1"/>
  <c r="X1084" i="2" s="1"/>
  <c r="X1085" i="2" s="1"/>
  <c r="X1086" i="2" s="1"/>
  <c r="X1087" i="2" s="1"/>
  <c r="X1088" i="2" s="1"/>
  <c r="X1089" i="2" s="1"/>
  <c r="X1090" i="2" s="1"/>
  <c r="X1091" i="2" s="1"/>
  <c r="X1092" i="2" s="1"/>
  <c r="X1093" i="2" s="1"/>
  <c r="X1094" i="2" s="1"/>
  <c r="X1095" i="2" s="1"/>
  <c r="X1096" i="2" s="1"/>
  <c r="X1097" i="2" s="1"/>
  <c r="X1098" i="2" s="1"/>
  <c r="X1099" i="2" s="1"/>
  <c r="X1100" i="2" s="1"/>
  <c r="X1101" i="2" s="1"/>
  <c r="X1102" i="2" s="1"/>
  <c r="X1103" i="2" s="1"/>
  <c r="X1104" i="2" s="1"/>
  <c r="X1105" i="2" s="1"/>
  <c r="X1106" i="2" s="1"/>
  <c r="X1107" i="2" s="1"/>
  <c r="X1108" i="2" s="1"/>
  <c r="X1109" i="2" s="1"/>
  <c r="X1110" i="2" s="1"/>
  <c r="X1111" i="2" s="1"/>
  <c r="X1112" i="2" s="1"/>
  <c r="X1113" i="2" s="1"/>
  <c r="X1114" i="2" s="1"/>
  <c r="X1115" i="2" s="1"/>
  <c r="X1116" i="2" s="1"/>
  <c r="X1117" i="2" s="1"/>
  <c r="X1118" i="2" s="1"/>
  <c r="X1119" i="2" s="1"/>
  <c r="X1120" i="2" s="1"/>
  <c r="X1121" i="2" s="1"/>
  <c r="X1122" i="2" s="1"/>
  <c r="X1123" i="2" s="1"/>
  <c r="X1124" i="2" s="1"/>
  <c r="X1125" i="2" s="1"/>
  <c r="X1126" i="2" s="1"/>
  <c r="X1127" i="2" s="1"/>
  <c r="X1128" i="2" s="1"/>
  <c r="X1129" i="2" s="1"/>
  <c r="X1130" i="2" s="1"/>
  <c r="X1131" i="2" s="1"/>
  <c r="X1132" i="2" s="1"/>
  <c r="X1133" i="2" s="1"/>
  <c r="X1134" i="2" s="1"/>
  <c r="X1135" i="2" s="1"/>
  <c r="X1136" i="2" s="1"/>
  <c r="X1137" i="2" s="1"/>
  <c r="X1138" i="2" s="1"/>
  <c r="X1139" i="2" s="1"/>
  <c r="X1140" i="2" s="1"/>
  <c r="X1141" i="2" s="1"/>
  <c r="X1142" i="2" s="1"/>
  <c r="X1143" i="2" s="1"/>
  <c r="X1144" i="2" s="1"/>
  <c r="X1145" i="2" s="1"/>
  <c r="X1146" i="2" s="1"/>
  <c r="X1147" i="2" s="1"/>
  <c r="X1148" i="2" s="1"/>
  <c r="X1149" i="2" s="1"/>
  <c r="X1150" i="2" s="1"/>
  <c r="X1151" i="2" s="1"/>
  <c r="X1152" i="2" s="1"/>
  <c r="X1153" i="2" s="1"/>
  <c r="X1154" i="2" s="1"/>
  <c r="X1155" i="2" s="1"/>
  <c r="X1156" i="2" s="1"/>
  <c r="X1157" i="2" s="1"/>
  <c r="X1158" i="2" s="1"/>
  <c r="X1159" i="2" s="1"/>
  <c r="X1160" i="2" s="1"/>
  <c r="X1161" i="2" s="1"/>
  <c r="X1162" i="2" s="1"/>
  <c r="X1163" i="2" s="1"/>
  <c r="X1164" i="2" s="1"/>
  <c r="X1165" i="2" s="1"/>
  <c r="X1166" i="2" s="1"/>
  <c r="X1167" i="2" s="1"/>
  <c r="X1168" i="2" s="1"/>
  <c r="X1169" i="2" s="1"/>
  <c r="X1170" i="2" s="1"/>
  <c r="X1171" i="2" s="1"/>
  <c r="X1172" i="2" s="1"/>
  <c r="X1173" i="2" s="1"/>
  <c r="X1174" i="2" s="1"/>
  <c r="X1175" i="2" s="1"/>
  <c r="X1176" i="2" s="1"/>
  <c r="X1177" i="2" s="1"/>
  <c r="X1178" i="2" s="1"/>
  <c r="X1179" i="2" s="1"/>
  <c r="X1180" i="2" s="1"/>
  <c r="X1181" i="2" s="1"/>
  <c r="X1182" i="2" s="1"/>
  <c r="X1183" i="2" s="1"/>
  <c r="X1184" i="2" s="1"/>
  <c r="X1185" i="2" s="1"/>
  <c r="X1186" i="2" s="1"/>
  <c r="X1187" i="2" s="1"/>
  <c r="X1188" i="2" s="1"/>
  <c r="X1189" i="2" s="1"/>
  <c r="X1190" i="2" s="1"/>
  <c r="X1191" i="2" s="1"/>
  <c r="X1192" i="2" s="1"/>
  <c r="X1193" i="2" s="1"/>
  <c r="X1194" i="2" s="1"/>
  <c r="X1195" i="2" s="1"/>
  <c r="X1196" i="2" s="1"/>
  <c r="X1197" i="2" s="1"/>
  <c r="X1198" i="2" s="1"/>
  <c r="X1199" i="2" s="1"/>
  <c r="X1200" i="2" s="1"/>
  <c r="X1201" i="2" s="1"/>
  <c r="X1202" i="2" s="1"/>
  <c r="X1203" i="2" s="1"/>
  <c r="X1204" i="2" s="1"/>
  <c r="X1205" i="2" s="1"/>
  <c r="X1206" i="2" s="1"/>
  <c r="X1207" i="2" s="1"/>
  <c r="X1208" i="2" s="1"/>
  <c r="X1209" i="2" s="1"/>
  <c r="X1210" i="2" s="1"/>
  <c r="X1211" i="2" s="1"/>
  <c r="X1212" i="2" s="1"/>
  <c r="X1213" i="2" s="1"/>
  <c r="X1214" i="2" s="1"/>
  <c r="X1215" i="2" s="1"/>
  <c r="X1216" i="2" s="1"/>
  <c r="X1217" i="2" s="1"/>
  <c r="X1218" i="2" s="1"/>
  <c r="X1219" i="2" s="1"/>
  <c r="X1220" i="2" s="1"/>
  <c r="X1221" i="2" s="1"/>
  <c r="X1222" i="2" s="1"/>
  <c r="X1223" i="2" s="1"/>
  <c r="X1224" i="2" s="1"/>
  <c r="X1225" i="2" s="1"/>
  <c r="X1226" i="2" s="1"/>
  <c r="X1227" i="2" s="1"/>
  <c r="X1228" i="2" s="1"/>
  <c r="X1229" i="2" s="1"/>
  <c r="X1230" i="2" s="1"/>
  <c r="X1231" i="2" s="1"/>
  <c r="X1232" i="2" s="1"/>
  <c r="X1233" i="2" s="1"/>
  <c r="X1234" i="2" s="1"/>
  <c r="X1235" i="2" s="1"/>
  <c r="X1236" i="2" s="1"/>
  <c r="X1237" i="2" s="1"/>
  <c r="X1238" i="2" s="1"/>
  <c r="X1239" i="2" s="1"/>
  <c r="X1240" i="2" s="1"/>
  <c r="X1241" i="2" s="1"/>
  <c r="X1242" i="2" s="1"/>
  <c r="X1243" i="2" s="1"/>
  <c r="X1244" i="2" s="1"/>
  <c r="X1245" i="2" s="1"/>
  <c r="X1246" i="2" s="1"/>
  <c r="X1247" i="2" s="1"/>
  <c r="X1248" i="2" s="1"/>
  <c r="X1249" i="2" s="1"/>
  <c r="X1250" i="2" s="1"/>
  <c r="X1251" i="2" s="1"/>
  <c r="X1252" i="2" s="1"/>
  <c r="X1253" i="2" s="1"/>
  <c r="X1254" i="2" s="1"/>
  <c r="X1255" i="2" s="1"/>
  <c r="X1256" i="2" s="1"/>
  <c r="X1257" i="2" s="1"/>
  <c r="X1258" i="2" s="1"/>
  <c r="X1259" i="2" s="1"/>
  <c r="X1260" i="2" s="1"/>
  <c r="X1261" i="2" s="1"/>
  <c r="X1262" i="2" s="1"/>
  <c r="X1263" i="2" s="1"/>
  <c r="X1264" i="2" s="1"/>
  <c r="X1265" i="2" s="1"/>
  <c r="X1266" i="2" s="1"/>
  <c r="X1267" i="2" s="1"/>
  <c r="X1268" i="2" s="1"/>
  <c r="X1269" i="2" s="1"/>
  <c r="X1270" i="2" s="1"/>
  <c r="X1271" i="2" s="1"/>
  <c r="X1272" i="2" s="1"/>
  <c r="X1273" i="2" s="1"/>
  <c r="X1274" i="2" s="1"/>
  <c r="X1275" i="2" s="1"/>
  <c r="X1276" i="2" s="1"/>
  <c r="X1277" i="2" s="1"/>
  <c r="X1278" i="2" s="1"/>
  <c r="X1279" i="2" s="1"/>
  <c r="X1280" i="2" s="1"/>
  <c r="X1281" i="2" s="1"/>
  <c r="X1282" i="2" s="1"/>
  <c r="X1283" i="2" s="1"/>
  <c r="X1284" i="2" s="1"/>
  <c r="X1285" i="2" s="1"/>
  <c r="X1286" i="2" s="1"/>
  <c r="X1287" i="2" s="1"/>
  <c r="X1288" i="2" s="1"/>
  <c r="X1289" i="2" s="1"/>
  <c r="X1290" i="2" s="1"/>
  <c r="X1291" i="2" s="1"/>
  <c r="X1292" i="2" s="1"/>
  <c r="X1293" i="2" s="1"/>
  <c r="X1294" i="2" s="1"/>
  <c r="X1295" i="2" s="1"/>
  <c r="X1296" i="2" s="1"/>
  <c r="X1297" i="2" s="1"/>
  <c r="X1298" i="2" s="1"/>
  <c r="X1299" i="2" s="1"/>
  <c r="X1300" i="2" s="1"/>
  <c r="X1301" i="2" s="1"/>
  <c r="X1302" i="2" s="1"/>
  <c r="X1303" i="2" s="1"/>
  <c r="X1304" i="2" s="1"/>
  <c r="X1305" i="2" s="1"/>
  <c r="X1306" i="2" s="1"/>
  <c r="X1307" i="2" s="1"/>
  <c r="X1308" i="2" s="1"/>
  <c r="X1309" i="2" s="1"/>
  <c r="X1310" i="2" s="1"/>
  <c r="X1311" i="2" s="1"/>
  <c r="X1312" i="2" s="1"/>
  <c r="X1313" i="2" s="1"/>
  <c r="X1314" i="2" s="1"/>
  <c r="X1315" i="2" s="1"/>
  <c r="X1316" i="2" s="1"/>
  <c r="X1317" i="2" s="1"/>
  <c r="X1318" i="2" s="1"/>
  <c r="X1319" i="2" s="1"/>
  <c r="X1320" i="2" s="1"/>
  <c r="X1321" i="2" s="1"/>
  <c r="X1322" i="2" s="1"/>
  <c r="X1323" i="2" s="1"/>
  <c r="X1324" i="2" s="1"/>
  <c r="X1325" i="2" s="1"/>
  <c r="X1326" i="2" s="1"/>
  <c r="X1327" i="2" s="1"/>
  <c r="X1328" i="2" s="1"/>
  <c r="X1329" i="2" s="1"/>
  <c r="X1330" i="2" s="1"/>
  <c r="X1331" i="2" s="1"/>
  <c r="X1332" i="2" s="1"/>
  <c r="X1333" i="2" s="1"/>
  <c r="X1334" i="2" s="1"/>
  <c r="X1335" i="2" s="1"/>
  <c r="X1336" i="2" s="1"/>
  <c r="X1337" i="2" s="1"/>
  <c r="X1338" i="2" s="1"/>
  <c r="X1339" i="2" s="1"/>
  <c r="X1340" i="2" s="1"/>
  <c r="X1341" i="2" s="1"/>
  <c r="X1342" i="2" s="1"/>
  <c r="X1343" i="2" s="1"/>
  <c r="X1344" i="2" s="1"/>
  <c r="X1345" i="2" s="1"/>
  <c r="X1346" i="2" s="1"/>
  <c r="X1347" i="2" s="1"/>
  <c r="X1348" i="2" s="1"/>
  <c r="X1349" i="2" s="1"/>
  <c r="X1350" i="2" s="1"/>
  <c r="X1351" i="2" s="1"/>
  <c r="X1352" i="2" s="1"/>
  <c r="X1353" i="2" s="1"/>
  <c r="X1354" i="2" s="1"/>
  <c r="X1355" i="2" s="1"/>
  <c r="X1356" i="2" s="1"/>
  <c r="X1357" i="2" s="1"/>
  <c r="L1214" i="2"/>
  <c r="L1182" i="2"/>
  <c r="L1174" i="2"/>
  <c r="L1166" i="2"/>
  <c r="K1137" i="2"/>
  <c r="K1110" i="2"/>
  <c r="L1054" i="2"/>
  <c r="L1017" i="2"/>
  <c r="L998" i="2"/>
  <c r="K974" i="2"/>
  <c r="L950" i="2"/>
  <c r="L934" i="2"/>
  <c r="L878" i="2"/>
  <c r="L870" i="2"/>
  <c r="L862" i="2"/>
  <c r="M862" i="2" s="1"/>
  <c r="L798" i="2"/>
  <c r="L646" i="2"/>
  <c r="K473" i="2"/>
  <c r="K465" i="2"/>
  <c r="K422" i="2"/>
  <c r="L398" i="2"/>
  <c r="L390" i="2"/>
  <c r="L374" i="2"/>
  <c r="L366" i="2"/>
  <c r="L294" i="2"/>
  <c r="L286" i="2"/>
  <c r="L262" i="2"/>
  <c r="L254" i="2"/>
  <c r="L840" i="2"/>
  <c r="L1181" i="2"/>
  <c r="L1178" i="2"/>
  <c r="L1165" i="2"/>
  <c r="L1154" i="2"/>
  <c r="L1018" i="2"/>
  <c r="K930" i="2"/>
  <c r="K917" i="2"/>
  <c r="K909" i="2"/>
  <c r="L898" i="2"/>
  <c r="L890" i="2"/>
  <c r="Y247" i="2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Y483" i="2" s="1"/>
  <c r="Y484" i="2" s="1"/>
  <c r="Y485" i="2" s="1"/>
  <c r="Y486" i="2" s="1"/>
  <c r="Y487" i="2" s="1"/>
  <c r="Y488" i="2" s="1"/>
  <c r="Y489" i="2" s="1"/>
  <c r="Y490" i="2" s="1"/>
  <c r="Y491" i="2" s="1"/>
  <c r="Y492" i="2" s="1"/>
  <c r="Y493" i="2" s="1"/>
  <c r="Y494" i="2" s="1"/>
  <c r="Y495" i="2" s="1"/>
  <c r="Y496" i="2" s="1"/>
  <c r="Y497" i="2" s="1"/>
  <c r="Y498" i="2" s="1"/>
  <c r="Y499" i="2" s="1"/>
  <c r="Y500" i="2" s="1"/>
  <c r="Y501" i="2" s="1"/>
  <c r="Y502" i="2" s="1"/>
  <c r="Y503" i="2" s="1"/>
  <c r="Y504" i="2" s="1"/>
  <c r="Y505" i="2" s="1"/>
  <c r="Y506" i="2" s="1"/>
  <c r="Y507" i="2" s="1"/>
  <c r="Y508" i="2" s="1"/>
  <c r="Y509" i="2" s="1"/>
  <c r="Y510" i="2" s="1"/>
  <c r="Y511" i="2" s="1"/>
  <c r="Y512" i="2" s="1"/>
  <c r="Y513" i="2" s="1"/>
  <c r="Y514" i="2" s="1"/>
  <c r="Y515" i="2" s="1"/>
  <c r="Y516" i="2" s="1"/>
  <c r="Y517" i="2" s="1"/>
  <c r="Y518" i="2" s="1"/>
  <c r="Y519" i="2" s="1"/>
  <c r="Y520" i="2" s="1"/>
  <c r="Y521" i="2" s="1"/>
  <c r="Y522" i="2" s="1"/>
  <c r="Y523" i="2" s="1"/>
  <c r="Y524" i="2" s="1"/>
  <c r="Y525" i="2" s="1"/>
  <c r="Y526" i="2" s="1"/>
  <c r="Y527" i="2" s="1"/>
  <c r="Y528" i="2" s="1"/>
  <c r="Y529" i="2" s="1"/>
  <c r="Y530" i="2" s="1"/>
  <c r="Y531" i="2" s="1"/>
  <c r="Y532" i="2" s="1"/>
  <c r="Y533" i="2" s="1"/>
  <c r="Y534" i="2" s="1"/>
  <c r="Y535" i="2" s="1"/>
  <c r="Y536" i="2" s="1"/>
  <c r="Y537" i="2" s="1"/>
  <c r="Y538" i="2" s="1"/>
  <c r="Y539" i="2" s="1"/>
  <c r="Y540" i="2" s="1"/>
  <c r="Y541" i="2" s="1"/>
  <c r="Y542" i="2" s="1"/>
  <c r="Y543" i="2" s="1"/>
  <c r="Y544" i="2" s="1"/>
  <c r="Y545" i="2" s="1"/>
  <c r="Y546" i="2" s="1"/>
  <c r="Y547" i="2" s="1"/>
  <c r="Y548" i="2" s="1"/>
  <c r="Y549" i="2" s="1"/>
  <c r="Y550" i="2" s="1"/>
  <c r="Y551" i="2" s="1"/>
  <c r="Y552" i="2" s="1"/>
  <c r="Y553" i="2" s="1"/>
  <c r="Y554" i="2" s="1"/>
  <c r="Y555" i="2" s="1"/>
  <c r="Y556" i="2" s="1"/>
  <c r="Y557" i="2" s="1"/>
  <c r="Y558" i="2" s="1"/>
  <c r="Y559" i="2" s="1"/>
  <c r="Y560" i="2" s="1"/>
  <c r="Y561" i="2" s="1"/>
  <c r="Y562" i="2" s="1"/>
  <c r="Y563" i="2" s="1"/>
  <c r="Y564" i="2" s="1"/>
  <c r="Y565" i="2" s="1"/>
  <c r="Y566" i="2" s="1"/>
  <c r="Y567" i="2" s="1"/>
  <c r="Y568" i="2" s="1"/>
  <c r="Y569" i="2" s="1"/>
  <c r="Y570" i="2" s="1"/>
  <c r="Y571" i="2" s="1"/>
  <c r="Y572" i="2" s="1"/>
  <c r="Y573" i="2" s="1"/>
  <c r="Y574" i="2" s="1"/>
  <c r="Y575" i="2" s="1"/>
  <c r="Y576" i="2" s="1"/>
  <c r="Y577" i="2" s="1"/>
  <c r="Y578" i="2" s="1"/>
  <c r="Y579" i="2" s="1"/>
  <c r="Y580" i="2" s="1"/>
  <c r="Y581" i="2" s="1"/>
  <c r="Y582" i="2" s="1"/>
  <c r="Y583" i="2" s="1"/>
  <c r="Y584" i="2" s="1"/>
  <c r="Y585" i="2" s="1"/>
  <c r="Y586" i="2" s="1"/>
  <c r="Y587" i="2" s="1"/>
  <c r="Y588" i="2" s="1"/>
  <c r="Y589" i="2" s="1"/>
  <c r="Y590" i="2" s="1"/>
  <c r="Y591" i="2" s="1"/>
  <c r="Y592" i="2" s="1"/>
  <c r="Y593" i="2" s="1"/>
  <c r="Y594" i="2" s="1"/>
  <c r="Y595" i="2" s="1"/>
  <c r="Y596" i="2" s="1"/>
  <c r="Y597" i="2" s="1"/>
  <c r="Y598" i="2" s="1"/>
  <c r="Y599" i="2" s="1"/>
  <c r="Y600" i="2" s="1"/>
  <c r="Y601" i="2" s="1"/>
  <c r="Y602" i="2" s="1"/>
  <c r="Y603" i="2" s="1"/>
  <c r="Y604" i="2" s="1"/>
  <c r="Y605" i="2" s="1"/>
  <c r="Y606" i="2" s="1"/>
  <c r="Y607" i="2" s="1"/>
  <c r="Y608" i="2" s="1"/>
  <c r="Y609" i="2" s="1"/>
  <c r="Y610" i="2" s="1"/>
  <c r="Y611" i="2" s="1"/>
  <c r="Y612" i="2" s="1"/>
  <c r="Y613" i="2" s="1"/>
  <c r="Y614" i="2" s="1"/>
  <c r="Y615" i="2" s="1"/>
  <c r="Y616" i="2" s="1"/>
  <c r="Y617" i="2" s="1"/>
  <c r="Y618" i="2" s="1"/>
  <c r="Y619" i="2" s="1"/>
  <c r="Y620" i="2" s="1"/>
  <c r="Y621" i="2" s="1"/>
  <c r="Y622" i="2" s="1"/>
  <c r="Y623" i="2" s="1"/>
  <c r="Y624" i="2" s="1"/>
  <c r="Y625" i="2" s="1"/>
  <c r="Y626" i="2" s="1"/>
  <c r="Y627" i="2" s="1"/>
  <c r="Y628" i="2" s="1"/>
  <c r="Y629" i="2" s="1"/>
  <c r="Y630" i="2" s="1"/>
  <c r="Y631" i="2" s="1"/>
  <c r="Y632" i="2" s="1"/>
  <c r="Y633" i="2" s="1"/>
  <c r="Y634" i="2" s="1"/>
  <c r="Y635" i="2" s="1"/>
  <c r="Y636" i="2" s="1"/>
  <c r="Y637" i="2" s="1"/>
  <c r="Y638" i="2" s="1"/>
  <c r="Y639" i="2" s="1"/>
  <c r="Y640" i="2" s="1"/>
  <c r="Y641" i="2" s="1"/>
  <c r="Y642" i="2" s="1"/>
  <c r="Y643" i="2" s="1"/>
  <c r="Y644" i="2" s="1"/>
  <c r="Y645" i="2" s="1"/>
  <c r="Y646" i="2" s="1"/>
  <c r="Y647" i="2" s="1"/>
  <c r="Y648" i="2" s="1"/>
  <c r="Y649" i="2" s="1"/>
  <c r="Y650" i="2" s="1"/>
  <c r="Y651" i="2" s="1"/>
  <c r="Y652" i="2" s="1"/>
  <c r="Y653" i="2" s="1"/>
  <c r="Y654" i="2" s="1"/>
  <c r="Y655" i="2" s="1"/>
  <c r="Y656" i="2" s="1"/>
  <c r="Y657" i="2" s="1"/>
  <c r="Y658" i="2" s="1"/>
  <c r="Y659" i="2" s="1"/>
  <c r="Y660" i="2" s="1"/>
  <c r="Y661" i="2" s="1"/>
  <c r="Y662" i="2" s="1"/>
  <c r="Y663" i="2" s="1"/>
  <c r="Y664" i="2" s="1"/>
  <c r="Y665" i="2" s="1"/>
  <c r="Y666" i="2" s="1"/>
  <c r="Y667" i="2" s="1"/>
  <c r="Y668" i="2" s="1"/>
  <c r="Y669" i="2" s="1"/>
  <c r="Y670" i="2" s="1"/>
  <c r="Y671" i="2" s="1"/>
  <c r="Y672" i="2" s="1"/>
  <c r="Y673" i="2" s="1"/>
  <c r="Y674" i="2" s="1"/>
  <c r="Y675" i="2" s="1"/>
  <c r="Y676" i="2" s="1"/>
  <c r="Y677" i="2" s="1"/>
  <c r="Y678" i="2" s="1"/>
  <c r="Y679" i="2" s="1"/>
  <c r="Y680" i="2" s="1"/>
  <c r="Y681" i="2" s="1"/>
  <c r="Y682" i="2" s="1"/>
  <c r="Y683" i="2" s="1"/>
  <c r="Y684" i="2" s="1"/>
  <c r="Y685" i="2" s="1"/>
  <c r="Y686" i="2" s="1"/>
  <c r="Y687" i="2" s="1"/>
  <c r="Y688" i="2" s="1"/>
  <c r="Y689" i="2" s="1"/>
  <c r="Y690" i="2" s="1"/>
  <c r="Y691" i="2" s="1"/>
  <c r="Y692" i="2" s="1"/>
  <c r="Y693" i="2" s="1"/>
  <c r="Y694" i="2" s="1"/>
  <c r="Y695" i="2" s="1"/>
  <c r="Y696" i="2" s="1"/>
  <c r="Y697" i="2" s="1"/>
  <c r="Y698" i="2" s="1"/>
  <c r="Y699" i="2" s="1"/>
  <c r="Y700" i="2" s="1"/>
  <c r="Y701" i="2" s="1"/>
  <c r="Y702" i="2" s="1"/>
  <c r="Y703" i="2" s="1"/>
  <c r="Y704" i="2" s="1"/>
  <c r="Y705" i="2" s="1"/>
  <c r="Y706" i="2" s="1"/>
  <c r="Y707" i="2" s="1"/>
  <c r="Y708" i="2" s="1"/>
  <c r="Y709" i="2" s="1"/>
  <c r="Y710" i="2" s="1"/>
  <c r="Y711" i="2" s="1"/>
  <c r="Y712" i="2" s="1"/>
  <c r="Y713" i="2" s="1"/>
  <c r="Y714" i="2" s="1"/>
  <c r="Y715" i="2" s="1"/>
  <c r="Y716" i="2" s="1"/>
  <c r="Y717" i="2" s="1"/>
  <c r="Y718" i="2" s="1"/>
  <c r="Y719" i="2" s="1"/>
  <c r="Y720" i="2" s="1"/>
  <c r="Y721" i="2" s="1"/>
  <c r="Y722" i="2" s="1"/>
  <c r="Y723" i="2" s="1"/>
  <c r="Y724" i="2" s="1"/>
  <c r="Y725" i="2" s="1"/>
  <c r="Y726" i="2" s="1"/>
  <c r="Y727" i="2" s="1"/>
  <c r="Y728" i="2" s="1"/>
  <c r="Y729" i="2" s="1"/>
  <c r="Y730" i="2" s="1"/>
  <c r="Y731" i="2" s="1"/>
  <c r="Y732" i="2" s="1"/>
  <c r="Y733" i="2" s="1"/>
  <c r="Y734" i="2" s="1"/>
  <c r="Y735" i="2" s="1"/>
  <c r="Y736" i="2" s="1"/>
  <c r="Y737" i="2" s="1"/>
  <c r="Y738" i="2" s="1"/>
  <c r="Y739" i="2" s="1"/>
  <c r="Y740" i="2" s="1"/>
  <c r="Y741" i="2" s="1"/>
  <c r="Y742" i="2" s="1"/>
  <c r="Y743" i="2" s="1"/>
  <c r="Y744" i="2" s="1"/>
  <c r="Y745" i="2" s="1"/>
  <c r="Y746" i="2" s="1"/>
  <c r="Y747" i="2" s="1"/>
  <c r="Y748" i="2" s="1"/>
  <c r="Y749" i="2" s="1"/>
  <c r="Y750" i="2" s="1"/>
  <c r="Y751" i="2" s="1"/>
  <c r="Y752" i="2" s="1"/>
  <c r="Y753" i="2" s="1"/>
  <c r="Y754" i="2" s="1"/>
  <c r="Y755" i="2" s="1"/>
  <c r="Y756" i="2" s="1"/>
  <c r="Y757" i="2" s="1"/>
  <c r="Y758" i="2" s="1"/>
  <c r="Y759" i="2" s="1"/>
  <c r="Y760" i="2" s="1"/>
  <c r="Y761" i="2" s="1"/>
  <c r="Y762" i="2" s="1"/>
  <c r="Y763" i="2" s="1"/>
  <c r="Y764" i="2" s="1"/>
  <c r="Y765" i="2" s="1"/>
  <c r="Y766" i="2" s="1"/>
  <c r="Y767" i="2" s="1"/>
  <c r="Y768" i="2" s="1"/>
  <c r="Y769" i="2" s="1"/>
  <c r="Y770" i="2" s="1"/>
  <c r="Y771" i="2" s="1"/>
  <c r="Y772" i="2" s="1"/>
  <c r="Y773" i="2" s="1"/>
  <c r="Y774" i="2" s="1"/>
  <c r="Y775" i="2" s="1"/>
  <c r="Y776" i="2" s="1"/>
  <c r="Y777" i="2" s="1"/>
  <c r="Y778" i="2" s="1"/>
  <c r="Y779" i="2" s="1"/>
  <c r="Y780" i="2" s="1"/>
  <c r="Y781" i="2" s="1"/>
  <c r="Y782" i="2" s="1"/>
  <c r="Y783" i="2" s="1"/>
  <c r="Y784" i="2" s="1"/>
  <c r="Y785" i="2" s="1"/>
  <c r="Y786" i="2" s="1"/>
  <c r="Y787" i="2" s="1"/>
  <c r="Y788" i="2" s="1"/>
  <c r="Y789" i="2" s="1"/>
  <c r="Y790" i="2" s="1"/>
  <c r="Y791" i="2" s="1"/>
  <c r="Y792" i="2" s="1"/>
  <c r="Y793" i="2" s="1"/>
  <c r="Y794" i="2" s="1"/>
  <c r="Y795" i="2" s="1"/>
  <c r="Y796" i="2" s="1"/>
  <c r="Y797" i="2" s="1"/>
  <c r="Y798" i="2" s="1"/>
  <c r="Y799" i="2" s="1"/>
  <c r="Y800" i="2" s="1"/>
  <c r="Y801" i="2" s="1"/>
  <c r="Y802" i="2" s="1"/>
  <c r="Y803" i="2" s="1"/>
  <c r="Y804" i="2" s="1"/>
  <c r="Y805" i="2" s="1"/>
  <c r="Y806" i="2" s="1"/>
  <c r="Y807" i="2" s="1"/>
  <c r="Y808" i="2" s="1"/>
  <c r="Y809" i="2" s="1"/>
  <c r="Y810" i="2" s="1"/>
  <c r="Y811" i="2" s="1"/>
  <c r="Y812" i="2" s="1"/>
  <c r="Y813" i="2" s="1"/>
  <c r="Y814" i="2" s="1"/>
  <c r="Y815" i="2" s="1"/>
  <c r="Y816" i="2" s="1"/>
  <c r="Y817" i="2" s="1"/>
  <c r="Y818" i="2" s="1"/>
  <c r="Y819" i="2" s="1"/>
  <c r="Y820" i="2" s="1"/>
  <c r="Y821" i="2" s="1"/>
  <c r="Y822" i="2" s="1"/>
  <c r="Y823" i="2" s="1"/>
  <c r="Y824" i="2" s="1"/>
  <c r="Y825" i="2" s="1"/>
  <c r="Y826" i="2" s="1"/>
  <c r="Y827" i="2" s="1"/>
  <c r="Y828" i="2" s="1"/>
  <c r="Y829" i="2" s="1"/>
  <c r="Y830" i="2" s="1"/>
  <c r="Y831" i="2" s="1"/>
  <c r="Y832" i="2" s="1"/>
  <c r="Y833" i="2" s="1"/>
  <c r="Y834" i="2" s="1"/>
  <c r="Y835" i="2" s="1"/>
  <c r="Y836" i="2" s="1"/>
  <c r="Y837" i="2" s="1"/>
  <c r="Y838" i="2" s="1"/>
  <c r="Y839" i="2" s="1"/>
  <c r="Y840" i="2" s="1"/>
  <c r="Y841" i="2" s="1"/>
  <c r="Y842" i="2" s="1"/>
  <c r="Y843" i="2" s="1"/>
  <c r="Y844" i="2" s="1"/>
  <c r="Y845" i="2" s="1"/>
  <c r="Y846" i="2" s="1"/>
  <c r="Y847" i="2" s="1"/>
  <c r="Y848" i="2" s="1"/>
  <c r="Y849" i="2" s="1"/>
  <c r="Y850" i="2" s="1"/>
  <c r="Y851" i="2" s="1"/>
  <c r="Y852" i="2" s="1"/>
  <c r="Y853" i="2" s="1"/>
  <c r="Y854" i="2" s="1"/>
  <c r="Y855" i="2" s="1"/>
  <c r="Y856" i="2" s="1"/>
  <c r="Y857" i="2" s="1"/>
  <c r="Y858" i="2" s="1"/>
  <c r="Y859" i="2" s="1"/>
  <c r="Y860" i="2" s="1"/>
  <c r="Y861" i="2" s="1"/>
  <c r="Y862" i="2" s="1"/>
  <c r="Y863" i="2" s="1"/>
  <c r="Y864" i="2" s="1"/>
  <c r="Y865" i="2" s="1"/>
  <c r="Y866" i="2" s="1"/>
  <c r="Y867" i="2" s="1"/>
  <c r="Y868" i="2" s="1"/>
  <c r="Y869" i="2" s="1"/>
  <c r="Y870" i="2" s="1"/>
  <c r="Y871" i="2" s="1"/>
  <c r="Y872" i="2" s="1"/>
  <c r="Y873" i="2" s="1"/>
  <c r="Y874" i="2" s="1"/>
  <c r="Y875" i="2" s="1"/>
  <c r="Y876" i="2" s="1"/>
  <c r="Y877" i="2" s="1"/>
  <c r="Y878" i="2" s="1"/>
  <c r="Y879" i="2" s="1"/>
  <c r="Y880" i="2" s="1"/>
  <c r="Y881" i="2" s="1"/>
  <c r="Y882" i="2" s="1"/>
  <c r="Y883" i="2" s="1"/>
  <c r="Y884" i="2" s="1"/>
  <c r="Y885" i="2" s="1"/>
  <c r="Y886" i="2" s="1"/>
  <c r="Y887" i="2" s="1"/>
  <c r="Y888" i="2" s="1"/>
  <c r="Y889" i="2" s="1"/>
  <c r="Y890" i="2" s="1"/>
  <c r="Y891" i="2" s="1"/>
  <c r="Y892" i="2" s="1"/>
  <c r="Y893" i="2" s="1"/>
  <c r="Y894" i="2" s="1"/>
  <c r="Y895" i="2" s="1"/>
  <c r="Y896" i="2" s="1"/>
  <c r="Y897" i="2" s="1"/>
  <c r="Y898" i="2" s="1"/>
  <c r="Y899" i="2" s="1"/>
  <c r="Y900" i="2" s="1"/>
  <c r="Y901" i="2" s="1"/>
  <c r="Y902" i="2" s="1"/>
  <c r="Y903" i="2" s="1"/>
  <c r="Y904" i="2" s="1"/>
  <c r="Y905" i="2" s="1"/>
  <c r="Y906" i="2" s="1"/>
  <c r="Y907" i="2" s="1"/>
  <c r="Y908" i="2" s="1"/>
  <c r="Y909" i="2" s="1"/>
  <c r="Y910" i="2" s="1"/>
  <c r="Y911" i="2" s="1"/>
  <c r="Y912" i="2" s="1"/>
  <c r="Y913" i="2" s="1"/>
  <c r="Y914" i="2" s="1"/>
  <c r="Y915" i="2" s="1"/>
  <c r="Y916" i="2" s="1"/>
  <c r="Y917" i="2" s="1"/>
  <c r="Y918" i="2" s="1"/>
  <c r="Y919" i="2" s="1"/>
  <c r="Y920" i="2" s="1"/>
  <c r="Y921" i="2" s="1"/>
  <c r="Y922" i="2" s="1"/>
  <c r="Y923" i="2" s="1"/>
  <c r="Y924" i="2" s="1"/>
  <c r="Y925" i="2" s="1"/>
  <c r="Y926" i="2" s="1"/>
  <c r="Y927" i="2" s="1"/>
  <c r="Y928" i="2" s="1"/>
  <c r="Y929" i="2" s="1"/>
  <c r="Y930" i="2" s="1"/>
  <c r="Y931" i="2" s="1"/>
  <c r="Y932" i="2" s="1"/>
  <c r="Y933" i="2" s="1"/>
  <c r="Y934" i="2" s="1"/>
  <c r="Y935" i="2" s="1"/>
  <c r="Y936" i="2" s="1"/>
  <c r="Y937" i="2" s="1"/>
  <c r="Y938" i="2" s="1"/>
  <c r="Y939" i="2" s="1"/>
  <c r="Y940" i="2" s="1"/>
  <c r="Y941" i="2" s="1"/>
  <c r="Y942" i="2" s="1"/>
  <c r="Y943" i="2" s="1"/>
  <c r="Y944" i="2" s="1"/>
  <c r="Y945" i="2" s="1"/>
  <c r="Y946" i="2" s="1"/>
  <c r="Y947" i="2" s="1"/>
  <c r="Y948" i="2" s="1"/>
  <c r="Y949" i="2" s="1"/>
  <c r="Y950" i="2" s="1"/>
  <c r="Y951" i="2" s="1"/>
  <c r="Y952" i="2" s="1"/>
  <c r="Y953" i="2" s="1"/>
  <c r="Y954" i="2" s="1"/>
  <c r="Y955" i="2" s="1"/>
  <c r="Y956" i="2" s="1"/>
  <c r="Y957" i="2" s="1"/>
  <c r="Y958" i="2" s="1"/>
  <c r="Y959" i="2" s="1"/>
  <c r="Y960" i="2" s="1"/>
  <c r="Y961" i="2" s="1"/>
  <c r="Y962" i="2" s="1"/>
  <c r="Y963" i="2" s="1"/>
  <c r="Y964" i="2" s="1"/>
  <c r="Y965" i="2" s="1"/>
  <c r="Y966" i="2" s="1"/>
  <c r="Y967" i="2" s="1"/>
  <c r="Y968" i="2" s="1"/>
  <c r="Y969" i="2" s="1"/>
  <c r="Y970" i="2" s="1"/>
  <c r="Y971" i="2" s="1"/>
  <c r="Y972" i="2" s="1"/>
  <c r="Y973" i="2" s="1"/>
  <c r="Y974" i="2" s="1"/>
  <c r="Y975" i="2" s="1"/>
  <c r="Y976" i="2" s="1"/>
  <c r="Y977" i="2" s="1"/>
  <c r="Y978" i="2" s="1"/>
  <c r="Y979" i="2" s="1"/>
  <c r="Y980" i="2" s="1"/>
  <c r="Y981" i="2" s="1"/>
  <c r="Y982" i="2" s="1"/>
  <c r="Y983" i="2" s="1"/>
  <c r="Y984" i="2" s="1"/>
  <c r="Y985" i="2" s="1"/>
  <c r="Y986" i="2" s="1"/>
  <c r="Y987" i="2" s="1"/>
  <c r="Y988" i="2" s="1"/>
  <c r="Y989" i="2" s="1"/>
  <c r="Y990" i="2" s="1"/>
  <c r="Y991" i="2" s="1"/>
  <c r="Y992" i="2" s="1"/>
  <c r="Y993" i="2" s="1"/>
  <c r="Y994" i="2" s="1"/>
  <c r="Y995" i="2" s="1"/>
  <c r="Y996" i="2" s="1"/>
  <c r="Y997" i="2" s="1"/>
  <c r="Y998" i="2" s="1"/>
  <c r="Y999" i="2" s="1"/>
  <c r="Y1000" i="2" s="1"/>
  <c r="Y1001" i="2" s="1"/>
  <c r="Y1002" i="2" s="1"/>
  <c r="Y1003" i="2" s="1"/>
  <c r="Y1004" i="2" s="1"/>
  <c r="Y1005" i="2" s="1"/>
  <c r="Y1006" i="2" s="1"/>
  <c r="Y1007" i="2" s="1"/>
  <c r="Y1008" i="2" s="1"/>
  <c r="Y1009" i="2" s="1"/>
  <c r="Y1010" i="2" s="1"/>
  <c r="Y1011" i="2" s="1"/>
  <c r="Y1012" i="2" s="1"/>
  <c r="Y1013" i="2" s="1"/>
  <c r="Y1014" i="2" s="1"/>
  <c r="Y1015" i="2" s="1"/>
  <c r="Y1016" i="2" s="1"/>
  <c r="Y1017" i="2" s="1"/>
  <c r="Y1018" i="2" s="1"/>
  <c r="Y1019" i="2" s="1"/>
  <c r="Y1020" i="2" s="1"/>
  <c r="Y1021" i="2" s="1"/>
  <c r="Y1022" i="2" s="1"/>
  <c r="Y1023" i="2" s="1"/>
  <c r="Y1024" i="2" s="1"/>
  <c r="Y1025" i="2" s="1"/>
  <c r="Y1026" i="2" s="1"/>
  <c r="Y1027" i="2" s="1"/>
  <c r="Y1028" i="2" s="1"/>
  <c r="Y1029" i="2" s="1"/>
  <c r="Y1030" i="2" s="1"/>
  <c r="Y1031" i="2" s="1"/>
  <c r="Y1032" i="2" s="1"/>
  <c r="Y1033" i="2" s="1"/>
  <c r="Y1034" i="2" s="1"/>
  <c r="Y1035" i="2" s="1"/>
  <c r="Y1036" i="2" s="1"/>
  <c r="Y1037" i="2" s="1"/>
  <c r="Y1038" i="2" s="1"/>
  <c r="Y1039" i="2" s="1"/>
  <c r="Y1040" i="2" s="1"/>
  <c r="Y1041" i="2" s="1"/>
  <c r="Y1042" i="2" s="1"/>
  <c r="Y1043" i="2" s="1"/>
  <c r="Y1044" i="2" s="1"/>
  <c r="Y1045" i="2" s="1"/>
  <c r="Y1046" i="2" s="1"/>
  <c r="Y1047" i="2" s="1"/>
  <c r="Y1048" i="2" s="1"/>
  <c r="Y1049" i="2" s="1"/>
  <c r="Y1050" i="2" s="1"/>
  <c r="Y1051" i="2" s="1"/>
  <c r="Y1052" i="2" s="1"/>
  <c r="Y1053" i="2" s="1"/>
  <c r="Y1054" i="2" s="1"/>
  <c r="Y1055" i="2" s="1"/>
  <c r="Y1056" i="2" s="1"/>
  <c r="Y1057" i="2" s="1"/>
  <c r="Y1058" i="2" s="1"/>
  <c r="Y1059" i="2" s="1"/>
  <c r="Y1060" i="2" s="1"/>
  <c r="Y1061" i="2" s="1"/>
  <c r="Y1062" i="2" s="1"/>
  <c r="Y1063" i="2" s="1"/>
  <c r="Y1064" i="2" s="1"/>
  <c r="Y1065" i="2" s="1"/>
  <c r="Y1066" i="2" s="1"/>
  <c r="Y1067" i="2" s="1"/>
  <c r="Y1068" i="2" s="1"/>
  <c r="Y1069" i="2" s="1"/>
  <c r="Y1070" i="2" s="1"/>
  <c r="Y1071" i="2" s="1"/>
  <c r="Y1072" i="2" s="1"/>
  <c r="Y1073" i="2" s="1"/>
  <c r="Y1074" i="2" s="1"/>
  <c r="Y1075" i="2" s="1"/>
  <c r="Y1076" i="2" s="1"/>
  <c r="Y1077" i="2" s="1"/>
  <c r="Y1078" i="2" s="1"/>
  <c r="Y1079" i="2" s="1"/>
  <c r="Y1080" i="2" s="1"/>
  <c r="Y1081" i="2" s="1"/>
  <c r="Y1082" i="2" s="1"/>
  <c r="Y1083" i="2" s="1"/>
  <c r="Y1084" i="2" s="1"/>
  <c r="Y1085" i="2" s="1"/>
  <c r="Y1086" i="2" s="1"/>
  <c r="Y1087" i="2" s="1"/>
  <c r="Y1088" i="2" s="1"/>
  <c r="Y1089" i="2" s="1"/>
  <c r="Y1090" i="2" s="1"/>
  <c r="Y1091" i="2" s="1"/>
  <c r="Y1092" i="2" s="1"/>
  <c r="Y1093" i="2" s="1"/>
  <c r="Y1094" i="2" s="1"/>
  <c r="Y1095" i="2" s="1"/>
  <c r="Y1096" i="2" s="1"/>
  <c r="Y1097" i="2" s="1"/>
  <c r="Y1098" i="2" s="1"/>
  <c r="Y1099" i="2" s="1"/>
  <c r="Y1100" i="2" s="1"/>
  <c r="Y1101" i="2" s="1"/>
  <c r="Y1102" i="2" s="1"/>
  <c r="Y1103" i="2" s="1"/>
  <c r="Y1104" i="2" s="1"/>
  <c r="Y1105" i="2" s="1"/>
  <c r="Y1106" i="2" s="1"/>
  <c r="Y1107" i="2" s="1"/>
  <c r="Y1108" i="2" s="1"/>
  <c r="Y1109" i="2" s="1"/>
  <c r="Y1110" i="2" s="1"/>
  <c r="Y1111" i="2" s="1"/>
  <c r="Y1112" i="2" s="1"/>
  <c r="Y1113" i="2" s="1"/>
  <c r="Y1114" i="2" s="1"/>
  <c r="Y1115" i="2" s="1"/>
  <c r="Y1116" i="2" s="1"/>
  <c r="Y1117" i="2" s="1"/>
  <c r="Y1118" i="2" s="1"/>
  <c r="Y1119" i="2" s="1"/>
  <c r="Y1120" i="2" s="1"/>
  <c r="Y1121" i="2" s="1"/>
  <c r="Y1122" i="2" s="1"/>
  <c r="Y1123" i="2" s="1"/>
  <c r="Y1124" i="2" s="1"/>
  <c r="Y1125" i="2" s="1"/>
  <c r="Y1126" i="2" s="1"/>
  <c r="Y1127" i="2" s="1"/>
  <c r="Y1128" i="2" s="1"/>
  <c r="Y1129" i="2" s="1"/>
  <c r="Y1130" i="2" s="1"/>
  <c r="Y1131" i="2" s="1"/>
  <c r="Y1132" i="2" s="1"/>
  <c r="Y1133" i="2" s="1"/>
  <c r="Y1134" i="2" s="1"/>
  <c r="Y1135" i="2" s="1"/>
  <c r="Y1136" i="2" s="1"/>
  <c r="Y1137" i="2" s="1"/>
  <c r="Y1138" i="2" s="1"/>
  <c r="Y1139" i="2" s="1"/>
  <c r="Y1140" i="2" s="1"/>
  <c r="Y1141" i="2" s="1"/>
  <c r="Y1142" i="2" s="1"/>
  <c r="Y1143" i="2" s="1"/>
  <c r="Y1144" i="2" s="1"/>
  <c r="Y1145" i="2" s="1"/>
  <c r="Y1146" i="2" s="1"/>
  <c r="Y1147" i="2" s="1"/>
  <c r="Y1148" i="2" s="1"/>
  <c r="Y1149" i="2" s="1"/>
  <c r="Y1150" i="2" s="1"/>
  <c r="Y1151" i="2" s="1"/>
  <c r="Y1152" i="2" s="1"/>
  <c r="Y1153" i="2" s="1"/>
  <c r="Y1154" i="2" s="1"/>
  <c r="Y1155" i="2" s="1"/>
  <c r="Y1156" i="2" s="1"/>
  <c r="Y1157" i="2" s="1"/>
  <c r="Y1158" i="2" s="1"/>
  <c r="Y1159" i="2" s="1"/>
  <c r="Y1160" i="2" s="1"/>
  <c r="Y1161" i="2" s="1"/>
  <c r="Y1162" i="2" s="1"/>
  <c r="Y1163" i="2" s="1"/>
  <c r="Y1164" i="2" s="1"/>
  <c r="Y1165" i="2" s="1"/>
  <c r="Y1166" i="2" s="1"/>
  <c r="Y1167" i="2" s="1"/>
  <c r="Y1168" i="2" s="1"/>
  <c r="Y1169" i="2" s="1"/>
  <c r="Y1170" i="2" s="1"/>
  <c r="Y1171" i="2" s="1"/>
  <c r="Y1172" i="2" s="1"/>
  <c r="Y1173" i="2" s="1"/>
  <c r="Y1174" i="2" s="1"/>
  <c r="Y1175" i="2" s="1"/>
  <c r="Y1176" i="2" s="1"/>
  <c r="Y1177" i="2" s="1"/>
  <c r="Y1178" i="2" s="1"/>
  <c r="Y1179" i="2" s="1"/>
  <c r="Y1180" i="2" s="1"/>
  <c r="Y1181" i="2" s="1"/>
  <c r="Y1182" i="2" s="1"/>
  <c r="Y1183" i="2" s="1"/>
  <c r="Y1184" i="2" s="1"/>
  <c r="Y1185" i="2" s="1"/>
  <c r="Y1186" i="2" s="1"/>
  <c r="Y1187" i="2" s="1"/>
  <c r="Y1188" i="2" s="1"/>
  <c r="Y1189" i="2" s="1"/>
  <c r="Y1190" i="2" s="1"/>
  <c r="Y1191" i="2" s="1"/>
  <c r="Y1192" i="2" s="1"/>
  <c r="Y1193" i="2" s="1"/>
  <c r="Y1194" i="2" s="1"/>
  <c r="Y1195" i="2" s="1"/>
  <c r="Y1196" i="2" s="1"/>
  <c r="Y1197" i="2" s="1"/>
  <c r="Y1198" i="2" s="1"/>
  <c r="Y1199" i="2" s="1"/>
  <c r="Y1200" i="2" s="1"/>
  <c r="Y1201" i="2" s="1"/>
  <c r="Y1202" i="2" s="1"/>
  <c r="Y1203" i="2" s="1"/>
  <c r="Y1204" i="2" s="1"/>
  <c r="Y1205" i="2" s="1"/>
  <c r="Y1206" i="2" s="1"/>
  <c r="Y1207" i="2" s="1"/>
  <c r="Y1208" i="2" s="1"/>
  <c r="Y1209" i="2" s="1"/>
  <c r="Y1210" i="2" s="1"/>
  <c r="Y1211" i="2" s="1"/>
  <c r="Y1212" i="2" s="1"/>
  <c r="Y1213" i="2" s="1"/>
  <c r="Y1214" i="2" s="1"/>
  <c r="Y1215" i="2" s="1"/>
  <c r="Y1216" i="2" s="1"/>
  <c r="Y1217" i="2" s="1"/>
  <c r="Y1218" i="2" s="1"/>
  <c r="Y1219" i="2" s="1"/>
  <c r="Y1220" i="2" s="1"/>
  <c r="Y1221" i="2" s="1"/>
  <c r="Y1222" i="2" s="1"/>
  <c r="Y1223" i="2" s="1"/>
  <c r="Y1224" i="2" s="1"/>
  <c r="Y1225" i="2" s="1"/>
  <c r="Y1226" i="2" s="1"/>
  <c r="Y1227" i="2" s="1"/>
  <c r="Y1228" i="2" s="1"/>
  <c r="Y1229" i="2" s="1"/>
  <c r="Y1230" i="2" s="1"/>
  <c r="Y1231" i="2" s="1"/>
  <c r="Y1232" i="2" s="1"/>
  <c r="Y1233" i="2" s="1"/>
  <c r="Y1234" i="2" s="1"/>
  <c r="Y1235" i="2" s="1"/>
  <c r="Y1236" i="2" s="1"/>
  <c r="Y1237" i="2" s="1"/>
  <c r="Y1238" i="2" s="1"/>
  <c r="Y1239" i="2" s="1"/>
  <c r="Y1240" i="2" s="1"/>
  <c r="Y1241" i="2" s="1"/>
  <c r="Y1242" i="2" s="1"/>
  <c r="Y1243" i="2" s="1"/>
  <c r="Y1244" i="2" s="1"/>
  <c r="Y1245" i="2" s="1"/>
  <c r="Y1246" i="2" s="1"/>
  <c r="Y1247" i="2" s="1"/>
  <c r="Y1248" i="2" s="1"/>
  <c r="Y1249" i="2" s="1"/>
  <c r="Y1250" i="2" s="1"/>
  <c r="Y1251" i="2" s="1"/>
  <c r="Y1252" i="2" s="1"/>
  <c r="Y1253" i="2" s="1"/>
  <c r="Y1254" i="2" s="1"/>
  <c r="Y1255" i="2" s="1"/>
  <c r="Y1256" i="2" s="1"/>
  <c r="Y1257" i="2" s="1"/>
  <c r="Y1258" i="2" s="1"/>
  <c r="Y1259" i="2" s="1"/>
  <c r="Y1260" i="2" s="1"/>
  <c r="Y1261" i="2" s="1"/>
  <c r="Y1262" i="2" s="1"/>
  <c r="Y1263" i="2" s="1"/>
  <c r="Y1264" i="2" s="1"/>
  <c r="Y1265" i="2" s="1"/>
  <c r="Y1266" i="2" s="1"/>
  <c r="Y1267" i="2" s="1"/>
  <c r="Y1268" i="2" s="1"/>
  <c r="Y1269" i="2" s="1"/>
  <c r="Y1270" i="2" s="1"/>
  <c r="Y1271" i="2" s="1"/>
  <c r="Y1272" i="2" s="1"/>
  <c r="Y1273" i="2" s="1"/>
  <c r="Y1274" i="2" s="1"/>
  <c r="Y1275" i="2" s="1"/>
  <c r="Y1276" i="2" s="1"/>
  <c r="Y1277" i="2" s="1"/>
  <c r="Y1278" i="2" s="1"/>
  <c r="Y1279" i="2" s="1"/>
  <c r="Y1280" i="2" s="1"/>
  <c r="Y1281" i="2" s="1"/>
  <c r="Y1282" i="2" s="1"/>
  <c r="Y1283" i="2" s="1"/>
  <c r="Y1284" i="2" s="1"/>
  <c r="Y1285" i="2" s="1"/>
  <c r="Y1286" i="2" s="1"/>
  <c r="Y1287" i="2" s="1"/>
  <c r="Y1288" i="2" s="1"/>
  <c r="Y1289" i="2" s="1"/>
  <c r="Y1290" i="2" s="1"/>
  <c r="Y1291" i="2" s="1"/>
  <c r="Y1292" i="2" s="1"/>
  <c r="Y1293" i="2" s="1"/>
  <c r="Y1294" i="2" s="1"/>
  <c r="Y1295" i="2" s="1"/>
  <c r="Y1296" i="2" s="1"/>
  <c r="Y1297" i="2" s="1"/>
  <c r="Y1298" i="2" s="1"/>
  <c r="Y1299" i="2" s="1"/>
  <c r="Y1300" i="2" s="1"/>
  <c r="Y1301" i="2" s="1"/>
  <c r="Y1302" i="2" s="1"/>
  <c r="Y1303" i="2" s="1"/>
  <c r="Y1304" i="2" s="1"/>
  <c r="Y1305" i="2" s="1"/>
  <c r="Y1306" i="2" s="1"/>
  <c r="Y1307" i="2" s="1"/>
  <c r="Y1308" i="2" s="1"/>
  <c r="Y1309" i="2" s="1"/>
  <c r="Y1310" i="2" s="1"/>
  <c r="Y1311" i="2" s="1"/>
  <c r="Y1312" i="2" s="1"/>
  <c r="Y1313" i="2" s="1"/>
  <c r="Y1314" i="2" s="1"/>
  <c r="Y1315" i="2" s="1"/>
  <c r="Y1316" i="2" s="1"/>
  <c r="Y1317" i="2" s="1"/>
  <c r="Y1318" i="2" s="1"/>
  <c r="Y1319" i="2" s="1"/>
  <c r="Y1320" i="2" s="1"/>
  <c r="Y1321" i="2" s="1"/>
  <c r="Y1322" i="2" s="1"/>
  <c r="Y1323" i="2" s="1"/>
  <c r="Y1324" i="2" s="1"/>
  <c r="Y1325" i="2" s="1"/>
  <c r="Y1326" i="2" s="1"/>
  <c r="Y1327" i="2" s="1"/>
  <c r="Y1328" i="2" s="1"/>
  <c r="Y1329" i="2" s="1"/>
  <c r="Y1330" i="2" s="1"/>
  <c r="Y1331" i="2" s="1"/>
  <c r="Y1332" i="2" s="1"/>
  <c r="Y1333" i="2" s="1"/>
  <c r="Y1334" i="2" s="1"/>
  <c r="Y1335" i="2" s="1"/>
  <c r="Y1336" i="2" s="1"/>
  <c r="Y1337" i="2" s="1"/>
  <c r="Y1338" i="2" s="1"/>
  <c r="Y1339" i="2" s="1"/>
  <c r="Y1340" i="2" s="1"/>
  <c r="Y1341" i="2" s="1"/>
  <c r="Y1342" i="2" s="1"/>
  <c r="Y1343" i="2" s="1"/>
  <c r="Y1344" i="2" s="1"/>
  <c r="Y1345" i="2" s="1"/>
  <c r="Y1346" i="2" s="1"/>
  <c r="Y1347" i="2" s="1"/>
  <c r="Y1348" i="2" s="1"/>
  <c r="Y1349" i="2" s="1"/>
  <c r="Y1350" i="2" s="1"/>
  <c r="Y1351" i="2" s="1"/>
  <c r="Y1352" i="2" s="1"/>
  <c r="Y1353" i="2" s="1"/>
  <c r="Y1354" i="2" s="1"/>
  <c r="Y1355" i="2" s="1"/>
  <c r="Y1356" i="2" s="1"/>
  <c r="Y1357" i="2" s="1"/>
  <c r="W247" i="2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W483" i="2" s="1"/>
  <c r="W484" i="2" s="1"/>
  <c r="W485" i="2" s="1"/>
  <c r="W486" i="2" s="1"/>
  <c r="W487" i="2" s="1"/>
  <c r="W488" i="2" s="1"/>
  <c r="W489" i="2" s="1"/>
  <c r="W490" i="2" s="1"/>
  <c r="W491" i="2" s="1"/>
  <c r="W492" i="2" s="1"/>
  <c r="W493" i="2" s="1"/>
  <c r="W494" i="2" s="1"/>
  <c r="W495" i="2" s="1"/>
  <c r="W496" i="2" s="1"/>
  <c r="W497" i="2" s="1"/>
  <c r="W498" i="2" s="1"/>
  <c r="W499" i="2" s="1"/>
  <c r="W500" i="2" s="1"/>
  <c r="W501" i="2" s="1"/>
  <c r="W502" i="2" s="1"/>
  <c r="W503" i="2" s="1"/>
  <c r="W504" i="2" s="1"/>
  <c r="W505" i="2" s="1"/>
  <c r="W506" i="2" s="1"/>
  <c r="W507" i="2" s="1"/>
  <c r="W508" i="2" s="1"/>
  <c r="W509" i="2" s="1"/>
  <c r="W510" i="2" s="1"/>
  <c r="W511" i="2" s="1"/>
  <c r="W512" i="2" s="1"/>
  <c r="W513" i="2" s="1"/>
  <c r="W514" i="2" s="1"/>
  <c r="W515" i="2" s="1"/>
  <c r="W516" i="2" s="1"/>
  <c r="W517" i="2" s="1"/>
  <c r="W518" i="2" s="1"/>
  <c r="W519" i="2" s="1"/>
  <c r="W520" i="2" s="1"/>
  <c r="W521" i="2" s="1"/>
  <c r="W522" i="2" s="1"/>
  <c r="W523" i="2" s="1"/>
  <c r="W524" i="2" s="1"/>
  <c r="W525" i="2" s="1"/>
  <c r="W526" i="2" s="1"/>
  <c r="W527" i="2" s="1"/>
  <c r="W528" i="2" s="1"/>
  <c r="W529" i="2" s="1"/>
  <c r="W530" i="2" s="1"/>
  <c r="W531" i="2" s="1"/>
  <c r="W532" i="2" s="1"/>
  <c r="W533" i="2" s="1"/>
  <c r="W534" i="2" s="1"/>
  <c r="W535" i="2" s="1"/>
  <c r="W536" i="2" s="1"/>
  <c r="W537" i="2" s="1"/>
  <c r="W538" i="2" s="1"/>
  <c r="W539" i="2" s="1"/>
  <c r="W540" i="2" s="1"/>
  <c r="W541" i="2" s="1"/>
  <c r="W542" i="2" s="1"/>
  <c r="W543" i="2" s="1"/>
  <c r="W544" i="2" s="1"/>
  <c r="W545" i="2" s="1"/>
  <c r="W546" i="2" s="1"/>
  <c r="W547" i="2" s="1"/>
  <c r="W548" i="2" s="1"/>
  <c r="W549" i="2" s="1"/>
  <c r="W550" i="2" s="1"/>
  <c r="W551" i="2" s="1"/>
  <c r="W552" i="2" s="1"/>
  <c r="W553" i="2" s="1"/>
  <c r="W554" i="2" s="1"/>
  <c r="W555" i="2" s="1"/>
  <c r="W556" i="2" s="1"/>
  <c r="W557" i="2" s="1"/>
  <c r="W558" i="2" s="1"/>
  <c r="W559" i="2" s="1"/>
  <c r="W560" i="2" s="1"/>
  <c r="W561" i="2" s="1"/>
  <c r="W562" i="2" s="1"/>
  <c r="W563" i="2" s="1"/>
  <c r="W564" i="2" s="1"/>
  <c r="W565" i="2" s="1"/>
  <c r="W566" i="2" s="1"/>
  <c r="W567" i="2" s="1"/>
  <c r="W568" i="2" s="1"/>
  <c r="W569" i="2" s="1"/>
  <c r="W570" i="2" s="1"/>
  <c r="W571" i="2" s="1"/>
  <c r="W572" i="2" s="1"/>
  <c r="W573" i="2" s="1"/>
  <c r="W574" i="2" s="1"/>
  <c r="W575" i="2" s="1"/>
  <c r="W576" i="2" s="1"/>
  <c r="W577" i="2" s="1"/>
  <c r="W578" i="2" s="1"/>
  <c r="W579" i="2" s="1"/>
  <c r="W580" i="2" s="1"/>
  <c r="W581" i="2" s="1"/>
  <c r="W582" i="2" s="1"/>
  <c r="W583" i="2" s="1"/>
  <c r="W584" i="2" s="1"/>
  <c r="W585" i="2" s="1"/>
  <c r="W586" i="2" s="1"/>
  <c r="W587" i="2" s="1"/>
  <c r="W588" i="2" s="1"/>
  <c r="W589" i="2" s="1"/>
  <c r="W590" i="2" s="1"/>
  <c r="W591" i="2" s="1"/>
  <c r="W592" i="2" s="1"/>
  <c r="W593" i="2" s="1"/>
  <c r="W594" i="2" s="1"/>
  <c r="W595" i="2" s="1"/>
  <c r="W596" i="2" s="1"/>
  <c r="W597" i="2" s="1"/>
  <c r="W598" i="2" s="1"/>
  <c r="W599" i="2" s="1"/>
  <c r="W600" i="2" s="1"/>
  <c r="W601" i="2" s="1"/>
  <c r="W602" i="2" s="1"/>
  <c r="W603" i="2" s="1"/>
  <c r="W604" i="2" s="1"/>
  <c r="W605" i="2" s="1"/>
  <c r="W606" i="2" s="1"/>
  <c r="W607" i="2" s="1"/>
  <c r="W608" i="2" s="1"/>
  <c r="W609" i="2" s="1"/>
  <c r="W610" i="2" s="1"/>
  <c r="W611" i="2" s="1"/>
  <c r="W612" i="2" s="1"/>
  <c r="W613" i="2" s="1"/>
  <c r="W614" i="2" s="1"/>
  <c r="W615" i="2" s="1"/>
  <c r="W616" i="2" s="1"/>
  <c r="W617" i="2" s="1"/>
  <c r="W618" i="2" s="1"/>
  <c r="W619" i="2" s="1"/>
  <c r="W620" i="2" s="1"/>
  <c r="W621" i="2" s="1"/>
  <c r="W622" i="2" s="1"/>
  <c r="W623" i="2" s="1"/>
  <c r="W624" i="2" s="1"/>
  <c r="W625" i="2" s="1"/>
  <c r="W626" i="2" s="1"/>
  <c r="W627" i="2" s="1"/>
  <c r="W628" i="2" s="1"/>
  <c r="W629" i="2" s="1"/>
  <c r="W630" i="2" s="1"/>
  <c r="W631" i="2" s="1"/>
  <c r="W632" i="2" s="1"/>
  <c r="W633" i="2" s="1"/>
  <c r="W634" i="2" s="1"/>
  <c r="W635" i="2" s="1"/>
  <c r="W636" i="2" s="1"/>
  <c r="W637" i="2" s="1"/>
  <c r="W638" i="2" s="1"/>
  <c r="W639" i="2" s="1"/>
  <c r="W640" i="2" s="1"/>
  <c r="W641" i="2" s="1"/>
  <c r="W642" i="2" s="1"/>
  <c r="W643" i="2" s="1"/>
  <c r="W644" i="2" s="1"/>
  <c r="W645" i="2" s="1"/>
  <c r="W646" i="2" s="1"/>
  <c r="W647" i="2" s="1"/>
  <c r="W648" i="2" s="1"/>
  <c r="W649" i="2" s="1"/>
  <c r="W650" i="2" s="1"/>
  <c r="W651" i="2" s="1"/>
  <c r="W652" i="2" s="1"/>
  <c r="W653" i="2" s="1"/>
  <c r="W654" i="2" s="1"/>
  <c r="W655" i="2" s="1"/>
  <c r="W656" i="2" s="1"/>
  <c r="W657" i="2" s="1"/>
  <c r="W658" i="2" s="1"/>
  <c r="W659" i="2" s="1"/>
  <c r="W660" i="2" s="1"/>
  <c r="W661" i="2" s="1"/>
  <c r="W662" i="2" s="1"/>
  <c r="W663" i="2" s="1"/>
  <c r="W664" i="2" s="1"/>
  <c r="W665" i="2" s="1"/>
  <c r="W666" i="2" s="1"/>
  <c r="W667" i="2" s="1"/>
  <c r="W668" i="2" s="1"/>
  <c r="W669" i="2" s="1"/>
  <c r="W670" i="2" s="1"/>
  <c r="W671" i="2" s="1"/>
  <c r="W672" i="2" s="1"/>
  <c r="W673" i="2" s="1"/>
  <c r="W674" i="2" s="1"/>
  <c r="W675" i="2" s="1"/>
  <c r="W676" i="2" s="1"/>
  <c r="W677" i="2" s="1"/>
  <c r="W678" i="2" s="1"/>
  <c r="W679" i="2" s="1"/>
  <c r="W680" i="2" s="1"/>
  <c r="W681" i="2" s="1"/>
  <c r="W682" i="2" s="1"/>
  <c r="W683" i="2" s="1"/>
  <c r="W684" i="2" s="1"/>
  <c r="W685" i="2" s="1"/>
  <c r="W686" i="2" s="1"/>
  <c r="W687" i="2" s="1"/>
  <c r="W688" i="2" s="1"/>
  <c r="W689" i="2" s="1"/>
  <c r="W690" i="2" s="1"/>
  <c r="W691" i="2" s="1"/>
  <c r="W692" i="2" s="1"/>
  <c r="W693" i="2" s="1"/>
  <c r="W694" i="2" s="1"/>
  <c r="W695" i="2" s="1"/>
  <c r="W696" i="2" s="1"/>
  <c r="W697" i="2" s="1"/>
  <c r="W698" i="2" s="1"/>
  <c r="W699" i="2" s="1"/>
  <c r="W700" i="2" s="1"/>
  <c r="W701" i="2" s="1"/>
  <c r="W702" i="2" s="1"/>
  <c r="W703" i="2" s="1"/>
  <c r="W704" i="2" s="1"/>
  <c r="W705" i="2" s="1"/>
  <c r="W706" i="2" s="1"/>
  <c r="W707" i="2" s="1"/>
  <c r="W708" i="2" s="1"/>
  <c r="W709" i="2" s="1"/>
  <c r="W710" i="2" s="1"/>
  <c r="W711" i="2" s="1"/>
  <c r="W712" i="2" s="1"/>
  <c r="W713" i="2" s="1"/>
  <c r="W714" i="2" s="1"/>
  <c r="W715" i="2" s="1"/>
  <c r="W716" i="2" s="1"/>
  <c r="W717" i="2" s="1"/>
  <c r="W718" i="2" s="1"/>
  <c r="W719" i="2" s="1"/>
  <c r="W720" i="2" s="1"/>
  <c r="W721" i="2" s="1"/>
  <c r="W722" i="2" s="1"/>
  <c r="W723" i="2" s="1"/>
  <c r="W724" i="2" s="1"/>
  <c r="W725" i="2" s="1"/>
  <c r="W726" i="2" s="1"/>
  <c r="W727" i="2" s="1"/>
  <c r="W728" i="2" s="1"/>
  <c r="W729" i="2" s="1"/>
  <c r="W730" i="2" s="1"/>
  <c r="W731" i="2" s="1"/>
  <c r="W732" i="2" s="1"/>
  <c r="W733" i="2" s="1"/>
  <c r="W734" i="2" s="1"/>
  <c r="W735" i="2" s="1"/>
  <c r="W736" i="2" s="1"/>
  <c r="W737" i="2" s="1"/>
  <c r="W738" i="2" s="1"/>
  <c r="W739" i="2" s="1"/>
  <c r="W740" i="2" s="1"/>
  <c r="W741" i="2" s="1"/>
  <c r="W742" i="2" s="1"/>
  <c r="W743" i="2" s="1"/>
  <c r="W744" i="2" s="1"/>
  <c r="W745" i="2" s="1"/>
  <c r="W746" i="2" s="1"/>
  <c r="W747" i="2" s="1"/>
  <c r="W748" i="2" s="1"/>
  <c r="W749" i="2" s="1"/>
  <c r="W750" i="2" s="1"/>
  <c r="W751" i="2" s="1"/>
  <c r="W752" i="2" s="1"/>
  <c r="W753" i="2" s="1"/>
  <c r="W754" i="2" s="1"/>
  <c r="W755" i="2" s="1"/>
  <c r="W756" i="2" s="1"/>
  <c r="W757" i="2" s="1"/>
  <c r="W758" i="2" s="1"/>
  <c r="W759" i="2" s="1"/>
  <c r="W760" i="2" s="1"/>
  <c r="W761" i="2" s="1"/>
  <c r="W762" i="2" s="1"/>
  <c r="W763" i="2" s="1"/>
  <c r="W764" i="2" s="1"/>
  <c r="W765" i="2" s="1"/>
  <c r="W766" i="2" s="1"/>
  <c r="W767" i="2" s="1"/>
  <c r="W768" i="2" s="1"/>
  <c r="W769" i="2" s="1"/>
  <c r="W770" i="2" s="1"/>
  <c r="W771" i="2" s="1"/>
  <c r="W772" i="2" s="1"/>
  <c r="W773" i="2" s="1"/>
  <c r="W774" i="2" s="1"/>
  <c r="W775" i="2" s="1"/>
  <c r="W776" i="2" s="1"/>
  <c r="W777" i="2" s="1"/>
  <c r="W778" i="2" s="1"/>
  <c r="W779" i="2" s="1"/>
  <c r="W780" i="2" s="1"/>
  <c r="W781" i="2" s="1"/>
  <c r="W782" i="2" s="1"/>
  <c r="W783" i="2" s="1"/>
  <c r="W784" i="2" s="1"/>
  <c r="W785" i="2" s="1"/>
  <c r="W786" i="2" s="1"/>
  <c r="W787" i="2" s="1"/>
  <c r="W788" i="2" s="1"/>
  <c r="W789" i="2" s="1"/>
  <c r="W790" i="2" s="1"/>
  <c r="W791" i="2" s="1"/>
  <c r="W792" i="2" s="1"/>
  <c r="W793" i="2" s="1"/>
  <c r="W794" i="2" s="1"/>
  <c r="W795" i="2" s="1"/>
  <c r="W796" i="2" s="1"/>
  <c r="W797" i="2" s="1"/>
  <c r="W798" i="2" s="1"/>
  <c r="W799" i="2" s="1"/>
  <c r="W800" i="2" s="1"/>
  <c r="W801" i="2" s="1"/>
  <c r="W802" i="2" s="1"/>
  <c r="W803" i="2" s="1"/>
  <c r="W804" i="2" s="1"/>
  <c r="W805" i="2" s="1"/>
  <c r="W806" i="2" s="1"/>
  <c r="W807" i="2" s="1"/>
  <c r="W808" i="2" s="1"/>
  <c r="W809" i="2" s="1"/>
  <c r="W810" i="2" s="1"/>
  <c r="W811" i="2" s="1"/>
  <c r="W812" i="2" s="1"/>
  <c r="W813" i="2" s="1"/>
  <c r="W814" i="2" s="1"/>
  <c r="W815" i="2" s="1"/>
  <c r="W816" i="2" s="1"/>
  <c r="W817" i="2" s="1"/>
  <c r="W818" i="2" s="1"/>
  <c r="W819" i="2" s="1"/>
  <c r="W820" i="2" s="1"/>
  <c r="W821" i="2" s="1"/>
  <c r="W822" i="2" s="1"/>
  <c r="W823" i="2" s="1"/>
  <c r="W824" i="2" s="1"/>
  <c r="W825" i="2" s="1"/>
  <c r="W826" i="2" s="1"/>
  <c r="W827" i="2" s="1"/>
  <c r="W828" i="2" s="1"/>
  <c r="W829" i="2" s="1"/>
  <c r="W830" i="2" s="1"/>
  <c r="W831" i="2" s="1"/>
  <c r="W832" i="2" s="1"/>
  <c r="W833" i="2" s="1"/>
  <c r="W834" i="2" s="1"/>
  <c r="W835" i="2" s="1"/>
  <c r="W836" i="2" s="1"/>
  <c r="W837" i="2" s="1"/>
  <c r="W838" i="2" s="1"/>
  <c r="W839" i="2" s="1"/>
  <c r="W840" i="2" s="1"/>
  <c r="W841" i="2" s="1"/>
  <c r="W842" i="2" s="1"/>
  <c r="W843" i="2" s="1"/>
  <c r="W844" i="2" s="1"/>
  <c r="W845" i="2" s="1"/>
  <c r="W846" i="2" s="1"/>
  <c r="W847" i="2" s="1"/>
  <c r="W848" i="2" s="1"/>
  <c r="W849" i="2" s="1"/>
  <c r="W850" i="2" s="1"/>
  <c r="W851" i="2" s="1"/>
  <c r="W852" i="2" s="1"/>
  <c r="W853" i="2" s="1"/>
  <c r="W854" i="2" s="1"/>
  <c r="W855" i="2" s="1"/>
  <c r="W856" i="2" s="1"/>
  <c r="W857" i="2" s="1"/>
  <c r="W858" i="2" s="1"/>
  <c r="W859" i="2" s="1"/>
  <c r="W860" i="2" s="1"/>
  <c r="W861" i="2" s="1"/>
  <c r="W862" i="2" s="1"/>
  <c r="W863" i="2" s="1"/>
  <c r="W864" i="2" s="1"/>
  <c r="W865" i="2" s="1"/>
  <c r="W866" i="2" s="1"/>
  <c r="W867" i="2" s="1"/>
  <c r="W868" i="2" s="1"/>
  <c r="W869" i="2" s="1"/>
  <c r="W870" i="2" s="1"/>
  <c r="W871" i="2" s="1"/>
  <c r="W872" i="2" s="1"/>
  <c r="W873" i="2" s="1"/>
  <c r="W874" i="2" s="1"/>
  <c r="W875" i="2" s="1"/>
  <c r="W876" i="2" s="1"/>
  <c r="W877" i="2" s="1"/>
  <c r="W878" i="2" s="1"/>
  <c r="W879" i="2" s="1"/>
  <c r="W880" i="2" s="1"/>
  <c r="W881" i="2" s="1"/>
  <c r="W882" i="2" s="1"/>
  <c r="W883" i="2" s="1"/>
  <c r="W884" i="2" s="1"/>
  <c r="W885" i="2" s="1"/>
  <c r="W886" i="2" s="1"/>
  <c r="W887" i="2" s="1"/>
  <c r="W888" i="2" s="1"/>
  <c r="W889" i="2" s="1"/>
  <c r="W890" i="2" s="1"/>
  <c r="W891" i="2" s="1"/>
  <c r="W892" i="2" s="1"/>
  <c r="W893" i="2" s="1"/>
  <c r="W894" i="2" s="1"/>
  <c r="W895" i="2" s="1"/>
  <c r="W896" i="2" s="1"/>
  <c r="W897" i="2" s="1"/>
  <c r="W898" i="2" s="1"/>
  <c r="W899" i="2" s="1"/>
  <c r="W900" i="2" s="1"/>
  <c r="W901" i="2" s="1"/>
  <c r="W902" i="2" s="1"/>
  <c r="W903" i="2" s="1"/>
  <c r="W904" i="2" s="1"/>
  <c r="W905" i="2" s="1"/>
  <c r="W906" i="2" s="1"/>
  <c r="W907" i="2" s="1"/>
  <c r="W908" i="2" s="1"/>
  <c r="W909" i="2" s="1"/>
  <c r="W910" i="2" s="1"/>
  <c r="W911" i="2" s="1"/>
  <c r="W912" i="2" s="1"/>
  <c r="W913" i="2" s="1"/>
  <c r="W914" i="2" s="1"/>
  <c r="W915" i="2" s="1"/>
  <c r="W916" i="2" s="1"/>
  <c r="W917" i="2" s="1"/>
  <c r="W918" i="2" s="1"/>
  <c r="W919" i="2" s="1"/>
  <c r="W920" i="2" s="1"/>
  <c r="W921" i="2" s="1"/>
  <c r="W922" i="2" s="1"/>
  <c r="W923" i="2" s="1"/>
  <c r="W924" i="2" s="1"/>
  <c r="W925" i="2" s="1"/>
  <c r="W926" i="2" s="1"/>
  <c r="W927" i="2" s="1"/>
  <c r="W928" i="2" s="1"/>
  <c r="W929" i="2" s="1"/>
  <c r="W930" i="2" s="1"/>
  <c r="W931" i="2" s="1"/>
  <c r="W932" i="2" s="1"/>
  <c r="W933" i="2" s="1"/>
  <c r="W934" i="2" s="1"/>
  <c r="W935" i="2" s="1"/>
  <c r="W936" i="2" s="1"/>
  <c r="W937" i="2" s="1"/>
  <c r="W938" i="2" s="1"/>
  <c r="W939" i="2" s="1"/>
  <c r="W940" i="2" s="1"/>
  <c r="W941" i="2" s="1"/>
  <c r="W942" i="2" s="1"/>
  <c r="W943" i="2" s="1"/>
  <c r="W944" i="2" s="1"/>
  <c r="W945" i="2" s="1"/>
  <c r="W946" i="2" s="1"/>
  <c r="W947" i="2" s="1"/>
  <c r="W948" i="2" s="1"/>
  <c r="W949" i="2" s="1"/>
  <c r="W950" i="2" s="1"/>
  <c r="W951" i="2" s="1"/>
  <c r="W952" i="2" s="1"/>
  <c r="W953" i="2" s="1"/>
  <c r="W954" i="2" s="1"/>
  <c r="W955" i="2" s="1"/>
  <c r="W956" i="2" s="1"/>
  <c r="W957" i="2" s="1"/>
  <c r="W958" i="2" s="1"/>
  <c r="W959" i="2" s="1"/>
  <c r="W960" i="2" s="1"/>
  <c r="W961" i="2" s="1"/>
  <c r="W962" i="2" s="1"/>
  <c r="W963" i="2" s="1"/>
  <c r="W964" i="2" s="1"/>
  <c r="W965" i="2" s="1"/>
  <c r="W966" i="2" s="1"/>
  <c r="W967" i="2" s="1"/>
  <c r="W968" i="2" s="1"/>
  <c r="W969" i="2" s="1"/>
  <c r="W970" i="2" s="1"/>
  <c r="W971" i="2" s="1"/>
  <c r="W972" i="2" s="1"/>
  <c r="W973" i="2" s="1"/>
  <c r="W974" i="2" s="1"/>
  <c r="W975" i="2" s="1"/>
  <c r="W976" i="2" s="1"/>
  <c r="W977" i="2" s="1"/>
  <c r="W978" i="2" s="1"/>
  <c r="W979" i="2" s="1"/>
  <c r="W980" i="2" s="1"/>
  <c r="W981" i="2" s="1"/>
  <c r="W982" i="2" s="1"/>
  <c r="W983" i="2" s="1"/>
  <c r="W984" i="2" s="1"/>
  <c r="W985" i="2" s="1"/>
  <c r="W986" i="2" s="1"/>
  <c r="W987" i="2" s="1"/>
  <c r="W988" i="2" s="1"/>
  <c r="W989" i="2" s="1"/>
  <c r="W990" i="2" s="1"/>
  <c r="W991" i="2" s="1"/>
  <c r="W992" i="2" s="1"/>
  <c r="W993" i="2" s="1"/>
  <c r="W994" i="2" s="1"/>
  <c r="W995" i="2" s="1"/>
  <c r="W996" i="2" s="1"/>
  <c r="W997" i="2" s="1"/>
  <c r="W998" i="2" s="1"/>
  <c r="W999" i="2" s="1"/>
  <c r="W1000" i="2" s="1"/>
  <c r="W1001" i="2" s="1"/>
  <c r="W1002" i="2" s="1"/>
  <c r="W1003" i="2" s="1"/>
  <c r="W1004" i="2" s="1"/>
  <c r="W1005" i="2" s="1"/>
  <c r="W1006" i="2" s="1"/>
  <c r="W1007" i="2" s="1"/>
  <c r="W1008" i="2" s="1"/>
  <c r="W1009" i="2" s="1"/>
  <c r="W1010" i="2" s="1"/>
  <c r="W1011" i="2" s="1"/>
  <c r="W1012" i="2" s="1"/>
  <c r="W1013" i="2" s="1"/>
  <c r="W1014" i="2" s="1"/>
  <c r="W1015" i="2" s="1"/>
  <c r="W1016" i="2" s="1"/>
  <c r="W1017" i="2" s="1"/>
  <c r="W1018" i="2" s="1"/>
  <c r="W1019" i="2" s="1"/>
  <c r="W1020" i="2" s="1"/>
  <c r="W1021" i="2" s="1"/>
  <c r="W1022" i="2" s="1"/>
  <c r="W1023" i="2" s="1"/>
  <c r="W1024" i="2" s="1"/>
  <c r="W1025" i="2" s="1"/>
  <c r="W1026" i="2" s="1"/>
  <c r="W1027" i="2" s="1"/>
  <c r="W1028" i="2" s="1"/>
  <c r="W1029" i="2" s="1"/>
  <c r="W1030" i="2" s="1"/>
  <c r="W1031" i="2" s="1"/>
  <c r="W1032" i="2" s="1"/>
  <c r="W1033" i="2" s="1"/>
  <c r="W1034" i="2" s="1"/>
  <c r="W1035" i="2" s="1"/>
  <c r="W1036" i="2" s="1"/>
  <c r="W1037" i="2" s="1"/>
  <c r="W1038" i="2" s="1"/>
  <c r="W1039" i="2" s="1"/>
  <c r="W1040" i="2" s="1"/>
  <c r="W1041" i="2" s="1"/>
  <c r="W1042" i="2" s="1"/>
  <c r="W1043" i="2" s="1"/>
  <c r="W1044" i="2" s="1"/>
  <c r="W1045" i="2" s="1"/>
  <c r="W1046" i="2" s="1"/>
  <c r="W1047" i="2" s="1"/>
  <c r="W1048" i="2" s="1"/>
  <c r="W1049" i="2" s="1"/>
  <c r="W1050" i="2" s="1"/>
  <c r="W1051" i="2" s="1"/>
  <c r="W1052" i="2" s="1"/>
  <c r="W1053" i="2" s="1"/>
  <c r="W1054" i="2" s="1"/>
  <c r="W1055" i="2" s="1"/>
  <c r="W1056" i="2" s="1"/>
  <c r="W1057" i="2" s="1"/>
  <c r="W1058" i="2" s="1"/>
  <c r="W1059" i="2" s="1"/>
  <c r="W1060" i="2" s="1"/>
  <c r="W1061" i="2" s="1"/>
  <c r="W1062" i="2" s="1"/>
  <c r="W1063" i="2" s="1"/>
  <c r="W1064" i="2" s="1"/>
  <c r="W1065" i="2" s="1"/>
  <c r="W1066" i="2" s="1"/>
  <c r="W1067" i="2" s="1"/>
  <c r="W1068" i="2" s="1"/>
  <c r="W1069" i="2" s="1"/>
  <c r="W1070" i="2" s="1"/>
  <c r="W1071" i="2" s="1"/>
  <c r="W1072" i="2" s="1"/>
  <c r="W1073" i="2" s="1"/>
  <c r="W1074" i="2" s="1"/>
  <c r="W1075" i="2" s="1"/>
  <c r="W1076" i="2" s="1"/>
  <c r="W1077" i="2" s="1"/>
  <c r="W1078" i="2" s="1"/>
  <c r="W1079" i="2" s="1"/>
  <c r="W1080" i="2" s="1"/>
  <c r="W1081" i="2" s="1"/>
  <c r="W1082" i="2" s="1"/>
  <c r="W1083" i="2" s="1"/>
  <c r="W1084" i="2" s="1"/>
  <c r="W1085" i="2" s="1"/>
  <c r="W1086" i="2" s="1"/>
  <c r="W1087" i="2" s="1"/>
  <c r="W1088" i="2" s="1"/>
  <c r="W1089" i="2" s="1"/>
  <c r="W1090" i="2" s="1"/>
  <c r="W1091" i="2" s="1"/>
  <c r="W1092" i="2" s="1"/>
  <c r="W1093" i="2" s="1"/>
  <c r="W1094" i="2" s="1"/>
  <c r="W1095" i="2" s="1"/>
  <c r="W1096" i="2" s="1"/>
  <c r="W1097" i="2" s="1"/>
  <c r="W1098" i="2" s="1"/>
  <c r="W1099" i="2" s="1"/>
  <c r="W1100" i="2" s="1"/>
  <c r="W1101" i="2" s="1"/>
  <c r="W1102" i="2" s="1"/>
  <c r="W1103" i="2" s="1"/>
  <c r="W1104" i="2" s="1"/>
  <c r="W1105" i="2" s="1"/>
  <c r="W1106" i="2" s="1"/>
  <c r="W1107" i="2" s="1"/>
  <c r="W1108" i="2" s="1"/>
  <c r="W1109" i="2" s="1"/>
  <c r="W1110" i="2" s="1"/>
  <c r="W1111" i="2" s="1"/>
  <c r="W1112" i="2" s="1"/>
  <c r="W1113" i="2" s="1"/>
  <c r="W1114" i="2" s="1"/>
  <c r="W1115" i="2" s="1"/>
  <c r="W1116" i="2" s="1"/>
  <c r="W1117" i="2" s="1"/>
  <c r="W1118" i="2" s="1"/>
  <c r="W1119" i="2" s="1"/>
  <c r="W1120" i="2" s="1"/>
  <c r="W1121" i="2" s="1"/>
  <c r="W1122" i="2" s="1"/>
  <c r="W1123" i="2" s="1"/>
  <c r="W1124" i="2" s="1"/>
  <c r="W1125" i="2" s="1"/>
  <c r="W1126" i="2" s="1"/>
  <c r="W1127" i="2" s="1"/>
  <c r="W1128" i="2" s="1"/>
  <c r="W1129" i="2" s="1"/>
  <c r="W1130" i="2" s="1"/>
  <c r="W1131" i="2" s="1"/>
  <c r="W1132" i="2" s="1"/>
  <c r="W1133" i="2" s="1"/>
  <c r="W1134" i="2" s="1"/>
  <c r="W1135" i="2" s="1"/>
  <c r="W1136" i="2" s="1"/>
  <c r="W1137" i="2" s="1"/>
  <c r="W1138" i="2" s="1"/>
  <c r="W1139" i="2" s="1"/>
  <c r="W1140" i="2" s="1"/>
  <c r="W1141" i="2" s="1"/>
  <c r="W1142" i="2" s="1"/>
  <c r="W1143" i="2" s="1"/>
  <c r="W1144" i="2" s="1"/>
  <c r="W1145" i="2" s="1"/>
  <c r="W1146" i="2" s="1"/>
  <c r="W1147" i="2" s="1"/>
  <c r="W1148" i="2" s="1"/>
  <c r="W1149" i="2" s="1"/>
  <c r="W1150" i="2" s="1"/>
  <c r="W1151" i="2" s="1"/>
  <c r="W1152" i="2" s="1"/>
  <c r="W1153" i="2" s="1"/>
  <c r="W1154" i="2" s="1"/>
  <c r="W1155" i="2" s="1"/>
  <c r="W1156" i="2" s="1"/>
  <c r="W1157" i="2" s="1"/>
  <c r="W1158" i="2" s="1"/>
  <c r="W1159" i="2" s="1"/>
  <c r="W1160" i="2" s="1"/>
  <c r="W1161" i="2" s="1"/>
  <c r="W1162" i="2" s="1"/>
  <c r="W1163" i="2" s="1"/>
  <c r="W1164" i="2" s="1"/>
  <c r="W1165" i="2" s="1"/>
  <c r="W1166" i="2" s="1"/>
  <c r="W1167" i="2" s="1"/>
  <c r="W1168" i="2" s="1"/>
  <c r="W1169" i="2" s="1"/>
  <c r="W1170" i="2" s="1"/>
  <c r="W1171" i="2" s="1"/>
  <c r="W1172" i="2" s="1"/>
  <c r="W1173" i="2" s="1"/>
  <c r="W1174" i="2" s="1"/>
  <c r="W1175" i="2" s="1"/>
  <c r="W1176" i="2" s="1"/>
  <c r="W1177" i="2" s="1"/>
  <c r="W1178" i="2" s="1"/>
  <c r="W1179" i="2" s="1"/>
  <c r="W1180" i="2" s="1"/>
  <c r="W1181" i="2" s="1"/>
  <c r="W1182" i="2" s="1"/>
  <c r="W1183" i="2" s="1"/>
  <c r="W1184" i="2" s="1"/>
  <c r="W1185" i="2" s="1"/>
  <c r="W1186" i="2" s="1"/>
  <c r="W1187" i="2" s="1"/>
  <c r="W1188" i="2" s="1"/>
  <c r="W1189" i="2" s="1"/>
  <c r="W1190" i="2" s="1"/>
  <c r="W1191" i="2" s="1"/>
  <c r="W1192" i="2" s="1"/>
  <c r="W1193" i="2" s="1"/>
  <c r="W1194" i="2" s="1"/>
  <c r="W1195" i="2" s="1"/>
  <c r="W1196" i="2" s="1"/>
  <c r="W1197" i="2" s="1"/>
  <c r="W1198" i="2" s="1"/>
  <c r="W1199" i="2" s="1"/>
  <c r="W1200" i="2" s="1"/>
  <c r="W1201" i="2" s="1"/>
  <c r="W1202" i="2" s="1"/>
  <c r="W1203" i="2" s="1"/>
  <c r="W1204" i="2" s="1"/>
  <c r="W1205" i="2" s="1"/>
  <c r="W1206" i="2" s="1"/>
  <c r="W1207" i="2" s="1"/>
  <c r="W1208" i="2" s="1"/>
  <c r="W1209" i="2" s="1"/>
  <c r="W1210" i="2" s="1"/>
  <c r="W1211" i="2" s="1"/>
  <c r="W1212" i="2" s="1"/>
  <c r="W1213" i="2" s="1"/>
  <c r="W1214" i="2" s="1"/>
  <c r="W1215" i="2" s="1"/>
  <c r="W1216" i="2" s="1"/>
  <c r="W1217" i="2" s="1"/>
  <c r="W1218" i="2" s="1"/>
  <c r="W1219" i="2" s="1"/>
  <c r="W1220" i="2" s="1"/>
  <c r="W1221" i="2" s="1"/>
  <c r="W1222" i="2" s="1"/>
  <c r="W1223" i="2" s="1"/>
  <c r="W1224" i="2" s="1"/>
  <c r="W1225" i="2" s="1"/>
  <c r="W1226" i="2" s="1"/>
  <c r="W1227" i="2" s="1"/>
  <c r="W1228" i="2" s="1"/>
  <c r="W1229" i="2" s="1"/>
  <c r="W1230" i="2" s="1"/>
  <c r="W1231" i="2" s="1"/>
  <c r="W1232" i="2" s="1"/>
  <c r="W1233" i="2" s="1"/>
  <c r="W1234" i="2" s="1"/>
  <c r="W1235" i="2" s="1"/>
  <c r="W1236" i="2" s="1"/>
  <c r="W1237" i="2" s="1"/>
  <c r="W1238" i="2" s="1"/>
  <c r="W1239" i="2" s="1"/>
  <c r="W1240" i="2" s="1"/>
  <c r="W1241" i="2" s="1"/>
  <c r="W1242" i="2" s="1"/>
  <c r="W1243" i="2" s="1"/>
  <c r="W1244" i="2" s="1"/>
  <c r="W1245" i="2" s="1"/>
  <c r="W1246" i="2" s="1"/>
  <c r="W1247" i="2" s="1"/>
  <c r="W1248" i="2" s="1"/>
  <c r="W1249" i="2" s="1"/>
  <c r="W1250" i="2" s="1"/>
  <c r="W1251" i="2" s="1"/>
  <c r="W1252" i="2" s="1"/>
  <c r="W1253" i="2" s="1"/>
  <c r="W1254" i="2" s="1"/>
  <c r="W1255" i="2" s="1"/>
  <c r="W1256" i="2" s="1"/>
  <c r="W1257" i="2" s="1"/>
  <c r="W1258" i="2" s="1"/>
  <c r="W1259" i="2" s="1"/>
  <c r="W1260" i="2" s="1"/>
  <c r="W1261" i="2" s="1"/>
  <c r="W1262" i="2" s="1"/>
  <c r="W1263" i="2" s="1"/>
  <c r="W1264" i="2" s="1"/>
  <c r="W1265" i="2" s="1"/>
  <c r="W1266" i="2" s="1"/>
  <c r="W1267" i="2" s="1"/>
  <c r="W1268" i="2" s="1"/>
  <c r="W1269" i="2" s="1"/>
  <c r="W1270" i="2" s="1"/>
  <c r="W1271" i="2" s="1"/>
  <c r="W1272" i="2" s="1"/>
  <c r="W1273" i="2" s="1"/>
  <c r="W1274" i="2" s="1"/>
  <c r="W1275" i="2" s="1"/>
  <c r="W1276" i="2" s="1"/>
  <c r="W1277" i="2" s="1"/>
  <c r="W1278" i="2" s="1"/>
  <c r="W1279" i="2" s="1"/>
  <c r="W1280" i="2" s="1"/>
  <c r="W1281" i="2" s="1"/>
  <c r="W1282" i="2" s="1"/>
  <c r="W1283" i="2" s="1"/>
  <c r="W1284" i="2" s="1"/>
  <c r="W1285" i="2" s="1"/>
  <c r="W1286" i="2" s="1"/>
  <c r="W1287" i="2" s="1"/>
  <c r="W1288" i="2" s="1"/>
  <c r="W1289" i="2" s="1"/>
  <c r="W1290" i="2" s="1"/>
  <c r="W1291" i="2" s="1"/>
  <c r="W1292" i="2" s="1"/>
  <c r="W1293" i="2" s="1"/>
  <c r="W1294" i="2" s="1"/>
  <c r="W1295" i="2" s="1"/>
  <c r="W1296" i="2" s="1"/>
  <c r="W1297" i="2" s="1"/>
  <c r="W1298" i="2" s="1"/>
  <c r="W1299" i="2" s="1"/>
  <c r="W1300" i="2" s="1"/>
  <c r="W1301" i="2" s="1"/>
  <c r="W1302" i="2" s="1"/>
  <c r="W1303" i="2" s="1"/>
  <c r="W1304" i="2" s="1"/>
  <c r="W1305" i="2" s="1"/>
  <c r="W1306" i="2" s="1"/>
  <c r="W1307" i="2" s="1"/>
  <c r="W1308" i="2" s="1"/>
  <c r="W1309" i="2" s="1"/>
  <c r="W1310" i="2" s="1"/>
  <c r="W1311" i="2" s="1"/>
  <c r="W1312" i="2" s="1"/>
  <c r="W1313" i="2" s="1"/>
  <c r="W1314" i="2" s="1"/>
  <c r="W1315" i="2" s="1"/>
  <c r="W1316" i="2" s="1"/>
  <c r="W1317" i="2" s="1"/>
  <c r="W1318" i="2" s="1"/>
  <c r="W1319" i="2" s="1"/>
  <c r="W1320" i="2" s="1"/>
  <c r="W1321" i="2" s="1"/>
  <c r="W1322" i="2" s="1"/>
  <c r="W1323" i="2" s="1"/>
  <c r="W1324" i="2" s="1"/>
  <c r="W1325" i="2" s="1"/>
  <c r="W1326" i="2" s="1"/>
  <c r="W1327" i="2" s="1"/>
  <c r="W1328" i="2" s="1"/>
  <c r="W1329" i="2" s="1"/>
  <c r="W1330" i="2" s="1"/>
  <c r="W1331" i="2" s="1"/>
  <c r="W1332" i="2" s="1"/>
  <c r="W1333" i="2" s="1"/>
  <c r="W1334" i="2" s="1"/>
  <c r="W1335" i="2" s="1"/>
  <c r="W1336" i="2" s="1"/>
  <c r="W1337" i="2" s="1"/>
  <c r="W1338" i="2" s="1"/>
  <c r="W1339" i="2" s="1"/>
  <c r="W1340" i="2" s="1"/>
  <c r="W1341" i="2" s="1"/>
  <c r="W1342" i="2" s="1"/>
  <c r="W1343" i="2" s="1"/>
  <c r="W1344" i="2" s="1"/>
  <c r="W1345" i="2" s="1"/>
  <c r="W1346" i="2" s="1"/>
  <c r="W1347" i="2" s="1"/>
  <c r="W1348" i="2" s="1"/>
  <c r="W1349" i="2" s="1"/>
  <c r="W1350" i="2" s="1"/>
  <c r="W1351" i="2" s="1"/>
  <c r="W1352" i="2" s="1"/>
  <c r="W1353" i="2" s="1"/>
  <c r="W1354" i="2" s="1"/>
  <c r="W1355" i="2" s="1"/>
  <c r="W1356" i="2" s="1"/>
  <c r="W1357" i="2" s="1"/>
  <c r="L1003" i="2"/>
  <c r="K963" i="2"/>
  <c r="K947" i="2"/>
  <c r="K939" i="2"/>
  <c r="L883" i="2"/>
  <c r="K859" i="2"/>
  <c r="K827" i="2"/>
  <c r="L792" i="2"/>
  <c r="L760" i="2"/>
  <c r="K744" i="2"/>
  <c r="L709" i="2"/>
  <c r="K680" i="2"/>
  <c r="L437" i="2"/>
  <c r="L362" i="2"/>
  <c r="K562" i="2"/>
  <c r="K759" i="2"/>
  <c r="K695" i="2"/>
  <c r="K687" i="2"/>
  <c r="K399" i="2"/>
  <c r="L396" i="2"/>
  <c r="K367" i="2"/>
  <c r="L308" i="2"/>
  <c r="L777" i="2"/>
  <c r="L729" i="2"/>
  <c r="K1146" i="2"/>
  <c r="K1122" i="2"/>
  <c r="K1058" i="2"/>
  <c r="K456" i="2"/>
  <c r="K448" i="2"/>
  <c r="K1239" i="2"/>
  <c r="K1199" i="2"/>
  <c r="K1188" i="2"/>
  <c r="K1015" i="2"/>
  <c r="L927" i="2"/>
  <c r="L919" i="2"/>
  <c r="L743" i="2"/>
  <c r="L735" i="2"/>
  <c r="K711" i="2"/>
  <c r="K679" i="2"/>
  <c r="K1241" i="2"/>
  <c r="K1073" i="2"/>
  <c r="L881" i="2"/>
  <c r="L857" i="2"/>
  <c r="L841" i="2"/>
  <c r="L817" i="2"/>
  <c r="L740" i="2"/>
  <c r="L700" i="2"/>
  <c r="L567" i="2"/>
  <c r="L543" i="2"/>
  <c r="L511" i="2"/>
  <c r="K503" i="2"/>
  <c r="K1234" i="2"/>
  <c r="L388" i="2"/>
  <c r="L380" i="2"/>
  <c r="L354" i="2"/>
  <c r="L1147" i="2"/>
  <c r="M1147" i="2" s="1"/>
  <c r="K1139" i="2"/>
  <c r="L1131" i="2"/>
  <c r="L1123" i="2"/>
  <c r="K1035" i="2"/>
  <c r="L899" i="2"/>
  <c r="L742" i="2"/>
  <c r="L734" i="2"/>
  <c r="M734" i="2" s="1"/>
  <c r="L686" i="2"/>
  <c r="M686" i="2" s="1"/>
  <c r="L654" i="2"/>
  <c r="L633" i="2"/>
  <c r="L625" i="2"/>
  <c r="L593" i="2"/>
  <c r="L577" i="2"/>
  <c r="K460" i="2"/>
  <c r="K444" i="2"/>
  <c r="K412" i="2"/>
  <c r="L409" i="2"/>
  <c r="K327" i="2"/>
  <c r="K359" i="2"/>
  <c r="K351" i="2"/>
  <c r="K335" i="2"/>
  <c r="L1149" i="2"/>
  <c r="L941" i="2"/>
  <c r="L853" i="2"/>
  <c r="K776" i="2"/>
  <c r="L768" i="2"/>
  <c r="L688" i="2"/>
  <c r="K651" i="2"/>
  <c r="L630" i="2"/>
  <c r="K574" i="2"/>
  <c r="K542" i="2"/>
  <c r="K518" i="2"/>
  <c r="K510" i="2"/>
  <c r="L491" i="2"/>
  <c r="K332" i="2"/>
  <c r="L976" i="2"/>
  <c r="K883" i="2"/>
  <c r="K751" i="2"/>
  <c r="L693" i="2"/>
  <c r="M693" i="2" s="1"/>
  <c r="L685" i="2"/>
  <c r="L669" i="2"/>
  <c r="L661" i="2"/>
  <c r="K603" i="2"/>
  <c r="L561" i="2"/>
  <c r="L521" i="2"/>
  <c r="L513" i="2"/>
  <c r="L457" i="2"/>
  <c r="L441" i="2"/>
  <c r="L436" i="2"/>
  <c r="L407" i="2"/>
  <c r="L360" i="2"/>
  <c r="L352" i="2"/>
  <c r="L1234" i="2"/>
  <c r="L1241" i="2"/>
  <c r="L1239" i="2"/>
  <c r="M1239" i="2" s="1"/>
  <c r="L1128" i="2"/>
  <c r="M1128" i="2" s="1"/>
  <c r="L1120" i="2"/>
  <c r="L1112" i="2"/>
  <c r="K1107" i="2"/>
  <c r="L1099" i="2"/>
  <c r="K1094" i="2"/>
  <c r="K1091" i="2"/>
  <c r="L1075" i="2"/>
  <c r="M1075" i="2" s="1"/>
  <c r="K1065" i="2"/>
  <c r="K949" i="2"/>
  <c r="L946" i="2"/>
  <c r="K756" i="2"/>
  <c r="L616" i="2"/>
  <c r="K462" i="2"/>
  <c r="K446" i="2"/>
  <c r="L417" i="2"/>
  <c r="L412" i="2"/>
  <c r="M412" i="2" s="1"/>
  <c r="L391" i="2"/>
  <c r="L365" i="2"/>
  <c r="L315" i="2"/>
  <c r="K1210" i="2"/>
  <c r="L1194" i="2"/>
  <c r="K1186" i="2"/>
  <c r="L1159" i="2"/>
  <c r="M1159" i="2" s="1"/>
  <c r="L1130" i="2"/>
  <c r="K1125" i="2"/>
  <c r="L1122" i="2"/>
  <c r="L1114" i="2"/>
  <c r="L1109" i="2"/>
  <c r="L1101" i="2"/>
  <c r="L1093" i="2"/>
  <c r="L991" i="2"/>
  <c r="M991" i="2" s="1"/>
  <c r="K531" i="2"/>
  <c r="L504" i="2"/>
  <c r="L488" i="2"/>
  <c r="L480" i="2"/>
  <c r="L472" i="2"/>
  <c r="L1043" i="2"/>
  <c r="L1035" i="2"/>
  <c r="K1022" i="2"/>
  <c r="L985" i="2"/>
  <c r="K834" i="2"/>
  <c r="K810" i="2"/>
  <c r="K794" i="2"/>
  <c r="K747" i="2"/>
  <c r="L744" i="2"/>
  <c r="K739" i="2"/>
  <c r="L681" i="2"/>
  <c r="K676" i="2"/>
  <c r="K668" i="2"/>
  <c r="K660" i="2"/>
  <c r="L639" i="2"/>
  <c r="L623" i="2"/>
  <c r="L607" i="2"/>
  <c r="L575" i="2"/>
  <c r="L453" i="2"/>
  <c r="L445" i="2"/>
  <c r="K403" i="2"/>
  <c r="L369" i="2"/>
  <c r="L356" i="2"/>
  <c r="L340" i="2"/>
  <c r="K298" i="2"/>
  <c r="K1238" i="2"/>
  <c r="L1161" i="2"/>
  <c r="M1161" i="2" s="1"/>
  <c r="K1153" i="2"/>
  <c r="K1111" i="2"/>
  <c r="K1106" i="2"/>
  <c r="L1095" i="2"/>
  <c r="K1090" i="2"/>
  <c r="L1087" i="2"/>
  <c r="K1082" i="2"/>
  <c r="K1074" i="2"/>
  <c r="L649" i="2"/>
  <c r="L644" i="2"/>
  <c r="K567" i="2"/>
  <c r="L554" i="2"/>
  <c r="L538" i="2"/>
  <c r="L522" i="2"/>
  <c r="K1145" i="2"/>
  <c r="L1071" i="2"/>
  <c r="L1063" i="2"/>
  <c r="L1058" i="2"/>
  <c r="K1016" i="2"/>
  <c r="K979" i="2"/>
  <c r="L947" i="2"/>
  <c r="M947" i="2" s="1"/>
  <c r="L926" i="2"/>
  <c r="K910" i="2"/>
  <c r="L879" i="2"/>
  <c r="M879" i="2" s="1"/>
  <c r="L871" i="2"/>
  <c r="L836" i="2"/>
  <c r="K828" i="2"/>
  <c r="K812" i="2"/>
  <c r="L796" i="2"/>
  <c r="L791" i="2"/>
  <c r="L717" i="2"/>
  <c r="L704" i="2"/>
  <c r="M704" i="2" s="1"/>
  <c r="L696" i="2"/>
  <c r="M696" i="2" s="1"/>
  <c r="K498" i="2"/>
  <c r="K482" i="2"/>
  <c r="K474" i="2"/>
  <c r="L421" i="2"/>
  <c r="K311" i="2"/>
  <c r="K295" i="2"/>
  <c r="K279" i="2"/>
  <c r="K1190" i="2"/>
  <c r="K1158" i="2"/>
  <c r="L1155" i="2"/>
  <c r="K1150" i="2"/>
  <c r="L1134" i="2"/>
  <c r="L1097" i="2"/>
  <c r="L484" i="2"/>
  <c r="K918" i="2"/>
  <c r="K507" i="2"/>
  <c r="K499" i="2"/>
  <c r="K475" i="2"/>
  <c r="K428" i="2"/>
  <c r="K386" i="2"/>
  <c r="K344" i="2"/>
  <c r="K336" i="2"/>
  <c r="K326" i="2"/>
  <c r="K1225" i="2"/>
  <c r="K1079" i="2"/>
  <c r="K1066" i="2"/>
  <c r="K1006" i="2"/>
  <c r="K988" i="2"/>
  <c r="K894" i="2"/>
  <c r="K771" i="2"/>
  <c r="K1175" i="2"/>
  <c r="K915" i="2"/>
  <c r="K907" i="2"/>
  <c r="K899" i="2"/>
  <c r="K844" i="2"/>
  <c r="K768" i="2"/>
  <c r="K743" i="2"/>
  <c r="K722" i="2"/>
  <c r="L670" i="2"/>
  <c r="M670" i="2" s="1"/>
  <c r="K628" i="2"/>
  <c r="K620" i="2"/>
  <c r="K612" i="2"/>
  <c r="K604" i="2"/>
  <c r="K433" i="2"/>
  <c r="K425" i="2"/>
  <c r="K391" i="2"/>
  <c r="K383" i="2"/>
  <c r="K970" i="2"/>
  <c r="K876" i="2"/>
  <c r="K800" i="2"/>
  <c r="K717" i="2"/>
  <c r="K1222" i="2"/>
  <c r="K1183" i="2"/>
  <c r="K1198" i="2"/>
  <c r="K1193" i="2"/>
  <c r="K1185" i="2"/>
  <c r="L1177" i="2"/>
  <c r="L1169" i="2"/>
  <c r="L1146" i="2"/>
  <c r="L1138" i="2"/>
  <c r="K1118" i="2"/>
  <c r="L1110" i="2"/>
  <c r="M1110" i="2" s="1"/>
  <c r="L1102" i="2"/>
  <c r="M1102" i="2" s="1"/>
  <c r="K1089" i="2"/>
  <c r="L1086" i="2"/>
  <c r="L1078" i="2"/>
  <c r="L1042" i="2"/>
  <c r="L1013" i="2"/>
  <c r="K992" i="2"/>
  <c r="L987" i="2"/>
  <c r="M987" i="2" s="1"/>
  <c r="K982" i="2"/>
  <c r="K977" i="2"/>
  <c r="L961" i="2"/>
  <c r="L953" i="2"/>
  <c r="L943" i="2"/>
  <c r="L925" i="2"/>
  <c r="K849" i="2"/>
  <c r="K823" i="2"/>
  <c r="L807" i="2"/>
  <c r="M807" i="2" s="1"/>
  <c r="K778" i="2"/>
  <c r="K762" i="2"/>
  <c r="K760" i="2"/>
  <c r="L701" i="2"/>
  <c r="K641" i="2"/>
  <c r="K638" i="2"/>
  <c r="K633" i="2"/>
  <c r="K606" i="2"/>
  <c r="L598" i="2"/>
  <c r="L582" i="2"/>
  <c r="L574" i="2"/>
  <c r="K530" i="2"/>
  <c r="L490" i="2"/>
  <c r="M490" i="2" s="1"/>
  <c r="K477" i="2"/>
  <c r="L435" i="2"/>
  <c r="L427" i="2"/>
  <c r="L419" i="2"/>
  <c r="K409" i="2"/>
  <c r="K396" i="2"/>
  <c r="K388" i="2"/>
  <c r="K338" i="2"/>
  <c r="K320" i="2"/>
  <c r="K304" i="2"/>
  <c r="L301" i="2"/>
  <c r="L285" i="2"/>
  <c r="L277" i="2"/>
  <c r="L269" i="2"/>
  <c r="K253" i="2"/>
  <c r="K1191" i="2"/>
  <c r="K1162" i="2"/>
  <c r="K1014" i="2"/>
  <c r="L1208" i="2"/>
  <c r="M1208" i="2" s="1"/>
  <c r="K1195" i="2"/>
  <c r="K1217" i="2"/>
  <c r="K1095" i="2"/>
  <c r="L599" i="2"/>
  <c r="L1226" i="2"/>
  <c r="M1226" i="2" s="1"/>
  <c r="L1218" i="2"/>
  <c r="L1213" i="2"/>
  <c r="L1210" i="2"/>
  <c r="M1210" i="2" s="1"/>
  <c r="L1202" i="2"/>
  <c r="M1202" i="2" s="1"/>
  <c r="K1192" i="2"/>
  <c r="K1130" i="2"/>
  <c r="K1088" i="2"/>
  <c r="K1070" i="2"/>
  <c r="K1067" i="2"/>
  <c r="K1062" i="2"/>
  <c r="L1039" i="2"/>
  <c r="M1039" i="2" s="1"/>
  <c r="K1034" i="2"/>
  <c r="L1031" i="2"/>
  <c r="K1026" i="2"/>
  <c r="L1007" i="2"/>
  <c r="L994" i="2"/>
  <c r="L989" i="2"/>
  <c r="K966" i="2"/>
  <c r="L963" i="2"/>
  <c r="K922" i="2"/>
  <c r="K914" i="2"/>
  <c r="K911" i="2"/>
  <c r="K906" i="2"/>
  <c r="L848" i="2"/>
  <c r="K825" i="2"/>
  <c r="L822" i="2"/>
  <c r="L814" i="2"/>
  <c r="M814" i="2" s="1"/>
  <c r="L809" i="2"/>
  <c r="L801" i="2"/>
  <c r="K796" i="2"/>
  <c r="K783" i="2"/>
  <c r="K775" i="2"/>
  <c r="L764" i="2"/>
  <c r="M764" i="2" s="1"/>
  <c r="L739" i="2"/>
  <c r="M739" i="2" s="1"/>
  <c r="L695" i="2"/>
  <c r="M695" i="2" s="1"/>
  <c r="K677" i="2"/>
  <c r="K595" i="2"/>
  <c r="K587" i="2"/>
  <c r="K579" i="2"/>
  <c r="K571" i="2"/>
  <c r="K553" i="2"/>
  <c r="L495" i="2"/>
  <c r="K479" i="2"/>
  <c r="K424" i="2"/>
  <c r="K416" i="2"/>
  <c r="K379" i="2"/>
  <c r="K364" i="2"/>
  <c r="K356" i="2"/>
  <c r="L345" i="2"/>
  <c r="L337" i="2"/>
  <c r="L332" i="2"/>
  <c r="K306" i="2"/>
  <c r="L279" i="2"/>
  <c r="L271" i="2"/>
  <c r="K1201" i="2"/>
  <c r="K1126" i="2"/>
  <c r="K613" i="2"/>
  <c r="K608" i="2"/>
  <c r="L605" i="2"/>
  <c r="M605" i="2" s="1"/>
  <c r="L600" i="2"/>
  <c r="M600" i="2" s="1"/>
  <c r="K563" i="2"/>
  <c r="K558" i="2"/>
  <c r="L534" i="2"/>
  <c r="K500" i="2"/>
  <c r="K481" i="2"/>
  <c r="K1170" i="2"/>
  <c r="K902" i="2"/>
  <c r="K886" i="2"/>
  <c r="K673" i="2"/>
  <c r="K657" i="2"/>
  <c r="L1240" i="2"/>
  <c r="K1231" i="2"/>
  <c r="K1228" i="2"/>
  <c r="K1223" i="2"/>
  <c r="K1215" i="2"/>
  <c r="L1176" i="2"/>
  <c r="M1176" i="2" s="1"/>
  <c r="L1152" i="2"/>
  <c r="L1137" i="2"/>
  <c r="L1129" i="2"/>
  <c r="L1119" i="2"/>
  <c r="K1114" i="2"/>
  <c r="L1098" i="2"/>
  <c r="L1069" i="2"/>
  <c r="K1046" i="2"/>
  <c r="K1041" i="2"/>
  <c r="L1033" i="2"/>
  <c r="L996" i="2"/>
  <c r="K991" i="2"/>
  <c r="K986" i="2"/>
  <c r="K983" i="2"/>
  <c r="L978" i="2"/>
  <c r="L897" i="2"/>
  <c r="K884" i="2"/>
  <c r="K866" i="2"/>
  <c r="L863" i="2"/>
  <c r="L855" i="2"/>
  <c r="K850" i="2"/>
  <c r="L824" i="2"/>
  <c r="M824" i="2" s="1"/>
  <c r="L816" i="2"/>
  <c r="M816" i="2" s="1"/>
  <c r="K803" i="2"/>
  <c r="L790" i="2"/>
  <c r="K769" i="2"/>
  <c r="L766" i="2"/>
  <c r="K761" i="2"/>
  <c r="L756" i="2"/>
  <c r="M756" i="2" s="1"/>
  <c r="L720" i="2"/>
  <c r="L710" i="2"/>
  <c r="M710" i="2" s="1"/>
  <c r="K708" i="2"/>
  <c r="K700" i="2"/>
  <c r="K689" i="2"/>
  <c r="K671" i="2"/>
  <c r="L668" i="2"/>
  <c r="M668" i="2" s="1"/>
  <c r="K645" i="2"/>
  <c r="K637" i="2"/>
  <c r="L586" i="2"/>
  <c r="L578" i="2"/>
  <c r="M578" i="2" s="1"/>
  <c r="L531" i="2"/>
  <c r="K523" i="2"/>
  <c r="L452" i="2"/>
  <c r="L347" i="2"/>
  <c r="K342" i="2"/>
  <c r="K339" i="2"/>
  <c r="K316" i="2"/>
  <c r="K297" i="2"/>
  <c r="K284" i="2"/>
  <c r="K276" i="2"/>
  <c r="K273" i="2"/>
  <c r="K260" i="2"/>
  <c r="K1113" i="2"/>
  <c r="K1038" i="2"/>
  <c r="L375" i="2"/>
  <c r="K375" i="2"/>
  <c r="K1159" i="2"/>
  <c r="K1142" i="2"/>
  <c r="K1103" i="2"/>
  <c r="K1081" i="2"/>
  <c r="K1063" i="2"/>
  <c r="K1030" i="2"/>
  <c r="L935" i="2"/>
  <c r="K1227" i="2"/>
  <c r="K1127" i="2"/>
  <c r="K1033" i="2"/>
  <c r="K987" i="2"/>
  <c r="L1229" i="2"/>
  <c r="L1216" i="2"/>
  <c r="K1211" i="2"/>
  <c r="K1209" i="2"/>
  <c r="L1189" i="2"/>
  <c r="K1179" i="2"/>
  <c r="L1156" i="2"/>
  <c r="K1154" i="2"/>
  <c r="K1149" i="2"/>
  <c r="K1134" i="2"/>
  <c r="K1129" i="2"/>
  <c r="K1105" i="2"/>
  <c r="K1098" i="2"/>
  <c r="K1078" i="2"/>
  <c r="L1065" i="2"/>
  <c r="K1050" i="2"/>
  <c r="K958" i="2"/>
  <c r="K950" i="2"/>
  <c r="L945" i="2"/>
  <c r="K940" i="2"/>
  <c r="K820" i="2"/>
  <c r="L820" i="2"/>
  <c r="L614" i="2"/>
  <c r="K1202" i="2"/>
  <c r="K1177" i="2"/>
  <c r="K1167" i="2"/>
  <c r="K1152" i="2"/>
  <c r="K1169" i="2"/>
  <c r="K246" i="2"/>
  <c r="K1226" i="2"/>
  <c r="L1223" i="2"/>
  <c r="K1218" i="2"/>
  <c r="L1206" i="2"/>
  <c r="K1196" i="2"/>
  <c r="K1194" i="2"/>
  <c r="L1191" i="2"/>
  <c r="M1191" i="2" s="1"/>
  <c r="L1186" i="2"/>
  <c r="K1176" i="2"/>
  <c r="L1168" i="2"/>
  <c r="K1161" i="2"/>
  <c r="L1141" i="2"/>
  <c r="K1119" i="2"/>
  <c r="K1102" i="2"/>
  <c r="L1082" i="2"/>
  <c r="M1082" i="2" s="1"/>
  <c r="K1080" i="2"/>
  <c r="K1075" i="2"/>
  <c r="K1055" i="2"/>
  <c r="K1047" i="2"/>
  <c r="K1009" i="2"/>
  <c r="L1006" i="2"/>
  <c r="M1006" i="2" s="1"/>
  <c r="L955" i="2"/>
  <c r="K955" i="2"/>
  <c r="K903" i="2"/>
  <c r="L838" i="2"/>
  <c r="L830" i="2"/>
  <c r="L420" i="2"/>
  <c r="K420" i="2"/>
  <c r="K1096" i="2"/>
  <c r="K938" i="2"/>
  <c r="K718" i="2"/>
  <c r="L718" i="2"/>
  <c r="L287" i="2"/>
  <c r="K287" i="2"/>
  <c r="L1115" i="2"/>
  <c r="K1010" i="2"/>
  <c r="L1010" i="2"/>
  <c r="K1207" i="2"/>
  <c r="K1235" i="2"/>
  <c r="K1233" i="2"/>
  <c r="L1225" i="2"/>
  <c r="L1215" i="2"/>
  <c r="K1208" i="2"/>
  <c r="L1193" i="2"/>
  <c r="K1178" i="2"/>
  <c r="L1170" i="2"/>
  <c r="M1170" i="2" s="1"/>
  <c r="K1160" i="2"/>
  <c r="L1148" i="2"/>
  <c r="L1143" i="2"/>
  <c r="K1138" i="2"/>
  <c r="K1133" i="2"/>
  <c r="K1121" i="2"/>
  <c r="L1104" i="2"/>
  <c r="K1097" i="2"/>
  <c r="K1064" i="2"/>
  <c r="L1026" i="2"/>
  <c r="K957" i="2"/>
  <c r="K913" i="2"/>
  <c r="K908" i="2"/>
  <c r="K900" i="2"/>
  <c r="L621" i="2"/>
  <c r="K621" i="2"/>
  <c r="K555" i="2"/>
  <c r="L555" i="2"/>
  <c r="L292" i="2"/>
  <c r="K292" i="2"/>
  <c r="L1230" i="2"/>
  <c r="L1217" i="2"/>
  <c r="K1212" i="2"/>
  <c r="L1200" i="2"/>
  <c r="L1185" i="2"/>
  <c r="K1180" i="2"/>
  <c r="L1135" i="2"/>
  <c r="L1118" i="2"/>
  <c r="L1106" i="2"/>
  <c r="L1089" i="2"/>
  <c r="L1074" i="2"/>
  <c r="L1023" i="2"/>
  <c r="K1018" i="2"/>
  <c r="K995" i="2"/>
  <c r="L995" i="2"/>
  <c r="L977" i="2"/>
  <c r="K967" i="2"/>
  <c r="K923" i="2"/>
  <c r="L923" i="2"/>
  <c r="K728" i="2"/>
  <c r="L728" i="2"/>
  <c r="M728" i="2" s="1"/>
  <c r="K363" i="2"/>
  <c r="L363" i="2"/>
  <c r="L1053" i="2"/>
  <c r="K1043" i="2"/>
  <c r="K1031" i="2"/>
  <c r="L1014" i="2"/>
  <c r="K1002" i="2"/>
  <c r="L970" i="2"/>
  <c r="K965" i="2"/>
  <c r="K948" i="2"/>
  <c r="L933" i="2"/>
  <c r="L906" i="2"/>
  <c r="M906" i="2" s="1"/>
  <c r="K901" i="2"/>
  <c r="L886" i="2"/>
  <c r="K874" i="2"/>
  <c r="L851" i="2"/>
  <c r="M851" i="2" s="1"/>
  <c r="L833" i="2"/>
  <c r="M833" i="2" s="1"/>
  <c r="K816" i="2"/>
  <c r="K811" i="2"/>
  <c r="L793" i="2"/>
  <c r="L788" i="2"/>
  <c r="K752" i="2"/>
  <c r="L747" i="2"/>
  <c r="L736" i="2"/>
  <c r="M736" i="2" s="1"/>
  <c r="K731" i="2"/>
  <c r="L721" i="2"/>
  <c r="K712" i="2"/>
  <c r="K702" i="2"/>
  <c r="K697" i="2"/>
  <c r="K655" i="2"/>
  <c r="L647" i="2"/>
  <c r="K640" i="2"/>
  <c r="L632" i="2"/>
  <c r="M632" i="2" s="1"/>
  <c r="L624" i="2"/>
  <c r="K617" i="2"/>
  <c r="L612" i="2"/>
  <c r="K599" i="2"/>
  <c r="L563" i="2"/>
  <c r="L545" i="2"/>
  <c r="M545" i="2" s="1"/>
  <c r="K538" i="2"/>
  <c r="K535" i="2"/>
  <c r="K528" i="2"/>
  <c r="L510" i="2"/>
  <c r="K505" i="2"/>
  <c r="K492" i="2"/>
  <c r="K464" i="2"/>
  <c r="L461" i="2"/>
  <c r="L451" i="2"/>
  <c r="K441" i="2"/>
  <c r="K438" i="2"/>
  <c r="L433" i="2"/>
  <c r="L428" i="2"/>
  <c r="M428" i="2" s="1"/>
  <c r="L423" i="2"/>
  <c r="L408" i="2"/>
  <c r="L400" i="2"/>
  <c r="M400" i="2" s="1"/>
  <c r="L361" i="2"/>
  <c r="M361" i="2" s="1"/>
  <c r="L351" i="2"/>
  <c r="K341" i="2"/>
  <c r="K333" i="2"/>
  <c r="K328" i="2"/>
  <c r="K303" i="2"/>
  <c r="L300" i="2"/>
  <c r="L290" i="2"/>
  <c r="L278" i="2"/>
  <c r="L270" i="2"/>
  <c r="L785" i="2"/>
  <c r="L775" i="2"/>
  <c r="K754" i="2"/>
  <c r="K740" i="2"/>
  <c r="L723" i="2"/>
  <c r="L692" i="2"/>
  <c r="L672" i="2"/>
  <c r="M672" i="2" s="1"/>
  <c r="K662" i="2"/>
  <c r="L652" i="2"/>
  <c r="L629" i="2"/>
  <c r="L619" i="2"/>
  <c r="L609" i="2"/>
  <c r="M609" i="2" s="1"/>
  <c r="L588" i="2"/>
  <c r="L570" i="2"/>
  <c r="L550" i="2"/>
  <c r="M550" i="2" s="1"/>
  <c r="L507" i="2"/>
  <c r="M507" i="2" s="1"/>
  <c r="L466" i="2"/>
  <c r="K430" i="2"/>
  <c r="L425" i="2"/>
  <c r="L410" i="2"/>
  <c r="L383" i="2"/>
  <c r="L358" i="2"/>
  <c r="L343" i="2"/>
  <c r="M343" i="2" s="1"/>
  <c r="L335" i="2"/>
  <c r="K893" i="2"/>
  <c r="K853" i="2"/>
  <c r="K835" i="2"/>
  <c r="K795" i="2"/>
  <c r="K772" i="2"/>
  <c r="K763" i="2"/>
  <c r="K684" i="2"/>
  <c r="K649" i="2"/>
  <c r="K560" i="2"/>
  <c r="K547" i="2"/>
  <c r="K537" i="2"/>
  <c r="L527" i="2"/>
  <c r="K514" i="2"/>
  <c r="K483" i="2"/>
  <c r="K440" i="2"/>
  <c r="K380" i="2"/>
  <c r="K370" i="2"/>
  <c r="K340" i="2"/>
  <c r="K322" i="2"/>
  <c r="L1059" i="2"/>
  <c r="K1057" i="2"/>
  <c r="L1049" i="2"/>
  <c r="M1049" i="2" s="1"/>
  <c r="L1037" i="2"/>
  <c r="M1037" i="2" s="1"/>
  <c r="L1027" i="2"/>
  <c r="M1027" i="2" s="1"/>
  <c r="K1025" i="2"/>
  <c r="K1008" i="2"/>
  <c r="L993" i="2"/>
  <c r="L986" i="2"/>
  <c r="K969" i="2"/>
  <c r="L954" i="2"/>
  <c r="M954" i="2" s="1"/>
  <c r="L887" i="2"/>
  <c r="M887" i="2" s="1"/>
  <c r="K885" i="2"/>
  <c r="L875" i="2"/>
  <c r="K867" i="2"/>
  <c r="K865" i="2"/>
  <c r="K860" i="2"/>
  <c r="K842" i="2"/>
  <c r="K840" i="2"/>
  <c r="L812" i="2"/>
  <c r="M812" i="2" s="1"/>
  <c r="K804" i="2"/>
  <c r="L799" i="2"/>
  <c r="K787" i="2"/>
  <c r="L784" i="2"/>
  <c r="L779" i="2"/>
  <c r="L767" i="2"/>
  <c r="L758" i="2"/>
  <c r="L753" i="2"/>
  <c r="M753" i="2" s="1"/>
  <c r="K737" i="2"/>
  <c r="K732" i="2"/>
  <c r="K713" i="2"/>
  <c r="K709" i="2"/>
  <c r="K664" i="2"/>
  <c r="L656" i="2"/>
  <c r="L641" i="2"/>
  <c r="M641" i="2" s="1"/>
  <c r="K636" i="2"/>
  <c r="K631" i="2"/>
  <c r="L628" i="2"/>
  <c r="L613" i="2"/>
  <c r="K611" i="2"/>
  <c r="L595" i="2"/>
  <c r="K582" i="2"/>
  <c r="L579" i="2"/>
  <c r="M579" i="2" s="1"/>
  <c r="K544" i="2"/>
  <c r="L539" i="2"/>
  <c r="M539" i="2" s="1"/>
  <c r="L529" i="2"/>
  <c r="L506" i="2"/>
  <c r="L460" i="2"/>
  <c r="L455" i="2"/>
  <c r="K432" i="2"/>
  <c r="L429" i="2"/>
  <c r="K417" i="2"/>
  <c r="L414" i="2"/>
  <c r="K407" i="2"/>
  <c r="L404" i="2"/>
  <c r="L399" i="2"/>
  <c r="K387" i="2"/>
  <c r="L372" i="2"/>
  <c r="L367" i="2"/>
  <c r="L357" i="2"/>
  <c r="K355" i="2"/>
  <c r="K350" i="2"/>
  <c r="L334" i="2"/>
  <c r="K324" i="2"/>
  <c r="K319" i="2"/>
  <c r="L314" i="2"/>
  <c r="L309" i="2"/>
  <c r="K1056" i="2"/>
  <c r="L1051" i="2"/>
  <c r="L1046" i="2"/>
  <c r="L1034" i="2"/>
  <c r="K1029" i="2"/>
  <c r="K1000" i="2"/>
  <c r="L997" i="2"/>
  <c r="K990" i="2"/>
  <c r="K956" i="2"/>
  <c r="L939" i="2"/>
  <c r="K931" i="2"/>
  <c r="K929" i="2"/>
  <c r="K919" i="2"/>
  <c r="K892" i="2"/>
  <c r="L889" i="2"/>
  <c r="L882" i="2"/>
  <c r="L877" i="2"/>
  <c r="L869" i="2"/>
  <c r="L839" i="2"/>
  <c r="L831" i="2"/>
  <c r="K824" i="2"/>
  <c r="K819" i="2"/>
  <c r="L806" i="2"/>
  <c r="L771" i="2"/>
  <c r="M771" i="2" s="1"/>
  <c r="L755" i="2"/>
  <c r="L745" i="2"/>
  <c r="K736" i="2"/>
  <c r="L719" i="2"/>
  <c r="L715" i="2"/>
  <c r="K703" i="2"/>
  <c r="L663" i="2"/>
  <c r="K661" i="2"/>
  <c r="L653" i="2"/>
  <c r="K648" i="2"/>
  <c r="L635" i="2"/>
  <c r="K625" i="2"/>
  <c r="K615" i="2"/>
  <c r="K605" i="2"/>
  <c r="K589" i="2"/>
  <c r="L571" i="2"/>
  <c r="L566" i="2"/>
  <c r="L559" i="2"/>
  <c r="K551" i="2"/>
  <c r="K546" i="2"/>
  <c r="K526" i="2"/>
  <c r="L523" i="2"/>
  <c r="L518" i="2"/>
  <c r="L500" i="2"/>
  <c r="L482" i="2"/>
  <c r="L467" i="2"/>
  <c r="K457" i="2"/>
  <c r="K454" i="2"/>
  <c r="L449" i="2"/>
  <c r="L444" i="2"/>
  <c r="L439" i="2"/>
  <c r="L364" i="2"/>
  <c r="M364" i="2" s="1"/>
  <c r="L359" i="2"/>
  <c r="M359" i="2" s="1"/>
  <c r="K296" i="2"/>
  <c r="L293" i="2"/>
  <c r="K281" i="2"/>
  <c r="L276" i="2"/>
  <c r="L268" i="2"/>
  <c r="M268" i="2" s="1"/>
  <c r="L252" i="2"/>
  <c r="L645" i="2"/>
  <c r="M645" i="2" s="1"/>
  <c r="L474" i="2"/>
  <c r="K1166" i="2"/>
  <c r="K378" i="2"/>
  <c r="K1206" i="2"/>
  <c r="K1174" i="2"/>
  <c r="K1163" i="2"/>
  <c r="K1112" i="2"/>
  <c r="K1104" i="2"/>
  <c r="K1017" i="2"/>
  <c r="K882" i="2"/>
  <c r="K862" i="2"/>
  <c r="K852" i="2"/>
  <c r="L852" i="2"/>
  <c r="K832" i="2"/>
  <c r="L832" i="2"/>
  <c r="K735" i="2"/>
  <c r="K652" i="2"/>
  <c r="K629" i="2"/>
  <c r="K609" i="2"/>
  <c r="K570" i="2"/>
  <c r="K550" i="2"/>
  <c r="K1219" i="2"/>
  <c r="K1135" i="2"/>
  <c r="K1042" i="2"/>
  <c r="K780" i="2"/>
  <c r="L780" i="2"/>
  <c r="K1236" i="2"/>
  <c r="K1232" i="2"/>
  <c r="K1230" i="2"/>
  <c r="L1221" i="2"/>
  <c r="M1221" i="2" s="1"/>
  <c r="K1203" i="2"/>
  <c r="L1201" i="2"/>
  <c r="L1199" i="2"/>
  <c r="M1199" i="2" s="1"/>
  <c r="L1192" i="2"/>
  <c r="M1192" i="2" s="1"/>
  <c r="L1190" i="2"/>
  <c r="K1184" i="2"/>
  <c r="K1182" i="2"/>
  <c r="K1171" i="2"/>
  <c r="L1157" i="2"/>
  <c r="K1155" i="2"/>
  <c r="L1153" i="2"/>
  <c r="K1151" i="2"/>
  <c r="K1147" i="2"/>
  <c r="L1126" i="2"/>
  <c r="K1120" i="2"/>
  <c r="L1107" i="2"/>
  <c r="K1099" i="2"/>
  <c r="L1090" i="2"/>
  <c r="M1090" i="2" s="1"/>
  <c r="K1086" i="2"/>
  <c r="L1050" i="2"/>
  <c r="M1050" i="2" s="1"/>
  <c r="K1037" i="2"/>
  <c r="K946" i="2"/>
  <c r="K926" i="2"/>
  <c r="K799" i="2"/>
  <c r="K725" i="2"/>
  <c r="L725" i="2"/>
  <c r="M725" i="2" s="1"/>
  <c r="K720" i="2"/>
  <c r="K701" i="2"/>
  <c r="K696" i="2"/>
  <c r="K1141" i="2"/>
  <c r="K1087" i="2"/>
  <c r="K975" i="2"/>
  <c r="L975" i="2"/>
  <c r="K694" i="2"/>
  <c r="L694" i="2"/>
  <c r="M694" i="2" s="1"/>
  <c r="L1162" i="2"/>
  <c r="L1111" i="2"/>
  <c r="L1103" i="2"/>
  <c r="L1079" i="2"/>
  <c r="M1079" i="2" s="1"/>
  <c r="L1066" i="2"/>
  <c r="K1059" i="2"/>
  <c r="L1057" i="2"/>
  <c r="M1057" i="2" s="1"/>
  <c r="K1023" i="2"/>
  <c r="L1000" i="2"/>
  <c r="M1000" i="2" s="1"/>
  <c r="L984" i="2"/>
  <c r="K984" i="2"/>
  <c r="L979" i="2"/>
  <c r="K891" i="2"/>
  <c r="L891" i="2"/>
  <c r="K836" i="2"/>
  <c r="K801" i="2"/>
  <c r="K784" i="2"/>
  <c r="K767" i="2"/>
  <c r="K748" i="2"/>
  <c r="L748" i="2"/>
  <c r="K669" i="2"/>
  <c r="K1049" i="2"/>
  <c r="K692" i="2"/>
  <c r="L1197" i="2"/>
  <c r="M1197" i="2" s="1"/>
  <c r="L1238" i="2"/>
  <c r="K1220" i="2"/>
  <c r="K1216" i="2"/>
  <c r="K1214" i="2"/>
  <c r="L1205" i="2"/>
  <c r="K1187" i="2"/>
  <c r="L1173" i="2"/>
  <c r="M1173" i="2" s="1"/>
  <c r="L1167" i="2"/>
  <c r="M1167" i="2" s="1"/>
  <c r="K1156" i="2"/>
  <c r="L1142" i="2"/>
  <c r="L1140" i="2"/>
  <c r="K1136" i="2"/>
  <c r="L1117" i="2"/>
  <c r="K1115" i="2"/>
  <c r="K1109" i="2"/>
  <c r="L1105" i="2"/>
  <c r="M1105" i="2" s="1"/>
  <c r="K1083" i="2"/>
  <c r="L1083" i="2"/>
  <c r="L1061" i="2"/>
  <c r="L1029" i="2"/>
  <c r="M1029" i="2" s="1"/>
  <c r="L1025" i="2"/>
  <c r="M1025" i="2" s="1"/>
  <c r="L1011" i="2"/>
  <c r="L988" i="2"/>
  <c r="M988" i="2" s="1"/>
  <c r="L962" i="2"/>
  <c r="K962" i="2"/>
  <c r="L915" i="2"/>
  <c r="K856" i="2"/>
  <c r="L856" i="2"/>
  <c r="K786" i="2"/>
  <c r="K727" i="2"/>
  <c r="L727" i="2"/>
  <c r="K678" i="2"/>
  <c r="L678" i="2"/>
  <c r="L1237" i="2"/>
  <c r="K469" i="2"/>
  <c r="L469" i="2"/>
  <c r="K1240" i="2"/>
  <c r="L1235" i="2"/>
  <c r="L1209" i="2"/>
  <c r="L1207" i="2"/>
  <c r="M1207" i="2" s="1"/>
  <c r="L1198" i="2"/>
  <c r="L1175" i="2"/>
  <c r="K1164" i="2"/>
  <c r="L1125" i="2"/>
  <c r="K1123" i="2"/>
  <c r="L1113" i="2"/>
  <c r="M1113" i="2" s="1"/>
  <c r="L1094" i="2"/>
  <c r="M1094" i="2" s="1"/>
  <c r="L1081" i="2"/>
  <c r="M1081" i="2" s="1"/>
  <c r="K1072" i="2"/>
  <c r="L1070" i="2"/>
  <c r="K1054" i="2"/>
  <c r="L1047" i="2"/>
  <c r="M1047" i="2" s="1"/>
  <c r="L1009" i="2"/>
  <c r="M1009" i="2" s="1"/>
  <c r="L1002" i="2"/>
  <c r="L983" i="2"/>
  <c r="M983" i="2" s="1"/>
  <c r="K959" i="2"/>
  <c r="L959" i="2"/>
  <c r="K895" i="2"/>
  <c r="L895" i="2"/>
  <c r="L873" i="2"/>
  <c r="K858" i="2"/>
  <c r="L858" i="2"/>
  <c r="K843" i="2"/>
  <c r="L823" i="2"/>
  <c r="M823" i="2" s="1"/>
  <c r="K788" i="2"/>
  <c r="L752" i="2"/>
  <c r="K705" i="2"/>
  <c r="K685" i="2"/>
  <c r="K1019" i="2"/>
  <c r="L1019" i="2"/>
  <c r="L1233" i="2"/>
  <c r="L1231" i="2"/>
  <c r="M1231" i="2" s="1"/>
  <c r="L1224" i="2"/>
  <c r="M1224" i="2" s="1"/>
  <c r="L1222" i="2"/>
  <c r="K1204" i="2"/>
  <c r="K1200" i="2"/>
  <c r="L1183" i="2"/>
  <c r="K1172" i="2"/>
  <c r="L1160" i="2"/>
  <c r="L1158" i="2"/>
  <c r="M1158" i="2" s="1"/>
  <c r="L1144" i="2"/>
  <c r="L1139" i="2"/>
  <c r="L1133" i="2"/>
  <c r="K1131" i="2"/>
  <c r="L1121" i="2"/>
  <c r="M1121" i="2" s="1"/>
  <c r="L1096" i="2"/>
  <c r="M1096" i="2" s="1"/>
  <c r="L1091" i="2"/>
  <c r="M1091" i="2" s="1"/>
  <c r="L1085" i="2"/>
  <c r="M1085" i="2" s="1"/>
  <c r="L1067" i="2"/>
  <c r="L1015" i="2"/>
  <c r="M1015" i="2" s="1"/>
  <c r="K971" i="2"/>
  <c r="L971" i="2"/>
  <c r="L942" i="2"/>
  <c r="K942" i="2"/>
  <c r="L937" i="2"/>
  <c r="L917" i="2"/>
  <c r="M917" i="2" s="1"/>
  <c r="K875" i="2"/>
  <c r="L860" i="2"/>
  <c r="L825" i="2"/>
  <c r="K808" i="2"/>
  <c r="L808" i="2"/>
  <c r="M808" i="2" s="1"/>
  <c r="L687" i="2"/>
  <c r="M687" i="2" s="1"/>
  <c r="K989" i="2"/>
  <c r="K978" i="2"/>
  <c r="L974" i="2"/>
  <c r="M974" i="2" s="1"/>
  <c r="L967" i="2"/>
  <c r="L965" i="2"/>
  <c r="K954" i="2"/>
  <c r="K943" i="2"/>
  <c r="K941" i="2"/>
  <c r="K934" i="2"/>
  <c r="K932" i="2"/>
  <c r="L930" i="2"/>
  <c r="L921" i="2"/>
  <c r="L910" i="2"/>
  <c r="L903" i="2"/>
  <c r="L901" i="2"/>
  <c r="M901" i="2" s="1"/>
  <c r="K890" i="2"/>
  <c r="K879" i="2"/>
  <c r="K877" i="2"/>
  <c r="K870" i="2"/>
  <c r="K868" i="2"/>
  <c r="L866" i="2"/>
  <c r="K855" i="2"/>
  <c r="K851" i="2"/>
  <c r="L849" i="2"/>
  <c r="M849" i="2" s="1"/>
  <c r="L847" i="2"/>
  <c r="K838" i="2"/>
  <c r="K831" i="2"/>
  <c r="L827" i="2"/>
  <c r="K818" i="2"/>
  <c r="K807" i="2"/>
  <c r="K779" i="2"/>
  <c r="K777" i="2"/>
  <c r="K745" i="2"/>
  <c r="K730" i="2"/>
  <c r="L724" i="2"/>
  <c r="M724" i="2" s="1"/>
  <c r="L722" i="2"/>
  <c r="L716" i="2"/>
  <c r="L711" i="2"/>
  <c r="L707" i="2"/>
  <c r="L702" i="2"/>
  <c r="K519" i="2"/>
  <c r="L519" i="2"/>
  <c r="M519" i="2" s="1"/>
  <c r="L463" i="2"/>
  <c r="K463" i="2"/>
  <c r="K348" i="2"/>
  <c r="L348" i="2"/>
  <c r="K343" i="2"/>
  <c r="K993" i="2"/>
  <c r="L907" i="2"/>
  <c r="M907" i="2" s="1"/>
  <c r="L844" i="2"/>
  <c r="M844" i="2" s="1"/>
  <c r="K792" i="2"/>
  <c r="L772" i="2"/>
  <c r="K312" i="2"/>
  <c r="L312" i="2"/>
  <c r="K261" i="2"/>
  <c r="L261" i="2"/>
  <c r="L1077" i="2"/>
  <c r="L1073" i="2"/>
  <c r="M1073" i="2" s="1"/>
  <c r="K1071" i="2"/>
  <c r="L1045" i="2"/>
  <c r="L1041" i="2"/>
  <c r="M1041" i="2" s="1"/>
  <c r="K1039" i="2"/>
  <c r="K1024" i="2"/>
  <c r="L1022" i="2"/>
  <c r="K1003" i="2"/>
  <c r="K1001" i="2"/>
  <c r="L982" i="2"/>
  <c r="L969" i="2"/>
  <c r="L958" i="2"/>
  <c r="L949" i="2"/>
  <c r="M949" i="2" s="1"/>
  <c r="K945" i="2"/>
  <c r="L931" i="2"/>
  <c r="M931" i="2" s="1"/>
  <c r="K927" i="2"/>
  <c r="K925" i="2"/>
  <c r="K916" i="2"/>
  <c r="L914" i="2"/>
  <c r="L905" i="2"/>
  <c r="L894" i="2"/>
  <c r="L885" i="2"/>
  <c r="K881" i="2"/>
  <c r="L867" i="2"/>
  <c r="K863" i="2"/>
  <c r="K861" i="2"/>
  <c r="L859" i="2"/>
  <c r="K857" i="2"/>
  <c r="K833" i="2"/>
  <c r="L828" i="2"/>
  <c r="K809" i="2"/>
  <c r="L804" i="2"/>
  <c r="K802" i="2"/>
  <c r="K798" i="2"/>
  <c r="K785" i="2"/>
  <c r="L783" i="2"/>
  <c r="L776" i="2"/>
  <c r="K770" i="2"/>
  <c r="K755" i="2"/>
  <c r="K753" i="2"/>
  <c r="L751" i="2"/>
  <c r="K738" i="2"/>
  <c r="K734" i="2"/>
  <c r="K721" i="2"/>
  <c r="K719" i="2"/>
  <c r="K704" i="2"/>
  <c r="L684" i="2"/>
  <c r="L677" i="2"/>
  <c r="M677" i="2" s="1"/>
  <c r="K675" i="2"/>
  <c r="K670" i="2"/>
  <c r="K539" i="2"/>
  <c r="K506" i="2"/>
  <c r="L447" i="2"/>
  <c r="K447" i="2"/>
  <c r="K404" i="2"/>
  <c r="L1062" i="2"/>
  <c r="M1062" i="2" s="1"/>
  <c r="K1051" i="2"/>
  <c r="K1032" i="2"/>
  <c r="L1030" i="2"/>
  <c r="K1011" i="2"/>
  <c r="L1005" i="2"/>
  <c r="L973" i="2"/>
  <c r="K951" i="2"/>
  <c r="L938" i="2"/>
  <c r="M938" i="2" s="1"/>
  <c r="L929" i="2"/>
  <c r="L918" i="2"/>
  <c r="L911" i="2"/>
  <c r="L909" i="2"/>
  <c r="K898" i="2"/>
  <c r="K887" i="2"/>
  <c r="K878" i="2"/>
  <c r="L874" i="2"/>
  <c r="M874" i="2" s="1"/>
  <c r="L865" i="2"/>
  <c r="M865" i="2" s="1"/>
  <c r="K839" i="2"/>
  <c r="L835" i="2"/>
  <c r="K826" i="2"/>
  <c r="K815" i="2"/>
  <c r="L811" i="2"/>
  <c r="K791" i="2"/>
  <c r="L787" i="2"/>
  <c r="L774" i="2"/>
  <c r="L761" i="2"/>
  <c r="K693" i="2"/>
  <c r="L665" i="2"/>
  <c r="K665" i="2"/>
  <c r="K622" i="2"/>
  <c r="L622" i="2"/>
  <c r="L263" i="2"/>
  <c r="K263" i="2"/>
  <c r="L759" i="2"/>
  <c r="M759" i="2" s="1"/>
  <c r="K746" i="2"/>
  <c r="K729" i="2"/>
  <c r="L712" i="2"/>
  <c r="K710" i="2"/>
  <c r="K681" i="2"/>
  <c r="K653" i="2"/>
  <c r="K449" i="2"/>
  <c r="L431" i="2"/>
  <c r="K431" i="2"/>
  <c r="K1040" i="2"/>
  <c r="L1038" i="2"/>
  <c r="K1027" i="2"/>
  <c r="L1021" i="2"/>
  <c r="K1013" i="2"/>
  <c r="K1007" i="2"/>
  <c r="K996" i="2"/>
  <c r="L992" i="2"/>
  <c r="L981" i="2"/>
  <c r="L966" i="2"/>
  <c r="L957" i="2"/>
  <c r="M957" i="2" s="1"/>
  <c r="K935" i="2"/>
  <c r="K933" i="2"/>
  <c r="K924" i="2"/>
  <c r="L922" i="2"/>
  <c r="M922" i="2" s="1"/>
  <c r="L913" i="2"/>
  <c r="L902" i="2"/>
  <c r="L893" i="2"/>
  <c r="K871" i="2"/>
  <c r="K869" i="2"/>
  <c r="K848" i="2"/>
  <c r="K841" i="2"/>
  <c r="L819" i="2"/>
  <c r="K817" i="2"/>
  <c r="K806" i="2"/>
  <c r="L795" i="2"/>
  <c r="K793" i="2"/>
  <c r="L782" i="2"/>
  <c r="L769" i="2"/>
  <c r="L763" i="2"/>
  <c r="M763" i="2" s="1"/>
  <c r="L750" i="2"/>
  <c r="L737" i="2"/>
  <c r="L731" i="2"/>
  <c r="L708" i="2"/>
  <c r="L703" i="2"/>
  <c r="M703" i="2" s="1"/>
  <c r="L699" i="2"/>
  <c r="M699" i="2" s="1"/>
  <c r="L683" i="2"/>
  <c r="M683" i="2" s="1"/>
  <c r="K583" i="2"/>
  <c r="L583" i="2"/>
  <c r="K515" i="2"/>
  <c r="L515" i="2"/>
  <c r="K268" i="2"/>
  <c r="L657" i="2"/>
  <c r="M657" i="2" s="1"/>
  <c r="L648" i="2"/>
  <c r="K646" i="2"/>
  <c r="K644" i="2"/>
  <c r="L637" i="2"/>
  <c r="L620" i="2"/>
  <c r="M620" i="2" s="1"/>
  <c r="L615" i="2"/>
  <c r="L611" i="2"/>
  <c r="M611" i="2" s="1"/>
  <c r="L606" i="2"/>
  <c r="L604" i="2"/>
  <c r="M604" i="2" s="1"/>
  <c r="L592" i="2"/>
  <c r="L589" i="2"/>
  <c r="L587" i="2"/>
  <c r="K561" i="2"/>
  <c r="K554" i="2"/>
  <c r="K552" i="2"/>
  <c r="L547" i="2"/>
  <c r="K543" i="2"/>
  <c r="K534" i="2"/>
  <c r="L530" i="2"/>
  <c r="M530" i="2" s="1"/>
  <c r="L496" i="2"/>
  <c r="L487" i="2"/>
  <c r="K484" i="2"/>
  <c r="L473" i="2"/>
  <c r="L471" i="2"/>
  <c r="M471" i="2" s="1"/>
  <c r="K410" i="2"/>
  <c r="K408" i="2"/>
  <c r="L402" i="2"/>
  <c r="K397" i="2"/>
  <c r="K384" i="2"/>
  <c r="K373" i="2"/>
  <c r="K362" i="2"/>
  <c r="K360" i="2"/>
  <c r="K358" i="2"/>
  <c r="K352" i="2"/>
  <c r="L327" i="2"/>
  <c r="K325" i="2"/>
  <c r="K323" i="2"/>
  <c r="L316" i="2"/>
  <c r="K314" i="2"/>
  <c r="K307" i="2"/>
  <c r="K300" i="2"/>
  <c r="L284" i="2"/>
  <c r="K277" i="2"/>
  <c r="K272" i="2"/>
  <c r="K270" i="2"/>
  <c r="K265" i="2"/>
  <c r="K256" i="2"/>
  <c r="L253" i="2"/>
  <c r="M253" i="2" s="1"/>
  <c r="K624" i="2"/>
  <c r="K594" i="2"/>
  <c r="L576" i="2"/>
  <c r="K521" i="2"/>
  <c r="K512" i="2"/>
  <c r="K489" i="2"/>
  <c r="L477" i="2"/>
  <c r="L464" i="2"/>
  <c r="K455" i="2"/>
  <c r="K439" i="2"/>
  <c r="K423" i="2"/>
  <c r="K414" i="2"/>
  <c r="K368" i="2"/>
  <c r="K354" i="2"/>
  <c r="K286" i="2"/>
  <c r="L691" i="2"/>
  <c r="L680" i="2"/>
  <c r="K672" i="2"/>
  <c r="K663" i="2"/>
  <c r="K654" i="2"/>
  <c r="K639" i="2"/>
  <c r="K630" i="2"/>
  <c r="L617" i="2"/>
  <c r="L608" i="2"/>
  <c r="K596" i="2"/>
  <c r="K591" i="2"/>
  <c r="K580" i="2"/>
  <c r="L569" i="2"/>
  <c r="L558" i="2"/>
  <c r="L551" i="2"/>
  <c r="M551" i="2" s="1"/>
  <c r="K545" i="2"/>
  <c r="K536" i="2"/>
  <c r="K527" i="2"/>
  <c r="L514" i="2"/>
  <c r="L505" i="2"/>
  <c r="M505" i="2" s="1"/>
  <c r="L503" i="2"/>
  <c r="M503" i="2" s="1"/>
  <c r="L498" i="2"/>
  <c r="K491" i="2"/>
  <c r="K470" i="2"/>
  <c r="K466" i="2"/>
  <c r="K453" i="2"/>
  <c r="L448" i="2"/>
  <c r="K437" i="2"/>
  <c r="L432" i="2"/>
  <c r="K421" i="2"/>
  <c r="L416" i="2"/>
  <c r="M416" i="2" s="1"/>
  <c r="K405" i="2"/>
  <c r="L403" i="2"/>
  <c r="L401" i="2"/>
  <c r="K392" i="2"/>
  <c r="K390" i="2"/>
  <c r="L386" i="2"/>
  <c r="L379" i="2"/>
  <c r="L370" i="2"/>
  <c r="M370" i="2" s="1"/>
  <c r="K349" i="2"/>
  <c r="K347" i="2"/>
  <c r="L311" i="2"/>
  <c r="M311" i="2" s="1"/>
  <c r="K309" i="2"/>
  <c r="L295" i="2"/>
  <c r="K293" i="2"/>
  <c r="K288" i="2"/>
  <c r="K271" i="2"/>
  <c r="K248" i="2"/>
  <c r="L342" i="2"/>
  <c r="L324" i="2"/>
  <c r="M324" i="2" s="1"/>
  <c r="K262" i="2"/>
  <c r="L260" i="2"/>
  <c r="M260" i="2" s="1"/>
  <c r="K255" i="2"/>
  <c r="K688" i="2"/>
  <c r="K686" i="2"/>
  <c r="L676" i="2"/>
  <c r="L671" i="2"/>
  <c r="L667" i="2"/>
  <c r="L662" i="2"/>
  <c r="K656" i="2"/>
  <c r="K647" i="2"/>
  <c r="L643" i="2"/>
  <c r="L638" i="2"/>
  <c r="K632" i="2"/>
  <c r="K623" i="2"/>
  <c r="K619" i="2"/>
  <c r="K614" i="2"/>
  <c r="K598" i="2"/>
  <c r="L584" i="2"/>
  <c r="K575" i="2"/>
  <c r="K566" i="2"/>
  <c r="L562" i="2"/>
  <c r="L553" i="2"/>
  <c r="L542" i="2"/>
  <c r="L535" i="2"/>
  <c r="K529" i="2"/>
  <c r="K522" i="2"/>
  <c r="K520" i="2"/>
  <c r="K511" i="2"/>
  <c r="K490" i="2"/>
  <c r="L483" i="2"/>
  <c r="L481" i="2"/>
  <c r="M481" i="2" s="1"/>
  <c r="L479" i="2"/>
  <c r="L459" i="2"/>
  <c r="K452" i="2"/>
  <c r="L443" i="2"/>
  <c r="K436" i="2"/>
  <c r="K413" i="2"/>
  <c r="L394" i="2"/>
  <c r="M394" i="2" s="1"/>
  <c r="K365" i="2"/>
  <c r="K361" i="2"/>
  <c r="K357" i="2"/>
  <c r="L355" i="2"/>
  <c r="M355" i="2" s="1"/>
  <c r="L326" i="2"/>
  <c r="L322" i="2"/>
  <c r="K315" i="2"/>
  <c r="K308" i="2"/>
  <c r="L306" i="2"/>
  <c r="K290" i="2"/>
  <c r="K278" i="2"/>
  <c r="K269" i="2"/>
  <c r="K264" i="2"/>
  <c r="K257" i="2"/>
  <c r="K252" i="2"/>
  <c r="K389" i="2"/>
  <c r="K285" i="2"/>
  <c r="K280" i="2"/>
  <c r="K247" i="2"/>
  <c r="L679" i="2"/>
  <c r="L673" i="2"/>
  <c r="L664" i="2"/>
  <c r="L660" i="2"/>
  <c r="M660" i="2" s="1"/>
  <c r="L655" i="2"/>
  <c r="L651" i="2"/>
  <c r="M651" i="2" s="1"/>
  <c r="L640" i="2"/>
  <c r="L636" i="2"/>
  <c r="L631" i="2"/>
  <c r="M631" i="2" s="1"/>
  <c r="L627" i="2"/>
  <c r="K616" i="2"/>
  <c r="K607" i="2"/>
  <c r="L602" i="2"/>
  <c r="K597" i="2"/>
  <c r="K592" i="2"/>
  <c r="K590" i="2"/>
  <c r="K588" i="2"/>
  <c r="K577" i="2"/>
  <c r="K559" i="2"/>
  <c r="L546" i="2"/>
  <c r="L537" i="2"/>
  <c r="L526" i="2"/>
  <c r="M526" i="2" s="1"/>
  <c r="K513" i="2"/>
  <c r="L499" i="2"/>
  <c r="K497" i="2"/>
  <c r="L492" i="2"/>
  <c r="K478" i="2"/>
  <c r="K471" i="2"/>
  <c r="K467" i="2"/>
  <c r="L465" i="2"/>
  <c r="K461" i="2"/>
  <c r="L456" i="2"/>
  <c r="M456" i="2" s="1"/>
  <c r="K445" i="2"/>
  <c r="L440" i="2"/>
  <c r="K429" i="2"/>
  <c r="L424" i="2"/>
  <c r="K415" i="2"/>
  <c r="L406" i="2"/>
  <c r="K402" i="2"/>
  <c r="L382" i="2"/>
  <c r="M382" i="2" s="1"/>
  <c r="K369" i="2"/>
  <c r="L350" i="2"/>
  <c r="M350" i="2" s="1"/>
  <c r="K346" i="2"/>
  <c r="L319" i="2"/>
  <c r="L303" i="2"/>
  <c r="K301" i="2"/>
  <c r="K294" i="2"/>
  <c r="K289" i="2"/>
  <c r="K254" i="2"/>
  <c r="K249" i="2"/>
  <c r="K1237" i="2"/>
  <c r="K1221" i="2"/>
  <c r="K1213" i="2"/>
  <c r="K1205" i="2"/>
  <c r="K1197" i="2"/>
  <c r="K1189" i="2"/>
  <c r="K1181" i="2"/>
  <c r="K1173" i="2"/>
  <c r="K1165" i="2"/>
  <c r="K1157" i="2"/>
  <c r="K1148" i="2"/>
  <c r="L1145" i="2"/>
  <c r="L1127" i="2"/>
  <c r="M1127" i="2" s="1"/>
  <c r="K1100" i="2"/>
  <c r="L1100" i="2"/>
  <c r="K1092" i="2"/>
  <c r="L1092" i="2"/>
  <c r="K1084" i="2"/>
  <c r="L1084" i="2"/>
  <c r="M1084" i="2" s="1"/>
  <c r="K1076" i="2"/>
  <c r="L1076" i="2"/>
  <c r="M1076" i="2" s="1"/>
  <c r="K1068" i="2"/>
  <c r="L1068" i="2"/>
  <c r="K1060" i="2"/>
  <c r="L1060" i="2"/>
  <c r="K1052" i="2"/>
  <c r="L1052" i="2"/>
  <c r="M1052" i="2" s="1"/>
  <c r="K1044" i="2"/>
  <c r="L1044" i="2"/>
  <c r="M1044" i="2" s="1"/>
  <c r="K1036" i="2"/>
  <c r="L1036" i="2"/>
  <c r="K1028" i="2"/>
  <c r="L1028" i="2"/>
  <c r="K1005" i="2"/>
  <c r="L773" i="2"/>
  <c r="K773" i="2"/>
  <c r="L741" i="2"/>
  <c r="K741" i="2"/>
  <c r="K1012" i="2"/>
  <c r="L1012" i="2"/>
  <c r="K1229" i="2"/>
  <c r="L1136" i="2"/>
  <c r="K1020" i="2"/>
  <c r="L1020" i="2"/>
  <c r="L888" i="2"/>
  <c r="K888" i="2"/>
  <c r="K1132" i="2"/>
  <c r="L1132" i="2"/>
  <c r="K1117" i="2"/>
  <c r="K1004" i="2"/>
  <c r="L1004" i="2"/>
  <c r="M1004" i="2" s="1"/>
  <c r="K964" i="2"/>
  <c r="L964" i="2"/>
  <c r="L1227" i="2"/>
  <c r="L1219" i="2"/>
  <c r="M1219" i="2" s="1"/>
  <c r="L1211" i="2"/>
  <c r="L1203" i="2"/>
  <c r="L1195" i="2"/>
  <c r="L1187" i="2"/>
  <c r="L1179" i="2"/>
  <c r="M1179" i="2" s="1"/>
  <c r="L1171" i="2"/>
  <c r="L1163" i="2"/>
  <c r="M1163" i="2" s="1"/>
  <c r="K1143" i="2"/>
  <c r="K1124" i="2"/>
  <c r="L1124" i="2"/>
  <c r="K1101" i="2"/>
  <c r="K1093" i="2"/>
  <c r="K1085" i="2"/>
  <c r="K1077" i="2"/>
  <c r="K1069" i="2"/>
  <c r="K1061" i="2"/>
  <c r="K1053" i="2"/>
  <c r="K1045" i="2"/>
  <c r="L968" i="2"/>
  <c r="K968" i="2"/>
  <c r="L1236" i="2"/>
  <c r="M1236" i="2" s="1"/>
  <c r="L1228" i="2"/>
  <c r="M1228" i="2" s="1"/>
  <c r="L1220" i="2"/>
  <c r="M1220" i="2" s="1"/>
  <c r="L1212" i="2"/>
  <c r="M1212" i="2" s="1"/>
  <c r="L1204" i="2"/>
  <c r="L1196" i="2"/>
  <c r="L1188" i="2"/>
  <c r="L1180" i="2"/>
  <c r="L1172" i="2"/>
  <c r="M1172" i="2" s="1"/>
  <c r="L1164" i="2"/>
  <c r="L1151" i="2"/>
  <c r="L1150" i="2"/>
  <c r="M1150" i="2" s="1"/>
  <c r="K1128" i="2"/>
  <c r="K1116" i="2"/>
  <c r="L1116" i="2"/>
  <c r="K1021" i="2"/>
  <c r="K1144" i="2"/>
  <c r="K1108" i="2"/>
  <c r="L1108" i="2"/>
  <c r="M1108" i="2" s="1"/>
  <c r="K999" i="2"/>
  <c r="L999" i="2"/>
  <c r="L952" i="2"/>
  <c r="K952" i="2"/>
  <c r="L1088" i="2"/>
  <c r="M1088" i="2" s="1"/>
  <c r="L1080" i="2"/>
  <c r="L1072" i="2"/>
  <c r="L1064" i="2"/>
  <c r="M1064" i="2" s="1"/>
  <c r="L1056" i="2"/>
  <c r="L1048" i="2"/>
  <c r="L1040" i="2"/>
  <c r="M1040" i="2" s="1"/>
  <c r="L1032" i="2"/>
  <c r="L1024" i="2"/>
  <c r="M1024" i="2" s="1"/>
  <c r="L1016" i="2"/>
  <c r="L1008" i="2"/>
  <c r="L1001" i="2"/>
  <c r="M1001" i="2" s="1"/>
  <c r="L960" i="2"/>
  <c r="M960" i="2" s="1"/>
  <c r="K960" i="2"/>
  <c r="K921" i="2"/>
  <c r="L896" i="2"/>
  <c r="K896" i="2"/>
  <c r="L904" i="2"/>
  <c r="K904" i="2"/>
  <c r="L781" i="2"/>
  <c r="K781" i="2"/>
  <c r="L749" i="2"/>
  <c r="K749" i="2"/>
  <c r="L990" i="2"/>
  <c r="K980" i="2"/>
  <c r="L980" i="2"/>
  <c r="K973" i="2"/>
  <c r="K937" i="2"/>
  <c r="L912" i="2"/>
  <c r="M912" i="2" s="1"/>
  <c r="K912" i="2"/>
  <c r="K873" i="2"/>
  <c r="L626" i="2"/>
  <c r="K626" i="2"/>
  <c r="K997" i="2"/>
  <c r="L920" i="2"/>
  <c r="K920" i="2"/>
  <c r="L789" i="2"/>
  <c r="M789" i="2" s="1"/>
  <c r="K789" i="2"/>
  <c r="L757" i="2"/>
  <c r="K757" i="2"/>
  <c r="K998" i="2"/>
  <c r="K994" i="2"/>
  <c r="K985" i="2"/>
  <c r="K976" i="2"/>
  <c r="K961" i="2"/>
  <c r="K953" i="2"/>
  <c r="L928" i="2"/>
  <c r="K928" i="2"/>
  <c r="K889" i="2"/>
  <c r="L864" i="2"/>
  <c r="K864" i="2"/>
  <c r="K981" i="2"/>
  <c r="L936" i="2"/>
  <c r="M936" i="2" s="1"/>
  <c r="K936" i="2"/>
  <c r="K897" i="2"/>
  <c r="L872" i="2"/>
  <c r="K872" i="2"/>
  <c r="L765" i="2"/>
  <c r="K765" i="2"/>
  <c r="L733" i="2"/>
  <c r="K733" i="2"/>
  <c r="K972" i="2"/>
  <c r="L972" i="2"/>
  <c r="L944" i="2"/>
  <c r="K944" i="2"/>
  <c r="K905" i="2"/>
  <c r="L880" i="2"/>
  <c r="K880" i="2"/>
  <c r="L829" i="2"/>
  <c r="M829" i="2" s="1"/>
  <c r="K829" i="2"/>
  <c r="L698" i="2"/>
  <c r="K698" i="2"/>
  <c r="L837" i="2"/>
  <c r="K837" i="2"/>
  <c r="L956" i="2"/>
  <c r="L948" i="2"/>
  <c r="M948" i="2" s="1"/>
  <c r="L940" i="2"/>
  <c r="L932" i="2"/>
  <c r="L924" i="2"/>
  <c r="L916" i="2"/>
  <c r="L908" i="2"/>
  <c r="L900" i="2"/>
  <c r="L892" i="2"/>
  <c r="L884" i="2"/>
  <c r="M884" i="2" s="1"/>
  <c r="L876" i="2"/>
  <c r="M876" i="2" s="1"/>
  <c r="L868" i="2"/>
  <c r="M868" i="2" s="1"/>
  <c r="L845" i="2"/>
  <c r="K845" i="2"/>
  <c r="K814" i="2"/>
  <c r="L797" i="2"/>
  <c r="K797" i="2"/>
  <c r="L861" i="2"/>
  <c r="K822" i="2"/>
  <c r="K573" i="2"/>
  <c r="L573" i="2"/>
  <c r="K830" i="2"/>
  <c r="L805" i="2"/>
  <c r="K805" i="2"/>
  <c r="K854" i="2"/>
  <c r="L854" i="2"/>
  <c r="M854" i="2" s="1"/>
  <c r="L813" i="2"/>
  <c r="M813" i="2" s="1"/>
  <c r="K813" i="2"/>
  <c r="L714" i="2"/>
  <c r="K714" i="2"/>
  <c r="K846" i="2"/>
  <c r="L846" i="2"/>
  <c r="L821" i="2"/>
  <c r="K821" i="2"/>
  <c r="K790" i="2"/>
  <c r="K782" i="2"/>
  <c r="K774" i="2"/>
  <c r="K766" i="2"/>
  <c r="K758" i="2"/>
  <c r="K750" i="2"/>
  <c r="K742" i="2"/>
  <c r="K726" i="2"/>
  <c r="L726" i="2"/>
  <c r="K707" i="2"/>
  <c r="L682" i="2"/>
  <c r="K682" i="2"/>
  <c r="L674" i="2"/>
  <c r="K674" i="2"/>
  <c r="K635" i="2"/>
  <c r="L610" i="2"/>
  <c r="K610" i="2"/>
  <c r="K601" i="2"/>
  <c r="L601" i="2"/>
  <c r="K585" i="2"/>
  <c r="L585" i="2"/>
  <c r="M585" i="2" s="1"/>
  <c r="L690" i="2"/>
  <c r="K690" i="2"/>
  <c r="K643" i="2"/>
  <c r="L618" i="2"/>
  <c r="M618" i="2" s="1"/>
  <c r="K618" i="2"/>
  <c r="K549" i="2"/>
  <c r="L549" i="2"/>
  <c r="K723" i="2"/>
  <c r="L706" i="2"/>
  <c r="K706" i="2"/>
  <c r="K659" i="2"/>
  <c r="L634" i="2"/>
  <c r="M634" i="2" s="1"/>
  <c r="K634" i="2"/>
  <c r="L516" i="2"/>
  <c r="K516" i="2"/>
  <c r="L850" i="2"/>
  <c r="L842" i="2"/>
  <c r="M842" i="2" s="1"/>
  <c r="L834" i="2"/>
  <c r="M834" i="2" s="1"/>
  <c r="L826" i="2"/>
  <c r="L818" i="2"/>
  <c r="L810" i="2"/>
  <c r="L802" i="2"/>
  <c r="L794" i="2"/>
  <c r="M794" i="2" s="1"/>
  <c r="L786" i="2"/>
  <c r="M786" i="2" s="1"/>
  <c r="L778" i="2"/>
  <c r="L770" i="2"/>
  <c r="L762" i="2"/>
  <c r="M762" i="2" s="1"/>
  <c r="L754" i="2"/>
  <c r="L746" i="2"/>
  <c r="L738" i="2"/>
  <c r="L730" i="2"/>
  <c r="K724" i="2"/>
  <c r="K667" i="2"/>
  <c r="L642" i="2"/>
  <c r="K642" i="2"/>
  <c r="L843" i="2"/>
  <c r="L803" i="2"/>
  <c r="K683" i="2"/>
  <c r="L650" i="2"/>
  <c r="K650" i="2"/>
  <c r="K691" i="2"/>
  <c r="L658" i="2"/>
  <c r="K658" i="2"/>
  <c r="L476" i="2"/>
  <c r="K476" i="2"/>
  <c r="K715" i="2"/>
  <c r="K699" i="2"/>
  <c r="L666" i="2"/>
  <c r="K666" i="2"/>
  <c r="K627" i="2"/>
  <c r="L485" i="2"/>
  <c r="K485" i="2"/>
  <c r="K568" i="2"/>
  <c r="L568" i="2"/>
  <c r="L564" i="2"/>
  <c r="K564" i="2"/>
  <c r="K533" i="2"/>
  <c r="L533" i="2"/>
  <c r="K502" i="2"/>
  <c r="L502" i="2"/>
  <c r="L594" i="2"/>
  <c r="L580" i="2"/>
  <c r="K541" i="2"/>
  <c r="L541" i="2"/>
  <c r="M541" i="2" s="1"/>
  <c r="L508" i="2"/>
  <c r="K508" i="2"/>
  <c r="K565" i="2"/>
  <c r="L565" i="2"/>
  <c r="K557" i="2"/>
  <c r="L557" i="2"/>
  <c r="L524" i="2"/>
  <c r="K524" i="2"/>
  <c r="K494" i="2"/>
  <c r="L494" i="2"/>
  <c r="K602" i="2"/>
  <c r="L596" i="2"/>
  <c r="M596" i="2" s="1"/>
  <c r="K586" i="2"/>
  <c r="K581" i="2"/>
  <c r="L581" i="2"/>
  <c r="K578" i="2"/>
  <c r="K569" i="2"/>
  <c r="L532" i="2"/>
  <c r="K532" i="2"/>
  <c r="L501" i="2"/>
  <c r="K501" i="2"/>
  <c r="L450" i="2"/>
  <c r="K450" i="2"/>
  <c r="K411" i="2"/>
  <c r="L411" i="2"/>
  <c r="L603" i="2"/>
  <c r="K584" i="2"/>
  <c r="K576" i="2"/>
  <c r="L540" i="2"/>
  <c r="K540" i="2"/>
  <c r="K509" i="2"/>
  <c r="L509" i="2"/>
  <c r="M509" i="2" s="1"/>
  <c r="L418" i="2"/>
  <c r="K418" i="2"/>
  <c r="L713" i="2"/>
  <c r="L705" i="2"/>
  <c r="L697" i="2"/>
  <c r="L689" i="2"/>
  <c r="K600" i="2"/>
  <c r="L597" i="2"/>
  <c r="K593" i="2"/>
  <c r="L590" i="2"/>
  <c r="L548" i="2"/>
  <c r="K548" i="2"/>
  <c r="K517" i="2"/>
  <c r="L517" i="2"/>
  <c r="K486" i="2"/>
  <c r="L486" i="2"/>
  <c r="L591" i="2"/>
  <c r="L572" i="2"/>
  <c r="K572" i="2"/>
  <c r="L556" i="2"/>
  <c r="M556" i="2" s="1"/>
  <c r="K556" i="2"/>
  <c r="K525" i="2"/>
  <c r="L525" i="2"/>
  <c r="L493" i="2"/>
  <c r="K493" i="2"/>
  <c r="L468" i="2"/>
  <c r="K468" i="2"/>
  <c r="L442" i="2"/>
  <c r="K442" i="2"/>
  <c r="K395" i="2"/>
  <c r="L395" i="2"/>
  <c r="K331" i="2"/>
  <c r="L331" i="2"/>
  <c r="L497" i="2"/>
  <c r="L489" i="2"/>
  <c r="K459" i="2"/>
  <c r="K427" i="2"/>
  <c r="L560" i="2"/>
  <c r="M560" i="2" s="1"/>
  <c r="L552" i="2"/>
  <c r="M552" i="2" s="1"/>
  <c r="L544" i="2"/>
  <c r="L536" i="2"/>
  <c r="L528" i="2"/>
  <c r="M528" i="2" s="1"/>
  <c r="L520" i="2"/>
  <c r="L512" i="2"/>
  <c r="K495" i="2"/>
  <c r="K487" i="2"/>
  <c r="K435" i="2"/>
  <c r="K381" i="2"/>
  <c r="L381" i="2"/>
  <c r="K317" i="2"/>
  <c r="L317" i="2"/>
  <c r="M317" i="2" s="1"/>
  <c r="L458" i="2"/>
  <c r="K458" i="2"/>
  <c r="L426" i="2"/>
  <c r="K426" i="2"/>
  <c r="K299" i="2"/>
  <c r="L299" i="2"/>
  <c r="K504" i="2"/>
  <c r="K443" i="2"/>
  <c r="L434" i="2"/>
  <c r="K434" i="2"/>
  <c r="K393" i="2"/>
  <c r="L393" i="2"/>
  <c r="K329" i="2"/>
  <c r="L329" i="2"/>
  <c r="K275" i="2"/>
  <c r="L275" i="2"/>
  <c r="M275" i="2" s="1"/>
  <c r="K496" i="2"/>
  <c r="K488" i="2"/>
  <c r="K480" i="2"/>
  <c r="L478" i="2"/>
  <c r="L475" i="2"/>
  <c r="K472" i="2"/>
  <c r="L470" i="2"/>
  <c r="M470" i="2" s="1"/>
  <c r="K451" i="2"/>
  <c r="K419" i="2"/>
  <c r="K376" i="2"/>
  <c r="L376" i="2"/>
  <c r="L378" i="2"/>
  <c r="L371" i="2"/>
  <c r="K366" i="2"/>
  <c r="K291" i="2"/>
  <c r="L291" i="2"/>
  <c r="K345" i="2"/>
  <c r="L341" i="2"/>
  <c r="M341" i="2" s="1"/>
  <c r="L338" i="2"/>
  <c r="L336" i="2"/>
  <c r="K310" i="2"/>
  <c r="L310" i="2"/>
  <c r="L282" i="2"/>
  <c r="K282" i="2"/>
  <c r="L258" i="2"/>
  <c r="M258" i="2" s="1"/>
  <c r="K258" i="2"/>
  <c r="K251" i="2"/>
  <c r="L251" i="2"/>
  <c r="L462" i="2"/>
  <c r="L454" i="2"/>
  <c r="L446" i="2"/>
  <c r="L438" i="2"/>
  <c r="L430" i="2"/>
  <c r="L422" i="2"/>
  <c r="K406" i="2"/>
  <c r="K400" i="2"/>
  <c r="L389" i="2"/>
  <c r="M389" i="2" s="1"/>
  <c r="L384" i="2"/>
  <c r="K374" i="2"/>
  <c r="K353" i="2"/>
  <c r="L353" i="2"/>
  <c r="L325" i="2"/>
  <c r="L320" i="2"/>
  <c r="K313" i="2"/>
  <c r="L313" i="2"/>
  <c r="M313" i="2" s="1"/>
  <c r="L304" i="2"/>
  <c r="L266" i="2"/>
  <c r="K266" i="2"/>
  <c r="L415" i="2"/>
  <c r="K401" i="2"/>
  <c r="K398" i="2"/>
  <c r="K377" i="2"/>
  <c r="L377" i="2"/>
  <c r="M377" i="2" s="1"/>
  <c r="L349" i="2"/>
  <c r="M349" i="2" s="1"/>
  <c r="L346" i="2"/>
  <c r="L344" i="2"/>
  <c r="L339" i="2"/>
  <c r="K334" i="2"/>
  <c r="L413" i="2"/>
  <c r="K394" i="2"/>
  <c r="L373" i="2"/>
  <c r="L368" i="2"/>
  <c r="K318" i="2"/>
  <c r="L318" i="2"/>
  <c r="M318" i="2" s="1"/>
  <c r="K302" i="2"/>
  <c r="L302" i="2"/>
  <c r="K283" i="2"/>
  <c r="L283" i="2"/>
  <c r="K259" i="2"/>
  <c r="L259" i="2"/>
  <c r="L250" i="2"/>
  <c r="K250" i="2"/>
  <c r="L405" i="2"/>
  <c r="M405" i="2" s="1"/>
  <c r="L397" i="2"/>
  <c r="L392" i="2"/>
  <c r="L387" i="2"/>
  <c r="K382" i="2"/>
  <c r="K337" i="2"/>
  <c r="L333" i="2"/>
  <c r="L330" i="2"/>
  <c r="L328" i="2"/>
  <c r="M328" i="2" s="1"/>
  <c r="L323" i="2"/>
  <c r="L307" i="2"/>
  <c r="L298" i="2"/>
  <c r="L274" i="2"/>
  <c r="K274" i="2"/>
  <c r="K385" i="2"/>
  <c r="L385" i="2"/>
  <c r="K321" i="2"/>
  <c r="L321" i="2"/>
  <c r="K305" i="2"/>
  <c r="L305" i="2"/>
  <c r="K267" i="2"/>
  <c r="L267" i="2"/>
  <c r="L296" i="2"/>
  <c r="L288" i="2"/>
  <c r="L280" i="2"/>
  <c r="L272" i="2"/>
  <c r="L264" i="2"/>
  <c r="L297" i="2"/>
  <c r="L289" i="2"/>
  <c r="L281" i="2"/>
  <c r="L273" i="2"/>
  <c r="L265" i="2"/>
  <c r="L257" i="2"/>
  <c r="L249" i="2"/>
  <c r="M323" i="5" l="1"/>
  <c r="M442" i="5"/>
  <c r="M409" i="5"/>
  <c r="M511" i="5"/>
  <c r="M359" i="5"/>
  <c r="M458" i="2"/>
  <c r="M442" i="2"/>
  <c r="M501" i="2"/>
  <c r="M476" i="2"/>
  <c r="M431" i="2"/>
  <c r="M463" i="2"/>
  <c r="M288" i="2"/>
  <c r="M330" i="2"/>
  <c r="M438" i="2"/>
  <c r="M295" i="2"/>
  <c r="M402" i="2"/>
  <c r="M457" i="2"/>
  <c r="M284" i="2"/>
  <c r="M337" i="2"/>
  <c r="M362" i="2"/>
  <c r="M368" i="2"/>
  <c r="M403" i="2"/>
  <c r="M384" i="2"/>
  <c r="M473" i="2"/>
  <c r="M558" i="2"/>
  <c r="M495" i="2"/>
  <c r="M575" i="2"/>
  <c r="M630" i="2"/>
  <c r="M577" i="2"/>
  <c r="M587" i="2"/>
  <c r="M559" i="2"/>
  <c r="M520" i="2"/>
  <c r="M586" i="2"/>
  <c r="M427" i="2"/>
  <c r="M547" i="2"/>
  <c r="M323" i="2"/>
  <c r="M498" i="2"/>
  <c r="M291" i="2"/>
  <c r="M434" i="2"/>
  <c r="M385" i="2"/>
  <c r="M499" i="2"/>
  <c r="M273" i="2"/>
  <c r="M435" i="2"/>
  <c r="M421" i="2"/>
  <c r="M333" i="2"/>
  <c r="M373" i="2"/>
  <c r="M340" i="2"/>
  <c r="M396" i="2"/>
  <c r="M810" i="2"/>
  <c r="M379" i="2"/>
  <c r="M430" i="2"/>
  <c r="M818" i="2"/>
  <c r="M930" i="2"/>
  <c r="M853" i="2"/>
  <c r="M567" i="2"/>
  <c r="M729" i="2"/>
  <c r="M705" i="2"/>
  <c r="M265" i="2"/>
  <c r="M344" i="2"/>
  <c r="M489" i="2"/>
  <c r="M713" i="2"/>
  <c r="M826" i="2"/>
  <c r="M327" i="2"/>
  <c r="M774" i="2"/>
  <c r="M929" i="2"/>
  <c r="M482" i="2"/>
  <c r="M566" i="2"/>
  <c r="M963" i="2"/>
  <c r="M681" i="2"/>
  <c r="M354" i="2"/>
  <c r="M700" i="2"/>
  <c r="M769" i="2"/>
  <c r="M787" i="2"/>
  <c r="M867" i="2"/>
  <c r="M847" i="2"/>
  <c r="M429" i="2"/>
  <c r="M570" i="2"/>
  <c r="M484" i="2"/>
  <c r="M281" i="2"/>
  <c r="M259" i="2"/>
  <c r="M454" i="2"/>
  <c r="M406" i="2"/>
  <c r="M465" i="2"/>
  <c r="M401" i="2"/>
  <c r="M680" i="2"/>
  <c r="M782" i="2"/>
  <c r="M622" i="2"/>
  <c r="M252" i="2"/>
  <c r="M806" i="2"/>
  <c r="M314" i="2"/>
  <c r="M767" i="2"/>
  <c r="M563" i="2"/>
  <c r="M607" i="2"/>
  <c r="M388" i="2"/>
  <c r="M257" i="2"/>
  <c r="M754" i="2"/>
  <c r="M346" i="2"/>
  <c r="M811" i="2"/>
  <c r="M828" i="2"/>
  <c r="M523" i="2"/>
  <c r="M796" i="2"/>
  <c r="M616" i="2"/>
  <c r="M398" i="2"/>
  <c r="M546" i="2"/>
  <c r="M617" i="2"/>
  <c r="M399" i="2"/>
  <c r="M612" i="2"/>
  <c r="M1258" i="2"/>
  <c r="M671" i="2"/>
  <c r="M776" i="2"/>
  <c r="M979" i="2"/>
  <c r="M744" i="2"/>
  <c r="M855" i="2"/>
  <c r="M378" i="2"/>
  <c r="M866" i="2"/>
  <c r="M908" i="2"/>
  <c r="M485" i="2"/>
  <c r="M310" i="2"/>
  <c r="M329" i="2"/>
  <c r="M381" i="2"/>
  <c r="M536" i="2"/>
  <c r="M331" i="2"/>
  <c r="M411" i="2"/>
  <c r="M846" i="2"/>
  <c r="M858" i="2"/>
  <c r="M372" i="2"/>
  <c r="M817" i="2"/>
  <c r="M746" i="2"/>
  <c r="M415" i="2"/>
  <c r="M386" i="2"/>
  <c r="M432" i="2"/>
  <c r="M819" i="2"/>
  <c r="M761" i="2"/>
  <c r="M467" i="2"/>
  <c r="M939" i="2"/>
  <c r="M351" i="2"/>
  <c r="M871" i="2"/>
  <c r="M636" i="2"/>
  <c r="M589" i="2"/>
  <c r="M751" i="2"/>
  <c r="M653" i="2"/>
  <c r="M755" i="2"/>
  <c r="M935" i="2"/>
  <c r="M332" i="2"/>
  <c r="M453" i="2"/>
  <c r="M941" i="2"/>
  <c r="M777" i="2"/>
  <c r="M603" i="2"/>
  <c r="M494" i="2"/>
  <c r="M533" i="2"/>
  <c r="M770" i="2"/>
  <c r="M892" i="2"/>
  <c r="M964" i="2"/>
  <c r="M514" i="2"/>
  <c r="M727" i="2"/>
  <c r="M500" i="2"/>
  <c r="M571" i="2"/>
  <c r="M367" i="2"/>
  <c r="M758" i="2"/>
  <c r="M358" i="2"/>
  <c r="M747" i="2"/>
  <c r="M740" i="2"/>
  <c r="M308" i="2"/>
  <c r="M1250" i="2"/>
  <c r="M1271" i="2"/>
  <c r="M1252" i="2"/>
  <c r="M272" i="5"/>
  <c r="M276" i="5"/>
  <c r="M275" i="5"/>
  <c r="M279" i="5"/>
  <c r="M460" i="5"/>
  <c r="M337" i="5"/>
  <c r="M320" i="5"/>
  <c r="M407" i="5"/>
  <c r="M468" i="5"/>
  <c r="M256" i="5"/>
  <c r="M462" i="5"/>
  <c r="M450" i="5"/>
  <c r="M397" i="5"/>
  <c r="M480" i="5"/>
  <c r="M394" i="5"/>
  <c r="M261" i="5"/>
  <c r="M472" i="5"/>
  <c r="M481" i="5"/>
  <c r="M251" i="5"/>
  <c r="M296" i="5"/>
  <c r="M381" i="5"/>
  <c r="M403" i="5"/>
  <c r="M253" i="5"/>
  <c r="M405" i="5"/>
  <c r="M328" i="5"/>
  <c r="AC247" i="5"/>
  <c r="M290" i="5"/>
  <c r="M1414" i="5"/>
  <c r="M1204" i="5"/>
  <c r="M1012" i="5"/>
  <c r="M1190" i="5"/>
  <c r="M1143" i="5"/>
  <c r="M952" i="5"/>
  <c r="M937" i="5"/>
  <c r="M274" i="5"/>
  <c r="M277" i="5"/>
  <c r="M375" i="5"/>
  <c r="M910" i="5"/>
  <c r="M689" i="5"/>
  <c r="AA248" i="5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AA384" i="5" s="1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AA756" i="5" s="1"/>
  <c r="AA757" i="5" s="1"/>
  <c r="AA758" i="5" s="1"/>
  <c r="AA759" i="5" s="1"/>
  <c r="AA760" i="5" s="1"/>
  <c r="AA761" i="5" s="1"/>
  <c r="AA762" i="5" s="1"/>
  <c r="AA763" i="5" s="1"/>
  <c r="AA764" i="5" s="1"/>
  <c r="AA765" i="5" s="1"/>
  <c r="AA766" i="5" s="1"/>
  <c r="AA767" i="5" s="1"/>
  <c r="AA768" i="5" s="1"/>
  <c r="AA769" i="5" s="1"/>
  <c r="AA770" i="5" s="1"/>
  <c r="AA771" i="5" s="1"/>
  <c r="AA772" i="5" s="1"/>
  <c r="AA773" i="5" s="1"/>
  <c r="AA774" i="5" s="1"/>
  <c r="AA775" i="5" s="1"/>
  <c r="AA776" i="5" s="1"/>
  <c r="AA777" i="5" s="1"/>
  <c r="AA778" i="5" s="1"/>
  <c r="AA779" i="5" s="1"/>
  <c r="AA780" i="5" s="1"/>
  <c r="AA781" i="5" s="1"/>
  <c r="AA782" i="5" s="1"/>
  <c r="AA783" i="5" s="1"/>
  <c r="AA784" i="5" s="1"/>
  <c r="AA785" i="5" s="1"/>
  <c r="AA786" i="5" s="1"/>
  <c r="AA787" i="5" s="1"/>
  <c r="AA788" i="5" s="1"/>
  <c r="AA789" i="5" s="1"/>
  <c r="AA790" i="5" s="1"/>
  <c r="AA791" i="5" s="1"/>
  <c r="AA792" i="5" s="1"/>
  <c r="AA793" i="5" s="1"/>
  <c r="AA794" i="5" s="1"/>
  <c r="AA795" i="5" s="1"/>
  <c r="AA796" i="5" s="1"/>
  <c r="AA797" i="5" s="1"/>
  <c r="AA798" i="5" s="1"/>
  <c r="AA799" i="5" s="1"/>
  <c r="AA800" i="5" s="1"/>
  <c r="AA801" i="5" s="1"/>
  <c r="AA802" i="5" s="1"/>
  <c r="AA803" i="5" s="1"/>
  <c r="AA804" i="5" s="1"/>
  <c r="AA805" i="5" s="1"/>
  <c r="AA806" i="5" s="1"/>
  <c r="AA807" i="5" s="1"/>
  <c r="AA808" i="5" s="1"/>
  <c r="AA809" i="5" s="1"/>
  <c r="AA810" i="5" s="1"/>
  <c r="AA811" i="5" s="1"/>
  <c r="AA812" i="5" s="1"/>
  <c r="AA813" i="5" s="1"/>
  <c r="AA814" i="5" s="1"/>
  <c r="AA815" i="5" s="1"/>
  <c r="AA816" i="5" s="1"/>
  <c r="AA817" i="5" s="1"/>
  <c r="AA818" i="5" s="1"/>
  <c r="AA819" i="5" s="1"/>
  <c r="AA820" i="5" s="1"/>
  <c r="AA821" i="5" s="1"/>
  <c r="AA822" i="5" s="1"/>
  <c r="AA823" i="5" s="1"/>
  <c r="AA824" i="5" s="1"/>
  <c r="AA825" i="5" s="1"/>
  <c r="AA826" i="5" s="1"/>
  <c r="AA827" i="5" s="1"/>
  <c r="AA828" i="5" s="1"/>
  <c r="AA829" i="5" s="1"/>
  <c r="AA830" i="5" s="1"/>
  <c r="AA831" i="5" s="1"/>
  <c r="AA832" i="5" s="1"/>
  <c r="AA833" i="5" s="1"/>
  <c r="AA834" i="5" s="1"/>
  <c r="AA835" i="5" s="1"/>
  <c r="AA836" i="5" s="1"/>
  <c r="AA837" i="5" s="1"/>
  <c r="AA838" i="5" s="1"/>
  <c r="AA839" i="5" s="1"/>
  <c r="AA840" i="5" s="1"/>
  <c r="AA841" i="5" s="1"/>
  <c r="AA842" i="5" s="1"/>
  <c r="AA843" i="5" s="1"/>
  <c r="AA844" i="5" s="1"/>
  <c r="AA845" i="5" s="1"/>
  <c r="AA846" i="5" s="1"/>
  <c r="AA847" i="5" s="1"/>
  <c r="AA848" i="5" s="1"/>
  <c r="AA849" i="5" s="1"/>
  <c r="AA850" i="5" s="1"/>
  <c r="AA851" i="5" s="1"/>
  <c r="AA852" i="5" s="1"/>
  <c r="AA853" i="5" s="1"/>
  <c r="AA854" i="5" s="1"/>
  <c r="AA855" i="5" s="1"/>
  <c r="AA856" i="5" s="1"/>
  <c r="AA857" i="5" s="1"/>
  <c r="AA858" i="5" s="1"/>
  <c r="AA859" i="5" s="1"/>
  <c r="AA860" i="5" s="1"/>
  <c r="AA861" i="5" s="1"/>
  <c r="AA862" i="5" s="1"/>
  <c r="AA863" i="5" s="1"/>
  <c r="AA864" i="5" s="1"/>
  <c r="AA865" i="5" s="1"/>
  <c r="AA866" i="5" s="1"/>
  <c r="AA867" i="5" s="1"/>
  <c r="AA868" i="5" s="1"/>
  <c r="AA869" i="5" s="1"/>
  <c r="AA870" i="5" s="1"/>
  <c r="AA871" i="5" s="1"/>
  <c r="AA872" i="5" s="1"/>
  <c r="AA873" i="5" s="1"/>
  <c r="AA874" i="5" s="1"/>
  <c r="AA875" i="5" s="1"/>
  <c r="AA876" i="5" s="1"/>
  <c r="AA877" i="5" s="1"/>
  <c r="AA878" i="5" s="1"/>
  <c r="AA879" i="5" s="1"/>
  <c r="AA880" i="5" s="1"/>
  <c r="AA881" i="5" s="1"/>
  <c r="AA882" i="5" s="1"/>
  <c r="AA883" i="5" s="1"/>
  <c r="AA884" i="5" s="1"/>
  <c r="AA885" i="5" s="1"/>
  <c r="AA886" i="5" s="1"/>
  <c r="AA887" i="5" s="1"/>
  <c r="AA888" i="5" s="1"/>
  <c r="AA889" i="5" s="1"/>
  <c r="AA890" i="5" s="1"/>
  <c r="AA891" i="5" s="1"/>
  <c r="AA892" i="5" s="1"/>
  <c r="AA893" i="5" s="1"/>
  <c r="AA894" i="5" s="1"/>
  <c r="AA895" i="5" s="1"/>
  <c r="AA896" i="5" s="1"/>
  <c r="AA897" i="5" s="1"/>
  <c r="AA898" i="5" s="1"/>
  <c r="AA899" i="5" s="1"/>
  <c r="AA900" i="5" s="1"/>
  <c r="AA901" i="5" s="1"/>
  <c r="AA902" i="5" s="1"/>
  <c r="AA903" i="5" s="1"/>
  <c r="AA904" i="5" s="1"/>
  <c r="AA905" i="5" s="1"/>
  <c r="AA906" i="5" s="1"/>
  <c r="AA907" i="5" s="1"/>
  <c r="AA908" i="5" s="1"/>
  <c r="AA909" i="5" s="1"/>
  <c r="AA910" i="5" s="1"/>
  <c r="AA911" i="5" s="1"/>
  <c r="AA912" i="5" s="1"/>
  <c r="AA913" i="5" s="1"/>
  <c r="AA914" i="5" s="1"/>
  <c r="AA915" i="5" s="1"/>
  <c r="AA916" i="5" s="1"/>
  <c r="AA917" i="5" s="1"/>
  <c r="AA918" i="5" s="1"/>
  <c r="AA919" i="5" s="1"/>
  <c r="AA920" i="5" s="1"/>
  <c r="AA921" i="5" s="1"/>
  <c r="AA922" i="5" s="1"/>
  <c r="AA923" i="5" s="1"/>
  <c r="AA924" i="5" s="1"/>
  <c r="AA925" i="5" s="1"/>
  <c r="AA926" i="5" s="1"/>
  <c r="AA927" i="5" s="1"/>
  <c r="AA928" i="5" s="1"/>
  <c r="AA929" i="5" s="1"/>
  <c r="AA930" i="5" s="1"/>
  <c r="AA931" i="5" s="1"/>
  <c r="AA932" i="5" s="1"/>
  <c r="AA933" i="5" s="1"/>
  <c r="AA934" i="5" s="1"/>
  <c r="AA935" i="5" s="1"/>
  <c r="AA936" i="5" s="1"/>
  <c r="AA937" i="5" s="1"/>
  <c r="AA938" i="5" s="1"/>
  <c r="AA939" i="5" s="1"/>
  <c r="AA940" i="5" s="1"/>
  <c r="AA941" i="5" s="1"/>
  <c r="AA942" i="5" s="1"/>
  <c r="AA943" i="5" s="1"/>
  <c r="AA944" i="5" s="1"/>
  <c r="AA945" i="5" s="1"/>
  <c r="AA946" i="5" s="1"/>
  <c r="AA947" i="5" s="1"/>
  <c r="AA948" i="5" s="1"/>
  <c r="AA949" i="5" s="1"/>
  <c r="AA950" i="5" s="1"/>
  <c r="AA951" i="5" s="1"/>
  <c r="AA952" i="5" s="1"/>
  <c r="AA953" i="5" s="1"/>
  <c r="AA954" i="5" s="1"/>
  <c r="AA955" i="5" s="1"/>
  <c r="AA956" i="5" s="1"/>
  <c r="AA957" i="5" s="1"/>
  <c r="AA958" i="5" s="1"/>
  <c r="AA959" i="5" s="1"/>
  <c r="AA960" i="5" s="1"/>
  <c r="AA961" i="5" s="1"/>
  <c r="AA962" i="5" s="1"/>
  <c r="AA963" i="5" s="1"/>
  <c r="AA964" i="5" s="1"/>
  <c r="AA965" i="5" s="1"/>
  <c r="AA966" i="5" s="1"/>
  <c r="AA967" i="5" s="1"/>
  <c r="AA968" i="5" s="1"/>
  <c r="AA969" i="5" s="1"/>
  <c r="AA970" i="5" s="1"/>
  <c r="AA971" i="5" s="1"/>
  <c r="AA972" i="5" s="1"/>
  <c r="AA973" i="5" s="1"/>
  <c r="AA974" i="5" s="1"/>
  <c r="AA975" i="5" s="1"/>
  <c r="AA976" i="5" s="1"/>
  <c r="AA977" i="5" s="1"/>
  <c r="AA978" i="5" s="1"/>
  <c r="AA979" i="5" s="1"/>
  <c r="AA980" i="5" s="1"/>
  <c r="AA981" i="5" s="1"/>
  <c r="AA982" i="5" s="1"/>
  <c r="AA983" i="5" s="1"/>
  <c r="AA984" i="5" s="1"/>
  <c r="AA985" i="5" s="1"/>
  <c r="AA986" i="5" s="1"/>
  <c r="AA987" i="5" s="1"/>
  <c r="AA988" i="5" s="1"/>
  <c r="AA989" i="5" s="1"/>
  <c r="AA990" i="5" s="1"/>
  <c r="AA991" i="5" s="1"/>
  <c r="AA992" i="5" s="1"/>
  <c r="AA993" i="5" s="1"/>
  <c r="AA994" i="5" s="1"/>
  <c r="AA995" i="5" s="1"/>
  <c r="AA996" i="5" s="1"/>
  <c r="AA997" i="5" s="1"/>
  <c r="AA998" i="5" s="1"/>
  <c r="AA999" i="5" s="1"/>
  <c r="AA1000" i="5" s="1"/>
  <c r="AA1001" i="5" s="1"/>
  <c r="AA1002" i="5" s="1"/>
  <c r="AA1003" i="5" s="1"/>
  <c r="AA1004" i="5" s="1"/>
  <c r="AA1005" i="5" s="1"/>
  <c r="AA1006" i="5" s="1"/>
  <c r="AA1007" i="5" s="1"/>
  <c r="AA1008" i="5" s="1"/>
  <c r="AA1009" i="5" s="1"/>
  <c r="AA1010" i="5" s="1"/>
  <c r="AA1011" i="5" s="1"/>
  <c r="AA1012" i="5" s="1"/>
  <c r="AA1013" i="5" s="1"/>
  <c r="AA1014" i="5" s="1"/>
  <c r="AA1015" i="5" s="1"/>
  <c r="AA1016" i="5" s="1"/>
  <c r="AA1017" i="5" s="1"/>
  <c r="AA1018" i="5" s="1"/>
  <c r="AA1019" i="5" s="1"/>
  <c r="AA1020" i="5" s="1"/>
  <c r="AA1021" i="5" s="1"/>
  <c r="AA1022" i="5" s="1"/>
  <c r="AA1023" i="5" s="1"/>
  <c r="AA1024" i="5" s="1"/>
  <c r="AA1025" i="5" s="1"/>
  <c r="AA1026" i="5" s="1"/>
  <c r="AA1027" i="5" s="1"/>
  <c r="AA1028" i="5" s="1"/>
  <c r="AA1029" i="5" s="1"/>
  <c r="AA1030" i="5" s="1"/>
  <c r="AA1031" i="5" s="1"/>
  <c r="AA1032" i="5" s="1"/>
  <c r="AA1033" i="5" s="1"/>
  <c r="AA1034" i="5" s="1"/>
  <c r="AA1035" i="5" s="1"/>
  <c r="AA1036" i="5" s="1"/>
  <c r="AA1037" i="5" s="1"/>
  <c r="AA1038" i="5" s="1"/>
  <c r="AA1039" i="5" s="1"/>
  <c r="AA1040" i="5" s="1"/>
  <c r="AA1041" i="5" s="1"/>
  <c r="AA1042" i="5" s="1"/>
  <c r="AA1043" i="5" s="1"/>
  <c r="AA1044" i="5" s="1"/>
  <c r="AA1045" i="5" s="1"/>
  <c r="AA1046" i="5" s="1"/>
  <c r="AA1047" i="5" s="1"/>
  <c r="AA1048" i="5" s="1"/>
  <c r="AA1049" i="5" s="1"/>
  <c r="AA1050" i="5" s="1"/>
  <c r="AA1051" i="5" s="1"/>
  <c r="AA1052" i="5" s="1"/>
  <c r="AA1053" i="5" s="1"/>
  <c r="AA1054" i="5" s="1"/>
  <c r="AA1055" i="5" s="1"/>
  <c r="AA1056" i="5" s="1"/>
  <c r="AA1057" i="5" s="1"/>
  <c r="AA1058" i="5" s="1"/>
  <c r="AA1059" i="5" s="1"/>
  <c r="AA1060" i="5" s="1"/>
  <c r="AA1061" i="5" s="1"/>
  <c r="AA1062" i="5" s="1"/>
  <c r="AA1063" i="5" s="1"/>
  <c r="AA1064" i="5" s="1"/>
  <c r="AA1065" i="5" s="1"/>
  <c r="AA1066" i="5" s="1"/>
  <c r="AA1067" i="5" s="1"/>
  <c r="AA1068" i="5" s="1"/>
  <c r="AA1069" i="5" s="1"/>
  <c r="AA1070" i="5" s="1"/>
  <c r="AA1071" i="5" s="1"/>
  <c r="AA1072" i="5" s="1"/>
  <c r="AA1073" i="5" s="1"/>
  <c r="AA1074" i="5" s="1"/>
  <c r="AA1075" i="5" s="1"/>
  <c r="AA1076" i="5" s="1"/>
  <c r="AA1077" i="5" s="1"/>
  <c r="AA1078" i="5" s="1"/>
  <c r="AA1079" i="5" s="1"/>
  <c r="AA1080" i="5" s="1"/>
  <c r="AA1081" i="5" s="1"/>
  <c r="AA1082" i="5" s="1"/>
  <c r="AA1083" i="5" s="1"/>
  <c r="AA1084" i="5" s="1"/>
  <c r="AA1085" i="5" s="1"/>
  <c r="AA1086" i="5" s="1"/>
  <c r="AA1087" i="5" s="1"/>
  <c r="AA1088" i="5" s="1"/>
  <c r="AA1089" i="5" s="1"/>
  <c r="AA1090" i="5" s="1"/>
  <c r="AA1091" i="5" s="1"/>
  <c r="AA1092" i="5" s="1"/>
  <c r="AA1093" i="5" s="1"/>
  <c r="AA1094" i="5" s="1"/>
  <c r="AA1095" i="5" s="1"/>
  <c r="AA1096" i="5" s="1"/>
  <c r="AA1097" i="5" s="1"/>
  <c r="AA1098" i="5" s="1"/>
  <c r="AA1099" i="5" s="1"/>
  <c r="AA1100" i="5" s="1"/>
  <c r="AA1101" i="5" s="1"/>
  <c r="AA1102" i="5" s="1"/>
  <c r="AA1103" i="5" s="1"/>
  <c r="AA1104" i="5" s="1"/>
  <c r="AA1105" i="5" s="1"/>
  <c r="AA1106" i="5" s="1"/>
  <c r="AA1107" i="5" s="1"/>
  <c r="AA1108" i="5" s="1"/>
  <c r="AA1109" i="5" s="1"/>
  <c r="AA1110" i="5" s="1"/>
  <c r="AA1111" i="5" s="1"/>
  <c r="AA1112" i="5" s="1"/>
  <c r="AA1113" i="5" s="1"/>
  <c r="AA1114" i="5" s="1"/>
  <c r="AA1115" i="5" s="1"/>
  <c r="AA1116" i="5" s="1"/>
  <c r="AA1117" i="5" s="1"/>
  <c r="AA1118" i="5" s="1"/>
  <c r="AA1119" i="5" s="1"/>
  <c r="AA1120" i="5" s="1"/>
  <c r="AA1121" i="5" s="1"/>
  <c r="AA1122" i="5" s="1"/>
  <c r="AA1123" i="5" s="1"/>
  <c r="AA1124" i="5" s="1"/>
  <c r="AA1125" i="5" s="1"/>
  <c r="AA1126" i="5" s="1"/>
  <c r="AA1127" i="5" s="1"/>
  <c r="AA1128" i="5" s="1"/>
  <c r="AA1129" i="5" s="1"/>
  <c r="AA1130" i="5" s="1"/>
  <c r="AA1131" i="5" s="1"/>
  <c r="AA1132" i="5" s="1"/>
  <c r="AA1133" i="5" s="1"/>
  <c r="AA1134" i="5" s="1"/>
  <c r="AA1135" i="5" s="1"/>
  <c r="AA1136" i="5" s="1"/>
  <c r="AA1137" i="5" s="1"/>
  <c r="AA1138" i="5" s="1"/>
  <c r="AA1139" i="5" s="1"/>
  <c r="AA1140" i="5" s="1"/>
  <c r="AA1141" i="5" s="1"/>
  <c r="AA1142" i="5" s="1"/>
  <c r="AA1143" i="5" s="1"/>
  <c r="AA1144" i="5" s="1"/>
  <c r="AA1145" i="5" s="1"/>
  <c r="AA1146" i="5" s="1"/>
  <c r="AA1147" i="5" s="1"/>
  <c r="AA1148" i="5" s="1"/>
  <c r="AA1149" i="5" s="1"/>
  <c r="AA1150" i="5" s="1"/>
  <c r="AA1151" i="5" s="1"/>
  <c r="AA1152" i="5" s="1"/>
  <c r="AA1153" i="5" s="1"/>
  <c r="AA1154" i="5" s="1"/>
  <c r="AA1155" i="5" s="1"/>
  <c r="AA1156" i="5" s="1"/>
  <c r="AA1157" i="5" s="1"/>
  <c r="AA1158" i="5" s="1"/>
  <c r="AA1159" i="5" s="1"/>
  <c r="AA1160" i="5" s="1"/>
  <c r="AA1161" i="5" s="1"/>
  <c r="AA1162" i="5" s="1"/>
  <c r="AA1163" i="5" s="1"/>
  <c r="AA1164" i="5" s="1"/>
  <c r="AA1165" i="5" s="1"/>
  <c r="AA1166" i="5" s="1"/>
  <c r="AA1167" i="5" s="1"/>
  <c r="AA1168" i="5" s="1"/>
  <c r="AA1169" i="5" s="1"/>
  <c r="AA1170" i="5" s="1"/>
  <c r="AA1171" i="5" s="1"/>
  <c r="AA1172" i="5" s="1"/>
  <c r="AA1173" i="5" s="1"/>
  <c r="AA1174" i="5" s="1"/>
  <c r="AA1175" i="5" s="1"/>
  <c r="AA1176" i="5" s="1"/>
  <c r="AA1177" i="5" s="1"/>
  <c r="AA1178" i="5" s="1"/>
  <c r="AA1179" i="5" s="1"/>
  <c r="AA1180" i="5" s="1"/>
  <c r="AA1181" i="5" s="1"/>
  <c r="AA1182" i="5" s="1"/>
  <c r="AA1183" i="5" s="1"/>
  <c r="AA1184" i="5" s="1"/>
  <c r="AA1185" i="5" s="1"/>
  <c r="AA1186" i="5" s="1"/>
  <c r="AA1187" i="5" s="1"/>
  <c r="AA1188" i="5" s="1"/>
  <c r="AA1189" i="5" s="1"/>
  <c r="AA1190" i="5" s="1"/>
  <c r="AA1191" i="5" s="1"/>
  <c r="AA1192" i="5" s="1"/>
  <c r="AA1193" i="5" s="1"/>
  <c r="AA1194" i="5" s="1"/>
  <c r="AA1195" i="5" s="1"/>
  <c r="AA1196" i="5" s="1"/>
  <c r="AA1197" i="5" s="1"/>
  <c r="AA1198" i="5" s="1"/>
  <c r="AA1199" i="5" s="1"/>
  <c r="AA1200" i="5" s="1"/>
  <c r="AA1201" i="5" s="1"/>
  <c r="AA1202" i="5" s="1"/>
  <c r="AA1203" i="5" s="1"/>
  <c r="AA1204" i="5" s="1"/>
  <c r="AA1205" i="5" s="1"/>
  <c r="AA1206" i="5" s="1"/>
  <c r="AA1207" i="5" s="1"/>
  <c r="AA1208" i="5" s="1"/>
  <c r="AA1209" i="5" s="1"/>
  <c r="AA1210" i="5" s="1"/>
  <c r="AA1211" i="5" s="1"/>
  <c r="AA1212" i="5" s="1"/>
  <c r="AA1213" i="5" s="1"/>
  <c r="AA1214" i="5" s="1"/>
  <c r="AA1215" i="5" s="1"/>
  <c r="AA1216" i="5" s="1"/>
  <c r="AA1217" i="5" s="1"/>
  <c r="AA1218" i="5" s="1"/>
  <c r="AA1219" i="5" s="1"/>
  <c r="AA1220" i="5" s="1"/>
  <c r="AA1221" i="5" s="1"/>
  <c r="AA1222" i="5" s="1"/>
  <c r="AA1223" i="5" s="1"/>
  <c r="AA1224" i="5" s="1"/>
  <c r="AA1225" i="5" s="1"/>
  <c r="AA1226" i="5" s="1"/>
  <c r="AA1227" i="5" s="1"/>
  <c r="AA1228" i="5" s="1"/>
  <c r="AA1229" i="5" s="1"/>
  <c r="AA1230" i="5" s="1"/>
  <c r="AA1231" i="5" s="1"/>
  <c r="AA1232" i="5" s="1"/>
  <c r="AA1233" i="5" s="1"/>
  <c r="AA1234" i="5" s="1"/>
  <c r="AA1235" i="5" s="1"/>
  <c r="AA1236" i="5" s="1"/>
  <c r="AA1237" i="5" s="1"/>
  <c r="AA1238" i="5" s="1"/>
  <c r="AA1239" i="5" s="1"/>
  <c r="AA1240" i="5" s="1"/>
  <c r="AA1241" i="5" s="1"/>
  <c r="AA1242" i="5" s="1"/>
  <c r="AA1243" i="5" s="1"/>
  <c r="AA1244" i="5" s="1"/>
  <c r="AA1245" i="5" s="1"/>
  <c r="AA1246" i="5" s="1"/>
  <c r="AA1247" i="5" s="1"/>
  <c r="AA1248" i="5" s="1"/>
  <c r="AA1249" i="5" s="1"/>
  <c r="AA1250" i="5" s="1"/>
  <c r="AA1251" i="5" s="1"/>
  <c r="AA1252" i="5" s="1"/>
  <c r="AA1253" i="5" s="1"/>
  <c r="AA1254" i="5" s="1"/>
  <c r="AA1255" i="5" s="1"/>
  <c r="AA1256" i="5" s="1"/>
  <c r="AA1257" i="5" s="1"/>
  <c r="AA1258" i="5" s="1"/>
  <c r="AA1259" i="5" s="1"/>
  <c r="AA1260" i="5" s="1"/>
  <c r="AA1261" i="5" s="1"/>
  <c r="AA1262" i="5" s="1"/>
  <c r="AA1263" i="5" s="1"/>
  <c r="AA1264" i="5" s="1"/>
  <c r="AA1265" i="5" s="1"/>
  <c r="AA1266" i="5" s="1"/>
  <c r="AA1267" i="5" s="1"/>
  <c r="AA1268" i="5" s="1"/>
  <c r="AA1269" i="5" s="1"/>
  <c r="AA1270" i="5" s="1"/>
  <c r="AA1271" i="5" s="1"/>
  <c r="AA1272" i="5" s="1"/>
  <c r="AA1273" i="5" s="1"/>
  <c r="AA1274" i="5" s="1"/>
  <c r="AA1275" i="5" s="1"/>
  <c r="AA1276" i="5" s="1"/>
  <c r="AA1277" i="5" s="1"/>
  <c r="AA1278" i="5" s="1"/>
  <c r="AA1279" i="5" s="1"/>
  <c r="AA1280" i="5" s="1"/>
  <c r="AA1281" i="5" s="1"/>
  <c r="AA1282" i="5" s="1"/>
  <c r="AA1283" i="5" s="1"/>
  <c r="AA1284" i="5" s="1"/>
  <c r="AA1285" i="5" s="1"/>
  <c r="AA1286" i="5" s="1"/>
  <c r="AA1287" i="5" s="1"/>
  <c r="AA1288" i="5" s="1"/>
  <c r="AA1289" i="5" s="1"/>
  <c r="AA1290" i="5" s="1"/>
  <c r="AA1291" i="5" s="1"/>
  <c r="AA1292" i="5" s="1"/>
  <c r="AA1293" i="5" s="1"/>
  <c r="AA1294" i="5" s="1"/>
  <c r="AA1295" i="5" s="1"/>
  <c r="AA1296" i="5" s="1"/>
  <c r="AA1297" i="5" s="1"/>
  <c r="AA1298" i="5" s="1"/>
  <c r="AA1299" i="5" s="1"/>
  <c r="AA1300" i="5" s="1"/>
  <c r="AA1301" i="5" s="1"/>
  <c r="AA1302" i="5" s="1"/>
  <c r="AA1303" i="5" s="1"/>
  <c r="AA1304" i="5" s="1"/>
  <c r="AA1305" i="5" s="1"/>
  <c r="AA1306" i="5" s="1"/>
  <c r="AA1307" i="5" s="1"/>
  <c r="AA1308" i="5" s="1"/>
  <c r="AA1309" i="5" s="1"/>
  <c r="AA1310" i="5" s="1"/>
  <c r="AA1311" i="5" s="1"/>
  <c r="AA1312" i="5" s="1"/>
  <c r="AA1313" i="5" s="1"/>
  <c r="AA1314" i="5" s="1"/>
  <c r="AA1315" i="5" s="1"/>
  <c r="AA1316" i="5" s="1"/>
  <c r="AA1317" i="5" s="1"/>
  <c r="AA1318" i="5" s="1"/>
  <c r="AA1319" i="5" s="1"/>
  <c r="AA1320" i="5" s="1"/>
  <c r="AA1321" i="5" s="1"/>
  <c r="AA1322" i="5" s="1"/>
  <c r="AA1323" i="5" s="1"/>
  <c r="AA1324" i="5" s="1"/>
  <c r="AA1325" i="5" s="1"/>
  <c r="AA1326" i="5" s="1"/>
  <c r="AA1327" i="5" s="1"/>
  <c r="AA1328" i="5" s="1"/>
  <c r="AA1329" i="5" s="1"/>
  <c r="AA1330" i="5" s="1"/>
  <c r="AA1331" i="5" s="1"/>
  <c r="AA1332" i="5" s="1"/>
  <c r="AA1333" i="5" s="1"/>
  <c r="AA1334" i="5" s="1"/>
  <c r="AA1335" i="5" s="1"/>
  <c r="AA1336" i="5" s="1"/>
  <c r="AA1337" i="5" s="1"/>
  <c r="AA1338" i="5" s="1"/>
  <c r="AA1339" i="5" s="1"/>
  <c r="AA1340" i="5" s="1"/>
  <c r="AA1341" i="5" s="1"/>
  <c r="AA1342" i="5" s="1"/>
  <c r="AA1343" i="5" s="1"/>
  <c r="AA1344" i="5" s="1"/>
  <c r="AA1345" i="5" s="1"/>
  <c r="AA1346" i="5" s="1"/>
  <c r="AA1347" i="5" s="1"/>
  <c r="AA1348" i="5" s="1"/>
  <c r="AA1349" i="5" s="1"/>
  <c r="AA1350" i="5" s="1"/>
  <c r="AA1351" i="5" s="1"/>
  <c r="AA1352" i="5" s="1"/>
  <c r="AA1353" i="5" s="1"/>
  <c r="AA1354" i="5" s="1"/>
  <c r="AA1355" i="5" s="1"/>
  <c r="AA1356" i="5" s="1"/>
  <c r="AA1357" i="5" s="1"/>
  <c r="AA1358" i="5" s="1"/>
  <c r="AA1359" i="5" s="1"/>
  <c r="AA1360" i="5" s="1"/>
  <c r="AA1361" i="5" s="1"/>
  <c r="AA1362" i="5" s="1"/>
  <c r="AA1363" i="5" s="1"/>
  <c r="AA1364" i="5" s="1"/>
  <c r="AA1365" i="5" s="1"/>
  <c r="AA1366" i="5" s="1"/>
  <c r="AA1367" i="5" s="1"/>
  <c r="AA1368" i="5" s="1"/>
  <c r="AA1369" i="5" s="1"/>
  <c r="AA1370" i="5" s="1"/>
  <c r="AA1371" i="5" s="1"/>
  <c r="AA1372" i="5" s="1"/>
  <c r="AA1373" i="5" s="1"/>
  <c r="AA1374" i="5" s="1"/>
  <c r="AA1375" i="5" s="1"/>
  <c r="AA1376" i="5" s="1"/>
  <c r="AA1377" i="5" s="1"/>
  <c r="AA1378" i="5" s="1"/>
  <c r="AA1379" i="5" s="1"/>
  <c r="AA1380" i="5" s="1"/>
  <c r="AA1381" i="5" s="1"/>
  <c r="AA1382" i="5" s="1"/>
  <c r="AA1383" i="5" s="1"/>
  <c r="AA1384" i="5" s="1"/>
  <c r="AA1385" i="5" s="1"/>
  <c r="AA1386" i="5" s="1"/>
  <c r="AA1387" i="5" s="1"/>
  <c r="AA1388" i="5" s="1"/>
  <c r="AA1389" i="5" s="1"/>
  <c r="AA1390" i="5" s="1"/>
  <c r="AA1391" i="5" s="1"/>
  <c r="AA1392" i="5" s="1"/>
  <c r="AA1393" i="5" s="1"/>
  <c r="AA1394" i="5" s="1"/>
  <c r="AA1395" i="5" s="1"/>
  <c r="AA1396" i="5" s="1"/>
  <c r="AA1397" i="5" s="1"/>
  <c r="AA1398" i="5" s="1"/>
  <c r="AA1399" i="5" s="1"/>
  <c r="AA1400" i="5" s="1"/>
  <c r="AA1401" i="5" s="1"/>
  <c r="AA1402" i="5" s="1"/>
  <c r="AA1403" i="5" s="1"/>
  <c r="AA1404" i="5" s="1"/>
  <c r="AA1405" i="5" s="1"/>
  <c r="AA1406" i="5" s="1"/>
  <c r="AA1407" i="5" s="1"/>
  <c r="AA1408" i="5" s="1"/>
  <c r="AA1409" i="5" s="1"/>
  <c r="AA1410" i="5" s="1"/>
  <c r="AA1411" i="5" s="1"/>
  <c r="AA1412" i="5" s="1"/>
  <c r="AA1413" i="5" s="1"/>
  <c r="AA1414" i="5" s="1"/>
  <c r="AA1415" i="5" s="1"/>
  <c r="AA1416" i="5" s="1"/>
  <c r="AA1417" i="5" s="1"/>
  <c r="AA1418" i="5" s="1"/>
  <c r="AA1419" i="5" s="1"/>
  <c r="AA1420" i="5" s="1"/>
  <c r="AA1421" i="5" s="1"/>
  <c r="AA1422" i="5" s="1"/>
  <c r="AA1423" i="5" s="1"/>
  <c r="AA1424" i="5" s="1"/>
  <c r="AA1425" i="5" s="1"/>
  <c r="AA1426" i="5" s="1"/>
  <c r="AA1427" i="5" s="1"/>
  <c r="AA1428" i="5" s="1"/>
  <c r="AA1429" i="5" s="1"/>
  <c r="AA1430" i="5" s="1"/>
  <c r="AA1431" i="5" s="1"/>
  <c r="AA1432" i="5" s="1"/>
  <c r="AA1433" i="5" s="1"/>
  <c r="AA1434" i="5" s="1"/>
  <c r="AA1435" i="5" s="1"/>
  <c r="AA1436" i="5" s="1"/>
  <c r="AA1437" i="5" s="1"/>
  <c r="AA1438" i="5" s="1"/>
  <c r="AA1439" i="5" s="1"/>
  <c r="AA1440" i="5" s="1"/>
  <c r="AA1441" i="5" s="1"/>
  <c r="AA1442" i="5" s="1"/>
  <c r="AA1443" i="5" s="1"/>
  <c r="AA1444" i="5" s="1"/>
  <c r="AA1445" i="5" s="1"/>
  <c r="AA1446" i="5" s="1"/>
  <c r="AA1447" i="5" s="1"/>
  <c r="AA1448" i="5" s="1"/>
  <c r="AA1449" i="5" s="1"/>
  <c r="AA1450" i="5" s="1"/>
  <c r="AA1451" i="5" s="1"/>
  <c r="AA1452" i="5" s="1"/>
  <c r="AA1453" i="5" s="1"/>
  <c r="AA1454" i="5" s="1"/>
  <c r="AA1455" i="5" s="1"/>
  <c r="AA1456" i="5" s="1"/>
  <c r="AA1457" i="5" s="1"/>
  <c r="AA1458" i="5" s="1"/>
  <c r="AA1459" i="5" s="1"/>
  <c r="AA1460" i="5" s="1"/>
  <c r="AA1461" i="5" s="1"/>
  <c r="AA1462" i="5" s="1"/>
  <c r="AA1463" i="5" s="1"/>
  <c r="AA1464" i="5" s="1"/>
  <c r="AA1465" i="5" s="1"/>
  <c r="AA1466" i="5" s="1"/>
  <c r="AA1467" i="5" s="1"/>
  <c r="AA1468" i="5" s="1"/>
  <c r="AA1469" i="5" s="1"/>
  <c r="AA1470" i="5" s="1"/>
  <c r="AA1471" i="5" s="1"/>
  <c r="AA1472" i="5" s="1"/>
  <c r="AA1473" i="5" s="1"/>
  <c r="AA1474" i="5" s="1"/>
  <c r="AA1475" i="5" s="1"/>
  <c r="AA1476" i="5" s="1"/>
  <c r="AA1477" i="5" s="1"/>
  <c r="AA1478" i="5" s="1"/>
  <c r="AA1479" i="5" s="1"/>
  <c r="AA1480" i="5" s="1"/>
  <c r="AA1481" i="5" s="1"/>
  <c r="AA1482" i="5" s="1"/>
  <c r="AA1483" i="5" s="1"/>
  <c r="AA1484" i="5" s="1"/>
  <c r="AA1485" i="5" s="1"/>
  <c r="AA1486" i="5" s="1"/>
  <c r="AA1487" i="5" s="1"/>
  <c r="AA1488" i="5" s="1"/>
  <c r="AA1489" i="5" s="1"/>
  <c r="AA1490" i="5" s="1"/>
  <c r="AA1491" i="5" s="1"/>
  <c r="AA1492" i="5" s="1"/>
  <c r="AA1493" i="5" s="1"/>
  <c r="AA1494" i="5" s="1"/>
  <c r="AA1495" i="5" s="1"/>
  <c r="AA1496" i="5" s="1"/>
  <c r="AA1497" i="5" s="1"/>
  <c r="AA1498" i="5" s="1"/>
  <c r="AA1499" i="5" s="1"/>
  <c r="AA1500" i="5" s="1"/>
  <c r="AA1501" i="5" s="1"/>
  <c r="AA1502" i="5" s="1"/>
  <c r="AA1503" i="5" s="1"/>
  <c r="AA1504" i="5" s="1"/>
  <c r="AA1505" i="5" s="1"/>
  <c r="AA1506" i="5" s="1"/>
  <c r="AA1507" i="5" s="1"/>
  <c r="AA1508" i="5" s="1"/>
  <c r="AA1509" i="5" s="1"/>
  <c r="AA1510" i="5" s="1"/>
  <c r="AA1511" i="5" s="1"/>
  <c r="AA1512" i="5" s="1"/>
  <c r="AA1513" i="5" s="1"/>
  <c r="AA1514" i="5" s="1"/>
  <c r="AA1515" i="5" s="1"/>
  <c r="AA1516" i="5" s="1"/>
  <c r="AA1517" i="5" s="1"/>
  <c r="AA1518" i="5" s="1"/>
  <c r="AA1519" i="5" s="1"/>
  <c r="AA1520" i="5" s="1"/>
  <c r="AA1521" i="5" s="1"/>
  <c r="AA1522" i="5" s="1"/>
  <c r="AA1523" i="5" s="1"/>
  <c r="AA1524" i="5" s="1"/>
  <c r="AA1525" i="5" s="1"/>
  <c r="AA1526" i="5" s="1"/>
  <c r="AA1527" i="5" s="1"/>
  <c r="AA1528" i="5" s="1"/>
  <c r="AA1529" i="5" s="1"/>
  <c r="AA1530" i="5" s="1"/>
  <c r="AA1531" i="5" s="1"/>
  <c r="AA1532" i="5" s="1"/>
  <c r="AA1533" i="5" s="1"/>
  <c r="AA1534" i="5" s="1"/>
  <c r="AA1535" i="5" s="1"/>
  <c r="AA1536" i="5" s="1"/>
  <c r="AA1537" i="5" s="1"/>
  <c r="AA1538" i="5" s="1"/>
  <c r="AA1539" i="5" s="1"/>
  <c r="AA1540" i="5" s="1"/>
  <c r="AA1541" i="5" s="1"/>
  <c r="AA1542" i="5" s="1"/>
  <c r="AA1543" i="5" s="1"/>
  <c r="AA1544" i="5" s="1"/>
  <c r="AA1545" i="5" s="1"/>
  <c r="AA1546" i="5" s="1"/>
  <c r="AA1547" i="5" s="1"/>
  <c r="AA1548" i="5" s="1"/>
  <c r="AA1549" i="5" s="1"/>
  <c r="AA1550" i="5" s="1"/>
  <c r="AA1551" i="5" s="1"/>
  <c r="AA1552" i="5" s="1"/>
  <c r="AA1553" i="5" s="1"/>
  <c r="AA1554" i="5" s="1"/>
  <c r="AA1555" i="5" s="1"/>
  <c r="AA1556" i="5" s="1"/>
  <c r="AA1557" i="5" s="1"/>
  <c r="AA1558" i="5" s="1"/>
  <c r="AA1559" i="5" s="1"/>
  <c r="AA1560" i="5" s="1"/>
  <c r="AA1561" i="5" s="1"/>
  <c r="AA1562" i="5" s="1"/>
  <c r="AA1563" i="5" s="1"/>
  <c r="AA1564" i="5" s="1"/>
  <c r="AA1565" i="5" s="1"/>
  <c r="AA1566" i="5" s="1"/>
  <c r="AA1567" i="5" s="1"/>
  <c r="AA1568" i="5" s="1"/>
  <c r="AA1569" i="5" s="1"/>
  <c r="AA1570" i="5" s="1"/>
  <c r="AA1571" i="5" s="1"/>
  <c r="AA1572" i="5" s="1"/>
  <c r="AA1573" i="5" s="1"/>
  <c r="AA1574" i="5" s="1"/>
  <c r="AA1575" i="5" s="1"/>
  <c r="AA1576" i="5" s="1"/>
  <c r="AA1577" i="5" s="1"/>
  <c r="AA1578" i="5" s="1"/>
  <c r="AA1579" i="5" s="1"/>
  <c r="AA1580" i="5" s="1"/>
  <c r="AA1581" i="5" s="1"/>
  <c r="AA1582" i="5" s="1"/>
  <c r="AA1583" i="5" s="1"/>
  <c r="AA1584" i="5" s="1"/>
  <c r="AA1585" i="5" s="1"/>
  <c r="AA1586" i="5" s="1"/>
  <c r="AA1587" i="5" s="1"/>
  <c r="AA1588" i="5" s="1"/>
  <c r="AA1589" i="5" s="1"/>
  <c r="AA1590" i="5" s="1"/>
  <c r="AA1591" i="5" s="1"/>
  <c r="AA1592" i="5" s="1"/>
  <c r="AA1593" i="5" s="1"/>
  <c r="AA1594" i="5" s="1"/>
  <c r="AA1595" i="5" s="1"/>
  <c r="AA1596" i="5" s="1"/>
  <c r="AA1597" i="5" s="1"/>
  <c r="AA1598" i="5" s="1"/>
  <c r="AA1599" i="5" s="1"/>
  <c r="AA1600" i="5" s="1"/>
  <c r="AA1601" i="5" s="1"/>
  <c r="AA1602" i="5" s="1"/>
  <c r="AA1603" i="5" s="1"/>
  <c r="AA1604" i="5" s="1"/>
  <c r="AA1605" i="5" s="1"/>
  <c r="AA1606" i="5" s="1"/>
  <c r="AA1607" i="5" s="1"/>
  <c r="AA1608" i="5" s="1"/>
  <c r="AA1609" i="5" s="1"/>
  <c r="AA1610" i="5" s="1"/>
  <c r="AA1611" i="5" s="1"/>
  <c r="AA1612" i="5" s="1"/>
  <c r="AA1613" i="5" s="1"/>
  <c r="AA1614" i="5" s="1"/>
  <c r="AA1615" i="5" s="1"/>
  <c r="AA1616" i="5" s="1"/>
  <c r="AA1617" i="5" s="1"/>
  <c r="AA1618" i="5" s="1"/>
  <c r="AA1619" i="5" s="1"/>
  <c r="AA1620" i="5" s="1"/>
  <c r="AA1621" i="5" s="1"/>
  <c r="AA1622" i="5" s="1"/>
  <c r="AA1623" i="5" s="1"/>
  <c r="AA1624" i="5" s="1"/>
  <c r="AA1625" i="5" s="1"/>
  <c r="AA1626" i="5" s="1"/>
  <c r="AA1627" i="5" s="1"/>
  <c r="AA1628" i="5" s="1"/>
  <c r="AA1629" i="5" s="1"/>
  <c r="AA1630" i="5" s="1"/>
  <c r="AA1631" i="5" s="1"/>
  <c r="AA1632" i="5" s="1"/>
  <c r="AA1633" i="5" s="1"/>
  <c r="AA1634" i="5" s="1"/>
  <c r="AA1635" i="5" s="1"/>
  <c r="AA1636" i="5" s="1"/>
  <c r="AA1637" i="5" s="1"/>
  <c r="AA1638" i="5" s="1"/>
  <c r="AA1639" i="5" s="1"/>
  <c r="AA1640" i="5" s="1"/>
  <c r="AA1641" i="5" s="1"/>
  <c r="AA1642" i="5" s="1"/>
  <c r="AA1643" i="5" s="1"/>
  <c r="AA1644" i="5" s="1"/>
  <c r="AA1645" i="5" s="1"/>
  <c r="M590" i="5"/>
  <c r="M1432" i="5"/>
  <c r="M1474" i="5"/>
  <c r="M1544" i="5"/>
  <c r="M467" i="5"/>
  <c r="M1547" i="5"/>
  <c r="M1334" i="5"/>
  <c r="M1273" i="5"/>
  <c r="M1068" i="5"/>
  <c r="M1000" i="5"/>
  <c r="M864" i="5"/>
  <c r="M611" i="5"/>
  <c r="M362" i="5"/>
  <c r="M400" i="5"/>
  <c r="M585" i="5"/>
  <c r="M699" i="5"/>
  <c r="M917" i="5"/>
  <c r="M1237" i="5"/>
  <c r="M1213" i="5"/>
  <c r="M1126" i="5"/>
  <c r="M603" i="5"/>
  <c r="M455" i="5"/>
  <c r="M809" i="5"/>
  <c r="M1435" i="5"/>
  <c r="M1489" i="5"/>
  <c r="M1554" i="5"/>
  <c r="M1497" i="5"/>
  <c r="M1135" i="5"/>
  <c r="M1043" i="5"/>
  <c r="M438" i="5"/>
  <c r="M507" i="5"/>
  <c r="M996" i="5"/>
  <c r="M288" i="5"/>
  <c r="M1324" i="5"/>
  <c r="M252" i="5"/>
  <c r="M1559" i="5"/>
  <c r="M1576" i="5"/>
  <c r="M1394" i="5"/>
  <c r="M1513" i="5"/>
  <c r="M1556" i="5"/>
  <c r="M1176" i="5"/>
  <c r="M1147" i="5"/>
  <c r="M1159" i="5"/>
  <c r="M991" i="5"/>
  <c r="M583" i="5"/>
  <c r="M273" i="5"/>
  <c r="M1327" i="5"/>
  <c r="M1470" i="5"/>
  <c r="M1490" i="5"/>
  <c r="M1550" i="5"/>
  <c r="M1597" i="5"/>
  <c r="M1566" i="5"/>
  <c r="M1574" i="5"/>
  <c r="M1011" i="5"/>
  <c r="M1466" i="5"/>
  <c r="M1447" i="5"/>
  <c r="M923" i="5"/>
  <c r="M465" i="5"/>
  <c r="M264" i="5"/>
  <c r="M502" i="5"/>
  <c r="M785" i="5"/>
  <c r="M522" i="5"/>
  <c r="M497" i="5"/>
  <c r="M614" i="5"/>
  <c r="M1259" i="5"/>
  <c r="M920" i="5"/>
  <c r="M1605" i="5"/>
  <c r="M1370" i="5"/>
  <c r="M738" i="5"/>
  <c r="M1139" i="5"/>
  <c r="M995" i="5"/>
  <c r="M568" i="5"/>
  <c r="M489" i="5"/>
  <c r="M846" i="5"/>
  <c r="M986" i="5"/>
  <c r="M443" i="5"/>
  <c r="M597" i="5"/>
  <c r="M570" i="5"/>
  <c r="M576" i="5"/>
  <c r="M521" i="5"/>
  <c r="M602" i="5"/>
  <c r="M1593" i="5"/>
  <c r="M1498" i="5"/>
  <c r="M1611" i="5"/>
  <c r="M1644" i="5"/>
  <c r="M1517" i="5"/>
  <c r="M657" i="5"/>
  <c r="M1618" i="5"/>
  <c r="M1450" i="5"/>
  <c r="M1318" i="5"/>
  <c r="M1227" i="5"/>
  <c r="M1261" i="5"/>
  <c r="M654" i="5"/>
  <c r="M1276" i="5"/>
  <c r="M1453" i="5"/>
  <c r="M1502" i="5"/>
  <c r="M1365" i="5"/>
  <c r="M1515" i="5"/>
  <c r="M1503" i="5"/>
  <c r="M1172" i="5"/>
  <c r="M1624" i="5"/>
  <c r="M1134" i="5"/>
  <c r="M492" i="5"/>
  <c r="M452" i="5"/>
  <c r="M1565" i="5"/>
  <c r="M1065" i="5"/>
  <c r="M843" i="5"/>
  <c r="M659" i="5"/>
  <c r="M425" i="5"/>
  <c r="M687" i="5"/>
  <c r="M817" i="5"/>
  <c r="M1499" i="5"/>
  <c r="M1379" i="5"/>
  <c r="M1371" i="5"/>
  <c r="M1317" i="5"/>
  <c r="M1336" i="5"/>
  <c r="M1277" i="5"/>
  <c r="M1196" i="5"/>
  <c r="M792" i="5"/>
  <c r="M453" i="5"/>
  <c r="M363" i="5"/>
  <c r="M417" i="5"/>
  <c r="M1600" i="5"/>
  <c r="M1179" i="5"/>
  <c r="M1279" i="5"/>
  <c r="M837" i="5"/>
  <c r="M1476" i="5"/>
  <c r="M1366" i="5"/>
  <c r="M1622" i="5"/>
  <c r="M1180" i="5"/>
  <c r="M1079" i="5"/>
  <c r="M1032" i="5"/>
  <c r="M431" i="5"/>
  <c r="M1308" i="5"/>
  <c r="M830" i="5"/>
  <c r="M701" i="5"/>
  <c r="M691" i="5"/>
  <c r="M637" i="5"/>
  <c r="M401" i="5"/>
  <c r="M343" i="5"/>
  <c r="M773" i="5"/>
  <c r="M1306" i="5"/>
  <c r="M1296" i="5"/>
  <c r="M1512" i="5"/>
  <c r="M1545" i="5"/>
  <c r="M1636" i="5"/>
  <c r="M1467" i="5"/>
  <c r="M1220" i="5"/>
  <c r="M1184" i="5"/>
  <c r="M1206" i="5"/>
  <c r="M1039" i="5"/>
  <c r="M954" i="5"/>
  <c r="M1005" i="5"/>
  <c r="M938" i="5"/>
  <c r="M707" i="5"/>
  <c r="M354" i="5"/>
  <c r="M357" i="5"/>
  <c r="M258" i="5"/>
  <c r="M325" i="5"/>
  <c r="M491" i="5"/>
  <c r="M334" i="5"/>
  <c r="M509" i="5"/>
  <c r="M1238" i="5"/>
  <c r="M1208" i="5"/>
  <c r="M1110" i="5"/>
  <c r="M1054" i="5"/>
  <c r="M909" i="5"/>
  <c r="M881" i="5"/>
  <c r="M822" i="5"/>
  <c r="M355" i="5"/>
  <c r="M310" i="5"/>
  <c r="M257" i="5"/>
  <c r="M628" i="5"/>
  <c r="M863" i="5"/>
  <c r="M629" i="5"/>
  <c r="M919" i="5"/>
  <c r="M304" i="5"/>
  <c r="M1428" i="5"/>
  <c r="M1438" i="5"/>
  <c r="M1454" i="5"/>
  <c r="M1551" i="5"/>
  <c r="M1413" i="5"/>
  <c r="M1518" i="5"/>
  <c r="M1350" i="5"/>
  <c r="M1330" i="5"/>
  <c r="M679" i="5"/>
  <c r="M696" i="5"/>
  <c r="M896" i="5"/>
  <c r="M686" i="5"/>
  <c r="M660" i="5"/>
  <c r="M1429" i="5"/>
  <c r="M1477" i="5"/>
  <c r="M1596" i="5"/>
  <c r="M1397" i="5"/>
  <c r="M1525" i="5"/>
  <c r="M1209" i="5"/>
  <c r="M845" i="5"/>
  <c r="M548" i="5"/>
  <c r="M368" i="5"/>
  <c r="M1321" i="5"/>
  <c r="M1289" i="5"/>
  <c r="M1275" i="5"/>
  <c r="M1200" i="5"/>
  <c r="M1071" i="5"/>
  <c r="M1083" i="5"/>
  <c r="M1030" i="5"/>
  <c r="M1114" i="5"/>
  <c r="M989" i="5"/>
  <c r="M871" i="5"/>
  <c r="M824" i="5"/>
  <c r="M775" i="5"/>
  <c r="M677" i="5"/>
  <c r="M667" i="5"/>
  <c r="M543" i="5"/>
  <c r="M378" i="5"/>
  <c r="M464" i="5"/>
  <c r="M434" i="5"/>
  <c r="M293" i="5"/>
  <c r="M1004" i="5"/>
  <c r="M898" i="5"/>
  <c r="M781" i="5"/>
  <c r="M631" i="5"/>
  <c r="M828" i="5"/>
  <c r="M634" i="5"/>
  <c r="M415" i="5"/>
  <c r="M367" i="5"/>
  <c r="M524" i="5"/>
  <c r="M299" i="5"/>
  <c r="M605" i="5"/>
  <c r="M566" i="5"/>
  <c r="M1469" i="5"/>
  <c r="M1612" i="5"/>
  <c r="M1014" i="5"/>
  <c r="M874" i="5"/>
  <c r="M1504" i="5"/>
  <c r="M1222" i="5"/>
  <c r="M1070" i="5"/>
  <c r="M1154" i="5"/>
  <c r="M835" i="5"/>
  <c r="M770" i="5"/>
  <c r="M669" i="5"/>
  <c r="M723" i="5"/>
  <c r="M656" i="5"/>
  <c r="M330" i="5"/>
  <c r="M496" i="5"/>
  <c r="M281" i="5"/>
  <c r="M271" i="5"/>
  <c r="M436" i="5"/>
  <c r="M866" i="5"/>
  <c r="M1437" i="5"/>
  <c r="M1433" i="5"/>
  <c r="M1475" i="5"/>
  <c r="M1508" i="5"/>
  <c r="M1629" i="5"/>
  <c r="M463" i="5"/>
  <c r="M1523" i="5"/>
  <c r="M1511" i="5"/>
  <c r="M1354" i="5"/>
  <c r="M771" i="5"/>
  <c r="M999" i="5"/>
  <c r="M1340" i="5"/>
  <c r="M1374" i="5"/>
  <c r="M1251" i="5"/>
  <c r="M1243" i="5"/>
  <c r="M1086" i="5"/>
  <c r="M964" i="5"/>
  <c r="M901" i="5"/>
  <c r="M782" i="5"/>
  <c r="M563" i="5"/>
  <c r="M536" i="5"/>
  <c r="M318" i="5"/>
  <c r="M395" i="5"/>
  <c r="M990" i="5"/>
  <c r="M916" i="5"/>
  <c r="M668" i="5"/>
  <c r="M538" i="5"/>
  <c r="M604" i="5"/>
  <c r="M500" i="5"/>
  <c r="M435" i="5"/>
  <c r="M647" i="5"/>
  <c r="M705" i="5"/>
  <c r="M1239" i="5"/>
  <c r="M575" i="5"/>
  <c r="M490" i="5"/>
  <c r="M684" i="5"/>
  <c r="M606" i="5"/>
  <c r="M284" i="5"/>
  <c r="M683" i="5"/>
  <c r="M430" i="5"/>
  <c r="M398" i="5"/>
  <c r="M690" i="5"/>
  <c r="M625" i="5"/>
  <c r="M1448" i="5"/>
  <c r="M1441" i="5"/>
  <c r="M1528" i="5"/>
  <c r="M1582" i="5"/>
  <c r="M732" i="5"/>
  <c r="M513" i="5"/>
  <c r="M740" i="5"/>
  <c r="M390" i="5"/>
  <c r="M485" i="5"/>
  <c r="M569" i="5"/>
  <c r="M905" i="5"/>
  <c r="M1444" i="5"/>
  <c r="M1487" i="5"/>
  <c r="M1481" i="5"/>
  <c r="M1586" i="5"/>
  <c r="M1355" i="5"/>
  <c r="M1298" i="5"/>
  <c r="M1202" i="5"/>
  <c r="M1270" i="5"/>
  <c r="M1218" i="5"/>
  <c r="M1097" i="5"/>
  <c r="M827" i="5"/>
  <c r="M803" i="5"/>
  <c r="M715" i="5"/>
  <c r="M1215" i="5"/>
  <c r="M761" i="5"/>
  <c r="M1055" i="5"/>
  <c r="M1404" i="5"/>
  <c r="M1500" i="5"/>
  <c r="M1542" i="5"/>
  <c r="M1621" i="5"/>
  <c r="M1602" i="5"/>
  <c r="M1378" i="5"/>
  <c r="M794" i="5"/>
  <c r="M588" i="5"/>
  <c r="M1207" i="5"/>
  <c r="M814" i="5"/>
  <c r="M1269" i="5"/>
  <c r="M1127" i="5"/>
  <c r="M1268" i="5"/>
  <c r="M1573" i="5"/>
  <c r="M1585" i="5"/>
  <c r="M1567" i="5"/>
  <c r="M1610" i="5"/>
  <c r="M1265" i="5"/>
  <c r="M1149" i="5"/>
  <c r="M1150" i="5"/>
  <c r="M1074" i="5"/>
  <c r="M282" i="5"/>
  <c r="M297" i="5"/>
  <c r="M868" i="5"/>
  <c r="M718" i="5"/>
  <c r="M1626" i="5"/>
  <c r="M441" i="5"/>
  <c r="M1203" i="5"/>
  <c r="M855" i="5"/>
  <c r="M704" i="5"/>
  <c r="M600" i="5"/>
  <c r="M695" i="5"/>
  <c r="M650" i="5"/>
  <c r="M1412" i="5"/>
  <c r="M1333" i="5"/>
  <c r="M1225" i="5"/>
  <c r="M1194" i="5"/>
  <c r="M1262" i="5"/>
  <c r="M391" i="5"/>
  <c r="M1400" i="5"/>
  <c r="M1501" i="5"/>
  <c r="M1640" i="5"/>
  <c r="M322" i="5"/>
  <c r="M745" i="5"/>
  <c r="M854" i="5"/>
  <c r="M671" i="5"/>
  <c r="M1274" i="5"/>
  <c r="M268" i="5"/>
  <c r="M1060" i="5"/>
  <c r="M1418" i="5"/>
  <c r="M1440" i="5"/>
  <c r="M1463" i="5"/>
  <c r="M1524" i="5"/>
  <c r="M1420" i="5"/>
  <c r="M1309" i="5"/>
  <c r="M1101" i="5"/>
  <c r="M1015" i="5"/>
  <c r="M969" i="5"/>
  <c r="M891" i="5"/>
  <c r="M555" i="5"/>
  <c r="M340" i="5"/>
  <c r="M349" i="5"/>
  <c r="M413" i="5"/>
  <c r="M360" i="5"/>
  <c r="M1197" i="5"/>
  <c r="M1002" i="5"/>
  <c r="M533" i="5"/>
  <c r="M573" i="5"/>
  <c r="M546" i="5"/>
  <c r="M665" i="5"/>
  <c r="M826" i="5"/>
  <c r="M1123" i="5"/>
  <c r="M1293" i="5"/>
  <c r="M1210" i="5"/>
  <c r="M1175" i="5"/>
  <c r="M1121" i="5"/>
  <c r="M940" i="5"/>
  <c r="M685" i="5"/>
  <c r="M396" i="5"/>
  <c r="M493" i="5"/>
  <c r="M561" i="5"/>
  <c r="M486" i="5"/>
  <c r="M426" i="5"/>
  <c r="M553" i="5"/>
  <c r="M893" i="5"/>
  <c r="M1381" i="5"/>
  <c r="M1212" i="5"/>
  <c r="M1216" i="5"/>
  <c r="M633" i="5"/>
  <c r="M556" i="5"/>
  <c r="M1102" i="5"/>
  <c r="M1223" i="5"/>
  <c r="M825" i="5"/>
  <c r="M1119" i="5"/>
  <c r="M1442" i="5"/>
  <c r="M1260" i="5"/>
  <c r="M1027" i="5"/>
  <c r="M388" i="5"/>
  <c r="M448" i="5"/>
  <c r="M1181" i="5"/>
  <c r="M1171" i="5"/>
  <c r="M1115" i="5"/>
  <c r="M897" i="5"/>
  <c r="M840" i="5"/>
  <c r="M639" i="5"/>
  <c r="M545" i="5"/>
  <c r="M380" i="5"/>
  <c r="M389" i="5"/>
  <c r="M424" i="5"/>
  <c r="M266" i="5"/>
  <c r="M278" i="5"/>
  <c r="M1078" i="5"/>
  <c r="M856" i="5"/>
  <c r="M1017" i="5"/>
  <c r="M933" i="5"/>
  <c r="M1076" i="5"/>
  <c r="M577" i="5"/>
  <c r="M719" i="5"/>
  <c r="M592" i="5"/>
  <c r="M419" i="5"/>
  <c r="M371" i="5"/>
  <c r="M1221" i="5"/>
  <c r="M1063" i="5"/>
  <c r="M1085" i="5"/>
  <c r="M1157" i="5"/>
  <c r="M586" i="5"/>
  <c r="M875" i="5"/>
  <c r="M601" i="5"/>
  <c r="M593" i="5"/>
  <c r="M515" i="5"/>
  <c r="M1380" i="5"/>
  <c r="M1423" i="5"/>
  <c r="M1462" i="5"/>
  <c r="M1029" i="5"/>
  <c r="M1131" i="5"/>
  <c r="M1089" i="5"/>
  <c r="M850" i="5"/>
  <c r="M768" i="5"/>
  <c r="M1195" i="5"/>
  <c r="M806" i="5"/>
  <c r="M907" i="5"/>
  <c r="M1219" i="5"/>
  <c r="M857" i="5"/>
  <c r="M248" i="5"/>
  <c r="M589" i="5"/>
  <c r="M459" i="5"/>
  <c r="M312" i="5"/>
  <c r="M437" i="5"/>
  <c r="M742" i="5"/>
  <c r="M414" i="5"/>
  <c r="M247" i="5"/>
  <c r="M729" i="5"/>
  <c r="M847" i="5"/>
  <c r="M1183" i="5"/>
  <c r="M1364" i="5"/>
  <c r="M1495" i="5"/>
  <c r="M1113" i="5"/>
  <c r="M1311" i="5"/>
  <c r="M1292" i="5"/>
  <c r="M1192" i="5"/>
  <c r="M1214" i="5"/>
  <c r="M1107" i="5"/>
  <c r="M1156" i="5"/>
  <c r="M925" i="5"/>
  <c r="M778" i="5"/>
  <c r="M751" i="5"/>
  <c r="M791" i="5"/>
  <c r="M420" i="5"/>
  <c r="M412" i="5"/>
  <c r="M423" i="5"/>
  <c r="M1240" i="5"/>
  <c r="M1290" i="5"/>
  <c r="M1295" i="5"/>
  <c r="M811" i="5"/>
  <c r="M1100" i="5"/>
  <c r="M366" i="5"/>
  <c r="M609" i="5"/>
  <c r="M860" i="5"/>
  <c r="M666" i="5"/>
  <c r="M260" i="5"/>
  <c r="M551" i="5"/>
  <c r="M693" i="5"/>
  <c r="M1388" i="5"/>
  <c r="M1457" i="5"/>
  <c r="M1485" i="5"/>
  <c r="M1579" i="5"/>
  <c r="M1571" i="5"/>
  <c r="M1572" i="5"/>
  <c r="M1372" i="5"/>
  <c r="M1402" i="5"/>
  <c r="M1478" i="5"/>
  <c r="M1459" i="5"/>
  <c r="M1580" i="5"/>
  <c r="M1451" i="5"/>
  <c r="M1563" i="5"/>
  <c r="M1594" i="5"/>
  <c r="M1493" i="5"/>
  <c r="M1555" i="5"/>
  <c r="M1540" i="5"/>
  <c r="M1257" i="5"/>
  <c r="M1228" i="5"/>
  <c r="M1092" i="5"/>
  <c r="M1178" i="5"/>
  <c r="M1247" i="5"/>
  <c r="M1165" i="5"/>
  <c r="M1104" i="5"/>
  <c r="M1140" i="5"/>
  <c r="M1312" i="5"/>
  <c r="M1278" i="5"/>
  <c r="M1235" i="5"/>
  <c r="M1217" i="5"/>
  <c r="M1177" i="5"/>
  <c r="M1141" i="5"/>
  <c r="M1106" i="5"/>
  <c r="M1151" i="5"/>
  <c r="M1193" i="5"/>
  <c r="M1294" i="5"/>
  <c r="M1234" i="5"/>
  <c r="M1351" i="5"/>
  <c r="M1108" i="5"/>
  <c r="M1328" i="5"/>
  <c r="M1304" i="5"/>
  <c r="M1109" i="5"/>
  <c r="M1201" i="5"/>
  <c r="M1098" i="5"/>
  <c r="M1242" i="5"/>
  <c r="M1338" i="5"/>
  <c r="M1284" i="5"/>
  <c r="M635" i="5"/>
  <c r="M915" i="5"/>
  <c r="M798" i="5"/>
  <c r="M1310" i="5"/>
  <c r="M675" i="5"/>
  <c r="M399" i="5"/>
  <c r="M294" i="5"/>
  <c r="M292" i="5"/>
  <c r="M584" i="5"/>
  <c r="M559" i="5"/>
  <c r="M596" i="5"/>
  <c r="M787" i="5"/>
  <c r="M387" i="5"/>
  <c r="M1133" i="5"/>
  <c r="M1301" i="5"/>
  <c r="M1329" i="5"/>
  <c r="M1188" i="5"/>
  <c r="M356" i="5"/>
  <c r="M286" i="5"/>
  <c r="M1302" i="5"/>
  <c r="M1285" i="5"/>
  <c r="M1045" i="5"/>
  <c r="M1153" i="5"/>
  <c r="M615" i="5"/>
  <c r="M365" i="5"/>
  <c r="M250" i="5"/>
  <c r="M285" i="5"/>
  <c r="M379" i="5"/>
  <c r="M730" i="5"/>
  <c r="M831" i="5"/>
  <c r="M461" i="5"/>
  <c r="M1288" i="5"/>
  <c r="M802" i="5"/>
  <c r="M799" i="5"/>
  <c r="M265" i="5"/>
  <c r="M255" i="5"/>
  <c r="M1323" i="5"/>
  <c r="M1130" i="5"/>
  <c r="M1021" i="5"/>
  <c r="M889" i="5"/>
  <c r="M338" i="5"/>
  <c r="M269" i="5"/>
  <c r="M816" i="5"/>
  <c r="M681" i="5"/>
  <c r="M410" i="5"/>
  <c r="M694" i="5"/>
  <c r="M364" i="5"/>
  <c r="M376" i="5"/>
  <c r="M433" i="5"/>
  <c r="M263" i="5"/>
  <c r="M527" i="5"/>
  <c r="M627" i="5"/>
  <c r="M516" i="5"/>
  <c r="M508" i="5"/>
  <c r="M523" i="5"/>
  <c r="M392" i="5"/>
  <c r="M333" i="5"/>
  <c r="M517" i="5"/>
  <c r="M624" i="5"/>
  <c r="M567" i="5"/>
  <c r="M385" i="5"/>
  <c r="M377" i="5"/>
  <c r="M812" i="5"/>
  <c r="M499" i="5"/>
  <c r="M440" i="5"/>
  <c r="M495" i="5"/>
  <c r="M698" i="5"/>
  <c r="M525" i="5"/>
  <c r="M703" i="5"/>
  <c r="M582" i="5"/>
  <c r="M557" i="5"/>
  <c r="M474" i="5"/>
  <c r="M422" i="5"/>
  <c r="M541" i="5"/>
  <c r="M626" i="5"/>
  <c r="M482" i="5"/>
  <c r="M769" i="5"/>
  <c r="M519" i="5"/>
  <c r="M476" i="5"/>
  <c r="M479" i="5"/>
  <c r="M374" i="5"/>
  <c r="M758" i="5"/>
  <c r="M347" i="5"/>
  <c r="M531" i="5"/>
  <c r="M580" i="5"/>
  <c r="M581" i="5"/>
  <c r="M623" i="5"/>
  <c r="M514" i="5"/>
  <c r="M649" i="5"/>
  <c r="M406" i="5"/>
  <c r="M339" i="5"/>
  <c r="M484" i="5"/>
  <c r="M663" i="5"/>
  <c r="M766" i="5"/>
  <c r="M386" i="5"/>
  <c r="M384" i="5"/>
  <c r="M512" i="5"/>
  <c r="M309" i="5"/>
  <c r="M762" i="5"/>
  <c r="M607" i="5"/>
  <c r="M421" i="5"/>
  <c r="M451" i="5"/>
  <c r="M353" i="5"/>
  <c r="M369" i="5"/>
  <c r="M789" i="5"/>
  <c r="M613" i="5"/>
  <c r="M487" i="5"/>
  <c r="M767" i="5"/>
  <c r="M370" i="5"/>
  <c r="M752" i="5"/>
  <c r="M722" i="5"/>
  <c r="M520" i="5"/>
  <c r="M506" i="5"/>
  <c r="M716" i="5"/>
  <c r="M572" i="5"/>
  <c r="M526" i="5"/>
  <c r="M505" i="5"/>
  <c r="M1073" i="5"/>
  <c r="M873" i="5"/>
  <c r="M1256" i="5"/>
  <c r="M1286" i="5"/>
  <c r="M1137" i="5"/>
  <c r="M1018" i="5"/>
  <c r="M1016" i="5"/>
  <c r="M955" i="5"/>
  <c r="M820" i="5"/>
  <c r="M313" i="5"/>
  <c r="M1050" i="5"/>
  <c r="M1024" i="5"/>
  <c r="M1064" i="5"/>
  <c r="M727" i="5"/>
  <c r="M927" i="5"/>
  <c r="M956" i="5"/>
  <c r="M953" i="5"/>
  <c r="M636" i="5"/>
  <c r="M1025" i="5"/>
  <c r="M700" i="5"/>
  <c r="M1182" i="5"/>
  <c r="M488" i="5"/>
  <c r="M311" i="5"/>
  <c r="M530" i="5"/>
  <c r="M1132" i="5"/>
  <c r="M1248" i="5"/>
  <c r="M1173" i="5"/>
  <c r="M1185" i="5"/>
  <c r="M1128" i="5"/>
  <c r="M1091" i="5"/>
  <c r="M965" i="5"/>
  <c r="M931" i="5"/>
  <c r="M807" i="5"/>
  <c r="M348" i="5"/>
  <c r="M408" i="5"/>
  <c r="M352" i="5"/>
  <c r="M1047" i="5"/>
  <c r="M1061" i="5"/>
  <c r="M976" i="5"/>
  <c r="M949" i="5"/>
  <c r="M929" i="5"/>
  <c r="M772" i="5"/>
  <c r="M429" i="5"/>
  <c r="M473" i="5"/>
  <c r="M308" i="5"/>
  <c r="M498" i="5"/>
  <c r="M477" i="5"/>
  <c r="M303" i="5"/>
  <c r="M552" i="5"/>
  <c r="M777" i="5"/>
  <c r="M402" i="5"/>
  <c r="M295" i="5"/>
  <c r="M1280" i="5"/>
  <c r="M1272" i="5"/>
  <c r="M1077" i="5"/>
  <c r="M1152" i="5"/>
  <c r="M959" i="5"/>
  <c r="M1048" i="5"/>
  <c r="M988" i="5"/>
  <c r="M970" i="5"/>
  <c r="M930" i="5"/>
  <c r="M984" i="5"/>
  <c r="M928" i="5"/>
  <c r="M717" i="5"/>
  <c r="M834" i="5"/>
  <c r="M645" i="5"/>
  <c r="M640" i="5"/>
  <c r="M447" i="5"/>
  <c r="M336" i="5"/>
  <c r="M289" i="5"/>
  <c r="M1082" i="5"/>
  <c r="M979" i="5"/>
  <c r="M947" i="5"/>
  <c r="M946" i="5"/>
  <c r="M1020" i="5"/>
  <c r="M900" i="5"/>
  <c r="M562" i="5"/>
  <c r="M712" i="5"/>
  <c r="M710" i="5"/>
  <c r="M332" i="5"/>
  <c r="M383" i="5"/>
  <c r="M287" i="5"/>
  <c r="M1229" i="5"/>
  <c r="M1170" i="5"/>
  <c r="M1105" i="5"/>
  <c r="M302" i="5"/>
  <c r="M998" i="5"/>
  <c r="M936" i="5"/>
  <c r="M790" i="5"/>
  <c r="M786" i="5"/>
  <c r="M726" i="5"/>
  <c r="M731" i="5"/>
  <c r="M404" i="5"/>
  <c r="M503" i="5"/>
  <c r="M346" i="5"/>
  <c r="M307" i="5"/>
  <c r="M760" i="5"/>
  <c r="M913" i="5"/>
  <c r="M587" i="5"/>
  <c r="M1051" i="5"/>
  <c r="M471" i="5"/>
  <c r="M1044" i="5"/>
  <c r="M934" i="5"/>
  <c r="M721" i="5"/>
  <c r="M342" i="5"/>
  <c r="M458" i="5"/>
  <c r="M1267" i="5"/>
  <c r="M1096" i="5"/>
  <c r="M1040" i="5"/>
  <c r="M876" i="5"/>
  <c r="M759" i="5"/>
  <c r="M504" i="5"/>
  <c r="M445" i="5"/>
  <c r="M444" i="5"/>
  <c r="M329" i="5"/>
  <c r="M1069" i="5"/>
  <c r="M1056" i="5"/>
  <c r="M1090" i="5"/>
  <c r="M1058" i="5"/>
  <c r="M1028" i="5"/>
  <c r="M1031" i="5"/>
  <c r="M720" i="5"/>
  <c r="M935" i="5"/>
  <c r="M849" i="5"/>
  <c r="M428" i="5"/>
  <c r="M393" i="5"/>
  <c r="M932" i="5"/>
  <c r="M804" i="5"/>
  <c r="M1019" i="5"/>
  <c r="M788" i="5"/>
  <c r="M550" i="5"/>
  <c r="M411" i="5"/>
  <c r="M1264" i="5"/>
  <c r="M1198" i="5"/>
  <c r="M1117" i="5"/>
  <c r="M1067" i="5"/>
  <c r="M797" i="5"/>
  <c r="M763" i="5"/>
  <c r="M1255" i="5"/>
  <c r="M1252" i="5"/>
  <c r="M1163" i="5"/>
  <c r="M1099" i="5"/>
  <c r="M1164" i="5"/>
  <c r="M1035" i="5"/>
  <c r="M1038" i="5"/>
  <c r="M1062" i="5"/>
  <c r="M1049" i="5"/>
  <c r="M951" i="5"/>
  <c r="M1013" i="5"/>
  <c r="M894" i="5"/>
  <c r="M862" i="5"/>
  <c r="M341" i="5"/>
  <c r="M427" i="5"/>
  <c r="M449" i="5"/>
  <c r="M1066" i="5"/>
  <c r="M982" i="5"/>
  <c r="M1033" i="5"/>
  <c r="M942" i="5"/>
  <c r="M926" i="5"/>
  <c r="M1093" i="5"/>
  <c r="M780" i="5"/>
  <c r="M756" i="5"/>
  <c r="M736" i="5"/>
  <c r="M1211" i="5"/>
  <c r="M331" i="5"/>
  <c r="M945" i="5"/>
  <c r="M962" i="5"/>
  <c r="M983" i="5"/>
  <c r="M821" i="5"/>
  <c r="M641" i="5"/>
  <c r="M321" i="5"/>
  <c r="M1053" i="5"/>
  <c r="M1026" i="5"/>
  <c r="M974" i="5"/>
  <c r="M1059" i="5"/>
  <c r="M1075" i="5"/>
  <c r="M939" i="5"/>
  <c r="M1319" i="5"/>
  <c r="M784" i="5"/>
  <c r="M678" i="5"/>
  <c r="M535" i="5"/>
  <c r="M315" i="5"/>
  <c r="M291" i="5"/>
  <c r="M735" i="5"/>
  <c r="M532" i="5"/>
  <c r="M478" i="5"/>
  <c r="M316" i="5"/>
  <c r="M833" i="5"/>
  <c r="M319" i="5"/>
  <c r="M560" i="5"/>
  <c r="M1305" i="5"/>
  <c r="M733" i="5"/>
  <c r="M1046" i="5"/>
  <c r="M373" i="5"/>
  <c r="M1122" i="5"/>
  <c r="M997" i="5"/>
  <c r="M858" i="5"/>
  <c r="M1072" i="5"/>
  <c r="M372" i="5"/>
  <c r="M254" i="5"/>
  <c r="M1307" i="5"/>
  <c r="M1325" i="5"/>
  <c r="M1120" i="5"/>
  <c r="M1347" i="5"/>
  <c r="M1263" i="5"/>
  <c r="M1236" i="5"/>
  <c r="M1129" i="5"/>
  <c r="M1160" i="5"/>
  <c r="M1158" i="5"/>
  <c r="M1281" i="5"/>
  <c r="M1331" i="5"/>
  <c r="M1339" i="5"/>
  <c r="M1224" i="5"/>
  <c r="M1088" i="5"/>
  <c r="M1142" i="5"/>
  <c r="M1241" i="5"/>
  <c r="M1254" i="5"/>
  <c r="M1112" i="5"/>
  <c r="M1233" i="5"/>
  <c r="M1271" i="5"/>
  <c r="M1245" i="5"/>
  <c r="M1136" i="5"/>
  <c r="M1144" i="5"/>
  <c r="M1009" i="5"/>
  <c r="M985" i="5"/>
  <c r="M1001" i="5"/>
  <c r="Z249" i="5"/>
  <c r="M977" i="5"/>
  <c r="M739" i="5"/>
  <c r="M779" i="5"/>
  <c r="M755" i="5"/>
  <c r="M1145" i="5"/>
  <c r="M966" i="5"/>
  <c r="M838" i="5"/>
  <c r="M993" i="5"/>
  <c r="M1041" i="5"/>
  <c r="M992" i="5"/>
  <c r="M968" i="5"/>
  <c r="M861" i="5"/>
  <c r="M743" i="5"/>
  <c r="M783" i="5"/>
  <c r="M432" i="5"/>
  <c r="M1081" i="5"/>
  <c r="M853" i="5"/>
  <c r="M539" i="5"/>
  <c r="M747" i="5"/>
  <c r="M1288" i="2"/>
  <c r="M1305" i="2"/>
  <c r="M1320" i="2"/>
  <c r="M1313" i="2"/>
  <c r="M1264" i="2"/>
  <c r="M1280" i="2"/>
  <c r="M1296" i="2"/>
  <c r="M595" i="2"/>
  <c r="M305" i="2"/>
  <c r="M283" i="2"/>
  <c r="M251" i="2"/>
  <c r="M393" i="2"/>
  <c r="M395" i="2"/>
  <c r="M525" i="2"/>
  <c r="M581" i="2"/>
  <c r="M549" i="2"/>
  <c r="M312" i="2"/>
  <c r="M348" i="2"/>
  <c r="M1125" i="2"/>
  <c r="M469" i="2"/>
  <c r="M856" i="2"/>
  <c r="M748" i="2"/>
  <c r="M852" i="2"/>
  <c r="M276" i="2"/>
  <c r="M688" i="2"/>
  <c r="M261" i="2"/>
  <c r="M1171" i="2"/>
  <c r="M483" i="2"/>
  <c r="M264" i="2"/>
  <c r="M749" i="2"/>
  <c r="M487" i="2"/>
  <c r="M679" i="2"/>
  <c r="M959" i="2"/>
  <c r="M678" i="2"/>
  <c r="M270" i="2"/>
  <c r="M535" i="2"/>
  <c r="M561" i="2"/>
  <c r="M1103" i="2"/>
  <c r="M510" i="2"/>
  <c r="M733" i="2"/>
  <c r="M459" i="2"/>
  <c r="M475" i="2"/>
  <c r="M1119" i="2"/>
  <c r="M610" i="2"/>
  <c r="M497" i="2"/>
  <c r="M647" i="2"/>
  <c r="M648" i="2"/>
  <c r="M702" i="2"/>
  <c r="M832" i="2"/>
  <c r="M518" i="2"/>
  <c r="M663" i="2"/>
  <c r="M723" i="2"/>
  <c r="M548" i="2"/>
  <c r="M474" i="2"/>
  <c r="M446" i="2"/>
  <c r="M448" i="2"/>
  <c r="M717" i="2"/>
  <c r="M513" i="2"/>
  <c r="M267" i="2"/>
  <c r="M299" i="2"/>
  <c r="M508" i="2"/>
  <c r="M537" i="2"/>
  <c r="M707" i="2"/>
  <c r="M712" i="2"/>
  <c r="M873" i="2"/>
  <c r="M715" i="2"/>
  <c r="M1146" i="2"/>
  <c r="M554" i="2"/>
  <c r="M639" i="2"/>
  <c r="M480" i="2"/>
  <c r="M625" i="2"/>
  <c r="M857" i="2"/>
  <c r="M496" i="2"/>
  <c r="M861" i="2"/>
  <c r="M576" i="2"/>
  <c r="M375" i="2"/>
  <c r="M1178" i="2"/>
  <c r="M493" i="2"/>
  <c r="M303" i="2"/>
  <c r="M478" i="2"/>
  <c r="M376" i="2"/>
  <c r="M517" i="2"/>
  <c r="M689" i="2"/>
  <c r="M557" i="2"/>
  <c r="M568" i="2"/>
  <c r="M516" i="2"/>
  <c r="M601" i="2"/>
  <c r="M1028" i="2"/>
  <c r="M515" i="2"/>
  <c r="M958" i="2"/>
  <c r="M1140" i="2"/>
  <c r="M506" i="2"/>
  <c r="M1223" i="2"/>
  <c r="M781" i="2"/>
  <c r="M296" i="2"/>
  <c r="M662" i="2"/>
  <c r="M804" i="2"/>
  <c r="M1201" i="2"/>
  <c r="M1200" i="2"/>
  <c r="M822" i="2"/>
  <c r="M380" i="2"/>
  <c r="M778" i="2"/>
  <c r="M371" i="2"/>
  <c r="M249" i="2"/>
  <c r="M492" i="2"/>
  <c r="M673" i="2"/>
  <c r="M1026" i="2"/>
  <c r="M1148" i="2"/>
  <c r="M897" i="2"/>
  <c r="M1130" i="2"/>
  <c r="M1141" i="2"/>
  <c r="M1138" i="2"/>
  <c r="M1124" i="2"/>
  <c r="M895" i="2"/>
  <c r="M1156" i="2"/>
  <c r="M1155" i="2"/>
  <c r="M1232" i="2"/>
  <c r="M1204" i="2"/>
  <c r="M1211" i="2"/>
  <c r="M913" i="2"/>
  <c r="M911" i="2"/>
  <c r="M914" i="2"/>
  <c r="M1139" i="2"/>
  <c r="M1237" i="2"/>
  <c r="M1142" i="2"/>
  <c r="M1225" i="2"/>
  <c r="M1152" i="2"/>
  <c r="M1165" i="2"/>
  <c r="M1151" i="2"/>
  <c r="M1227" i="2"/>
  <c r="M1185" i="2"/>
  <c r="M1071" i="2"/>
  <c r="M1008" i="2"/>
  <c r="M1164" i="2"/>
  <c r="M970" i="2"/>
  <c r="M1072" i="2"/>
  <c r="M1233" i="2"/>
  <c r="M1209" i="2"/>
  <c r="M882" i="2"/>
  <c r="M945" i="2"/>
  <c r="M1098" i="2"/>
  <c r="M1213" i="2"/>
  <c r="M1035" i="2"/>
  <c r="M1093" i="2"/>
  <c r="M1241" i="2"/>
  <c r="M1149" i="2"/>
  <c r="M890" i="2"/>
  <c r="M1054" i="2"/>
  <c r="M900" i="2"/>
  <c r="M980" i="2"/>
  <c r="M1016" i="2"/>
  <c r="M1080" i="2"/>
  <c r="M1020" i="2"/>
  <c r="M1021" i="2"/>
  <c r="M1019" i="2"/>
  <c r="M1011" i="2"/>
  <c r="M891" i="2"/>
  <c r="M975" i="2"/>
  <c r="M1157" i="2"/>
  <c r="M889" i="2"/>
  <c r="M886" i="2"/>
  <c r="M923" i="2"/>
  <c r="M1010" i="2"/>
  <c r="M1216" i="2"/>
  <c r="M1218" i="2"/>
  <c r="M926" i="2"/>
  <c r="M1087" i="2"/>
  <c r="M1043" i="2"/>
  <c r="M1101" i="2"/>
  <c r="M1234" i="2"/>
  <c r="M899" i="2"/>
  <c r="M898" i="2"/>
  <c r="M962" i="2"/>
  <c r="M1153" i="2"/>
  <c r="M1117" i="2"/>
  <c r="M1066" i="2"/>
  <c r="M1206" i="2"/>
  <c r="M1229" i="2"/>
  <c r="M1109" i="2"/>
  <c r="M1184" i="2"/>
  <c r="M1116" i="2"/>
  <c r="M1136" i="2"/>
  <c r="M893" i="2"/>
  <c r="M971" i="2"/>
  <c r="M1106" i="2"/>
  <c r="M1230" i="2"/>
  <c r="M1095" i="2"/>
  <c r="M1114" i="2"/>
  <c r="M877" i="2"/>
  <c r="M266" i="2"/>
  <c r="M468" i="2"/>
  <c r="M821" i="2"/>
  <c r="M880" i="2"/>
  <c r="M920" i="2"/>
  <c r="M640" i="2"/>
  <c r="M263" i="2"/>
  <c r="M937" i="2"/>
  <c r="M1160" i="2"/>
  <c r="M290" i="2"/>
  <c r="M742" i="2"/>
  <c r="M374" i="2"/>
  <c r="M659" i="2"/>
  <c r="M304" i="2"/>
  <c r="M591" i="2"/>
  <c r="M690" i="2"/>
  <c r="M765" i="2"/>
  <c r="M904" i="2"/>
  <c r="M656" i="2"/>
  <c r="M383" i="2"/>
  <c r="M300" i="2"/>
  <c r="M1074" i="2"/>
  <c r="M1097" i="2"/>
  <c r="M521" i="2"/>
  <c r="M883" i="2"/>
  <c r="M390" i="2"/>
  <c r="M675" i="2"/>
  <c r="M274" i="2"/>
  <c r="M994" i="2"/>
  <c r="M472" i="2"/>
  <c r="M352" i="2"/>
  <c r="M357" i="2"/>
  <c r="M978" i="2"/>
  <c r="M298" i="2"/>
  <c r="M626" i="2"/>
  <c r="M1188" i="2"/>
  <c r="M562" i="2"/>
  <c r="M708" i="2"/>
  <c r="M1038" i="2"/>
  <c r="M903" i="2"/>
  <c r="M452" i="2"/>
  <c r="M1129" i="2"/>
  <c r="M943" i="2"/>
  <c r="M709" i="2"/>
  <c r="M797" i="2"/>
  <c r="M864" i="2"/>
  <c r="M684" i="2"/>
  <c r="M1022" i="2"/>
  <c r="M588" i="2"/>
  <c r="M408" i="2"/>
  <c r="M1014" i="2"/>
  <c r="M621" i="2"/>
  <c r="M989" i="2"/>
  <c r="M522" i="2"/>
  <c r="M735" i="2"/>
  <c r="M437" i="2"/>
  <c r="M1181" i="2"/>
  <c r="M247" i="2"/>
  <c r="M544" i="2"/>
  <c r="M597" i="2"/>
  <c r="M666" i="2"/>
  <c r="M674" i="2"/>
  <c r="M805" i="2"/>
  <c r="M1180" i="2"/>
  <c r="M655" i="2"/>
  <c r="M553" i="2"/>
  <c r="M342" i="2"/>
  <c r="M608" i="2"/>
  <c r="M464" i="2"/>
  <c r="M606" i="2"/>
  <c r="M885" i="2"/>
  <c r="M942" i="2"/>
  <c r="M1183" i="2"/>
  <c r="M1107" i="2"/>
  <c r="M779" i="2"/>
  <c r="M1059" i="2"/>
  <c r="M788" i="2"/>
  <c r="M1217" i="2"/>
  <c r="M347" i="2"/>
  <c r="M848" i="2"/>
  <c r="M925" i="2"/>
  <c r="M1134" i="2"/>
  <c r="M976" i="2"/>
  <c r="M840" i="2"/>
  <c r="M297" i="2"/>
  <c r="M336" i="2"/>
  <c r="M650" i="2"/>
  <c r="M872" i="2"/>
  <c r="M896" i="2"/>
  <c r="M968" i="2"/>
  <c r="M1195" i="2"/>
  <c r="M319" i="2"/>
  <c r="M477" i="2"/>
  <c r="M993" i="2"/>
  <c r="M619" i="2"/>
  <c r="M1115" i="2"/>
  <c r="M996" i="2"/>
  <c r="M534" i="2"/>
  <c r="M599" i="2"/>
  <c r="M1042" i="2"/>
  <c r="M356" i="2"/>
  <c r="M360" i="2"/>
  <c r="M919" i="2"/>
  <c r="M1166" i="2"/>
  <c r="M307" i="2"/>
  <c r="M413" i="2"/>
  <c r="M338" i="2"/>
  <c r="M426" i="2"/>
  <c r="M450" i="2"/>
  <c r="M580" i="2"/>
  <c r="M738" i="2"/>
  <c r="M802" i="2"/>
  <c r="M682" i="2"/>
  <c r="M714" i="2"/>
  <c r="M573" i="2"/>
  <c r="M845" i="2"/>
  <c r="M924" i="2"/>
  <c r="M698" i="2"/>
  <c r="M972" i="2"/>
  <c r="M928" i="2"/>
  <c r="M757" i="2"/>
  <c r="M952" i="2"/>
  <c r="M1196" i="2"/>
  <c r="M1203" i="2"/>
  <c r="M1060" i="2"/>
  <c r="M1092" i="2"/>
  <c r="M664" i="2"/>
  <c r="M322" i="2"/>
  <c r="M638" i="2"/>
  <c r="M316" i="2"/>
  <c r="M615" i="2"/>
  <c r="M731" i="2"/>
  <c r="M902" i="2"/>
  <c r="M981" i="2"/>
  <c r="M665" i="2"/>
  <c r="M909" i="2"/>
  <c r="M783" i="2"/>
  <c r="M905" i="2"/>
  <c r="M716" i="2"/>
  <c r="M910" i="2"/>
  <c r="M965" i="2"/>
  <c r="M825" i="2"/>
  <c r="M1133" i="2"/>
  <c r="M1061" i="2"/>
  <c r="M1126" i="2"/>
  <c r="M719" i="2"/>
  <c r="M831" i="2"/>
  <c r="M1034" i="2"/>
  <c r="M334" i="2"/>
  <c r="M404" i="2"/>
  <c r="M613" i="2"/>
  <c r="M629" i="2"/>
  <c r="M775" i="2"/>
  <c r="M433" i="2"/>
  <c r="M933" i="2"/>
  <c r="M1053" i="2"/>
  <c r="M977" i="2"/>
  <c r="M1118" i="2"/>
  <c r="M1215" i="2"/>
  <c r="M830" i="2"/>
  <c r="M1168" i="2"/>
  <c r="M614" i="2"/>
  <c r="M1065" i="2"/>
  <c r="M1033" i="2"/>
  <c r="M1137" i="2"/>
  <c r="M271" i="2"/>
  <c r="M269" i="2"/>
  <c r="M574" i="2"/>
  <c r="M953" i="2"/>
  <c r="M1078" i="2"/>
  <c r="M1169" i="2"/>
  <c r="M369" i="2"/>
  <c r="M488" i="2"/>
  <c r="M1122" i="2"/>
  <c r="M365" i="2"/>
  <c r="M946" i="2"/>
  <c r="M1112" i="2"/>
  <c r="M407" i="2"/>
  <c r="M661" i="2"/>
  <c r="M491" i="2"/>
  <c r="M768" i="2"/>
  <c r="M633" i="2"/>
  <c r="M1131" i="2"/>
  <c r="M511" i="2"/>
  <c r="M881" i="2"/>
  <c r="M927" i="2"/>
  <c r="M262" i="2"/>
  <c r="M950" i="2"/>
  <c r="M1174" i="2"/>
  <c r="M732" i="2"/>
  <c r="M278" i="2"/>
  <c r="M1069" i="2"/>
  <c r="M572" i="2"/>
  <c r="M658" i="2"/>
  <c r="M956" i="2"/>
  <c r="M741" i="2"/>
  <c r="M309" i="2"/>
  <c r="M692" i="2"/>
  <c r="M461" i="2"/>
  <c r="M1023" i="2"/>
  <c r="M955" i="2"/>
  <c r="M720" i="2"/>
  <c r="M418" i="2"/>
  <c r="M706" i="2"/>
  <c r="M1145" i="2"/>
  <c r="M306" i="2"/>
  <c r="M542" i="2"/>
  <c r="M667" i="2"/>
  <c r="M1002" i="2"/>
  <c r="M1235" i="2"/>
  <c r="M439" i="2"/>
  <c r="M997" i="2"/>
  <c r="M1104" i="2"/>
  <c r="M345" i="2"/>
  <c r="M791" i="2"/>
  <c r="M1194" i="2"/>
  <c r="M870" i="2"/>
  <c r="Z248" i="2"/>
  <c r="AC247" i="2"/>
  <c r="M289" i="2"/>
  <c r="M462" i="2"/>
  <c r="M486" i="2"/>
  <c r="M850" i="2"/>
  <c r="M837" i="2"/>
  <c r="M1187" i="2"/>
  <c r="M773" i="2"/>
  <c r="M602" i="2"/>
  <c r="M691" i="2"/>
  <c r="M973" i="2"/>
  <c r="M1205" i="2"/>
  <c r="M444" i="2"/>
  <c r="M455" i="2"/>
  <c r="M986" i="2"/>
  <c r="M527" i="2"/>
  <c r="M410" i="2"/>
  <c r="M423" i="2"/>
  <c r="M1089" i="2"/>
  <c r="M1193" i="2"/>
  <c r="M1013" i="2"/>
  <c r="M538" i="2"/>
  <c r="M623" i="2"/>
  <c r="M1099" i="2"/>
  <c r="M593" i="2"/>
  <c r="M841" i="2"/>
  <c r="M743" i="2"/>
  <c r="M878" i="2"/>
  <c r="M255" i="2"/>
  <c r="M387" i="2"/>
  <c r="M524" i="2"/>
  <c r="M564" i="2"/>
  <c r="M730" i="2"/>
  <c r="M916" i="2"/>
  <c r="M944" i="2"/>
  <c r="M990" i="2"/>
  <c r="M1032" i="2"/>
  <c r="M424" i="2"/>
  <c r="M676" i="2"/>
  <c r="M795" i="2"/>
  <c r="M966" i="2"/>
  <c r="M1005" i="2"/>
  <c r="M447" i="2"/>
  <c r="M894" i="2"/>
  <c r="M711" i="2"/>
  <c r="M449" i="2"/>
  <c r="M460" i="2"/>
  <c r="M784" i="2"/>
  <c r="M425" i="2"/>
  <c r="M793" i="2"/>
  <c r="M420" i="2"/>
  <c r="M766" i="2"/>
  <c r="M863" i="2"/>
  <c r="M1240" i="2"/>
  <c r="M1007" i="2"/>
  <c r="M701" i="2"/>
  <c r="M315" i="2"/>
  <c r="M1123" i="2"/>
  <c r="M254" i="2"/>
  <c r="M934" i="2"/>
  <c r="M815" i="2"/>
  <c r="M392" i="2"/>
  <c r="M320" i="2"/>
  <c r="M272" i="2"/>
  <c r="M321" i="2"/>
  <c r="M397" i="2"/>
  <c r="M302" i="2"/>
  <c r="M325" i="2"/>
  <c r="M422" i="2"/>
  <c r="M697" i="2"/>
  <c r="M540" i="2"/>
  <c r="M594" i="2"/>
  <c r="M803" i="2"/>
  <c r="M932" i="2"/>
  <c r="M1048" i="2"/>
  <c r="M999" i="2"/>
  <c r="M1132" i="2"/>
  <c r="M1012" i="2"/>
  <c r="M440" i="2"/>
  <c r="M627" i="2"/>
  <c r="M326" i="2"/>
  <c r="M443" i="2"/>
  <c r="M643" i="2"/>
  <c r="M737" i="2"/>
  <c r="M992" i="2"/>
  <c r="M835" i="2"/>
  <c r="M1030" i="2"/>
  <c r="M859" i="2"/>
  <c r="M969" i="2"/>
  <c r="M1045" i="2"/>
  <c r="M772" i="2"/>
  <c r="M722" i="2"/>
  <c r="M827" i="2"/>
  <c r="M921" i="2"/>
  <c r="M967" i="2"/>
  <c r="M860" i="2"/>
  <c r="M1222" i="2"/>
  <c r="M752" i="2"/>
  <c r="M1070" i="2"/>
  <c r="M1175" i="2"/>
  <c r="M915" i="2"/>
  <c r="M1083" i="2"/>
  <c r="M984" i="2"/>
  <c r="M1111" i="2"/>
  <c r="M1190" i="2"/>
  <c r="M293" i="2"/>
  <c r="M635" i="2"/>
  <c r="M839" i="2"/>
  <c r="M1046" i="2"/>
  <c r="M529" i="2"/>
  <c r="M628" i="2"/>
  <c r="M799" i="2"/>
  <c r="M875" i="2"/>
  <c r="M466" i="2"/>
  <c r="M652" i="2"/>
  <c r="M785" i="2"/>
  <c r="M624" i="2"/>
  <c r="M721" i="2"/>
  <c r="M363" i="2"/>
  <c r="M995" i="2"/>
  <c r="M1135" i="2"/>
  <c r="M292" i="2"/>
  <c r="M1143" i="2"/>
  <c r="M287" i="2"/>
  <c r="M838" i="2"/>
  <c r="M820" i="2"/>
  <c r="M531" i="2"/>
  <c r="M790" i="2"/>
  <c r="M279" i="2"/>
  <c r="M801" i="2"/>
  <c r="M1031" i="2"/>
  <c r="M277" i="2"/>
  <c r="M582" i="2"/>
  <c r="M961" i="2"/>
  <c r="M1086" i="2"/>
  <c r="M1177" i="2"/>
  <c r="M836" i="2"/>
  <c r="M1058" i="2"/>
  <c r="M644" i="2"/>
  <c r="M504" i="2"/>
  <c r="M391" i="2"/>
  <c r="M1120" i="2"/>
  <c r="M436" i="2"/>
  <c r="M669" i="2"/>
  <c r="M409" i="2"/>
  <c r="M654" i="2"/>
  <c r="M543" i="2"/>
  <c r="M760" i="2"/>
  <c r="M1003" i="2"/>
  <c r="M1018" i="2"/>
  <c r="M286" i="2"/>
  <c r="M1182" i="2"/>
  <c r="M951" i="2"/>
  <c r="M248" i="2"/>
  <c r="M451" i="2"/>
  <c r="M301" i="2"/>
  <c r="M417" i="2"/>
  <c r="M250" i="2"/>
  <c r="M282" i="2"/>
  <c r="M590" i="2"/>
  <c r="M532" i="2"/>
  <c r="M642" i="2"/>
  <c r="M888" i="2"/>
  <c r="M479" i="2"/>
  <c r="M592" i="2"/>
  <c r="M1077" i="2"/>
  <c r="M280" i="2"/>
  <c r="M339" i="2"/>
  <c r="M353" i="2"/>
  <c r="M512" i="2"/>
  <c r="M565" i="2"/>
  <c r="M502" i="2"/>
  <c r="M843" i="2"/>
  <c r="M726" i="2"/>
  <c r="M940" i="2"/>
  <c r="M1056" i="2"/>
  <c r="M1036" i="2"/>
  <c r="M1068" i="2"/>
  <c r="M1100" i="2"/>
  <c r="M584" i="2"/>
  <c r="M569" i="2"/>
  <c r="M637" i="2"/>
  <c r="M583" i="2"/>
  <c r="M750" i="2"/>
  <c r="M918" i="2"/>
  <c r="M982" i="2"/>
  <c r="M1067" i="2"/>
  <c r="M1144" i="2"/>
  <c r="M1198" i="2"/>
  <c r="M1238" i="2"/>
  <c r="M1162" i="2"/>
  <c r="M780" i="2"/>
  <c r="M745" i="2"/>
  <c r="M869" i="2"/>
  <c r="M1051" i="2"/>
  <c r="M414" i="2"/>
  <c r="M335" i="2"/>
  <c r="M555" i="2"/>
  <c r="M718" i="2"/>
  <c r="M1186" i="2"/>
  <c r="M1189" i="2"/>
  <c r="M809" i="2"/>
  <c r="M285" i="2"/>
  <c r="M419" i="2"/>
  <c r="M598" i="2"/>
  <c r="M1063" i="2"/>
  <c r="M649" i="2"/>
  <c r="M445" i="2"/>
  <c r="M985" i="2"/>
  <c r="M441" i="2"/>
  <c r="M685" i="2"/>
  <c r="M792" i="2"/>
  <c r="M1154" i="2"/>
  <c r="M294" i="2"/>
  <c r="M646" i="2"/>
  <c r="M998" i="2"/>
  <c r="M1214" i="2"/>
  <c r="M1055" i="2"/>
  <c r="M256" i="2"/>
  <c r="M366" i="2"/>
  <c r="M798" i="2"/>
  <c r="M1017" i="2"/>
  <c r="M800" i="2"/>
  <c r="M246" i="2"/>
  <c r="AC248" i="5" l="1"/>
  <c r="Z250" i="5"/>
  <c r="AC249" i="5"/>
  <c r="Z249" i="2"/>
  <c r="AC248" i="2"/>
  <c r="AC250" i="5" l="1"/>
  <c r="Z251" i="5"/>
  <c r="Z250" i="2"/>
  <c r="AC249" i="2"/>
  <c r="AC251" i="5" l="1"/>
  <c r="Z252" i="5"/>
  <c r="Z251" i="2"/>
  <c r="AC250" i="2"/>
  <c r="AC252" i="5" l="1"/>
  <c r="Z253" i="5"/>
  <c r="Z252" i="2"/>
  <c r="AC251" i="2"/>
  <c r="AC253" i="5" l="1"/>
  <c r="Z254" i="5"/>
  <c r="Z253" i="2"/>
  <c r="AC252" i="2"/>
  <c r="AC254" i="5" l="1"/>
  <c r="Z255" i="5"/>
  <c r="Z254" i="2"/>
  <c r="AC253" i="2"/>
  <c r="Z256" i="5" l="1"/>
  <c r="AC255" i="5"/>
  <c r="Z255" i="2"/>
  <c r="AC254" i="2"/>
  <c r="AC256" i="5" l="1"/>
  <c r="Z257" i="5"/>
  <c r="Z256" i="2"/>
  <c r="AC255" i="2"/>
  <c r="Z258" i="5" l="1"/>
  <c r="AC257" i="5"/>
  <c r="Z257" i="2"/>
  <c r="AC256" i="2"/>
  <c r="AC258" i="5" l="1"/>
  <c r="Z259" i="5"/>
  <c r="Z258" i="2"/>
  <c r="AC257" i="2"/>
  <c r="AC259" i="5" l="1"/>
  <c r="Z260" i="5"/>
  <c r="Z259" i="2"/>
  <c r="AC258" i="2"/>
  <c r="AC260" i="5" l="1"/>
  <c r="Z261" i="5"/>
  <c r="Z260" i="2"/>
  <c r="AC259" i="2"/>
  <c r="AC261" i="5" l="1"/>
  <c r="Z262" i="5"/>
  <c r="Z261" i="2"/>
  <c r="AC260" i="2"/>
  <c r="AC262" i="5" l="1"/>
  <c r="Z263" i="5"/>
  <c r="Z262" i="2"/>
  <c r="AC261" i="2"/>
  <c r="Z264" i="5" l="1"/>
  <c r="AC263" i="5"/>
  <c r="Z263" i="2"/>
  <c r="AC262" i="2"/>
  <c r="AC264" i="5" l="1"/>
  <c r="Z265" i="5"/>
  <c r="Z264" i="2"/>
  <c r="AC263" i="2"/>
  <c r="Z266" i="5" l="1"/>
  <c r="AC265" i="5"/>
  <c r="Z265" i="2"/>
  <c r="AC264" i="2"/>
  <c r="AC266" i="5" l="1"/>
  <c r="Z267" i="5"/>
  <c r="Z266" i="2"/>
  <c r="AC265" i="2"/>
  <c r="AC267" i="5" l="1"/>
  <c r="Z268" i="5"/>
  <c r="Z267" i="2"/>
  <c r="AC266" i="2"/>
  <c r="AC268" i="5" l="1"/>
  <c r="Z269" i="5"/>
  <c r="Z268" i="2"/>
  <c r="AC267" i="2"/>
  <c r="AC269" i="5" l="1"/>
  <c r="Z270" i="5"/>
  <c r="Z269" i="2"/>
  <c r="AC268" i="2"/>
  <c r="AC270" i="5" l="1"/>
  <c r="Z271" i="5"/>
  <c r="Z270" i="2"/>
  <c r="AC269" i="2"/>
  <c r="Z272" i="5" l="1"/>
  <c r="AC271" i="5"/>
  <c r="Z271" i="2"/>
  <c r="AC270" i="2"/>
  <c r="AC272" i="5" l="1"/>
  <c r="Z273" i="5"/>
  <c r="Z272" i="2"/>
  <c r="AC271" i="2"/>
  <c r="Z274" i="5" l="1"/>
  <c r="AC273" i="5"/>
  <c r="Z273" i="2"/>
  <c r="AC272" i="2"/>
  <c r="AC274" i="5" l="1"/>
  <c r="Z275" i="5"/>
  <c r="Z274" i="2"/>
  <c r="AC273" i="2"/>
  <c r="AC275" i="5" l="1"/>
  <c r="Z276" i="5"/>
  <c r="Z275" i="2"/>
  <c r="AC274" i="2"/>
  <c r="AC276" i="5" l="1"/>
  <c r="Z277" i="5"/>
  <c r="Z276" i="2"/>
  <c r="AC275" i="2"/>
  <c r="AC277" i="5" l="1"/>
  <c r="Z278" i="5"/>
  <c r="Z277" i="2"/>
  <c r="AC276" i="2"/>
  <c r="AC278" i="5" l="1"/>
  <c r="Z279" i="5"/>
  <c r="Z278" i="2"/>
  <c r="AC277" i="2"/>
  <c r="Z280" i="5" l="1"/>
  <c r="AC279" i="5"/>
  <c r="Z279" i="2"/>
  <c r="AC278" i="2"/>
  <c r="AC280" i="5" l="1"/>
  <c r="Z281" i="5"/>
  <c r="Z280" i="2"/>
  <c r="AC279" i="2"/>
  <c r="Z282" i="5" l="1"/>
  <c r="AC281" i="5"/>
  <c r="Z281" i="2"/>
  <c r="AC280" i="2"/>
  <c r="AC282" i="5" l="1"/>
  <c r="Z283" i="5"/>
  <c r="Z282" i="2"/>
  <c r="AC281" i="2"/>
  <c r="AC283" i="5" l="1"/>
  <c r="Z284" i="5"/>
  <c r="Z283" i="2"/>
  <c r="AC282" i="2"/>
  <c r="AC284" i="5" l="1"/>
  <c r="Z285" i="5"/>
  <c r="Z284" i="2"/>
  <c r="AC283" i="2"/>
  <c r="AC285" i="5" l="1"/>
  <c r="Z286" i="5"/>
  <c r="Z285" i="2"/>
  <c r="AC284" i="2"/>
  <c r="AC286" i="5" l="1"/>
  <c r="Z287" i="5"/>
  <c r="Z286" i="2"/>
  <c r="AC285" i="2"/>
  <c r="Z288" i="5" l="1"/>
  <c r="AC287" i="5"/>
  <c r="Z287" i="2"/>
  <c r="AC286" i="2"/>
  <c r="AC288" i="5" l="1"/>
  <c r="Z289" i="5"/>
  <c r="Z288" i="2"/>
  <c r="AC287" i="2"/>
  <c r="Z290" i="5" l="1"/>
  <c r="AC289" i="5"/>
  <c r="Z289" i="2"/>
  <c r="AC288" i="2"/>
  <c r="AC290" i="5" l="1"/>
  <c r="Z291" i="5"/>
  <c r="Z290" i="2"/>
  <c r="AC289" i="2"/>
  <c r="AC291" i="5" l="1"/>
  <c r="Z292" i="5"/>
  <c r="Z291" i="2"/>
  <c r="AC290" i="2"/>
  <c r="AC292" i="5" l="1"/>
  <c r="Z293" i="5"/>
  <c r="Z292" i="2"/>
  <c r="AC291" i="2"/>
  <c r="AC293" i="5" l="1"/>
  <c r="Z294" i="5"/>
  <c r="Z293" i="2"/>
  <c r="AC292" i="2"/>
  <c r="AC294" i="5" l="1"/>
  <c r="Z295" i="5"/>
  <c r="Z294" i="2"/>
  <c r="AC293" i="2"/>
  <c r="Z296" i="5" l="1"/>
  <c r="AC295" i="5"/>
  <c r="Z295" i="2"/>
  <c r="AC294" i="2"/>
  <c r="AC296" i="5" l="1"/>
  <c r="Z297" i="5"/>
  <c r="Z296" i="2"/>
  <c r="AC295" i="2"/>
  <c r="Z298" i="5" l="1"/>
  <c r="AC297" i="5"/>
  <c r="Z297" i="2"/>
  <c r="AC296" i="2"/>
  <c r="AC298" i="5" l="1"/>
  <c r="Z299" i="5"/>
  <c r="Z298" i="2"/>
  <c r="AC297" i="2"/>
  <c r="AC299" i="5" l="1"/>
  <c r="Z300" i="5"/>
  <c r="Z299" i="2"/>
  <c r="AC298" i="2"/>
  <c r="AC300" i="5" l="1"/>
  <c r="Z301" i="5"/>
  <c r="Z300" i="2"/>
  <c r="AC299" i="2"/>
  <c r="AC301" i="5" l="1"/>
  <c r="Z302" i="5"/>
  <c r="Z301" i="2"/>
  <c r="AC300" i="2"/>
  <c r="AC302" i="5" l="1"/>
  <c r="Z303" i="5"/>
  <c r="Z302" i="2"/>
  <c r="AC301" i="2"/>
  <c r="Z304" i="5" l="1"/>
  <c r="AC303" i="5"/>
  <c r="Z303" i="2"/>
  <c r="AC302" i="2"/>
  <c r="AC304" i="5" l="1"/>
  <c r="Z305" i="5"/>
  <c r="Z304" i="2"/>
  <c r="AC303" i="2"/>
  <c r="Z306" i="5" l="1"/>
  <c r="AC305" i="5"/>
  <c r="Z305" i="2"/>
  <c r="AC304" i="2"/>
  <c r="AC306" i="5" l="1"/>
  <c r="Z307" i="5"/>
  <c r="Z306" i="2"/>
  <c r="AC305" i="2"/>
  <c r="AC307" i="5" l="1"/>
  <c r="Z308" i="5"/>
  <c r="Z307" i="2"/>
  <c r="AC306" i="2"/>
  <c r="AC308" i="5" l="1"/>
  <c r="Z309" i="5"/>
  <c r="Z308" i="2"/>
  <c r="AC307" i="2"/>
  <c r="AC309" i="5" l="1"/>
  <c r="Z310" i="5"/>
  <c r="Z309" i="2"/>
  <c r="AC308" i="2"/>
  <c r="AC310" i="5" l="1"/>
  <c r="Z311" i="5"/>
  <c r="Z310" i="2"/>
  <c r="AC309" i="2"/>
  <c r="Z312" i="5" l="1"/>
  <c r="AC311" i="5"/>
  <c r="Z311" i="2"/>
  <c r="AC310" i="2"/>
  <c r="AC312" i="5" l="1"/>
  <c r="Z313" i="5"/>
  <c r="Z312" i="2"/>
  <c r="AC311" i="2"/>
  <c r="Z314" i="5" l="1"/>
  <c r="AC313" i="5"/>
  <c r="Z313" i="2"/>
  <c r="AC312" i="2"/>
  <c r="Z315" i="5" l="1"/>
  <c r="AC314" i="5"/>
  <c r="Z314" i="2"/>
  <c r="AC313" i="2"/>
  <c r="AC315" i="5" l="1"/>
  <c r="Z316" i="5"/>
  <c r="Z315" i="2"/>
  <c r="AC314" i="2"/>
  <c r="AC316" i="5" l="1"/>
  <c r="Z317" i="5"/>
  <c r="Z316" i="2"/>
  <c r="AC315" i="2"/>
  <c r="AC317" i="5" l="1"/>
  <c r="Z318" i="5"/>
  <c r="Z317" i="2"/>
  <c r="AC316" i="2"/>
  <c r="AC318" i="5" l="1"/>
  <c r="Z319" i="5"/>
  <c r="Z318" i="2"/>
  <c r="AC317" i="2"/>
  <c r="Z320" i="5" l="1"/>
  <c r="AC319" i="5"/>
  <c r="Z319" i="2"/>
  <c r="AC318" i="2"/>
  <c r="AC320" i="5" l="1"/>
  <c r="Z321" i="5"/>
  <c r="Z320" i="2"/>
  <c r="AC319" i="2"/>
  <c r="Z322" i="5" l="1"/>
  <c r="AC321" i="5"/>
  <c r="Z321" i="2"/>
  <c r="AC320" i="2"/>
  <c r="Z323" i="5" l="1"/>
  <c r="AC322" i="5"/>
  <c r="Z322" i="2"/>
  <c r="AC321" i="2"/>
  <c r="AC323" i="5" l="1"/>
  <c r="Z324" i="5"/>
  <c r="Z323" i="2"/>
  <c r="AC322" i="2"/>
  <c r="AC324" i="5" l="1"/>
  <c r="Z325" i="5"/>
  <c r="Z324" i="2"/>
  <c r="AC323" i="2"/>
  <c r="AC325" i="5" l="1"/>
  <c r="Z326" i="5"/>
  <c r="Z325" i="2"/>
  <c r="AC324" i="2"/>
  <c r="AC326" i="5" l="1"/>
  <c r="Z327" i="5"/>
  <c r="Z326" i="2"/>
  <c r="AC325" i="2"/>
  <c r="Z328" i="5" l="1"/>
  <c r="AC327" i="5"/>
  <c r="Z327" i="2"/>
  <c r="AC326" i="2"/>
  <c r="AC328" i="5" l="1"/>
  <c r="Z329" i="5"/>
  <c r="Z328" i="2"/>
  <c r="AC327" i="2"/>
  <c r="Z330" i="5" l="1"/>
  <c r="AC329" i="5"/>
  <c r="Z329" i="2"/>
  <c r="AC328" i="2"/>
  <c r="Z331" i="5" l="1"/>
  <c r="AC330" i="5"/>
  <c r="Z330" i="2"/>
  <c r="AC329" i="2"/>
  <c r="AC331" i="5" l="1"/>
  <c r="Z332" i="5"/>
  <c r="Z331" i="2"/>
  <c r="AC330" i="2"/>
  <c r="AC332" i="5" l="1"/>
  <c r="Z333" i="5"/>
  <c r="Z332" i="2"/>
  <c r="AC331" i="2"/>
  <c r="AC333" i="5" l="1"/>
  <c r="Z334" i="5"/>
  <c r="Z333" i="2"/>
  <c r="AC332" i="2"/>
  <c r="AC334" i="5" l="1"/>
  <c r="Z335" i="5"/>
  <c r="Z334" i="2"/>
  <c r="AC333" i="2"/>
  <c r="AC335" i="5" l="1"/>
  <c r="Z336" i="5"/>
  <c r="Z335" i="2"/>
  <c r="AC334" i="2"/>
  <c r="AC336" i="5" l="1"/>
  <c r="Z337" i="5"/>
  <c r="Z336" i="2"/>
  <c r="AC335" i="2"/>
  <c r="AC337" i="5" l="1"/>
  <c r="Z338" i="5"/>
  <c r="Z337" i="2"/>
  <c r="AC336" i="2"/>
  <c r="AC338" i="5" l="1"/>
  <c r="Z339" i="5"/>
  <c r="Z338" i="2"/>
  <c r="AC337" i="2"/>
  <c r="AC339" i="5" l="1"/>
  <c r="Z340" i="5"/>
  <c r="Z339" i="2"/>
  <c r="AC338" i="2"/>
  <c r="AC340" i="5" l="1"/>
  <c r="Z341" i="5"/>
  <c r="Z340" i="2"/>
  <c r="AC339" i="2"/>
  <c r="AC341" i="5" l="1"/>
  <c r="Z342" i="5"/>
  <c r="Z341" i="2"/>
  <c r="AC340" i="2"/>
  <c r="AC342" i="5" l="1"/>
  <c r="Z343" i="5"/>
  <c r="Z342" i="2"/>
  <c r="AC341" i="2"/>
  <c r="AC343" i="5" l="1"/>
  <c r="Z344" i="5"/>
  <c r="Z343" i="2"/>
  <c r="AC342" i="2"/>
  <c r="AC344" i="5" l="1"/>
  <c r="Z345" i="5"/>
  <c r="Z344" i="2"/>
  <c r="AC343" i="2"/>
  <c r="AC345" i="5" l="1"/>
  <c r="Z346" i="5"/>
  <c r="Z345" i="2"/>
  <c r="AC344" i="2"/>
  <c r="AC346" i="5" l="1"/>
  <c r="Z347" i="5"/>
  <c r="Z346" i="2"/>
  <c r="AC345" i="2"/>
  <c r="AC347" i="5" l="1"/>
  <c r="Z348" i="5"/>
  <c r="Z347" i="2"/>
  <c r="AC346" i="2"/>
  <c r="AC348" i="5" l="1"/>
  <c r="Z349" i="5"/>
  <c r="Z348" i="2"/>
  <c r="AC347" i="2"/>
  <c r="AC349" i="5" l="1"/>
  <c r="Z350" i="5"/>
  <c r="Z349" i="2"/>
  <c r="AC348" i="2"/>
  <c r="AC350" i="5" l="1"/>
  <c r="Z351" i="5"/>
  <c r="Z350" i="2"/>
  <c r="AC349" i="2"/>
  <c r="AC351" i="5" l="1"/>
  <c r="Z352" i="5"/>
  <c r="Z351" i="2"/>
  <c r="AC350" i="2"/>
  <c r="AC352" i="5" l="1"/>
  <c r="Z353" i="5"/>
  <c r="Z352" i="2"/>
  <c r="AC351" i="2"/>
  <c r="AC353" i="5" l="1"/>
  <c r="Z354" i="5"/>
  <c r="Z353" i="2"/>
  <c r="AC352" i="2"/>
  <c r="AC354" i="5" l="1"/>
  <c r="Z355" i="5"/>
  <c r="Z354" i="2"/>
  <c r="AC353" i="2"/>
  <c r="AC355" i="5" l="1"/>
  <c r="Z356" i="5"/>
  <c r="Z355" i="2"/>
  <c r="AC354" i="2"/>
  <c r="AC356" i="5" l="1"/>
  <c r="Z357" i="5"/>
  <c r="Z356" i="2"/>
  <c r="AC355" i="2"/>
  <c r="AC357" i="5" l="1"/>
  <c r="Z358" i="5"/>
  <c r="Z357" i="2"/>
  <c r="AC356" i="2"/>
  <c r="AC358" i="5" l="1"/>
  <c r="Z359" i="5"/>
  <c r="Z358" i="2"/>
  <c r="AC357" i="2"/>
  <c r="AC359" i="5" l="1"/>
  <c r="Z360" i="5"/>
  <c r="Z359" i="2"/>
  <c r="AC358" i="2"/>
  <c r="AC360" i="5" l="1"/>
  <c r="Z361" i="5"/>
  <c r="Z360" i="2"/>
  <c r="AC359" i="2"/>
  <c r="AC361" i="5" l="1"/>
  <c r="Z362" i="5"/>
  <c r="Z361" i="2"/>
  <c r="AC360" i="2"/>
  <c r="AC362" i="5" l="1"/>
  <c r="Z363" i="5"/>
  <c r="Z362" i="2"/>
  <c r="AC361" i="2"/>
  <c r="AC363" i="5" l="1"/>
  <c r="Z364" i="5"/>
  <c r="Z363" i="2"/>
  <c r="AC362" i="2"/>
  <c r="AC364" i="5" l="1"/>
  <c r="Z365" i="5"/>
  <c r="Z364" i="2"/>
  <c r="AC363" i="2"/>
  <c r="AC365" i="5" l="1"/>
  <c r="Z366" i="5"/>
  <c r="Z365" i="2"/>
  <c r="AC364" i="2"/>
  <c r="AC366" i="5" l="1"/>
  <c r="Z367" i="5"/>
  <c r="Z366" i="2"/>
  <c r="AC365" i="2"/>
  <c r="AC367" i="5" l="1"/>
  <c r="Z368" i="5"/>
  <c r="Z367" i="2"/>
  <c r="AC366" i="2"/>
  <c r="AC368" i="5" l="1"/>
  <c r="Z369" i="5"/>
  <c r="Z368" i="2"/>
  <c r="AC367" i="2"/>
  <c r="AC369" i="5" l="1"/>
  <c r="Z370" i="5"/>
  <c r="Z369" i="2"/>
  <c r="AC368" i="2"/>
  <c r="AC370" i="5" l="1"/>
  <c r="Z371" i="5"/>
  <c r="Z370" i="2"/>
  <c r="AC369" i="2"/>
  <c r="AC371" i="5" l="1"/>
  <c r="Z372" i="5"/>
  <c r="Z371" i="2"/>
  <c r="AC370" i="2"/>
  <c r="AC372" i="5" l="1"/>
  <c r="Z373" i="5"/>
  <c r="Z372" i="2"/>
  <c r="AC371" i="2"/>
  <c r="AC373" i="5" l="1"/>
  <c r="Z374" i="5"/>
  <c r="Z373" i="2"/>
  <c r="AC372" i="2"/>
  <c r="AC374" i="5" l="1"/>
  <c r="Z375" i="5"/>
  <c r="Z374" i="2"/>
  <c r="AC373" i="2"/>
  <c r="AC375" i="5" l="1"/>
  <c r="Z376" i="5"/>
  <c r="Z375" i="2"/>
  <c r="AC374" i="2"/>
  <c r="AC376" i="5" l="1"/>
  <c r="Z377" i="5"/>
  <c r="Z376" i="2"/>
  <c r="AC375" i="2"/>
  <c r="Z378" i="5" l="1"/>
  <c r="AC377" i="5"/>
  <c r="Z377" i="2"/>
  <c r="AC376" i="2"/>
  <c r="AC378" i="5" l="1"/>
  <c r="Z379" i="5"/>
  <c r="Z378" i="2"/>
  <c r="AC377" i="2"/>
  <c r="AC379" i="5" l="1"/>
  <c r="Z380" i="5"/>
  <c r="Z379" i="2"/>
  <c r="AC378" i="2"/>
  <c r="AC380" i="5" l="1"/>
  <c r="Z381" i="5"/>
  <c r="Z380" i="2"/>
  <c r="AC379" i="2"/>
  <c r="AC381" i="5" l="1"/>
  <c r="Z382" i="5"/>
  <c r="Z381" i="2"/>
  <c r="AC380" i="2"/>
  <c r="AC382" i="5" l="1"/>
  <c r="Z383" i="5"/>
  <c r="Z382" i="2"/>
  <c r="AC381" i="2"/>
  <c r="AC383" i="5" l="1"/>
  <c r="Z384" i="5"/>
  <c r="Z383" i="2"/>
  <c r="AC382" i="2"/>
  <c r="AC384" i="5" l="1"/>
  <c r="Z385" i="5"/>
  <c r="Z384" i="2"/>
  <c r="AC383" i="2"/>
  <c r="Z386" i="5" l="1"/>
  <c r="AC385" i="5"/>
  <c r="Z385" i="2"/>
  <c r="AC384" i="2"/>
  <c r="AC386" i="5" l="1"/>
  <c r="Z387" i="5"/>
  <c r="Z386" i="2"/>
  <c r="AC385" i="2"/>
  <c r="AC387" i="5" l="1"/>
  <c r="Z388" i="5"/>
  <c r="Z387" i="2"/>
  <c r="AC386" i="2"/>
  <c r="AC388" i="5" l="1"/>
  <c r="Z389" i="5"/>
  <c r="Z388" i="2"/>
  <c r="AC387" i="2"/>
  <c r="AC389" i="5" l="1"/>
  <c r="Z390" i="5"/>
  <c r="Z389" i="2"/>
  <c r="AC388" i="2"/>
  <c r="AC390" i="5" l="1"/>
  <c r="Z391" i="5"/>
  <c r="Z390" i="2"/>
  <c r="AC389" i="2"/>
  <c r="AC391" i="5" l="1"/>
  <c r="Z392" i="5"/>
  <c r="Z391" i="2"/>
  <c r="AC390" i="2"/>
  <c r="AC392" i="5" l="1"/>
  <c r="Z393" i="5"/>
  <c r="Z392" i="2"/>
  <c r="AC391" i="2"/>
  <c r="Z394" i="5" l="1"/>
  <c r="AC393" i="5"/>
  <c r="Z393" i="2"/>
  <c r="AC392" i="2"/>
  <c r="AC394" i="5" l="1"/>
  <c r="Z395" i="5"/>
  <c r="Z394" i="2"/>
  <c r="AC393" i="2"/>
  <c r="AC395" i="5" l="1"/>
  <c r="Z396" i="5"/>
  <c r="Z395" i="2"/>
  <c r="AC394" i="2"/>
  <c r="AC396" i="5" l="1"/>
  <c r="Z397" i="5"/>
  <c r="Z396" i="2"/>
  <c r="AC395" i="2"/>
  <c r="AC397" i="5" l="1"/>
  <c r="Z398" i="5"/>
  <c r="Z397" i="2"/>
  <c r="AC396" i="2"/>
  <c r="AC398" i="5" l="1"/>
  <c r="Z399" i="5"/>
  <c r="Z398" i="2"/>
  <c r="AC397" i="2"/>
  <c r="AC399" i="5" l="1"/>
  <c r="Z400" i="5"/>
  <c r="Z399" i="2"/>
  <c r="AC398" i="2"/>
  <c r="AC400" i="5" l="1"/>
  <c r="Z401" i="5"/>
  <c r="Z400" i="2"/>
  <c r="AC399" i="2"/>
  <c r="AC401" i="5" l="1"/>
  <c r="Z402" i="5"/>
  <c r="Z401" i="2"/>
  <c r="AC400" i="2"/>
  <c r="AC402" i="5" l="1"/>
  <c r="Z403" i="5"/>
  <c r="Z402" i="2"/>
  <c r="AC401" i="2"/>
  <c r="AC403" i="5" l="1"/>
  <c r="Z404" i="5"/>
  <c r="Z403" i="2"/>
  <c r="AC402" i="2"/>
  <c r="AC404" i="5" l="1"/>
  <c r="Z405" i="5"/>
  <c r="Z404" i="2"/>
  <c r="AC403" i="2"/>
  <c r="AC405" i="5" l="1"/>
  <c r="Z406" i="5"/>
  <c r="Z405" i="2"/>
  <c r="AC404" i="2"/>
  <c r="AC406" i="5" l="1"/>
  <c r="Z407" i="5"/>
  <c r="Z406" i="2"/>
  <c r="AC405" i="2"/>
  <c r="AC407" i="5" l="1"/>
  <c r="Z408" i="5"/>
  <c r="Z407" i="2"/>
  <c r="AC406" i="2"/>
  <c r="AC408" i="5" l="1"/>
  <c r="Z409" i="5"/>
  <c r="Z408" i="2"/>
  <c r="AC407" i="2"/>
  <c r="Z410" i="5" l="1"/>
  <c r="AC409" i="5"/>
  <c r="Z409" i="2"/>
  <c r="AC408" i="2"/>
  <c r="AC410" i="5" l="1"/>
  <c r="Z411" i="5"/>
  <c r="Z410" i="2"/>
  <c r="AC409" i="2"/>
  <c r="AC411" i="5" l="1"/>
  <c r="Z412" i="5"/>
  <c r="Z411" i="2"/>
  <c r="AC410" i="2"/>
  <c r="AC412" i="5" l="1"/>
  <c r="Z413" i="5"/>
  <c r="Z412" i="2"/>
  <c r="AC411" i="2"/>
  <c r="AC413" i="5" l="1"/>
  <c r="Z414" i="5"/>
  <c r="Z413" i="2"/>
  <c r="AC412" i="2"/>
  <c r="AC414" i="5" l="1"/>
  <c r="Z415" i="5"/>
  <c r="Z414" i="2"/>
  <c r="AC413" i="2"/>
  <c r="AC415" i="5" l="1"/>
  <c r="Z416" i="5"/>
  <c r="Z415" i="2"/>
  <c r="AC414" i="2"/>
  <c r="AC416" i="5" l="1"/>
  <c r="Z417" i="5"/>
  <c r="Z416" i="2"/>
  <c r="AC415" i="2"/>
  <c r="AC417" i="5" l="1"/>
  <c r="Z418" i="5"/>
  <c r="Z417" i="2"/>
  <c r="AC416" i="2"/>
  <c r="AC418" i="5" l="1"/>
  <c r="Z419" i="5"/>
  <c r="Z418" i="2"/>
  <c r="AC417" i="2"/>
  <c r="AC419" i="5" l="1"/>
  <c r="Z420" i="5"/>
  <c r="Z419" i="2"/>
  <c r="AC418" i="2"/>
  <c r="AC420" i="5" l="1"/>
  <c r="Z421" i="5"/>
  <c r="Z420" i="2"/>
  <c r="AC419" i="2"/>
  <c r="AC421" i="5" l="1"/>
  <c r="Z422" i="5"/>
  <c r="Z421" i="2"/>
  <c r="AC420" i="2"/>
  <c r="AC422" i="5" l="1"/>
  <c r="Z423" i="5"/>
  <c r="Z422" i="2"/>
  <c r="AC421" i="2"/>
  <c r="AC423" i="5" l="1"/>
  <c r="Z424" i="5"/>
  <c r="Z423" i="2"/>
  <c r="AC422" i="2"/>
  <c r="AC424" i="5" l="1"/>
  <c r="Z425" i="5"/>
  <c r="Z424" i="2"/>
  <c r="AC423" i="2"/>
  <c r="AC425" i="5" l="1"/>
  <c r="Z426" i="5"/>
  <c r="Z425" i="2"/>
  <c r="AC424" i="2"/>
  <c r="AC426" i="5" l="1"/>
  <c r="Z427" i="5"/>
  <c r="Z426" i="2"/>
  <c r="AC425" i="2"/>
  <c r="AC427" i="5" l="1"/>
  <c r="Z428" i="5"/>
  <c r="Z427" i="2"/>
  <c r="AC426" i="2"/>
  <c r="AC428" i="5" l="1"/>
  <c r="Z429" i="5"/>
  <c r="Z428" i="2"/>
  <c r="AC427" i="2"/>
  <c r="AC429" i="5" l="1"/>
  <c r="Z430" i="5"/>
  <c r="Z429" i="2"/>
  <c r="AC428" i="2"/>
  <c r="AC430" i="5" l="1"/>
  <c r="Z431" i="5"/>
  <c r="Z430" i="2"/>
  <c r="AC429" i="2"/>
  <c r="AC431" i="5" l="1"/>
  <c r="Z432" i="5"/>
  <c r="Z431" i="2"/>
  <c r="AC430" i="2"/>
  <c r="AC432" i="5" l="1"/>
  <c r="Z433" i="5"/>
  <c r="Z432" i="2"/>
  <c r="AC431" i="2"/>
  <c r="AC433" i="5" l="1"/>
  <c r="Z434" i="5"/>
  <c r="Z433" i="2"/>
  <c r="AC432" i="2"/>
  <c r="AC434" i="5" l="1"/>
  <c r="Z435" i="5"/>
  <c r="Z434" i="2"/>
  <c r="AC433" i="2"/>
  <c r="AC435" i="5" l="1"/>
  <c r="Z436" i="5"/>
  <c r="Z435" i="2"/>
  <c r="AC434" i="2"/>
  <c r="AC436" i="5" l="1"/>
  <c r="Z437" i="5"/>
  <c r="Z436" i="2"/>
  <c r="AC435" i="2"/>
  <c r="AC437" i="5" l="1"/>
  <c r="Z438" i="5"/>
  <c r="Z437" i="2"/>
  <c r="AC436" i="2"/>
  <c r="AC438" i="5" l="1"/>
  <c r="Z439" i="5"/>
  <c r="Z438" i="2"/>
  <c r="AC437" i="2"/>
  <c r="AC439" i="5" l="1"/>
  <c r="Z440" i="5"/>
  <c r="Z439" i="2"/>
  <c r="AC438" i="2"/>
  <c r="AC440" i="5" l="1"/>
  <c r="Z441" i="5"/>
  <c r="Z440" i="2"/>
  <c r="AC439" i="2"/>
  <c r="AC441" i="5" l="1"/>
  <c r="Z442" i="5"/>
  <c r="Z441" i="2"/>
  <c r="AC440" i="2"/>
  <c r="AC442" i="5" l="1"/>
  <c r="Z443" i="5"/>
  <c r="Z442" i="2"/>
  <c r="AC441" i="2"/>
  <c r="AC443" i="5" l="1"/>
  <c r="Z444" i="5"/>
  <c r="Z443" i="2"/>
  <c r="AC442" i="2"/>
  <c r="AC444" i="5" l="1"/>
  <c r="Z445" i="5"/>
  <c r="Z444" i="2"/>
  <c r="AC443" i="2"/>
  <c r="AC445" i="5" l="1"/>
  <c r="Z446" i="5"/>
  <c r="Z445" i="2"/>
  <c r="AC444" i="2"/>
  <c r="AC446" i="5" l="1"/>
  <c r="Z447" i="5"/>
  <c r="Z446" i="2"/>
  <c r="AC445" i="2"/>
  <c r="AC447" i="5" l="1"/>
  <c r="Z448" i="5"/>
  <c r="Z447" i="2"/>
  <c r="AC446" i="2"/>
  <c r="AC448" i="5" l="1"/>
  <c r="Z449" i="5"/>
  <c r="Z448" i="2"/>
  <c r="AC447" i="2"/>
  <c r="AC449" i="5" l="1"/>
  <c r="Z450" i="5"/>
  <c r="Z449" i="2"/>
  <c r="AC448" i="2"/>
  <c r="AC450" i="5" l="1"/>
  <c r="Z451" i="5"/>
  <c r="Z450" i="2"/>
  <c r="AC449" i="2"/>
  <c r="AC451" i="5" l="1"/>
  <c r="Z452" i="5"/>
  <c r="Z451" i="2"/>
  <c r="AC450" i="2"/>
  <c r="AC452" i="5" l="1"/>
  <c r="Z453" i="5"/>
  <c r="Z452" i="2"/>
  <c r="AC451" i="2"/>
  <c r="AC453" i="5" l="1"/>
  <c r="Z454" i="5"/>
  <c r="Z453" i="2"/>
  <c r="AC452" i="2"/>
  <c r="AC454" i="5" l="1"/>
  <c r="Z455" i="5"/>
  <c r="Z454" i="2"/>
  <c r="AC453" i="2"/>
  <c r="AC455" i="5" l="1"/>
  <c r="Z456" i="5"/>
  <c r="Z455" i="2"/>
  <c r="AC454" i="2"/>
  <c r="AC456" i="5" l="1"/>
  <c r="Z457" i="5"/>
  <c r="Z456" i="2"/>
  <c r="AC455" i="2"/>
  <c r="AC457" i="5" l="1"/>
  <c r="Z458" i="5"/>
  <c r="Z457" i="2"/>
  <c r="AC456" i="2"/>
  <c r="AC458" i="5" l="1"/>
  <c r="Z459" i="5"/>
  <c r="Z458" i="2"/>
  <c r="AC457" i="2"/>
  <c r="AC459" i="5" l="1"/>
  <c r="Z460" i="5"/>
  <c r="Z459" i="2"/>
  <c r="AC458" i="2"/>
  <c r="AC460" i="5" l="1"/>
  <c r="Z461" i="5"/>
  <c r="Z460" i="2"/>
  <c r="AC459" i="2"/>
  <c r="Z462" i="5" l="1"/>
  <c r="AC461" i="5"/>
  <c r="Z461" i="2"/>
  <c r="AC460" i="2"/>
  <c r="AC462" i="5" l="1"/>
  <c r="Z463" i="5"/>
  <c r="Z462" i="2"/>
  <c r="AC461" i="2"/>
  <c r="AC463" i="5" l="1"/>
  <c r="Z464" i="5"/>
  <c r="Z463" i="2"/>
  <c r="AC462" i="2"/>
  <c r="AC464" i="5" l="1"/>
  <c r="Z465" i="5"/>
  <c r="Z464" i="2"/>
  <c r="AC463" i="2"/>
  <c r="AC465" i="5" l="1"/>
  <c r="Z466" i="5"/>
  <c r="Z465" i="2"/>
  <c r="AC464" i="2"/>
  <c r="AC466" i="5" l="1"/>
  <c r="Z467" i="5"/>
  <c r="Z466" i="2"/>
  <c r="AC465" i="2"/>
  <c r="AC467" i="5" l="1"/>
  <c r="Z468" i="5"/>
  <c r="Z467" i="2"/>
  <c r="AC466" i="2"/>
  <c r="AC468" i="5" l="1"/>
  <c r="Z469" i="5"/>
  <c r="Z468" i="2"/>
  <c r="AC467" i="2"/>
  <c r="Z470" i="5" l="1"/>
  <c r="AC469" i="5"/>
  <c r="Z469" i="2"/>
  <c r="AC468" i="2"/>
  <c r="AC470" i="5" l="1"/>
  <c r="Z471" i="5"/>
  <c r="Z470" i="2"/>
  <c r="AC469" i="2"/>
  <c r="AC471" i="5" l="1"/>
  <c r="Z472" i="5"/>
  <c r="Z471" i="2"/>
  <c r="AC470" i="2"/>
  <c r="AC472" i="5" l="1"/>
  <c r="Z473" i="5"/>
  <c r="Z472" i="2"/>
  <c r="AC471" i="2"/>
  <c r="AC473" i="5" l="1"/>
  <c r="Z474" i="5"/>
  <c r="Z473" i="2"/>
  <c r="AC472" i="2"/>
  <c r="AC474" i="5" l="1"/>
  <c r="Z475" i="5"/>
  <c r="Z474" i="2"/>
  <c r="AC473" i="2"/>
  <c r="AC475" i="5" l="1"/>
  <c r="Z476" i="5"/>
  <c r="Z475" i="2"/>
  <c r="AC474" i="2"/>
  <c r="AC476" i="5" l="1"/>
  <c r="Z477" i="5"/>
  <c r="Z476" i="2"/>
  <c r="AC475" i="2"/>
  <c r="Z478" i="5" l="1"/>
  <c r="AC477" i="5"/>
  <c r="Z477" i="2"/>
  <c r="AC476" i="2"/>
  <c r="AC478" i="5" l="1"/>
  <c r="Z479" i="5"/>
  <c r="Z478" i="2"/>
  <c r="AC477" i="2"/>
  <c r="AC479" i="5" l="1"/>
  <c r="Z480" i="5"/>
  <c r="Z479" i="2"/>
  <c r="AC478" i="2"/>
  <c r="AC480" i="5" l="1"/>
  <c r="Z481" i="5"/>
  <c r="Z480" i="2"/>
  <c r="AC479" i="2"/>
  <c r="AC481" i="5" l="1"/>
  <c r="Z482" i="5"/>
  <c r="Z481" i="2"/>
  <c r="AC480" i="2"/>
  <c r="AC482" i="5" l="1"/>
  <c r="Z483" i="5"/>
  <c r="Z482" i="2"/>
  <c r="AC481" i="2"/>
  <c r="AC483" i="5" l="1"/>
  <c r="Z484" i="5"/>
  <c r="Z483" i="2"/>
  <c r="AC482" i="2"/>
  <c r="AC484" i="5" l="1"/>
  <c r="Z485" i="5"/>
  <c r="Z484" i="2"/>
  <c r="AC483" i="2"/>
  <c r="Z486" i="5" l="1"/>
  <c r="AC485" i="5"/>
  <c r="Z485" i="2"/>
  <c r="AC484" i="2"/>
  <c r="AC486" i="5" l="1"/>
  <c r="Z487" i="5"/>
  <c r="Z486" i="2"/>
  <c r="AC485" i="2"/>
  <c r="AC487" i="5" l="1"/>
  <c r="Z488" i="5"/>
  <c r="Z487" i="2"/>
  <c r="AC486" i="2"/>
  <c r="AC488" i="5" l="1"/>
  <c r="Z489" i="5"/>
  <c r="Z488" i="2"/>
  <c r="AC487" i="2"/>
  <c r="AC489" i="5" l="1"/>
  <c r="Z490" i="5"/>
  <c r="Z489" i="2"/>
  <c r="AC488" i="2"/>
  <c r="AC490" i="5" l="1"/>
  <c r="Z491" i="5"/>
  <c r="Z490" i="2"/>
  <c r="AC489" i="2"/>
  <c r="AC491" i="5" l="1"/>
  <c r="Z492" i="5"/>
  <c r="Z491" i="2"/>
  <c r="AC490" i="2"/>
  <c r="AC492" i="5" l="1"/>
  <c r="Z493" i="5"/>
  <c r="Z492" i="2"/>
  <c r="AC491" i="2"/>
  <c r="Z494" i="5" l="1"/>
  <c r="AC493" i="5"/>
  <c r="Z493" i="2"/>
  <c r="AC492" i="2"/>
  <c r="AC494" i="5" l="1"/>
  <c r="Z495" i="5"/>
  <c r="Z494" i="2"/>
  <c r="AC493" i="2"/>
  <c r="AC495" i="5" l="1"/>
  <c r="Z496" i="5"/>
  <c r="Z495" i="2"/>
  <c r="AC494" i="2"/>
  <c r="AC496" i="5" l="1"/>
  <c r="Z497" i="5"/>
  <c r="Z496" i="2"/>
  <c r="AC495" i="2"/>
  <c r="AC497" i="5" l="1"/>
  <c r="Z498" i="5"/>
  <c r="Z497" i="2"/>
  <c r="AC496" i="2"/>
  <c r="AC498" i="5" l="1"/>
  <c r="Z499" i="5"/>
  <c r="Z498" i="2"/>
  <c r="AC497" i="2"/>
  <c r="AC499" i="5" l="1"/>
  <c r="Z500" i="5"/>
  <c r="Z499" i="2"/>
  <c r="AC498" i="2"/>
  <c r="AC500" i="5" l="1"/>
  <c r="Z501" i="5"/>
  <c r="Z500" i="2"/>
  <c r="AC499" i="2"/>
  <c r="Z502" i="5" l="1"/>
  <c r="AC501" i="5"/>
  <c r="Z501" i="2"/>
  <c r="AC500" i="2"/>
  <c r="AC502" i="5" l="1"/>
  <c r="Z503" i="5"/>
  <c r="Z502" i="2"/>
  <c r="AC501" i="2"/>
  <c r="AC503" i="5" l="1"/>
  <c r="Z504" i="5"/>
  <c r="Z503" i="2"/>
  <c r="AC502" i="2"/>
  <c r="AC504" i="5" l="1"/>
  <c r="Z505" i="5"/>
  <c r="Z504" i="2"/>
  <c r="AC503" i="2"/>
  <c r="AC505" i="5" l="1"/>
  <c r="Z506" i="5"/>
  <c r="Z505" i="2"/>
  <c r="AC504" i="2"/>
  <c r="AC506" i="5" l="1"/>
  <c r="Z507" i="5"/>
  <c r="Z506" i="2"/>
  <c r="AC505" i="2"/>
  <c r="AC507" i="5" l="1"/>
  <c r="Z508" i="5"/>
  <c r="Z507" i="2"/>
  <c r="AC506" i="2"/>
  <c r="AC508" i="5" l="1"/>
  <c r="Z509" i="5"/>
  <c r="Z508" i="2"/>
  <c r="AC507" i="2"/>
  <c r="Z510" i="5" l="1"/>
  <c r="AC509" i="5"/>
  <c r="Z509" i="2"/>
  <c r="AC508" i="2"/>
  <c r="AC510" i="5" l="1"/>
  <c r="Z511" i="5"/>
  <c r="Z510" i="2"/>
  <c r="AC509" i="2"/>
  <c r="AC511" i="5" l="1"/>
  <c r="Z512" i="5"/>
  <c r="Z511" i="2"/>
  <c r="AC510" i="2"/>
  <c r="AC512" i="5" l="1"/>
  <c r="Z513" i="5"/>
  <c r="Z512" i="2"/>
  <c r="AC511" i="2"/>
  <c r="AC513" i="5" l="1"/>
  <c r="Z514" i="5"/>
  <c r="Z513" i="2"/>
  <c r="AC512" i="2"/>
  <c r="AC514" i="5" l="1"/>
  <c r="Z515" i="5"/>
  <c r="Z514" i="2"/>
  <c r="AC513" i="2"/>
  <c r="AC515" i="5" l="1"/>
  <c r="Z516" i="5"/>
  <c r="Z515" i="2"/>
  <c r="AC514" i="2"/>
  <c r="AC516" i="5" l="1"/>
  <c r="Z517" i="5"/>
  <c r="Z516" i="2"/>
  <c r="AC515" i="2"/>
  <c r="Z518" i="5" l="1"/>
  <c r="AC517" i="5"/>
  <c r="Z517" i="2"/>
  <c r="AC516" i="2"/>
  <c r="AC518" i="5" l="1"/>
  <c r="Z519" i="5"/>
  <c r="Z518" i="2"/>
  <c r="AC517" i="2"/>
  <c r="AC519" i="5" l="1"/>
  <c r="Z520" i="5"/>
  <c r="Z519" i="2"/>
  <c r="AC518" i="2"/>
  <c r="AC520" i="5" l="1"/>
  <c r="Z521" i="5"/>
  <c r="Z520" i="2"/>
  <c r="AC519" i="2"/>
  <c r="AC521" i="5" l="1"/>
  <c r="Z522" i="5"/>
  <c r="Z521" i="2"/>
  <c r="AC520" i="2"/>
  <c r="AC522" i="5" l="1"/>
  <c r="Z523" i="5"/>
  <c r="Z522" i="2"/>
  <c r="AC521" i="2"/>
  <c r="AC523" i="5" l="1"/>
  <c r="Z524" i="5"/>
  <c r="Z523" i="2"/>
  <c r="AC522" i="2"/>
  <c r="AC524" i="5" l="1"/>
  <c r="Z525" i="5"/>
  <c r="Z524" i="2"/>
  <c r="AC523" i="2"/>
  <c r="Z526" i="5" l="1"/>
  <c r="AC525" i="5"/>
  <c r="Z525" i="2"/>
  <c r="AC524" i="2"/>
  <c r="AC526" i="5" l="1"/>
  <c r="Z527" i="5"/>
  <c r="Z526" i="2"/>
  <c r="AC525" i="2"/>
  <c r="AC527" i="5" l="1"/>
  <c r="Z528" i="5"/>
  <c r="Z527" i="2"/>
  <c r="AC526" i="2"/>
  <c r="AC528" i="5" l="1"/>
  <c r="Z529" i="5"/>
  <c r="Z528" i="2"/>
  <c r="AC527" i="2"/>
  <c r="AC529" i="5" l="1"/>
  <c r="Z530" i="5"/>
  <c r="Z529" i="2"/>
  <c r="AC528" i="2"/>
  <c r="AC530" i="5" l="1"/>
  <c r="Z531" i="5"/>
  <c r="Z530" i="2"/>
  <c r="AC529" i="2"/>
  <c r="AC531" i="5" l="1"/>
  <c r="Z532" i="5"/>
  <c r="Z531" i="2"/>
  <c r="AC530" i="2"/>
  <c r="AC532" i="5" l="1"/>
  <c r="Z533" i="5"/>
  <c r="Z532" i="2"/>
  <c r="AC531" i="2"/>
  <c r="Z534" i="5" l="1"/>
  <c r="AC533" i="5"/>
  <c r="Z533" i="2"/>
  <c r="AC532" i="2"/>
  <c r="AC534" i="5" l="1"/>
  <c r="Z535" i="5"/>
  <c r="Z534" i="2"/>
  <c r="AC533" i="2"/>
  <c r="AC535" i="5" l="1"/>
  <c r="Z536" i="5"/>
  <c r="Z535" i="2"/>
  <c r="AC534" i="2"/>
  <c r="AC536" i="5" l="1"/>
  <c r="Z537" i="5"/>
  <c r="Z536" i="2"/>
  <c r="AC535" i="2"/>
  <c r="AC537" i="5" l="1"/>
  <c r="Z538" i="5"/>
  <c r="Z537" i="2"/>
  <c r="AC536" i="2"/>
  <c r="Z539" i="5" l="1"/>
  <c r="AC538" i="5"/>
  <c r="Z538" i="2"/>
  <c r="AC537" i="2"/>
  <c r="Z540" i="5" l="1"/>
  <c r="AC539" i="5"/>
  <c r="Z539" i="2"/>
  <c r="AC538" i="2"/>
  <c r="Z541" i="5" l="1"/>
  <c r="AC540" i="5"/>
  <c r="Z540" i="2"/>
  <c r="AC539" i="2"/>
  <c r="AC541" i="5" l="1"/>
  <c r="Z542" i="5"/>
  <c r="Z541" i="2"/>
  <c r="AC540" i="2"/>
  <c r="AC542" i="5" l="1"/>
  <c r="Z543" i="5"/>
  <c r="Z542" i="2"/>
  <c r="AC541" i="2"/>
  <c r="AC543" i="5" l="1"/>
  <c r="Z544" i="5"/>
  <c r="Z543" i="2"/>
  <c r="AC542" i="2"/>
  <c r="AC544" i="5" l="1"/>
  <c r="Z545" i="5"/>
  <c r="Z544" i="2"/>
  <c r="AC543" i="2"/>
  <c r="AC545" i="5" l="1"/>
  <c r="Z546" i="5"/>
  <c r="Z545" i="2"/>
  <c r="AC544" i="2"/>
  <c r="AC546" i="5" l="1"/>
  <c r="Z547" i="5"/>
  <c r="Z546" i="2"/>
  <c r="AC545" i="2"/>
  <c r="Z548" i="5" l="1"/>
  <c r="AC547" i="5"/>
  <c r="Z547" i="2"/>
  <c r="AC546" i="2"/>
  <c r="AC548" i="5" l="1"/>
  <c r="Z549" i="5"/>
  <c r="Z548" i="2"/>
  <c r="AC547" i="2"/>
  <c r="AC549" i="5" l="1"/>
  <c r="Z550" i="5"/>
  <c r="Z549" i="2"/>
  <c r="AC548" i="2"/>
  <c r="AC550" i="5" l="1"/>
  <c r="Z551" i="5"/>
  <c r="Z550" i="2"/>
  <c r="AC549" i="2"/>
  <c r="AC551" i="5" l="1"/>
  <c r="Z552" i="5"/>
  <c r="Z551" i="2"/>
  <c r="AC550" i="2"/>
  <c r="AC552" i="5" l="1"/>
  <c r="Z553" i="5"/>
  <c r="Z552" i="2"/>
  <c r="AC551" i="2"/>
  <c r="AC553" i="5" l="1"/>
  <c r="Z554" i="5"/>
  <c r="Z553" i="2"/>
  <c r="AC552" i="2"/>
  <c r="Z555" i="5" l="1"/>
  <c r="AC554" i="5"/>
  <c r="Z554" i="2"/>
  <c r="AC553" i="2"/>
  <c r="Z556" i="5" l="1"/>
  <c r="AC555" i="5"/>
  <c r="Z555" i="2"/>
  <c r="AC554" i="2"/>
  <c r="AC556" i="5" l="1"/>
  <c r="Z557" i="5"/>
  <c r="Z556" i="2"/>
  <c r="AC555" i="2"/>
  <c r="AC557" i="5" l="1"/>
  <c r="Z558" i="5"/>
  <c r="Z557" i="2"/>
  <c r="AC556" i="2"/>
  <c r="AC558" i="5" l="1"/>
  <c r="Z559" i="5"/>
  <c r="Z558" i="2"/>
  <c r="AC557" i="2"/>
  <c r="AC559" i="5" l="1"/>
  <c r="Z560" i="5"/>
  <c r="Z559" i="2"/>
  <c r="AC558" i="2"/>
  <c r="AC560" i="5" l="1"/>
  <c r="Z561" i="5"/>
  <c r="Z560" i="2"/>
  <c r="AC559" i="2"/>
  <c r="AC561" i="5" l="1"/>
  <c r="Z562" i="5"/>
  <c r="Z561" i="2"/>
  <c r="AC560" i="2"/>
  <c r="Z563" i="5" l="1"/>
  <c r="AC562" i="5"/>
  <c r="Z562" i="2"/>
  <c r="AC561" i="2"/>
  <c r="Z564" i="5" l="1"/>
  <c r="AC563" i="5"/>
  <c r="Z563" i="2"/>
  <c r="AC562" i="2"/>
  <c r="AC564" i="5" l="1"/>
  <c r="Z565" i="5"/>
  <c r="Z564" i="2"/>
  <c r="AC563" i="2"/>
  <c r="AC565" i="5" l="1"/>
  <c r="Z566" i="5"/>
  <c r="Z565" i="2"/>
  <c r="AC564" i="2"/>
  <c r="AC566" i="5" l="1"/>
  <c r="Z567" i="5"/>
  <c r="Z566" i="2"/>
  <c r="AC565" i="2"/>
  <c r="AC567" i="5" l="1"/>
  <c r="Z568" i="5"/>
  <c r="Z567" i="2"/>
  <c r="AC566" i="2"/>
  <c r="AC568" i="5" l="1"/>
  <c r="Z569" i="5"/>
  <c r="Z568" i="2"/>
  <c r="AC567" i="2"/>
  <c r="AC569" i="5" l="1"/>
  <c r="Z570" i="5"/>
  <c r="Z569" i="2"/>
  <c r="AC568" i="2"/>
  <c r="Z571" i="5" l="1"/>
  <c r="AC570" i="5"/>
  <c r="Z570" i="2"/>
  <c r="AC569" i="2"/>
  <c r="Z572" i="5" l="1"/>
  <c r="AC571" i="5"/>
  <c r="Z571" i="2"/>
  <c r="AC570" i="2"/>
  <c r="AC572" i="5" l="1"/>
  <c r="Z573" i="5"/>
  <c r="Z572" i="2"/>
  <c r="AC571" i="2"/>
  <c r="AC573" i="5" l="1"/>
  <c r="Z574" i="5"/>
  <c r="Z573" i="2"/>
  <c r="AC572" i="2"/>
  <c r="AC574" i="5" l="1"/>
  <c r="Z575" i="5"/>
  <c r="Z574" i="2"/>
  <c r="AC573" i="2"/>
  <c r="AC575" i="5" l="1"/>
  <c r="Z576" i="5"/>
  <c r="Z575" i="2"/>
  <c r="AC574" i="2"/>
  <c r="AC576" i="5" l="1"/>
  <c r="Z577" i="5"/>
  <c r="Z576" i="2"/>
  <c r="AC575" i="2"/>
  <c r="AC577" i="5" l="1"/>
  <c r="Z578" i="5"/>
  <c r="Z577" i="2"/>
  <c r="AC576" i="2"/>
  <c r="Z579" i="5" l="1"/>
  <c r="AC578" i="5"/>
  <c r="Z578" i="2"/>
  <c r="AC577" i="2"/>
  <c r="Z580" i="5" l="1"/>
  <c r="AC579" i="5"/>
  <c r="Z579" i="2"/>
  <c r="AC578" i="2"/>
  <c r="AC580" i="5" l="1"/>
  <c r="Z581" i="5"/>
  <c r="Z580" i="2"/>
  <c r="AC579" i="2"/>
  <c r="AC581" i="5" l="1"/>
  <c r="Z582" i="5"/>
  <c r="Z581" i="2"/>
  <c r="AC580" i="2"/>
  <c r="AC582" i="5" l="1"/>
  <c r="Z583" i="5"/>
  <c r="Z582" i="2"/>
  <c r="AC581" i="2"/>
  <c r="AC583" i="5" l="1"/>
  <c r="Z584" i="5"/>
  <c r="Z583" i="2"/>
  <c r="AC582" i="2"/>
  <c r="AC584" i="5" l="1"/>
  <c r="Z585" i="5"/>
  <c r="Z584" i="2"/>
  <c r="AC583" i="2"/>
  <c r="AC585" i="5" l="1"/>
  <c r="Z586" i="5"/>
  <c r="Z585" i="2"/>
  <c r="AC584" i="2"/>
  <c r="Z587" i="5" l="1"/>
  <c r="AC586" i="5"/>
  <c r="Z586" i="2"/>
  <c r="AC585" i="2"/>
  <c r="Z588" i="5" l="1"/>
  <c r="AC587" i="5"/>
  <c r="Z587" i="2"/>
  <c r="AC586" i="2"/>
  <c r="AC588" i="5" l="1"/>
  <c r="Z589" i="5"/>
  <c r="Z588" i="2"/>
  <c r="AC587" i="2"/>
  <c r="AC589" i="5" l="1"/>
  <c r="Z590" i="5"/>
  <c r="Z589" i="2"/>
  <c r="AC588" i="2"/>
  <c r="AC590" i="5" l="1"/>
  <c r="Z591" i="5"/>
  <c r="Z590" i="2"/>
  <c r="AC589" i="2"/>
  <c r="AC591" i="5" l="1"/>
  <c r="Z592" i="5"/>
  <c r="Z591" i="2"/>
  <c r="AC590" i="2"/>
  <c r="AC592" i="5" l="1"/>
  <c r="Z593" i="5"/>
  <c r="Z592" i="2"/>
  <c r="AC591" i="2"/>
  <c r="AC593" i="5" l="1"/>
  <c r="Z594" i="5"/>
  <c r="Z593" i="2"/>
  <c r="AC592" i="2"/>
  <c r="Z595" i="5" l="1"/>
  <c r="AC594" i="5"/>
  <c r="Z594" i="2"/>
  <c r="AC593" i="2"/>
  <c r="Z596" i="5" l="1"/>
  <c r="AC595" i="5"/>
  <c r="Z595" i="2"/>
  <c r="AC594" i="2"/>
  <c r="AC596" i="5" l="1"/>
  <c r="Z597" i="5"/>
  <c r="Z596" i="2"/>
  <c r="AC595" i="2"/>
  <c r="AC597" i="5" l="1"/>
  <c r="Z598" i="5"/>
  <c r="Z597" i="2"/>
  <c r="AC596" i="2"/>
  <c r="AC598" i="5" l="1"/>
  <c r="Z599" i="5"/>
  <c r="Z598" i="2"/>
  <c r="AC597" i="2"/>
  <c r="AC599" i="5" l="1"/>
  <c r="Z600" i="5"/>
  <c r="Z599" i="2"/>
  <c r="AC598" i="2"/>
  <c r="AC600" i="5" l="1"/>
  <c r="Z601" i="5"/>
  <c r="Z600" i="2"/>
  <c r="AC599" i="2"/>
  <c r="AC601" i="5" l="1"/>
  <c r="Z602" i="5"/>
  <c r="Z601" i="2"/>
  <c r="AC600" i="2"/>
  <c r="Z603" i="5" l="1"/>
  <c r="AC602" i="5"/>
  <c r="Z602" i="2"/>
  <c r="AC601" i="2"/>
  <c r="Z604" i="5" l="1"/>
  <c r="AC603" i="5"/>
  <c r="Z603" i="2"/>
  <c r="AC602" i="2"/>
  <c r="AC604" i="5" l="1"/>
  <c r="Z605" i="5"/>
  <c r="Z604" i="2"/>
  <c r="AC603" i="2"/>
  <c r="AC605" i="5" l="1"/>
  <c r="Z606" i="5"/>
  <c r="Z605" i="2"/>
  <c r="AC604" i="2"/>
  <c r="AC606" i="5" l="1"/>
  <c r="Z607" i="5"/>
  <c r="Z606" i="2"/>
  <c r="AC605" i="2"/>
  <c r="AC607" i="5" l="1"/>
  <c r="Z608" i="5"/>
  <c r="Z607" i="2"/>
  <c r="AC606" i="2"/>
  <c r="AC608" i="5" l="1"/>
  <c r="Z609" i="5"/>
  <c r="Z608" i="2"/>
  <c r="AC607" i="2"/>
  <c r="AC609" i="5" l="1"/>
  <c r="Z610" i="5"/>
  <c r="Z609" i="2"/>
  <c r="AC608" i="2"/>
  <c r="Z611" i="5" l="1"/>
  <c r="AC610" i="5"/>
  <c r="Z610" i="2"/>
  <c r="AC609" i="2"/>
  <c r="Z612" i="5" l="1"/>
  <c r="AC611" i="5"/>
  <c r="Z611" i="2"/>
  <c r="AC610" i="2"/>
  <c r="AC612" i="5" l="1"/>
  <c r="Z613" i="5"/>
  <c r="Z612" i="2"/>
  <c r="AC611" i="2"/>
  <c r="AC613" i="5" l="1"/>
  <c r="Z614" i="5"/>
  <c r="Z613" i="2"/>
  <c r="AC612" i="2"/>
  <c r="AC614" i="5" l="1"/>
  <c r="Z615" i="5"/>
  <c r="Z614" i="2"/>
  <c r="AC613" i="2"/>
  <c r="AC615" i="5" l="1"/>
  <c r="Z616" i="5"/>
  <c r="Z615" i="2"/>
  <c r="AC614" i="2"/>
  <c r="AC616" i="5" l="1"/>
  <c r="Z617" i="5"/>
  <c r="Z616" i="2"/>
  <c r="AC615" i="2"/>
  <c r="AC617" i="5" l="1"/>
  <c r="Z618" i="5"/>
  <c r="Z617" i="2"/>
  <c r="AC616" i="2"/>
  <c r="Z619" i="5" l="1"/>
  <c r="AC618" i="5"/>
  <c r="Z618" i="2"/>
  <c r="AC617" i="2"/>
  <c r="Z620" i="5" l="1"/>
  <c r="AC619" i="5"/>
  <c r="Z619" i="2"/>
  <c r="AC618" i="2"/>
  <c r="AC620" i="5" l="1"/>
  <c r="Z621" i="5"/>
  <c r="Z620" i="2"/>
  <c r="AC619" i="2"/>
  <c r="AC621" i="5" l="1"/>
  <c r="Z622" i="5"/>
  <c r="Z621" i="2"/>
  <c r="AC620" i="2"/>
  <c r="AC622" i="5" l="1"/>
  <c r="Z623" i="5"/>
  <c r="Z622" i="2"/>
  <c r="AC621" i="2"/>
  <c r="AC623" i="5" l="1"/>
  <c r="Z624" i="5"/>
  <c r="Z623" i="2"/>
  <c r="AC622" i="2"/>
  <c r="AC624" i="5" l="1"/>
  <c r="Z625" i="5"/>
  <c r="Z624" i="2"/>
  <c r="AC623" i="2"/>
  <c r="AC625" i="5" l="1"/>
  <c r="Z626" i="5"/>
  <c r="Z625" i="2"/>
  <c r="AC624" i="2"/>
  <c r="Z627" i="5" l="1"/>
  <c r="AC626" i="5"/>
  <c r="Z626" i="2"/>
  <c r="AC625" i="2"/>
  <c r="Z628" i="5" l="1"/>
  <c r="AC627" i="5"/>
  <c r="Z627" i="2"/>
  <c r="AC626" i="2"/>
  <c r="AC628" i="5" l="1"/>
  <c r="Z629" i="5"/>
  <c r="Z628" i="2"/>
  <c r="AC627" i="2"/>
  <c r="AC629" i="5" l="1"/>
  <c r="Z630" i="5"/>
  <c r="Z629" i="2"/>
  <c r="AC628" i="2"/>
  <c r="AC630" i="5" l="1"/>
  <c r="Z631" i="5"/>
  <c r="Z630" i="2"/>
  <c r="AC629" i="2"/>
  <c r="AC631" i="5" l="1"/>
  <c r="Z632" i="5"/>
  <c r="Z631" i="2"/>
  <c r="AC630" i="2"/>
  <c r="AC632" i="5" l="1"/>
  <c r="Z633" i="5"/>
  <c r="Z632" i="2"/>
  <c r="AC631" i="2"/>
  <c r="AC633" i="5" l="1"/>
  <c r="Z634" i="5"/>
  <c r="Z633" i="2"/>
  <c r="AC632" i="2"/>
  <c r="AC634" i="5" l="1"/>
  <c r="Z635" i="5"/>
  <c r="Z634" i="2"/>
  <c r="AC633" i="2"/>
  <c r="AC635" i="5" l="1"/>
  <c r="Z636" i="5"/>
  <c r="Z635" i="2"/>
  <c r="AC634" i="2"/>
  <c r="AC636" i="5" l="1"/>
  <c r="Z637" i="5"/>
  <c r="Z636" i="2"/>
  <c r="AC635" i="2"/>
  <c r="AC637" i="5" l="1"/>
  <c r="Z638" i="5"/>
  <c r="Z637" i="2"/>
  <c r="AC636" i="2"/>
  <c r="AC638" i="5" l="1"/>
  <c r="Z639" i="5"/>
  <c r="Z638" i="2"/>
  <c r="AC637" i="2"/>
  <c r="AC639" i="5" l="1"/>
  <c r="Z640" i="5"/>
  <c r="Z639" i="2"/>
  <c r="AC638" i="2"/>
  <c r="AC640" i="5" l="1"/>
  <c r="Z641" i="5"/>
  <c r="Z640" i="2"/>
  <c r="AC639" i="2"/>
  <c r="AC641" i="5" l="1"/>
  <c r="Z642" i="5"/>
  <c r="Z641" i="2"/>
  <c r="AC640" i="2"/>
  <c r="AC642" i="5" l="1"/>
  <c r="Z643" i="5"/>
  <c r="Z642" i="2"/>
  <c r="AC641" i="2"/>
  <c r="Z644" i="5" l="1"/>
  <c r="AC643" i="5"/>
  <c r="Z643" i="2"/>
  <c r="AC642" i="2"/>
  <c r="AC644" i="5" l="1"/>
  <c r="Z645" i="5"/>
  <c r="Z644" i="2"/>
  <c r="AC643" i="2"/>
  <c r="AC645" i="5" l="1"/>
  <c r="Z646" i="5"/>
  <c r="Z645" i="2"/>
  <c r="AC644" i="2"/>
  <c r="Z647" i="5" l="1"/>
  <c r="AC646" i="5"/>
  <c r="Z646" i="2"/>
  <c r="AC645" i="2"/>
  <c r="AC647" i="5" l="1"/>
  <c r="Z648" i="5"/>
  <c r="Z647" i="2"/>
  <c r="AC646" i="2"/>
  <c r="AC648" i="5" l="1"/>
  <c r="Z649" i="5"/>
  <c r="Z648" i="2"/>
  <c r="AC647" i="2"/>
  <c r="AC649" i="5" l="1"/>
  <c r="Z650" i="5"/>
  <c r="Z649" i="2"/>
  <c r="AC648" i="2"/>
  <c r="AC650" i="5" l="1"/>
  <c r="Z651" i="5"/>
  <c r="Z650" i="2"/>
  <c r="AC649" i="2"/>
  <c r="Z652" i="5" l="1"/>
  <c r="AC651" i="5"/>
  <c r="Z651" i="2"/>
  <c r="AC650" i="2"/>
  <c r="AC652" i="5" l="1"/>
  <c r="Z653" i="5"/>
  <c r="Z652" i="2"/>
  <c r="AC651" i="2"/>
  <c r="AC653" i="5" l="1"/>
  <c r="Z654" i="5"/>
  <c r="Z653" i="2"/>
  <c r="AC652" i="2"/>
  <c r="Z655" i="5" l="1"/>
  <c r="AC654" i="5"/>
  <c r="Z654" i="2"/>
  <c r="AC653" i="2"/>
  <c r="AC655" i="5" l="1"/>
  <c r="Z656" i="5"/>
  <c r="Z655" i="2"/>
  <c r="AC654" i="2"/>
  <c r="AC656" i="5" l="1"/>
  <c r="Z657" i="5"/>
  <c r="Z656" i="2"/>
  <c r="AC655" i="2"/>
  <c r="AC657" i="5" l="1"/>
  <c r="Z658" i="5"/>
  <c r="Z657" i="2"/>
  <c r="AC656" i="2"/>
  <c r="AC658" i="5" l="1"/>
  <c r="Z659" i="5"/>
  <c r="Z658" i="2"/>
  <c r="AC657" i="2"/>
  <c r="Z660" i="5" l="1"/>
  <c r="AC659" i="5"/>
  <c r="Z659" i="2"/>
  <c r="AC658" i="2"/>
  <c r="AC660" i="5" l="1"/>
  <c r="Z661" i="5"/>
  <c r="Z660" i="2"/>
  <c r="AC659" i="2"/>
  <c r="AC661" i="5" l="1"/>
  <c r="Z662" i="5"/>
  <c r="Z661" i="2"/>
  <c r="AC660" i="2"/>
  <c r="Z663" i="5" l="1"/>
  <c r="AC662" i="5"/>
  <c r="Z662" i="2"/>
  <c r="AC661" i="2"/>
  <c r="AC663" i="5" l="1"/>
  <c r="Z664" i="5"/>
  <c r="Z663" i="2"/>
  <c r="AC662" i="2"/>
  <c r="AC664" i="5" l="1"/>
  <c r="Z665" i="5"/>
  <c r="Z664" i="2"/>
  <c r="AC663" i="2"/>
  <c r="AC665" i="5" l="1"/>
  <c r="Z666" i="5"/>
  <c r="Z665" i="2"/>
  <c r="AC664" i="2"/>
  <c r="AC666" i="5" l="1"/>
  <c r="Z667" i="5"/>
  <c r="Z666" i="2"/>
  <c r="AC665" i="2"/>
  <c r="Z668" i="5" l="1"/>
  <c r="AC667" i="5"/>
  <c r="Z667" i="2"/>
  <c r="AC666" i="2"/>
  <c r="AC668" i="5" l="1"/>
  <c r="Z669" i="5"/>
  <c r="Z668" i="2"/>
  <c r="AC667" i="2"/>
  <c r="AC669" i="5" l="1"/>
  <c r="Z670" i="5"/>
  <c r="Z669" i="2"/>
  <c r="AC668" i="2"/>
  <c r="Z671" i="5" l="1"/>
  <c r="AC670" i="5"/>
  <c r="Z670" i="2"/>
  <c r="AC669" i="2"/>
  <c r="AC671" i="5" l="1"/>
  <c r="Z672" i="5"/>
  <c r="Z671" i="2"/>
  <c r="AC670" i="2"/>
  <c r="AC672" i="5" l="1"/>
  <c r="Z673" i="5"/>
  <c r="Z672" i="2"/>
  <c r="AC671" i="2"/>
  <c r="AC673" i="5" l="1"/>
  <c r="Z674" i="5"/>
  <c r="Z673" i="2"/>
  <c r="AC672" i="2"/>
  <c r="AC674" i="5" l="1"/>
  <c r="Z675" i="5"/>
  <c r="Z674" i="2"/>
  <c r="AC673" i="2"/>
  <c r="Z676" i="5" l="1"/>
  <c r="AC675" i="5"/>
  <c r="Z675" i="2"/>
  <c r="AC674" i="2"/>
  <c r="AC676" i="5" l="1"/>
  <c r="Z677" i="5"/>
  <c r="Z676" i="2"/>
  <c r="AC675" i="2"/>
  <c r="AC677" i="5" l="1"/>
  <c r="Z678" i="5"/>
  <c r="Z677" i="2"/>
  <c r="AC676" i="2"/>
  <c r="Z679" i="5" l="1"/>
  <c r="AC678" i="5"/>
  <c r="Z678" i="2"/>
  <c r="AC677" i="2"/>
  <c r="AC679" i="5" l="1"/>
  <c r="Z680" i="5"/>
  <c r="Z679" i="2"/>
  <c r="AC678" i="2"/>
  <c r="AC680" i="5" l="1"/>
  <c r="Z681" i="5"/>
  <c r="Z680" i="2"/>
  <c r="AC679" i="2"/>
  <c r="AC681" i="5" l="1"/>
  <c r="Z682" i="5"/>
  <c r="Z681" i="2"/>
  <c r="AC680" i="2"/>
  <c r="AC682" i="5" l="1"/>
  <c r="Z683" i="5"/>
  <c r="Z682" i="2"/>
  <c r="AC681" i="2"/>
  <c r="Z684" i="5" l="1"/>
  <c r="AC683" i="5"/>
  <c r="Z683" i="2"/>
  <c r="AC682" i="2"/>
  <c r="AC684" i="5" l="1"/>
  <c r="Z685" i="5"/>
  <c r="Z684" i="2"/>
  <c r="AC683" i="2"/>
  <c r="AC685" i="5" l="1"/>
  <c r="Z686" i="5"/>
  <c r="Z685" i="2"/>
  <c r="AC684" i="2"/>
  <c r="Z687" i="5" l="1"/>
  <c r="AC686" i="5"/>
  <c r="Z686" i="2"/>
  <c r="AC685" i="2"/>
  <c r="AC687" i="5" l="1"/>
  <c r="Z688" i="5"/>
  <c r="Z687" i="2"/>
  <c r="AC686" i="2"/>
  <c r="AC688" i="5" l="1"/>
  <c r="Z689" i="5"/>
  <c r="Z688" i="2"/>
  <c r="AC687" i="2"/>
  <c r="AC689" i="5" l="1"/>
  <c r="Z690" i="5"/>
  <c r="Z689" i="2"/>
  <c r="AC688" i="2"/>
  <c r="AC690" i="5" l="1"/>
  <c r="Z691" i="5"/>
  <c r="Z690" i="2"/>
  <c r="AC689" i="2"/>
  <c r="Z692" i="5" l="1"/>
  <c r="AC691" i="5"/>
  <c r="Z691" i="2"/>
  <c r="AC690" i="2"/>
  <c r="AC692" i="5" l="1"/>
  <c r="Z693" i="5"/>
  <c r="Z692" i="2"/>
  <c r="AC691" i="2"/>
  <c r="AC693" i="5" l="1"/>
  <c r="Z694" i="5"/>
  <c r="Z693" i="2"/>
  <c r="AC692" i="2"/>
  <c r="Z695" i="5" l="1"/>
  <c r="AC694" i="5"/>
  <c r="Z694" i="2"/>
  <c r="AC693" i="2"/>
  <c r="AC695" i="5" l="1"/>
  <c r="Z696" i="5"/>
  <c r="Z695" i="2"/>
  <c r="AC694" i="2"/>
  <c r="AC696" i="5" l="1"/>
  <c r="Z697" i="5"/>
  <c r="Z696" i="2"/>
  <c r="AC695" i="2"/>
  <c r="AC697" i="5" l="1"/>
  <c r="Z698" i="5"/>
  <c r="Z697" i="2"/>
  <c r="AC696" i="2"/>
  <c r="AC698" i="5" l="1"/>
  <c r="Z699" i="5"/>
  <c r="Z698" i="2"/>
  <c r="AC697" i="2"/>
  <c r="Z700" i="5" l="1"/>
  <c r="AC699" i="5"/>
  <c r="Z699" i="2"/>
  <c r="AC698" i="2"/>
  <c r="AC700" i="5" l="1"/>
  <c r="Z701" i="5"/>
  <c r="Z700" i="2"/>
  <c r="AC699" i="2"/>
  <c r="AC701" i="5" l="1"/>
  <c r="Z702" i="5"/>
  <c r="Z701" i="2"/>
  <c r="AC700" i="2"/>
  <c r="Z703" i="5" l="1"/>
  <c r="AC702" i="5"/>
  <c r="Z702" i="2"/>
  <c r="AC701" i="2"/>
  <c r="AC703" i="5" l="1"/>
  <c r="Z704" i="5"/>
  <c r="Z703" i="2"/>
  <c r="AC702" i="2"/>
  <c r="AC704" i="5" l="1"/>
  <c r="Z705" i="5"/>
  <c r="Z704" i="2"/>
  <c r="AC703" i="2"/>
  <c r="AC705" i="5" l="1"/>
  <c r="Z706" i="5"/>
  <c r="Z705" i="2"/>
  <c r="AC704" i="2"/>
  <c r="AC706" i="5" l="1"/>
  <c r="Z707" i="5"/>
  <c r="Z706" i="2"/>
  <c r="AC705" i="2"/>
  <c r="Z708" i="5" l="1"/>
  <c r="AC707" i="5"/>
  <c r="Z707" i="2"/>
  <c r="AC706" i="2"/>
  <c r="AC708" i="5" l="1"/>
  <c r="Z709" i="5"/>
  <c r="Z708" i="2"/>
  <c r="AC707" i="2"/>
  <c r="AC709" i="5" l="1"/>
  <c r="Z710" i="5"/>
  <c r="Z709" i="2"/>
  <c r="AC708" i="2"/>
  <c r="Z711" i="5" l="1"/>
  <c r="AC710" i="5"/>
  <c r="Z710" i="2"/>
  <c r="AC709" i="2"/>
  <c r="AC711" i="5" l="1"/>
  <c r="Z712" i="5"/>
  <c r="Z711" i="2"/>
  <c r="AC710" i="2"/>
  <c r="AC712" i="5" l="1"/>
  <c r="Z713" i="5"/>
  <c r="Z712" i="2"/>
  <c r="AC711" i="2"/>
  <c r="AC713" i="5" l="1"/>
  <c r="Z714" i="5"/>
  <c r="Z713" i="2"/>
  <c r="AC712" i="2"/>
  <c r="AC714" i="5" l="1"/>
  <c r="Z715" i="5"/>
  <c r="Z714" i="2"/>
  <c r="AC713" i="2"/>
  <c r="Z716" i="5" l="1"/>
  <c r="AC715" i="5"/>
  <c r="Z715" i="2"/>
  <c r="AC714" i="2"/>
  <c r="AC716" i="5" l="1"/>
  <c r="Z717" i="5"/>
  <c r="Z716" i="2"/>
  <c r="AC715" i="2"/>
  <c r="AC717" i="5" l="1"/>
  <c r="Z718" i="5"/>
  <c r="Z717" i="2"/>
  <c r="AC716" i="2"/>
  <c r="Z719" i="5" l="1"/>
  <c r="AC718" i="5"/>
  <c r="Z718" i="2"/>
  <c r="AC717" i="2"/>
  <c r="AC719" i="5" l="1"/>
  <c r="Z720" i="5"/>
  <c r="Z719" i="2"/>
  <c r="AC718" i="2"/>
  <c r="AC720" i="5" l="1"/>
  <c r="Z721" i="5"/>
  <c r="Z720" i="2"/>
  <c r="AC719" i="2"/>
  <c r="AC721" i="5" l="1"/>
  <c r="Z722" i="5"/>
  <c r="Z721" i="2"/>
  <c r="AC720" i="2"/>
  <c r="AC722" i="5" l="1"/>
  <c r="Z723" i="5"/>
  <c r="Z722" i="2"/>
  <c r="AC721" i="2"/>
  <c r="Z724" i="5" l="1"/>
  <c r="AC723" i="5"/>
  <c r="Z723" i="2"/>
  <c r="AC722" i="2"/>
  <c r="AC724" i="5" l="1"/>
  <c r="Z725" i="5"/>
  <c r="Z724" i="2"/>
  <c r="AC723" i="2"/>
  <c r="AC725" i="5" l="1"/>
  <c r="Z726" i="5"/>
  <c r="Z725" i="2"/>
  <c r="AC724" i="2"/>
  <c r="Z727" i="5" l="1"/>
  <c r="AC726" i="5"/>
  <c r="Z726" i="2"/>
  <c r="AC725" i="2"/>
  <c r="AC727" i="5" l="1"/>
  <c r="Z728" i="5"/>
  <c r="Z727" i="2"/>
  <c r="AC726" i="2"/>
  <c r="AC728" i="5" l="1"/>
  <c r="Z729" i="5"/>
  <c r="Z728" i="2"/>
  <c r="AC727" i="2"/>
  <c r="AC729" i="5" l="1"/>
  <c r="Z730" i="5"/>
  <c r="Z729" i="2"/>
  <c r="AC728" i="2"/>
  <c r="AC730" i="5" l="1"/>
  <c r="Z731" i="5"/>
  <c r="Z730" i="2"/>
  <c r="AC729" i="2"/>
  <c r="AC731" i="5" l="1"/>
  <c r="Z732" i="5"/>
  <c r="Z731" i="2"/>
  <c r="AC730" i="2"/>
  <c r="AC732" i="5" l="1"/>
  <c r="Z733" i="5"/>
  <c r="Z732" i="2"/>
  <c r="AC731" i="2"/>
  <c r="AC733" i="5" l="1"/>
  <c r="Z734" i="5"/>
  <c r="Z733" i="2"/>
  <c r="AC732" i="2"/>
  <c r="AC734" i="5" l="1"/>
  <c r="Z735" i="5"/>
  <c r="Z734" i="2"/>
  <c r="AC733" i="2"/>
  <c r="AC735" i="5" l="1"/>
  <c r="Z736" i="5"/>
  <c r="Z735" i="2"/>
  <c r="AC734" i="2"/>
  <c r="AC736" i="5" l="1"/>
  <c r="Z737" i="5"/>
  <c r="Z736" i="2"/>
  <c r="AC735" i="2"/>
  <c r="AC737" i="5" l="1"/>
  <c r="Z738" i="5"/>
  <c r="Z737" i="2"/>
  <c r="AC736" i="2"/>
  <c r="AC738" i="5" l="1"/>
  <c r="Z739" i="5"/>
  <c r="Z738" i="2"/>
  <c r="AC737" i="2"/>
  <c r="AC739" i="5" l="1"/>
  <c r="Z740" i="5"/>
  <c r="Z739" i="2"/>
  <c r="AC738" i="2"/>
  <c r="Z741" i="5" l="1"/>
  <c r="AC740" i="5"/>
  <c r="Z740" i="2"/>
  <c r="AC739" i="2"/>
  <c r="AC741" i="5" l="1"/>
  <c r="Z742" i="5"/>
  <c r="Z741" i="2"/>
  <c r="AC740" i="2"/>
  <c r="AC742" i="5" l="1"/>
  <c r="Z743" i="5"/>
  <c r="Z742" i="2"/>
  <c r="AC741" i="2"/>
  <c r="AC743" i="5" l="1"/>
  <c r="Z744" i="5"/>
  <c r="Z743" i="2"/>
  <c r="AC742" i="2"/>
  <c r="AC744" i="5" l="1"/>
  <c r="Z745" i="5"/>
  <c r="Z744" i="2"/>
  <c r="AC743" i="2"/>
  <c r="AC745" i="5" l="1"/>
  <c r="Z746" i="5"/>
  <c r="Z745" i="2"/>
  <c r="AC744" i="2"/>
  <c r="AC746" i="5" l="1"/>
  <c r="Z747" i="5"/>
  <c r="Z746" i="2"/>
  <c r="AC745" i="2"/>
  <c r="AC747" i="5" l="1"/>
  <c r="Z748" i="5"/>
  <c r="Z747" i="2"/>
  <c r="AC746" i="2"/>
  <c r="Z749" i="5" l="1"/>
  <c r="AC748" i="5"/>
  <c r="Z748" i="2"/>
  <c r="AC747" i="2"/>
  <c r="AC749" i="5" l="1"/>
  <c r="Z750" i="5"/>
  <c r="Z749" i="2"/>
  <c r="AC748" i="2"/>
  <c r="AC750" i="5" l="1"/>
  <c r="Z751" i="5"/>
  <c r="Z750" i="2"/>
  <c r="AC749" i="2"/>
  <c r="AC751" i="5" l="1"/>
  <c r="Z752" i="5"/>
  <c r="Z751" i="2"/>
  <c r="AC750" i="2"/>
  <c r="AC752" i="5" l="1"/>
  <c r="Z753" i="5"/>
  <c r="Z752" i="2"/>
  <c r="AC751" i="2"/>
  <c r="AC753" i="5" l="1"/>
  <c r="Z754" i="5"/>
  <c r="Z753" i="2"/>
  <c r="AC752" i="2"/>
  <c r="AC754" i="5" l="1"/>
  <c r="Z755" i="5"/>
  <c r="Z754" i="2"/>
  <c r="AC753" i="2"/>
  <c r="AC755" i="5" l="1"/>
  <c r="Z756" i="5"/>
  <c r="Z755" i="2"/>
  <c r="AC754" i="2"/>
  <c r="Z757" i="5" l="1"/>
  <c r="AC756" i="5"/>
  <c r="Z756" i="2"/>
  <c r="AC755" i="2"/>
  <c r="AC757" i="5" l="1"/>
  <c r="Z758" i="5"/>
  <c r="Z757" i="2"/>
  <c r="AC756" i="2"/>
  <c r="AC758" i="5" l="1"/>
  <c r="Z759" i="5"/>
  <c r="Z758" i="2"/>
  <c r="AC757" i="2"/>
  <c r="AC759" i="5" l="1"/>
  <c r="Z760" i="5"/>
  <c r="Z759" i="2"/>
  <c r="AC758" i="2"/>
  <c r="AC760" i="5" l="1"/>
  <c r="Z761" i="5"/>
  <c r="Z760" i="2"/>
  <c r="AC759" i="2"/>
  <c r="AC761" i="5" l="1"/>
  <c r="Z762" i="5"/>
  <c r="Z761" i="2"/>
  <c r="AC760" i="2"/>
  <c r="AC762" i="5" l="1"/>
  <c r="Z763" i="5"/>
  <c r="Z762" i="2"/>
  <c r="AC761" i="2"/>
  <c r="AC763" i="5" l="1"/>
  <c r="Z764" i="5"/>
  <c r="Z763" i="2"/>
  <c r="AC762" i="2"/>
  <c r="Z765" i="5" l="1"/>
  <c r="AC764" i="5"/>
  <c r="Z764" i="2"/>
  <c r="AC763" i="2"/>
  <c r="AC765" i="5" l="1"/>
  <c r="Z766" i="5"/>
  <c r="Z765" i="2"/>
  <c r="AC764" i="2"/>
  <c r="AC766" i="5" l="1"/>
  <c r="Z767" i="5"/>
  <c r="Z766" i="2"/>
  <c r="AC765" i="2"/>
  <c r="AC767" i="5" l="1"/>
  <c r="Z768" i="5"/>
  <c r="Z767" i="2"/>
  <c r="AC766" i="2"/>
  <c r="AC768" i="5" l="1"/>
  <c r="Z769" i="5"/>
  <c r="Z768" i="2"/>
  <c r="AC767" i="2"/>
  <c r="AC769" i="5" l="1"/>
  <c r="Z770" i="5"/>
  <c r="Z769" i="2"/>
  <c r="AC768" i="2"/>
  <c r="AC770" i="5" l="1"/>
  <c r="Z771" i="5"/>
  <c r="Z770" i="2"/>
  <c r="AC769" i="2"/>
  <c r="AC771" i="5" l="1"/>
  <c r="Z772" i="5"/>
  <c r="Z771" i="2"/>
  <c r="AC770" i="2"/>
  <c r="Z773" i="5" l="1"/>
  <c r="AC772" i="5"/>
  <c r="Z772" i="2"/>
  <c r="AC771" i="2"/>
  <c r="AC773" i="5" l="1"/>
  <c r="Z774" i="5"/>
  <c r="Z773" i="2"/>
  <c r="AC772" i="2"/>
  <c r="AC774" i="5" l="1"/>
  <c r="Z775" i="5"/>
  <c r="Z774" i="2"/>
  <c r="AC773" i="2"/>
  <c r="AC775" i="5" l="1"/>
  <c r="Z776" i="5"/>
  <c r="Z775" i="2"/>
  <c r="AC774" i="2"/>
  <c r="AC776" i="5" l="1"/>
  <c r="Z777" i="5"/>
  <c r="Z776" i="2"/>
  <c r="AC775" i="2"/>
  <c r="AC777" i="5" l="1"/>
  <c r="Z778" i="5"/>
  <c r="Z777" i="2"/>
  <c r="AC776" i="2"/>
  <c r="AC778" i="5" l="1"/>
  <c r="Z779" i="5"/>
  <c r="Z778" i="2"/>
  <c r="AC777" i="2"/>
  <c r="AC779" i="5" l="1"/>
  <c r="Z780" i="5"/>
  <c r="Z779" i="2"/>
  <c r="AC778" i="2"/>
  <c r="Z781" i="5" l="1"/>
  <c r="AC780" i="5"/>
  <c r="Z780" i="2"/>
  <c r="AC779" i="2"/>
  <c r="AC781" i="5" l="1"/>
  <c r="Z782" i="5"/>
  <c r="Z781" i="2"/>
  <c r="AC780" i="2"/>
  <c r="AC782" i="5" l="1"/>
  <c r="Z783" i="5"/>
  <c r="Z782" i="2"/>
  <c r="AC781" i="2"/>
  <c r="AC783" i="5" l="1"/>
  <c r="Z784" i="5"/>
  <c r="Z783" i="2"/>
  <c r="AC782" i="2"/>
  <c r="AC784" i="5" l="1"/>
  <c r="Z785" i="5"/>
  <c r="Z784" i="2"/>
  <c r="AC783" i="2"/>
  <c r="Z786" i="5" l="1"/>
  <c r="AC785" i="5"/>
  <c r="Z785" i="2"/>
  <c r="AC784" i="2"/>
  <c r="Z787" i="5" l="1"/>
  <c r="AC786" i="5"/>
  <c r="Z786" i="2"/>
  <c r="AC785" i="2"/>
  <c r="AC787" i="5" l="1"/>
  <c r="Z788" i="5"/>
  <c r="Z787" i="2"/>
  <c r="AC786" i="2"/>
  <c r="AC788" i="5" l="1"/>
  <c r="Z789" i="5"/>
  <c r="Z788" i="2"/>
  <c r="AC787" i="2"/>
  <c r="AC789" i="5" l="1"/>
  <c r="Z790" i="5"/>
  <c r="Z789" i="2"/>
  <c r="AC788" i="2"/>
  <c r="AC790" i="5" l="1"/>
  <c r="Z791" i="5"/>
  <c r="Z790" i="2"/>
  <c r="AC789" i="2"/>
  <c r="AC791" i="5" l="1"/>
  <c r="Z792" i="5"/>
  <c r="Z791" i="2"/>
  <c r="AC790" i="2"/>
  <c r="AC792" i="5" l="1"/>
  <c r="Z793" i="5"/>
  <c r="Z792" i="2"/>
  <c r="AC791" i="2"/>
  <c r="AC793" i="5" l="1"/>
  <c r="Z794" i="5"/>
  <c r="Z793" i="2"/>
  <c r="AC792" i="2"/>
  <c r="AC794" i="5" l="1"/>
  <c r="Z795" i="5"/>
  <c r="Z794" i="2"/>
  <c r="AC793" i="2"/>
  <c r="AC795" i="5" l="1"/>
  <c r="Z796" i="5"/>
  <c r="Z795" i="2"/>
  <c r="AC794" i="2"/>
  <c r="AC796" i="5" l="1"/>
  <c r="Z797" i="5"/>
  <c r="Z796" i="2"/>
  <c r="AC795" i="2"/>
  <c r="AC797" i="5" l="1"/>
  <c r="Z798" i="5"/>
  <c r="Z797" i="2"/>
  <c r="AC796" i="2"/>
  <c r="AC798" i="5" l="1"/>
  <c r="Z799" i="5"/>
  <c r="Z798" i="2"/>
  <c r="AC797" i="2"/>
  <c r="AC799" i="5" l="1"/>
  <c r="Z800" i="5"/>
  <c r="Z799" i="2"/>
  <c r="AC798" i="2"/>
  <c r="AC800" i="5" l="1"/>
  <c r="Z801" i="5"/>
  <c r="Z800" i="2"/>
  <c r="AC799" i="2"/>
  <c r="AC801" i="5" l="1"/>
  <c r="Z802" i="5"/>
  <c r="Z801" i="2"/>
  <c r="AC800" i="2"/>
  <c r="AC802" i="5" l="1"/>
  <c r="Z803" i="5"/>
  <c r="Z802" i="2"/>
  <c r="AC801" i="2"/>
  <c r="AC803" i="5" l="1"/>
  <c r="Z804" i="5"/>
  <c r="Z803" i="2"/>
  <c r="AC802" i="2"/>
  <c r="AC804" i="5" l="1"/>
  <c r="Z805" i="5"/>
  <c r="Z804" i="2"/>
  <c r="AC803" i="2"/>
  <c r="AC805" i="5" l="1"/>
  <c r="Z806" i="5"/>
  <c r="Z805" i="2"/>
  <c r="AC804" i="2"/>
  <c r="AC806" i="5" l="1"/>
  <c r="Z807" i="5"/>
  <c r="Z806" i="2"/>
  <c r="AC805" i="2"/>
  <c r="Z808" i="5" l="1"/>
  <c r="AC807" i="5"/>
  <c r="Z807" i="2"/>
  <c r="AC806" i="2"/>
  <c r="AC808" i="5" l="1"/>
  <c r="Z809" i="5"/>
  <c r="Z808" i="2"/>
  <c r="AC807" i="2"/>
  <c r="Z810" i="5" l="1"/>
  <c r="AC809" i="5"/>
  <c r="Z809" i="2"/>
  <c r="AC808" i="2"/>
  <c r="AC810" i="5" l="1"/>
  <c r="Z811" i="5"/>
  <c r="Z810" i="2"/>
  <c r="AC809" i="2"/>
  <c r="AC811" i="5" l="1"/>
  <c r="Z812" i="5"/>
  <c r="Z811" i="2"/>
  <c r="AC810" i="2"/>
  <c r="AC812" i="5" l="1"/>
  <c r="Z813" i="5"/>
  <c r="Z812" i="2"/>
  <c r="AC811" i="2"/>
  <c r="AC813" i="5" l="1"/>
  <c r="Z814" i="5"/>
  <c r="Z813" i="2"/>
  <c r="AC812" i="2"/>
  <c r="AC814" i="5" l="1"/>
  <c r="Z815" i="5"/>
  <c r="Z814" i="2"/>
  <c r="AC813" i="2"/>
  <c r="AC815" i="5" l="1"/>
  <c r="Z816" i="5"/>
  <c r="Z815" i="2"/>
  <c r="AC814" i="2"/>
  <c r="AC816" i="5" l="1"/>
  <c r="Z817" i="5"/>
  <c r="Z816" i="2"/>
  <c r="AC815" i="2"/>
  <c r="AC817" i="5" l="1"/>
  <c r="Z818" i="5"/>
  <c r="Z817" i="2"/>
  <c r="AC816" i="2"/>
  <c r="AC818" i="5" l="1"/>
  <c r="Z819" i="5"/>
  <c r="Z818" i="2"/>
  <c r="AC817" i="2"/>
  <c r="AC819" i="5" l="1"/>
  <c r="Z820" i="5"/>
  <c r="Z819" i="2"/>
  <c r="AC818" i="2"/>
  <c r="AC820" i="5" l="1"/>
  <c r="Z821" i="5"/>
  <c r="Z820" i="2"/>
  <c r="AC819" i="2"/>
  <c r="AC821" i="5" l="1"/>
  <c r="Z822" i="5"/>
  <c r="Z821" i="2"/>
  <c r="AC820" i="2"/>
  <c r="AC822" i="5" l="1"/>
  <c r="Z823" i="5"/>
  <c r="Z822" i="2"/>
  <c r="AC821" i="2"/>
  <c r="AC823" i="5" l="1"/>
  <c r="Z824" i="5"/>
  <c r="Z823" i="2"/>
  <c r="AC822" i="2"/>
  <c r="AC824" i="5" l="1"/>
  <c r="Z825" i="5"/>
  <c r="Z824" i="2"/>
  <c r="AC823" i="2"/>
  <c r="AC825" i="5" l="1"/>
  <c r="Z826" i="5"/>
  <c r="Z825" i="2"/>
  <c r="AC824" i="2"/>
  <c r="AC826" i="5" l="1"/>
  <c r="Z827" i="5"/>
  <c r="Z826" i="2"/>
  <c r="AC825" i="2"/>
  <c r="AC827" i="5" l="1"/>
  <c r="Z828" i="5"/>
  <c r="Z827" i="2"/>
  <c r="AC826" i="2"/>
  <c r="AC828" i="5" l="1"/>
  <c r="Z829" i="5"/>
  <c r="Z828" i="2"/>
  <c r="AC827" i="2"/>
  <c r="AC829" i="5" l="1"/>
  <c r="Z830" i="5"/>
  <c r="Z829" i="2"/>
  <c r="AC828" i="2"/>
  <c r="Z831" i="5" l="1"/>
  <c r="AC830" i="5"/>
  <c r="Z830" i="2"/>
  <c r="AC829" i="2"/>
  <c r="Z832" i="5" l="1"/>
  <c r="AC831" i="5"/>
  <c r="Z831" i="2"/>
  <c r="AC830" i="2"/>
  <c r="AC832" i="5" l="1"/>
  <c r="Z833" i="5"/>
  <c r="Z832" i="2"/>
  <c r="AC831" i="2"/>
  <c r="Z834" i="5" l="1"/>
  <c r="AC833" i="5"/>
  <c r="Z833" i="2"/>
  <c r="AC832" i="2"/>
  <c r="AC834" i="5" l="1"/>
  <c r="Z835" i="5"/>
  <c r="Z834" i="2"/>
  <c r="AC833" i="2"/>
  <c r="AC835" i="5" l="1"/>
  <c r="Z836" i="5"/>
  <c r="Z835" i="2"/>
  <c r="AC834" i="2"/>
  <c r="AC836" i="5" l="1"/>
  <c r="Z837" i="5"/>
  <c r="Z836" i="2"/>
  <c r="AC835" i="2"/>
  <c r="AC837" i="5" l="1"/>
  <c r="Z838" i="5"/>
  <c r="Z837" i="2"/>
  <c r="AC836" i="2"/>
  <c r="Z839" i="5" l="1"/>
  <c r="AC838" i="5"/>
  <c r="Z838" i="2"/>
  <c r="AC837" i="2"/>
  <c r="AC839" i="5" l="1"/>
  <c r="Z840" i="5"/>
  <c r="Z839" i="2"/>
  <c r="AC838" i="2"/>
  <c r="AC840" i="5" l="1"/>
  <c r="Z841" i="5"/>
  <c r="Z840" i="2"/>
  <c r="AC839" i="2"/>
  <c r="Z842" i="5" l="1"/>
  <c r="AC841" i="5"/>
  <c r="Z841" i="2"/>
  <c r="AC840" i="2"/>
  <c r="AC842" i="5" l="1"/>
  <c r="Z843" i="5"/>
  <c r="Z842" i="2"/>
  <c r="AC841" i="2"/>
  <c r="AC843" i="5" l="1"/>
  <c r="Z844" i="5"/>
  <c r="Z843" i="2"/>
  <c r="AC842" i="2"/>
  <c r="AC844" i="5" l="1"/>
  <c r="Z845" i="5"/>
  <c r="Z844" i="2"/>
  <c r="AC843" i="2"/>
  <c r="AC845" i="5" l="1"/>
  <c r="Z846" i="5"/>
  <c r="Z845" i="2"/>
  <c r="AC844" i="2"/>
  <c r="Z847" i="5" l="1"/>
  <c r="AC846" i="5"/>
  <c r="Z846" i="2"/>
  <c r="AC845" i="2"/>
  <c r="AC847" i="5" l="1"/>
  <c r="Z848" i="5"/>
  <c r="Z847" i="2"/>
  <c r="AC846" i="2"/>
  <c r="AC848" i="5" l="1"/>
  <c r="Z849" i="5"/>
  <c r="Z848" i="2"/>
  <c r="AC847" i="2"/>
  <c r="Z850" i="5" l="1"/>
  <c r="AC849" i="5"/>
  <c r="Z849" i="2"/>
  <c r="AC848" i="2"/>
  <c r="AC850" i="5" l="1"/>
  <c r="Z851" i="5"/>
  <c r="Z850" i="2"/>
  <c r="AC849" i="2"/>
  <c r="AC851" i="5" l="1"/>
  <c r="Z852" i="5"/>
  <c r="Z851" i="2"/>
  <c r="AC850" i="2"/>
  <c r="AC852" i="5" l="1"/>
  <c r="Z853" i="5"/>
  <c r="Z852" i="2"/>
  <c r="AC851" i="2"/>
  <c r="AC853" i="5" l="1"/>
  <c r="Z854" i="5"/>
  <c r="Z853" i="2"/>
  <c r="AC852" i="2"/>
  <c r="Z855" i="5" l="1"/>
  <c r="AC854" i="5"/>
  <c r="Z854" i="2"/>
  <c r="AC853" i="2"/>
  <c r="AC855" i="5" l="1"/>
  <c r="Z856" i="5"/>
  <c r="Z855" i="2"/>
  <c r="AC854" i="2"/>
  <c r="AC856" i="5" l="1"/>
  <c r="Z857" i="5"/>
  <c r="Z856" i="2"/>
  <c r="AC855" i="2"/>
  <c r="Z858" i="5" l="1"/>
  <c r="AC857" i="5"/>
  <c r="Z857" i="2"/>
  <c r="AC856" i="2"/>
  <c r="AC858" i="5" l="1"/>
  <c r="Z859" i="5"/>
  <c r="Z858" i="2"/>
  <c r="AC857" i="2"/>
  <c r="AC859" i="5" l="1"/>
  <c r="Z860" i="5"/>
  <c r="Z859" i="2"/>
  <c r="AC858" i="2"/>
  <c r="AC860" i="5" l="1"/>
  <c r="Z861" i="5"/>
  <c r="Z860" i="2"/>
  <c r="AC859" i="2"/>
  <c r="AC861" i="5" l="1"/>
  <c r="Z862" i="5"/>
  <c r="Z861" i="2"/>
  <c r="AC860" i="2"/>
  <c r="Z863" i="5" l="1"/>
  <c r="AC862" i="5"/>
  <c r="Z862" i="2"/>
  <c r="AC861" i="2"/>
  <c r="Z864" i="5" l="1"/>
  <c r="AC863" i="5"/>
  <c r="Z863" i="2"/>
  <c r="AC862" i="2"/>
  <c r="AC864" i="5" l="1"/>
  <c r="Z865" i="5"/>
  <c r="Z864" i="2"/>
  <c r="AC863" i="2"/>
  <c r="Z866" i="5" l="1"/>
  <c r="AC865" i="5"/>
  <c r="Z865" i="2"/>
  <c r="AC864" i="2"/>
  <c r="AC866" i="5" l="1"/>
  <c r="Z867" i="5"/>
  <c r="Z866" i="2"/>
  <c r="AC865" i="2"/>
  <c r="Z868" i="5" l="1"/>
  <c r="AC867" i="5"/>
  <c r="Z867" i="2"/>
  <c r="AC866" i="2"/>
  <c r="AC868" i="5" l="1"/>
  <c r="Z869" i="5"/>
  <c r="Z868" i="2"/>
  <c r="AC867" i="2"/>
  <c r="AC869" i="5" l="1"/>
  <c r="Z870" i="5"/>
  <c r="Z869" i="2"/>
  <c r="AC868" i="2"/>
  <c r="AC870" i="5" l="1"/>
  <c r="Z871" i="5"/>
  <c r="Z870" i="2"/>
  <c r="AC869" i="2"/>
  <c r="Z872" i="5" l="1"/>
  <c r="AC871" i="5"/>
  <c r="Z871" i="2"/>
  <c r="AC870" i="2"/>
  <c r="AC872" i="5" l="1"/>
  <c r="Z873" i="5"/>
  <c r="Z872" i="2"/>
  <c r="AC871" i="2"/>
  <c r="Z874" i="5" l="1"/>
  <c r="AC873" i="5"/>
  <c r="Z873" i="2"/>
  <c r="AC872" i="2"/>
  <c r="AC874" i="5" l="1"/>
  <c r="Z875" i="5"/>
  <c r="Z874" i="2"/>
  <c r="AC873" i="2"/>
  <c r="AC875" i="5" l="1"/>
  <c r="Z876" i="5"/>
  <c r="Z875" i="2"/>
  <c r="AC874" i="2"/>
  <c r="AC876" i="5" l="1"/>
  <c r="Z877" i="5"/>
  <c r="Z876" i="2"/>
  <c r="AC875" i="2"/>
  <c r="AC877" i="5" l="1"/>
  <c r="Z878" i="5"/>
  <c r="Z877" i="2"/>
  <c r="AC876" i="2"/>
  <c r="AC878" i="5" l="1"/>
  <c r="Z879" i="5"/>
  <c r="Z878" i="2"/>
  <c r="AC877" i="2"/>
  <c r="AC879" i="5" l="1"/>
  <c r="Z880" i="5"/>
  <c r="Z879" i="2"/>
  <c r="AC878" i="2"/>
  <c r="AC880" i="5" l="1"/>
  <c r="Z881" i="5"/>
  <c r="Z880" i="2"/>
  <c r="AC879" i="2"/>
  <c r="AC881" i="5" l="1"/>
  <c r="Z882" i="5"/>
  <c r="Z881" i="2"/>
  <c r="AC880" i="2"/>
  <c r="AC882" i="5" l="1"/>
  <c r="Z883" i="5"/>
  <c r="Z882" i="2"/>
  <c r="AC881" i="2"/>
  <c r="AC883" i="5" l="1"/>
  <c r="Z884" i="5"/>
  <c r="Z883" i="2"/>
  <c r="AC882" i="2"/>
  <c r="AC884" i="5" l="1"/>
  <c r="Z885" i="5"/>
  <c r="Z884" i="2"/>
  <c r="AC883" i="2"/>
  <c r="AC885" i="5" l="1"/>
  <c r="Z886" i="5"/>
  <c r="Z885" i="2"/>
  <c r="AC884" i="2"/>
  <c r="AC886" i="5" l="1"/>
  <c r="Z887" i="5"/>
  <c r="Z886" i="2"/>
  <c r="AC885" i="2"/>
  <c r="AC887" i="5" l="1"/>
  <c r="Z888" i="5"/>
  <c r="Z887" i="2"/>
  <c r="AC886" i="2"/>
  <c r="Z889" i="5" l="1"/>
  <c r="AC888" i="5"/>
  <c r="Z888" i="2"/>
  <c r="AC887" i="2"/>
  <c r="Z890" i="5" l="1"/>
  <c r="AC889" i="5"/>
  <c r="Z889" i="2"/>
  <c r="AC888" i="2"/>
  <c r="AC890" i="5" l="1"/>
  <c r="Z891" i="5"/>
  <c r="Z890" i="2"/>
  <c r="AC889" i="2"/>
  <c r="AC891" i="5" l="1"/>
  <c r="Z892" i="5"/>
  <c r="Z891" i="2"/>
  <c r="AC890" i="2"/>
  <c r="AC892" i="5" l="1"/>
  <c r="Z893" i="5"/>
  <c r="Z892" i="2"/>
  <c r="AC891" i="2"/>
  <c r="Z894" i="5" l="1"/>
  <c r="AC893" i="5"/>
  <c r="Z893" i="2"/>
  <c r="AC892" i="2"/>
  <c r="AC894" i="5" l="1"/>
  <c r="Z895" i="5"/>
  <c r="Z894" i="2"/>
  <c r="AC893" i="2"/>
  <c r="AC895" i="5" l="1"/>
  <c r="Z896" i="5"/>
  <c r="Z895" i="2"/>
  <c r="AC894" i="2"/>
  <c r="AC896" i="5" l="1"/>
  <c r="Z897" i="5"/>
  <c r="Z896" i="2"/>
  <c r="AC895" i="2"/>
  <c r="Z898" i="5" l="1"/>
  <c r="AC897" i="5"/>
  <c r="Z897" i="2"/>
  <c r="AC896" i="2"/>
  <c r="AC898" i="5" l="1"/>
  <c r="Z899" i="5"/>
  <c r="Z898" i="2"/>
  <c r="AC897" i="2"/>
  <c r="AC899" i="5" l="1"/>
  <c r="Z900" i="5"/>
  <c r="Z899" i="2"/>
  <c r="AC898" i="2"/>
  <c r="AC900" i="5" l="1"/>
  <c r="Z901" i="5"/>
  <c r="Z900" i="2"/>
  <c r="AC899" i="2"/>
  <c r="Z902" i="5" l="1"/>
  <c r="AC901" i="5"/>
  <c r="Z901" i="2"/>
  <c r="AC900" i="2"/>
  <c r="AC902" i="5" l="1"/>
  <c r="Z903" i="5"/>
  <c r="Z902" i="2"/>
  <c r="AC901" i="2"/>
  <c r="Z904" i="5" l="1"/>
  <c r="AC903" i="5"/>
  <c r="Z903" i="2"/>
  <c r="AC902" i="2"/>
  <c r="AC904" i="5" l="1"/>
  <c r="Z905" i="5"/>
  <c r="Z904" i="2"/>
  <c r="AC903" i="2"/>
  <c r="AC905" i="5" l="1"/>
  <c r="Z906" i="5"/>
  <c r="Z905" i="2"/>
  <c r="AC904" i="2"/>
  <c r="AC906" i="5" l="1"/>
  <c r="Z907" i="5"/>
  <c r="Z906" i="2"/>
  <c r="AC905" i="2"/>
  <c r="AC907" i="5" l="1"/>
  <c r="Z908" i="5"/>
  <c r="Z907" i="2"/>
  <c r="AC906" i="2"/>
  <c r="AC908" i="5" l="1"/>
  <c r="Z909" i="5"/>
  <c r="Z908" i="2"/>
  <c r="AC907" i="2"/>
  <c r="AC909" i="5" l="1"/>
  <c r="Z910" i="5"/>
  <c r="Z909" i="2"/>
  <c r="AC908" i="2"/>
  <c r="AC910" i="5" l="1"/>
  <c r="Z911" i="5"/>
  <c r="Z910" i="2"/>
  <c r="AC909" i="2"/>
  <c r="AC911" i="5" l="1"/>
  <c r="Z912" i="5"/>
  <c r="Z911" i="2"/>
  <c r="AC910" i="2"/>
  <c r="AC912" i="5" l="1"/>
  <c r="Z913" i="5"/>
  <c r="Z912" i="2"/>
  <c r="AC911" i="2"/>
  <c r="Z914" i="5" l="1"/>
  <c r="AC913" i="5"/>
  <c r="Z913" i="2"/>
  <c r="AC912" i="2"/>
  <c r="AC914" i="5" l="1"/>
  <c r="Z915" i="5"/>
  <c r="Z914" i="2"/>
  <c r="AC913" i="2"/>
  <c r="AC915" i="5" l="1"/>
  <c r="Z916" i="5"/>
  <c r="Z915" i="2"/>
  <c r="AC914" i="2"/>
  <c r="AC916" i="5" l="1"/>
  <c r="Z917" i="5"/>
  <c r="Z916" i="2"/>
  <c r="AC915" i="2"/>
  <c r="AC917" i="5" l="1"/>
  <c r="Z918" i="5"/>
  <c r="Z917" i="2"/>
  <c r="AC916" i="2"/>
  <c r="AC918" i="5" l="1"/>
  <c r="Z919" i="5"/>
  <c r="Z918" i="2"/>
  <c r="AC917" i="2"/>
  <c r="AC919" i="5" l="1"/>
  <c r="Z920" i="5"/>
  <c r="Z919" i="2"/>
  <c r="AC918" i="2"/>
  <c r="AC920" i="5" l="1"/>
  <c r="Z921" i="5"/>
  <c r="Z920" i="2"/>
  <c r="AC919" i="2"/>
  <c r="Z922" i="5" l="1"/>
  <c r="AC921" i="5"/>
  <c r="Z921" i="2"/>
  <c r="AC920" i="2"/>
  <c r="AC922" i="5" l="1"/>
  <c r="Z923" i="5"/>
  <c r="Z922" i="2"/>
  <c r="AC921" i="2"/>
  <c r="AC923" i="5" l="1"/>
  <c r="Z924" i="5"/>
  <c r="Z923" i="2"/>
  <c r="AC922" i="2"/>
  <c r="Z925" i="5" l="1"/>
  <c r="AC924" i="5"/>
  <c r="Z924" i="2"/>
  <c r="AC923" i="2"/>
  <c r="AC925" i="5" l="1"/>
  <c r="Z926" i="5"/>
  <c r="Z925" i="2"/>
  <c r="AC924" i="2"/>
  <c r="AC926" i="5" l="1"/>
  <c r="Z927" i="5"/>
  <c r="Z926" i="2"/>
  <c r="AC925" i="2"/>
  <c r="AC927" i="5" l="1"/>
  <c r="Z928" i="5"/>
  <c r="Z927" i="2"/>
  <c r="AC926" i="2"/>
  <c r="AC928" i="5" l="1"/>
  <c r="Z929" i="5"/>
  <c r="Z928" i="2"/>
  <c r="AC927" i="2"/>
  <c r="Z930" i="5" l="1"/>
  <c r="AC929" i="5"/>
  <c r="Z929" i="2"/>
  <c r="AC928" i="2"/>
  <c r="AC930" i="5" l="1"/>
  <c r="Z931" i="5"/>
  <c r="Z930" i="2"/>
  <c r="AC929" i="2"/>
  <c r="AC931" i="5" l="1"/>
  <c r="Z932" i="5"/>
  <c r="Z931" i="2"/>
  <c r="AC930" i="2"/>
  <c r="Z933" i="5" l="1"/>
  <c r="AC932" i="5"/>
  <c r="Z932" i="2"/>
  <c r="AC931" i="2"/>
  <c r="AC933" i="5" l="1"/>
  <c r="Z934" i="5"/>
  <c r="Z933" i="2"/>
  <c r="AC932" i="2"/>
  <c r="AC934" i="5" l="1"/>
  <c r="Z935" i="5"/>
  <c r="Z934" i="2"/>
  <c r="AC933" i="2"/>
  <c r="AC935" i="5" l="1"/>
  <c r="Z936" i="5"/>
  <c r="Z935" i="2"/>
  <c r="AC934" i="2"/>
  <c r="AC936" i="5" l="1"/>
  <c r="Z937" i="5"/>
  <c r="Z936" i="2"/>
  <c r="AC935" i="2"/>
  <c r="Z938" i="5" l="1"/>
  <c r="AC937" i="5"/>
  <c r="Z937" i="2"/>
  <c r="AC936" i="2"/>
  <c r="AC938" i="5" l="1"/>
  <c r="Z939" i="5"/>
  <c r="Z938" i="2"/>
  <c r="AC937" i="2"/>
  <c r="AC939" i="5" l="1"/>
  <c r="Z940" i="5"/>
  <c r="Z939" i="2"/>
  <c r="AC938" i="2"/>
  <c r="Z941" i="5" l="1"/>
  <c r="AC940" i="5"/>
  <c r="Z940" i="2"/>
  <c r="AC939" i="2"/>
  <c r="AC941" i="5" l="1"/>
  <c r="Z942" i="5"/>
  <c r="Z941" i="2"/>
  <c r="AC940" i="2"/>
  <c r="Z943" i="5" l="1"/>
  <c r="AC942" i="5"/>
  <c r="Z942" i="2"/>
  <c r="AC941" i="2"/>
  <c r="Z944" i="5" l="1"/>
  <c r="AC943" i="5"/>
  <c r="Z943" i="2"/>
  <c r="AC942" i="2"/>
  <c r="AC944" i="5" l="1"/>
  <c r="Z945" i="5"/>
  <c r="Z944" i="2"/>
  <c r="AC943" i="2"/>
  <c r="AC945" i="5" l="1"/>
  <c r="Z946" i="5"/>
  <c r="Z945" i="2"/>
  <c r="AC944" i="2"/>
  <c r="AC946" i="5" l="1"/>
  <c r="Z947" i="5"/>
  <c r="Z946" i="2"/>
  <c r="AC945" i="2"/>
  <c r="AC947" i="5" l="1"/>
  <c r="Z948" i="5"/>
  <c r="Z947" i="2"/>
  <c r="AC946" i="2"/>
  <c r="AC948" i="5" l="1"/>
  <c r="Z949" i="5"/>
  <c r="Z948" i="2"/>
  <c r="AC947" i="2"/>
  <c r="AC949" i="5" l="1"/>
  <c r="Z950" i="5"/>
  <c r="Z949" i="2"/>
  <c r="AC948" i="2"/>
  <c r="Z951" i="5" l="1"/>
  <c r="AC950" i="5"/>
  <c r="Z950" i="2"/>
  <c r="AC949" i="2"/>
  <c r="Z952" i="5" l="1"/>
  <c r="AC951" i="5"/>
  <c r="Z951" i="2"/>
  <c r="AC950" i="2"/>
  <c r="AC952" i="5" l="1"/>
  <c r="Z953" i="5"/>
  <c r="Z952" i="2"/>
  <c r="AC951" i="2"/>
  <c r="AC953" i="5" l="1"/>
  <c r="Z954" i="5"/>
  <c r="Z953" i="2"/>
  <c r="AC952" i="2"/>
  <c r="AC954" i="5" l="1"/>
  <c r="Z955" i="5"/>
  <c r="Z954" i="2"/>
  <c r="AC953" i="2"/>
  <c r="AC955" i="5" l="1"/>
  <c r="Z956" i="5"/>
  <c r="Z955" i="2"/>
  <c r="AC954" i="2"/>
  <c r="AC956" i="5" l="1"/>
  <c r="Z957" i="5"/>
  <c r="Z956" i="2"/>
  <c r="AC955" i="2"/>
  <c r="Z958" i="5" l="1"/>
  <c r="AC957" i="5"/>
  <c r="Z957" i="2"/>
  <c r="AC956" i="2"/>
  <c r="Z959" i="5" l="1"/>
  <c r="AC958" i="5"/>
  <c r="Z958" i="2"/>
  <c r="AC957" i="2"/>
  <c r="Z960" i="5" l="1"/>
  <c r="AC959" i="5"/>
  <c r="Z959" i="2"/>
  <c r="AC958" i="2"/>
  <c r="AC960" i="5" l="1"/>
  <c r="Z961" i="5"/>
  <c r="Z960" i="2"/>
  <c r="AC959" i="2"/>
  <c r="AC961" i="5" l="1"/>
  <c r="Z962" i="5"/>
  <c r="Z961" i="2"/>
  <c r="AC960" i="2"/>
  <c r="AC962" i="5" l="1"/>
  <c r="Z963" i="5"/>
  <c r="Z962" i="2"/>
  <c r="AC961" i="2"/>
  <c r="AC963" i="5" l="1"/>
  <c r="Z964" i="5"/>
  <c r="Z963" i="2"/>
  <c r="AC962" i="2"/>
  <c r="AC964" i="5" l="1"/>
  <c r="Z965" i="5"/>
  <c r="Z964" i="2"/>
  <c r="AC963" i="2"/>
  <c r="AC965" i="5" l="1"/>
  <c r="Z966" i="5"/>
  <c r="Z965" i="2"/>
  <c r="AC964" i="2"/>
  <c r="AC966" i="5" l="1"/>
  <c r="Z967" i="5"/>
  <c r="Z966" i="2"/>
  <c r="AC965" i="2"/>
  <c r="Z968" i="5" l="1"/>
  <c r="AC967" i="5"/>
  <c r="Z967" i="2"/>
  <c r="AC966" i="2"/>
  <c r="AC968" i="5" l="1"/>
  <c r="Z969" i="5"/>
  <c r="Z968" i="2"/>
  <c r="AC967" i="2"/>
  <c r="AC969" i="5" l="1"/>
  <c r="Z970" i="5"/>
  <c r="Z969" i="2"/>
  <c r="AC968" i="2"/>
  <c r="AC970" i="5" l="1"/>
  <c r="Z971" i="5"/>
  <c r="Z970" i="2"/>
  <c r="AC969" i="2"/>
  <c r="AC971" i="5" l="1"/>
  <c r="Z972" i="5"/>
  <c r="Z971" i="2"/>
  <c r="AC970" i="2"/>
  <c r="AC972" i="5" l="1"/>
  <c r="Z973" i="5"/>
  <c r="Z972" i="2"/>
  <c r="AC971" i="2"/>
  <c r="AC973" i="5" l="1"/>
  <c r="Z974" i="5"/>
  <c r="Z973" i="2"/>
  <c r="AC972" i="2"/>
  <c r="AC974" i="5" l="1"/>
  <c r="Z975" i="5"/>
  <c r="Z974" i="2"/>
  <c r="AC973" i="2"/>
  <c r="AC975" i="5" l="1"/>
  <c r="Z976" i="5"/>
  <c r="Z975" i="2"/>
  <c r="AC974" i="2"/>
  <c r="AC976" i="5" l="1"/>
  <c r="Z977" i="5"/>
  <c r="Z976" i="2"/>
  <c r="AC975" i="2"/>
  <c r="AC977" i="5" l="1"/>
  <c r="Z978" i="5"/>
  <c r="Z977" i="2"/>
  <c r="AC976" i="2"/>
  <c r="AC978" i="5" l="1"/>
  <c r="Z979" i="5"/>
  <c r="Z978" i="2"/>
  <c r="AC977" i="2"/>
  <c r="AC979" i="5" l="1"/>
  <c r="Z980" i="5"/>
  <c r="Z979" i="2"/>
  <c r="AC978" i="2"/>
  <c r="AC980" i="5" l="1"/>
  <c r="Z981" i="5"/>
  <c r="Z980" i="2"/>
  <c r="AC979" i="2"/>
  <c r="AC981" i="5" l="1"/>
  <c r="Z982" i="5"/>
  <c r="Z981" i="2"/>
  <c r="AC980" i="2"/>
  <c r="Z983" i="5" l="1"/>
  <c r="AC982" i="5"/>
  <c r="Z982" i="2"/>
  <c r="AC981" i="2"/>
  <c r="AC983" i="5" l="1"/>
  <c r="Z984" i="5"/>
  <c r="Z983" i="2"/>
  <c r="AC982" i="2"/>
  <c r="AC984" i="5" l="1"/>
  <c r="Z985" i="5"/>
  <c r="Z984" i="2"/>
  <c r="AC983" i="2"/>
  <c r="AC985" i="5" l="1"/>
  <c r="Z986" i="5"/>
  <c r="Z985" i="2"/>
  <c r="AC984" i="2"/>
  <c r="AC986" i="5" l="1"/>
  <c r="Z987" i="5"/>
  <c r="Z986" i="2"/>
  <c r="AC985" i="2"/>
  <c r="AC987" i="5" l="1"/>
  <c r="Z988" i="5"/>
  <c r="Z987" i="2"/>
  <c r="AC986" i="2"/>
  <c r="AC988" i="5" l="1"/>
  <c r="Z989" i="5"/>
  <c r="Z988" i="2"/>
  <c r="AC987" i="2"/>
  <c r="AC989" i="5" l="1"/>
  <c r="Z990" i="5"/>
  <c r="Z989" i="2"/>
  <c r="AC988" i="2"/>
  <c r="Z991" i="5" l="1"/>
  <c r="AC990" i="5"/>
  <c r="Z990" i="2"/>
  <c r="AC989" i="2"/>
  <c r="AC991" i="5" l="1"/>
  <c r="Z992" i="5"/>
  <c r="Z991" i="2"/>
  <c r="AC990" i="2"/>
  <c r="AC992" i="5" l="1"/>
  <c r="Z993" i="5"/>
  <c r="Z992" i="2"/>
  <c r="AC991" i="2"/>
  <c r="AC993" i="5" l="1"/>
  <c r="Z994" i="5"/>
  <c r="Z993" i="2"/>
  <c r="AC992" i="2"/>
  <c r="AC994" i="5" l="1"/>
  <c r="Z995" i="5"/>
  <c r="Z994" i="2"/>
  <c r="AC993" i="2"/>
  <c r="AC995" i="5" l="1"/>
  <c r="Z996" i="5"/>
  <c r="Z995" i="2"/>
  <c r="AC994" i="2"/>
  <c r="AC996" i="5" l="1"/>
  <c r="Z997" i="5"/>
  <c r="Z996" i="2"/>
  <c r="AC995" i="2"/>
  <c r="AC997" i="5" l="1"/>
  <c r="Z998" i="5"/>
  <c r="Z997" i="2"/>
  <c r="AC996" i="2"/>
  <c r="Z999" i="5" l="1"/>
  <c r="AC998" i="5"/>
  <c r="Z998" i="2"/>
  <c r="AC997" i="2"/>
  <c r="AC999" i="5" l="1"/>
  <c r="Z1000" i="5"/>
  <c r="Z999" i="2"/>
  <c r="AC998" i="2"/>
  <c r="AC1000" i="5" l="1"/>
  <c r="Z1001" i="5"/>
  <c r="Z1000" i="2"/>
  <c r="AC999" i="2"/>
  <c r="AC1001" i="5" l="1"/>
  <c r="Z1002" i="5"/>
  <c r="Z1001" i="2"/>
  <c r="AC1000" i="2"/>
  <c r="AC1002" i="5" l="1"/>
  <c r="Z1003" i="5"/>
  <c r="Z1002" i="2"/>
  <c r="AC1001" i="2"/>
  <c r="AC1003" i="5" l="1"/>
  <c r="Z1004" i="5"/>
  <c r="Z1003" i="2"/>
  <c r="AC1002" i="2"/>
  <c r="AC1004" i="5" l="1"/>
  <c r="Z1005" i="5"/>
  <c r="Z1004" i="2"/>
  <c r="AC1003" i="2"/>
  <c r="AC1005" i="5" l="1"/>
  <c r="Z1006" i="5"/>
  <c r="Z1005" i="2"/>
  <c r="AC1004" i="2"/>
  <c r="Z1007" i="5" l="1"/>
  <c r="AC1006" i="5"/>
  <c r="Z1006" i="2"/>
  <c r="AC1005" i="2"/>
  <c r="AC1007" i="5" l="1"/>
  <c r="Z1008" i="5"/>
  <c r="Z1007" i="2"/>
  <c r="AC1006" i="2"/>
  <c r="AC1008" i="5" l="1"/>
  <c r="Z1009" i="5"/>
  <c r="Z1008" i="2"/>
  <c r="AC1007" i="2"/>
  <c r="AC1009" i="5" l="1"/>
  <c r="Z1010" i="5"/>
  <c r="Z1009" i="2"/>
  <c r="AC1008" i="2"/>
  <c r="AC1010" i="5" l="1"/>
  <c r="Z1011" i="5"/>
  <c r="Z1010" i="2"/>
  <c r="AC1009" i="2"/>
  <c r="AC1011" i="5" l="1"/>
  <c r="Z1012" i="5"/>
  <c r="Z1011" i="2"/>
  <c r="AC1010" i="2"/>
  <c r="AC1012" i="5" l="1"/>
  <c r="Z1013" i="5"/>
  <c r="Z1012" i="2"/>
  <c r="AC1011" i="2"/>
  <c r="AC1013" i="5" l="1"/>
  <c r="Z1014" i="5"/>
  <c r="Z1013" i="2"/>
  <c r="AC1012" i="2"/>
  <c r="Z1015" i="5" l="1"/>
  <c r="AC1014" i="5"/>
  <c r="Z1014" i="2"/>
  <c r="AC1013" i="2"/>
  <c r="AC1015" i="5" l="1"/>
  <c r="Z1016" i="5"/>
  <c r="Z1015" i="2"/>
  <c r="AC1014" i="2"/>
  <c r="AC1016" i="5" l="1"/>
  <c r="Z1017" i="5"/>
  <c r="Z1016" i="2"/>
  <c r="AC1015" i="2"/>
  <c r="AC1017" i="5" l="1"/>
  <c r="Z1018" i="5"/>
  <c r="Z1017" i="2"/>
  <c r="AC1016" i="2"/>
  <c r="AC1018" i="5" l="1"/>
  <c r="Z1019" i="5"/>
  <c r="Z1018" i="2"/>
  <c r="AC1017" i="2"/>
  <c r="AC1019" i="5" l="1"/>
  <c r="Z1020" i="5"/>
  <c r="Z1019" i="2"/>
  <c r="AC1018" i="2"/>
  <c r="AC1020" i="5" l="1"/>
  <c r="Z1021" i="5"/>
  <c r="Z1020" i="2"/>
  <c r="AC1019" i="2"/>
  <c r="AC1021" i="5" l="1"/>
  <c r="Z1022" i="5"/>
  <c r="Z1021" i="2"/>
  <c r="AC1020" i="2"/>
  <c r="AC1022" i="5" l="1"/>
  <c r="Z1023" i="5"/>
  <c r="Z1022" i="2"/>
  <c r="AC1021" i="2"/>
  <c r="Z1024" i="5" l="1"/>
  <c r="AC1023" i="5"/>
  <c r="Z1023" i="2"/>
  <c r="AC1022" i="2"/>
  <c r="AC1024" i="5" l="1"/>
  <c r="Z1025" i="5"/>
  <c r="Z1024" i="2"/>
  <c r="AC1023" i="2"/>
  <c r="Z1026" i="5" l="1"/>
  <c r="AC1025" i="5"/>
  <c r="Z1025" i="2"/>
  <c r="AC1024" i="2"/>
  <c r="AC1026" i="5" l="1"/>
  <c r="Z1027" i="5"/>
  <c r="Z1026" i="2"/>
  <c r="AC1025" i="2"/>
  <c r="AC1027" i="5" l="1"/>
  <c r="Z1028" i="5"/>
  <c r="Z1027" i="2"/>
  <c r="AC1026" i="2"/>
  <c r="Z1029" i="5" l="1"/>
  <c r="AC1028" i="5"/>
  <c r="Z1028" i="2"/>
  <c r="AC1027" i="2"/>
  <c r="AC1029" i="5" l="1"/>
  <c r="Z1030" i="5"/>
  <c r="Z1029" i="2"/>
  <c r="AC1028" i="2"/>
  <c r="AC1030" i="5" l="1"/>
  <c r="Z1031" i="5"/>
  <c r="Z1030" i="2"/>
  <c r="AC1029" i="2"/>
  <c r="Z1032" i="5" l="1"/>
  <c r="AC1031" i="5"/>
  <c r="Z1031" i="2"/>
  <c r="AC1030" i="2"/>
  <c r="AC1032" i="5" l="1"/>
  <c r="Z1033" i="5"/>
  <c r="Z1032" i="2"/>
  <c r="AC1031" i="2"/>
  <c r="Z1034" i="5" l="1"/>
  <c r="AC1033" i="5"/>
  <c r="Z1033" i="2"/>
  <c r="AC1032" i="2"/>
  <c r="AC1034" i="5" l="1"/>
  <c r="Z1035" i="5"/>
  <c r="Z1034" i="2"/>
  <c r="AC1033" i="2"/>
  <c r="AC1035" i="5" l="1"/>
  <c r="Z1036" i="5"/>
  <c r="Z1035" i="2"/>
  <c r="AC1034" i="2"/>
  <c r="AC1036" i="5" l="1"/>
  <c r="Z1037" i="5"/>
  <c r="Z1036" i="2"/>
  <c r="AC1035" i="2"/>
  <c r="AC1037" i="5" l="1"/>
  <c r="Z1038" i="5"/>
  <c r="Z1037" i="2"/>
  <c r="AC1036" i="2"/>
  <c r="AC1038" i="5" l="1"/>
  <c r="Z1039" i="5"/>
  <c r="Z1038" i="2"/>
  <c r="AC1037" i="2"/>
  <c r="Z1040" i="5" l="1"/>
  <c r="AC1039" i="5"/>
  <c r="Z1039" i="2"/>
  <c r="AC1038" i="2"/>
  <c r="AC1040" i="5" l="1"/>
  <c r="Z1041" i="5"/>
  <c r="Z1040" i="2"/>
  <c r="AC1039" i="2"/>
  <c r="AC1041" i="5" l="1"/>
  <c r="Z1042" i="5"/>
  <c r="Z1041" i="2"/>
  <c r="AC1040" i="2"/>
  <c r="AC1042" i="5" l="1"/>
  <c r="Z1043" i="5"/>
  <c r="Z1042" i="2"/>
  <c r="AC1041" i="2"/>
  <c r="AC1043" i="5" l="1"/>
  <c r="Z1044" i="5"/>
  <c r="Z1043" i="2"/>
  <c r="AC1042" i="2"/>
  <c r="Z1045" i="5" l="1"/>
  <c r="AC1044" i="5"/>
  <c r="Z1044" i="2"/>
  <c r="AC1043" i="2"/>
  <c r="AC1045" i="5" l="1"/>
  <c r="Z1046" i="5"/>
  <c r="Z1045" i="2"/>
  <c r="AC1044" i="2"/>
  <c r="AC1046" i="5" l="1"/>
  <c r="Z1047" i="5"/>
  <c r="Z1046" i="2"/>
  <c r="AC1045" i="2"/>
  <c r="Z1048" i="5" l="1"/>
  <c r="AC1047" i="5"/>
  <c r="Z1047" i="2"/>
  <c r="AC1046" i="2"/>
  <c r="AC1048" i="5" l="1"/>
  <c r="Z1049" i="5"/>
  <c r="Z1048" i="2"/>
  <c r="AC1047" i="2"/>
  <c r="AC1049" i="5" l="1"/>
  <c r="Z1050" i="5"/>
  <c r="Z1049" i="2"/>
  <c r="AC1048" i="2"/>
  <c r="AC1050" i="5" l="1"/>
  <c r="Z1051" i="5"/>
  <c r="Z1050" i="2"/>
  <c r="AC1049" i="2"/>
  <c r="AC1051" i="5" l="1"/>
  <c r="Z1052" i="5"/>
  <c r="Z1051" i="2"/>
  <c r="AC1050" i="2"/>
  <c r="Z1053" i="5" l="1"/>
  <c r="AC1052" i="5"/>
  <c r="Z1052" i="2"/>
  <c r="AC1051" i="2"/>
  <c r="AC1053" i="5" l="1"/>
  <c r="Z1054" i="5"/>
  <c r="Z1053" i="2"/>
  <c r="AC1052" i="2"/>
  <c r="AC1054" i="5" l="1"/>
  <c r="Z1055" i="5"/>
  <c r="Z1054" i="2"/>
  <c r="AC1053" i="2"/>
  <c r="Z1056" i="5" l="1"/>
  <c r="AC1055" i="5"/>
  <c r="Z1055" i="2"/>
  <c r="AC1054" i="2"/>
  <c r="AC1056" i="5" l="1"/>
  <c r="Z1057" i="5"/>
  <c r="Z1056" i="2"/>
  <c r="AC1055" i="2"/>
  <c r="AC1057" i="5" l="1"/>
  <c r="Z1058" i="5"/>
  <c r="Z1057" i="2"/>
  <c r="AC1056" i="2"/>
  <c r="AC1058" i="5" l="1"/>
  <c r="Z1059" i="5"/>
  <c r="Z1058" i="2"/>
  <c r="AC1057" i="2"/>
  <c r="AC1059" i="5" l="1"/>
  <c r="Z1060" i="5"/>
  <c r="Z1059" i="2"/>
  <c r="AC1058" i="2"/>
  <c r="Z1061" i="5" l="1"/>
  <c r="AC1060" i="5"/>
  <c r="Z1060" i="2"/>
  <c r="AC1059" i="2"/>
  <c r="AC1061" i="5" l="1"/>
  <c r="Z1062" i="5"/>
  <c r="Z1061" i="2"/>
  <c r="AC1060" i="2"/>
  <c r="AC1062" i="5" l="1"/>
  <c r="Z1063" i="5"/>
  <c r="Z1062" i="2"/>
  <c r="AC1061" i="2"/>
  <c r="Z1064" i="5" l="1"/>
  <c r="AC1063" i="5"/>
  <c r="Z1063" i="2"/>
  <c r="AC1062" i="2"/>
  <c r="AC1064" i="5" l="1"/>
  <c r="Z1065" i="5"/>
  <c r="Z1064" i="2"/>
  <c r="AC1063" i="2"/>
  <c r="AC1065" i="5" l="1"/>
  <c r="Z1066" i="5"/>
  <c r="Z1065" i="2"/>
  <c r="AC1064" i="2"/>
  <c r="AC1066" i="5" l="1"/>
  <c r="Z1067" i="5"/>
  <c r="Z1066" i="2"/>
  <c r="AC1065" i="2"/>
  <c r="AC1067" i="5" l="1"/>
  <c r="Z1068" i="5"/>
  <c r="Z1067" i="2"/>
  <c r="AC1066" i="2"/>
  <c r="Z1069" i="5" l="1"/>
  <c r="AC1068" i="5"/>
  <c r="Z1068" i="2"/>
  <c r="AC1067" i="2"/>
  <c r="AC1069" i="5" l="1"/>
  <c r="Z1070" i="5"/>
  <c r="Z1069" i="2"/>
  <c r="AC1068" i="2"/>
  <c r="Z1071" i="5" l="1"/>
  <c r="AC1070" i="5"/>
  <c r="Z1070" i="2"/>
  <c r="AC1069" i="2"/>
  <c r="AC1071" i="5" l="1"/>
  <c r="Z1072" i="5"/>
  <c r="Z1071" i="2"/>
  <c r="AC1070" i="2"/>
  <c r="Z1073" i="5" l="1"/>
  <c r="AC1072" i="5"/>
  <c r="Z1072" i="2"/>
  <c r="AC1071" i="2"/>
  <c r="AC1073" i="5" l="1"/>
  <c r="Z1074" i="5"/>
  <c r="Z1073" i="2"/>
  <c r="AC1072" i="2"/>
  <c r="Z1075" i="5" l="1"/>
  <c r="AC1074" i="5"/>
  <c r="Z1074" i="2"/>
  <c r="AC1073" i="2"/>
  <c r="AC1075" i="5" l="1"/>
  <c r="Z1076" i="5"/>
  <c r="Z1075" i="2"/>
  <c r="AC1074" i="2"/>
  <c r="AC1076" i="5" l="1"/>
  <c r="Z1077" i="5"/>
  <c r="Z1076" i="2"/>
  <c r="AC1075" i="2"/>
  <c r="AC1077" i="5" l="1"/>
  <c r="Z1078" i="5"/>
  <c r="Z1077" i="2"/>
  <c r="AC1076" i="2"/>
  <c r="AC1078" i="5" l="1"/>
  <c r="Z1079" i="5"/>
  <c r="Z1078" i="2"/>
  <c r="AC1077" i="2"/>
  <c r="AC1079" i="5" l="1"/>
  <c r="Z1080" i="5"/>
  <c r="Z1079" i="2"/>
  <c r="AC1078" i="2"/>
  <c r="AC1080" i="5" l="1"/>
  <c r="Z1081" i="5"/>
  <c r="Z1080" i="2"/>
  <c r="AC1079" i="2"/>
  <c r="Z1082" i="5" l="1"/>
  <c r="AC1081" i="5"/>
  <c r="Z1081" i="2"/>
  <c r="AC1080" i="2"/>
  <c r="Z1083" i="5" l="1"/>
  <c r="AC1082" i="5"/>
  <c r="Z1082" i="2"/>
  <c r="AC1081" i="2"/>
  <c r="AC1083" i="5" l="1"/>
  <c r="Z1084" i="5"/>
  <c r="Z1083" i="2"/>
  <c r="AC1082" i="2"/>
  <c r="AC1084" i="5" l="1"/>
  <c r="Z1085" i="5"/>
  <c r="Z1084" i="2"/>
  <c r="AC1083" i="2"/>
  <c r="AC1085" i="5" l="1"/>
  <c r="Z1086" i="5"/>
  <c r="Z1085" i="2"/>
  <c r="AC1084" i="2"/>
  <c r="AC1086" i="5" l="1"/>
  <c r="Z1087" i="5"/>
  <c r="Z1086" i="2"/>
  <c r="AC1085" i="2"/>
  <c r="AC1087" i="5" l="1"/>
  <c r="Z1088" i="5"/>
  <c r="Z1087" i="2"/>
  <c r="AC1086" i="2"/>
  <c r="AC1088" i="5" l="1"/>
  <c r="Z1089" i="5"/>
  <c r="Z1088" i="2"/>
  <c r="AC1087" i="2"/>
  <c r="Z1090" i="5" l="1"/>
  <c r="AC1089" i="5"/>
  <c r="Z1089" i="2"/>
  <c r="AC1088" i="2"/>
  <c r="Z1091" i="5" l="1"/>
  <c r="AC1090" i="5"/>
  <c r="Z1090" i="2"/>
  <c r="AC1089" i="2"/>
  <c r="AC1091" i="5" l="1"/>
  <c r="Z1092" i="5"/>
  <c r="Z1091" i="2"/>
  <c r="AC1090" i="2"/>
  <c r="AC1092" i="5" l="1"/>
  <c r="Z1093" i="5"/>
  <c r="Z1092" i="2"/>
  <c r="AC1091" i="2"/>
  <c r="AC1093" i="5" l="1"/>
  <c r="Z1094" i="5"/>
  <c r="Z1093" i="2"/>
  <c r="AC1092" i="2"/>
  <c r="AC1094" i="5" l="1"/>
  <c r="Z1095" i="5"/>
  <c r="Z1094" i="2"/>
  <c r="AC1093" i="2"/>
  <c r="AC1095" i="5" l="1"/>
  <c r="Z1096" i="5"/>
  <c r="Z1095" i="2"/>
  <c r="AC1094" i="2"/>
  <c r="AC1096" i="5" l="1"/>
  <c r="Z1097" i="5"/>
  <c r="Z1096" i="2"/>
  <c r="AC1095" i="2"/>
  <c r="Z1098" i="5" l="1"/>
  <c r="AC1097" i="5"/>
  <c r="Z1097" i="2"/>
  <c r="AC1096" i="2"/>
  <c r="Z1099" i="5" l="1"/>
  <c r="AC1098" i="5"/>
  <c r="Z1098" i="2"/>
  <c r="AC1097" i="2"/>
  <c r="AC1099" i="5" l="1"/>
  <c r="Z1100" i="5"/>
  <c r="Z1099" i="2"/>
  <c r="AC1098" i="2"/>
  <c r="AC1100" i="5" l="1"/>
  <c r="Z1101" i="5"/>
  <c r="Z1100" i="2"/>
  <c r="AC1099" i="2"/>
  <c r="AC1101" i="5" l="1"/>
  <c r="Z1102" i="5"/>
  <c r="Z1101" i="2"/>
  <c r="AC1100" i="2"/>
  <c r="AC1102" i="5" l="1"/>
  <c r="Z1103" i="5"/>
  <c r="Z1102" i="2"/>
  <c r="AC1101" i="2"/>
  <c r="AC1103" i="5" l="1"/>
  <c r="Z1104" i="5"/>
  <c r="Z1103" i="2"/>
  <c r="AC1102" i="2"/>
  <c r="AC1104" i="5" l="1"/>
  <c r="Z1105" i="5"/>
  <c r="Z1104" i="2"/>
  <c r="AC1103" i="2"/>
  <c r="Z1106" i="5" l="1"/>
  <c r="AC1105" i="5"/>
  <c r="Z1105" i="2"/>
  <c r="AC1104" i="2"/>
  <c r="Z1107" i="5" l="1"/>
  <c r="AC1106" i="5"/>
  <c r="Z1106" i="2"/>
  <c r="AC1105" i="2"/>
  <c r="AC1107" i="5" l="1"/>
  <c r="Z1108" i="5"/>
  <c r="Z1107" i="2"/>
  <c r="AC1106" i="2"/>
  <c r="AC1108" i="5" l="1"/>
  <c r="Z1109" i="5"/>
  <c r="Z1108" i="2"/>
  <c r="AC1107" i="2"/>
  <c r="AC1109" i="5" l="1"/>
  <c r="Z1110" i="5"/>
  <c r="Z1109" i="2"/>
  <c r="AC1108" i="2"/>
  <c r="AC1110" i="5" l="1"/>
  <c r="Z1111" i="5"/>
  <c r="Z1110" i="2"/>
  <c r="AC1109" i="2"/>
  <c r="AC1111" i="5" l="1"/>
  <c r="Z1112" i="5"/>
  <c r="Z1111" i="2"/>
  <c r="AC1110" i="2"/>
  <c r="AC1112" i="5" l="1"/>
  <c r="Z1113" i="5"/>
  <c r="Z1112" i="2"/>
  <c r="AC1111" i="2"/>
  <c r="Z1114" i="5" l="1"/>
  <c r="AC1113" i="5"/>
  <c r="Z1113" i="2"/>
  <c r="AC1112" i="2"/>
  <c r="Z1115" i="5" l="1"/>
  <c r="AC1114" i="5"/>
  <c r="Z1114" i="2"/>
  <c r="AC1113" i="2"/>
  <c r="AC1115" i="5" l="1"/>
  <c r="Z1116" i="5"/>
  <c r="Z1115" i="2"/>
  <c r="AC1114" i="2"/>
  <c r="AC1116" i="5" l="1"/>
  <c r="Z1117" i="5"/>
  <c r="Z1116" i="2"/>
  <c r="AC1115" i="2"/>
  <c r="AC1117" i="5" l="1"/>
  <c r="Z1118" i="5"/>
  <c r="Z1117" i="2"/>
  <c r="AC1116" i="2"/>
  <c r="AC1118" i="5" l="1"/>
  <c r="Z1119" i="5"/>
  <c r="Z1118" i="2"/>
  <c r="AC1117" i="2"/>
  <c r="AC1119" i="5" l="1"/>
  <c r="Z1120" i="5"/>
  <c r="Z1119" i="2"/>
  <c r="AC1118" i="2"/>
  <c r="AC1120" i="5" l="1"/>
  <c r="Z1121" i="5"/>
  <c r="Z1120" i="2"/>
  <c r="AC1119" i="2"/>
  <c r="Z1122" i="5" l="1"/>
  <c r="AC1121" i="5"/>
  <c r="Z1121" i="2"/>
  <c r="AC1120" i="2"/>
  <c r="Z1123" i="5" l="1"/>
  <c r="AC1122" i="5"/>
  <c r="Z1122" i="2"/>
  <c r="AC1121" i="2"/>
  <c r="AC1123" i="5" l="1"/>
  <c r="Z1124" i="5"/>
  <c r="Z1123" i="2"/>
  <c r="AC1122" i="2"/>
  <c r="AC1124" i="5" l="1"/>
  <c r="Z1125" i="5"/>
  <c r="Z1124" i="2"/>
  <c r="AC1123" i="2"/>
  <c r="AC1125" i="5" l="1"/>
  <c r="Z1126" i="5"/>
  <c r="Z1125" i="2"/>
  <c r="AC1124" i="2"/>
  <c r="AC1126" i="5" l="1"/>
  <c r="Z1127" i="5"/>
  <c r="Z1126" i="2"/>
  <c r="AC1125" i="2"/>
  <c r="AC1127" i="5" l="1"/>
  <c r="Z1128" i="5"/>
  <c r="Z1127" i="2"/>
  <c r="AC1126" i="2"/>
  <c r="AC1128" i="5" l="1"/>
  <c r="Z1129" i="5"/>
  <c r="Z1128" i="2"/>
  <c r="AC1127" i="2"/>
  <c r="Z1130" i="5" l="1"/>
  <c r="AC1129" i="5"/>
  <c r="Z1129" i="2"/>
  <c r="AC1128" i="2"/>
  <c r="Z1131" i="5" l="1"/>
  <c r="AC1130" i="5"/>
  <c r="Z1130" i="2"/>
  <c r="AC1129" i="2"/>
  <c r="AC1131" i="5" l="1"/>
  <c r="Z1132" i="5"/>
  <c r="Z1131" i="2"/>
  <c r="AC1130" i="2"/>
  <c r="AC1132" i="5" l="1"/>
  <c r="Z1133" i="5"/>
  <c r="Z1132" i="2"/>
  <c r="AC1131" i="2"/>
  <c r="AC1133" i="5" l="1"/>
  <c r="Z1134" i="5"/>
  <c r="Z1133" i="2"/>
  <c r="AC1132" i="2"/>
  <c r="AC1134" i="5" l="1"/>
  <c r="Z1135" i="5"/>
  <c r="Z1134" i="2"/>
  <c r="AC1133" i="2"/>
  <c r="AC1135" i="5" l="1"/>
  <c r="Z1136" i="5"/>
  <c r="Z1135" i="2"/>
  <c r="AC1134" i="2"/>
  <c r="AC1136" i="5" l="1"/>
  <c r="Z1137" i="5"/>
  <c r="Z1136" i="2"/>
  <c r="AC1135" i="2"/>
  <c r="Z1138" i="5" l="1"/>
  <c r="AC1137" i="5"/>
  <c r="Z1137" i="2"/>
  <c r="AC1136" i="2"/>
  <c r="Z1139" i="5" l="1"/>
  <c r="AC1138" i="5"/>
  <c r="Z1138" i="2"/>
  <c r="AC1137" i="2"/>
  <c r="AC1139" i="5" l="1"/>
  <c r="Z1140" i="5"/>
  <c r="Z1139" i="2"/>
  <c r="AC1138" i="2"/>
  <c r="AC1140" i="5" l="1"/>
  <c r="Z1141" i="5"/>
  <c r="Z1140" i="2"/>
  <c r="AC1139" i="2"/>
  <c r="AC1141" i="5" l="1"/>
  <c r="Z1142" i="5"/>
  <c r="Z1141" i="2"/>
  <c r="AC1140" i="2"/>
  <c r="AC1142" i="5" l="1"/>
  <c r="Z1143" i="5"/>
  <c r="Z1142" i="2"/>
  <c r="AC1141" i="2"/>
  <c r="AC1143" i="5" l="1"/>
  <c r="Z1144" i="5"/>
  <c r="Z1143" i="2"/>
  <c r="AC1142" i="2"/>
  <c r="AC1144" i="5" l="1"/>
  <c r="Z1145" i="5"/>
  <c r="Z1144" i="2"/>
  <c r="AC1143" i="2"/>
  <c r="Z1146" i="5" l="1"/>
  <c r="AC1145" i="5"/>
  <c r="Z1145" i="2"/>
  <c r="AC1144" i="2"/>
  <c r="Z1147" i="5" l="1"/>
  <c r="AC1146" i="5"/>
  <c r="Z1146" i="2"/>
  <c r="AC1145" i="2"/>
  <c r="AC1147" i="5" l="1"/>
  <c r="Z1148" i="5"/>
  <c r="Z1147" i="2"/>
  <c r="AC1146" i="2"/>
  <c r="AC1148" i="5" l="1"/>
  <c r="Z1149" i="5"/>
  <c r="Z1148" i="2"/>
  <c r="AC1147" i="2"/>
  <c r="AC1149" i="5" l="1"/>
  <c r="Z1150" i="5"/>
  <c r="Z1149" i="2"/>
  <c r="AC1148" i="2"/>
  <c r="AC1150" i="5" l="1"/>
  <c r="Z1151" i="5"/>
  <c r="Z1150" i="2"/>
  <c r="AC1149" i="2"/>
  <c r="AC1151" i="5" l="1"/>
  <c r="Z1152" i="5"/>
  <c r="Z1151" i="2"/>
  <c r="AC1150" i="2"/>
  <c r="AC1152" i="5" l="1"/>
  <c r="Z1153" i="5"/>
  <c r="Z1152" i="2"/>
  <c r="AC1151" i="2"/>
  <c r="Z1154" i="5" l="1"/>
  <c r="AC1153" i="5"/>
  <c r="Z1153" i="2"/>
  <c r="AC1152" i="2"/>
  <c r="Z1155" i="5" l="1"/>
  <c r="AC1154" i="5"/>
  <c r="Z1154" i="2"/>
  <c r="AC1153" i="2"/>
  <c r="AC1155" i="5" l="1"/>
  <c r="Z1156" i="5"/>
  <c r="Z1155" i="2"/>
  <c r="AC1154" i="2"/>
  <c r="AC1156" i="5" l="1"/>
  <c r="Z1157" i="5"/>
  <c r="Z1156" i="2"/>
  <c r="AC1155" i="2"/>
  <c r="AC1157" i="5" l="1"/>
  <c r="Z1158" i="5"/>
  <c r="Z1157" i="2"/>
  <c r="AC1156" i="2"/>
  <c r="AC1158" i="5" l="1"/>
  <c r="Z1159" i="5"/>
  <c r="Z1158" i="2"/>
  <c r="AC1157" i="2"/>
  <c r="AC1159" i="5" l="1"/>
  <c r="Z1160" i="5"/>
  <c r="Z1159" i="2"/>
  <c r="AC1158" i="2"/>
  <c r="AC1160" i="5" l="1"/>
  <c r="Z1161" i="5"/>
  <c r="Z1160" i="2"/>
  <c r="AC1159" i="2"/>
  <c r="Z1162" i="5" l="1"/>
  <c r="AC1161" i="5"/>
  <c r="Z1161" i="2"/>
  <c r="AC1160" i="2"/>
  <c r="AC1162" i="5" l="1"/>
  <c r="Z1163" i="5"/>
  <c r="Z1162" i="2"/>
  <c r="AC1161" i="2"/>
  <c r="AC1163" i="5" l="1"/>
  <c r="Z1164" i="5"/>
  <c r="Z1163" i="2"/>
  <c r="AC1162" i="2"/>
  <c r="AC1164" i="5" l="1"/>
  <c r="Z1165" i="5"/>
  <c r="Z1164" i="2"/>
  <c r="AC1163" i="2"/>
  <c r="AC1165" i="5" l="1"/>
  <c r="Z1166" i="5"/>
  <c r="Z1165" i="2"/>
  <c r="AC1164" i="2"/>
  <c r="AC1166" i="5" l="1"/>
  <c r="Z1167" i="5"/>
  <c r="Z1166" i="2"/>
  <c r="AC1165" i="2"/>
  <c r="Z1168" i="5" l="1"/>
  <c r="AC1167" i="5"/>
  <c r="Z1167" i="2"/>
  <c r="AC1166" i="2"/>
  <c r="AC1168" i="5" l="1"/>
  <c r="Z1169" i="5"/>
  <c r="Z1168" i="2"/>
  <c r="AC1167" i="2"/>
  <c r="AC1169" i="5" l="1"/>
  <c r="Z1170" i="5"/>
  <c r="Z1169" i="2"/>
  <c r="AC1168" i="2"/>
  <c r="AC1170" i="5" l="1"/>
  <c r="Z1171" i="5"/>
  <c r="Z1170" i="2"/>
  <c r="AC1169" i="2"/>
  <c r="AC1171" i="5" l="1"/>
  <c r="Z1172" i="5"/>
  <c r="Z1171" i="2"/>
  <c r="AC1170" i="2"/>
  <c r="Z1173" i="5" l="1"/>
  <c r="AC1172" i="5"/>
  <c r="Z1172" i="2"/>
  <c r="AC1171" i="2"/>
  <c r="AC1173" i="5" l="1"/>
  <c r="Z1174" i="5"/>
  <c r="Z1173" i="2"/>
  <c r="AC1172" i="2"/>
  <c r="AC1174" i="5" l="1"/>
  <c r="Z1175" i="5"/>
  <c r="Z1174" i="2"/>
  <c r="AC1173" i="2"/>
  <c r="AC1175" i="5" l="1"/>
  <c r="Z1176" i="5"/>
  <c r="Z1175" i="2"/>
  <c r="AC1174" i="2"/>
  <c r="AC1176" i="5" l="1"/>
  <c r="Z1177" i="5"/>
  <c r="Z1176" i="2"/>
  <c r="AC1175" i="2"/>
  <c r="AC1177" i="5" l="1"/>
  <c r="Z1178" i="5"/>
  <c r="Z1177" i="2"/>
  <c r="AC1176" i="2"/>
  <c r="Z1179" i="5" l="1"/>
  <c r="AC1178" i="5"/>
  <c r="Z1178" i="2"/>
  <c r="AC1177" i="2"/>
  <c r="AC1179" i="5" l="1"/>
  <c r="Z1180" i="5"/>
  <c r="Z1179" i="2"/>
  <c r="AC1178" i="2"/>
  <c r="Z1181" i="5" l="1"/>
  <c r="AC1180" i="5"/>
  <c r="Z1180" i="2"/>
  <c r="AC1179" i="2"/>
  <c r="AC1181" i="5" l="1"/>
  <c r="Z1182" i="5"/>
  <c r="Z1181" i="2"/>
  <c r="AC1180" i="2"/>
  <c r="AC1182" i="5" l="1"/>
  <c r="Z1183" i="5"/>
  <c r="Z1182" i="2"/>
  <c r="AC1181" i="2"/>
  <c r="AC1183" i="5" l="1"/>
  <c r="Z1184" i="5"/>
  <c r="Z1183" i="2"/>
  <c r="AC1182" i="2"/>
  <c r="AC1184" i="5" l="1"/>
  <c r="Z1185" i="5"/>
  <c r="Z1184" i="2"/>
  <c r="AC1183" i="2"/>
  <c r="AC1185" i="5" l="1"/>
  <c r="Z1186" i="5"/>
  <c r="Z1185" i="2"/>
  <c r="AC1184" i="2"/>
  <c r="Z1187" i="5" l="1"/>
  <c r="AC1186" i="5"/>
  <c r="Z1186" i="2"/>
  <c r="AC1185" i="2"/>
  <c r="AC1187" i="5" l="1"/>
  <c r="Z1188" i="5"/>
  <c r="Z1187" i="2"/>
  <c r="AC1186" i="2"/>
  <c r="Z1189" i="5" l="1"/>
  <c r="AC1188" i="5"/>
  <c r="Z1188" i="2"/>
  <c r="AC1187" i="2"/>
  <c r="AC1189" i="5" l="1"/>
  <c r="Z1190" i="5"/>
  <c r="Z1189" i="2"/>
  <c r="AC1188" i="2"/>
  <c r="AC1190" i="5" l="1"/>
  <c r="Z1191" i="5"/>
  <c r="Z1190" i="2"/>
  <c r="AC1189" i="2"/>
  <c r="AC1191" i="5" l="1"/>
  <c r="Z1192" i="5"/>
  <c r="Z1191" i="2"/>
  <c r="AC1190" i="2"/>
  <c r="Z1193" i="5" l="1"/>
  <c r="AC1192" i="5"/>
  <c r="Z1192" i="2"/>
  <c r="AC1191" i="2"/>
  <c r="AC1193" i="5" l="1"/>
  <c r="Z1194" i="5"/>
  <c r="Z1193" i="2"/>
  <c r="AC1192" i="2"/>
  <c r="AC1194" i="5" l="1"/>
  <c r="Z1195" i="5"/>
  <c r="Z1194" i="2"/>
  <c r="AC1193" i="2"/>
  <c r="AC1195" i="5" l="1"/>
  <c r="Z1196" i="5"/>
  <c r="Z1195" i="2"/>
  <c r="AC1194" i="2"/>
  <c r="AC1196" i="5" l="1"/>
  <c r="Z1197" i="5"/>
  <c r="Z1196" i="2"/>
  <c r="AC1195" i="2"/>
  <c r="Z1198" i="5" l="1"/>
  <c r="AC1197" i="5"/>
  <c r="Z1197" i="2"/>
  <c r="AC1196" i="2"/>
  <c r="AC1198" i="5" l="1"/>
  <c r="Z1199" i="5"/>
  <c r="Z1198" i="2"/>
  <c r="AC1197" i="2"/>
  <c r="AC1199" i="5" l="1"/>
  <c r="Z1200" i="5"/>
  <c r="Z1199" i="2"/>
  <c r="AC1198" i="2"/>
  <c r="AC1200" i="5" l="1"/>
  <c r="Z1201" i="5"/>
  <c r="Z1200" i="2"/>
  <c r="AC1199" i="2"/>
  <c r="AC1201" i="5" l="1"/>
  <c r="Z1202" i="5"/>
  <c r="Z1201" i="2"/>
  <c r="AC1200" i="2"/>
  <c r="AC1202" i="5" l="1"/>
  <c r="Z1203" i="5"/>
  <c r="Z1202" i="2"/>
  <c r="AC1201" i="2"/>
  <c r="Z1204" i="5" l="1"/>
  <c r="AC1203" i="5"/>
  <c r="Z1203" i="2"/>
  <c r="AC1202" i="2"/>
  <c r="AC1204" i="5" l="1"/>
  <c r="Z1205" i="5"/>
  <c r="Z1204" i="2"/>
  <c r="AC1203" i="2"/>
  <c r="Z1206" i="5" l="1"/>
  <c r="AC1205" i="5"/>
  <c r="Z1205" i="2"/>
  <c r="AC1204" i="2"/>
  <c r="AC1206" i="5" l="1"/>
  <c r="Z1207" i="5"/>
  <c r="Z1206" i="2"/>
  <c r="AC1205" i="2"/>
  <c r="AC1207" i="5" l="1"/>
  <c r="Z1208" i="5"/>
  <c r="Z1207" i="2"/>
  <c r="AC1206" i="2"/>
  <c r="AC1208" i="5" l="1"/>
  <c r="Z1209" i="5"/>
  <c r="Z1208" i="2"/>
  <c r="AC1207" i="2"/>
  <c r="AC1209" i="5" l="1"/>
  <c r="Z1210" i="5"/>
  <c r="Z1209" i="2"/>
  <c r="AC1208" i="2"/>
  <c r="AC1210" i="5" l="1"/>
  <c r="Z1211" i="5"/>
  <c r="Z1210" i="2"/>
  <c r="AC1209" i="2"/>
  <c r="Z1212" i="5" l="1"/>
  <c r="AC1211" i="5"/>
  <c r="Z1211" i="2"/>
  <c r="AC1210" i="2"/>
  <c r="AC1212" i="5" l="1"/>
  <c r="Z1213" i="5"/>
  <c r="Z1212" i="2"/>
  <c r="AC1211" i="2"/>
  <c r="Z1214" i="5" l="1"/>
  <c r="AC1213" i="5"/>
  <c r="Z1213" i="2"/>
  <c r="AC1212" i="2"/>
  <c r="AC1214" i="5" l="1"/>
  <c r="Z1215" i="5"/>
  <c r="Z1214" i="2"/>
  <c r="AC1213" i="2"/>
  <c r="AC1215" i="5" l="1"/>
  <c r="Z1216" i="5"/>
  <c r="Z1215" i="2"/>
  <c r="AC1214" i="2"/>
  <c r="AC1216" i="5" l="1"/>
  <c r="Z1217" i="5"/>
  <c r="Z1216" i="2"/>
  <c r="AC1215" i="2"/>
  <c r="AC1217" i="5" l="1"/>
  <c r="Z1218" i="5"/>
  <c r="Z1217" i="2"/>
  <c r="AC1216" i="2"/>
  <c r="AC1218" i="5" l="1"/>
  <c r="Z1219" i="5"/>
  <c r="Z1218" i="2"/>
  <c r="AC1217" i="2"/>
  <c r="Z1220" i="5" l="1"/>
  <c r="AC1219" i="5"/>
  <c r="Z1219" i="2"/>
  <c r="AC1218" i="2"/>
  <c r="AC1220" i="5" l="1"/>
  <c r="Z1221" i="5"/>
  <c r="Z1220" i="2"/>
  <c r="AC1219" i="2"/>
  <c r="Z1222" i="5" l="1"/>
  <c r="AC1221" i="5"/>
  <c r="Z1221" i="2"/>
  <c r="AC1220" i="2"/>
  <c r="AC1222" i="5" l="1"/>
  <c r="Z1223" i="5"/>
  <c r="Z1222" i="2"/>
  <c r="AC1221" i="2"/>
  <c r="AC1223" i="5" l="1"/>
  <c r="Z1224" i="5"/>
  <c r="Z1223" i="2"/>
  <c r="AC1222" i="2"/>
  <c r="AC1224" i="5" l="1"/>
  <c r="Z1225" i="5"/>
  <c r="Z1224" i="2"/>
  <c r="AC1223" i="2"/>
  <c r="AC1225" i="5" l="1"/>
  <c r="Z1226" i="5"/>
  <c r="Z1225" i="2"/>
  <c r="AC1224" i="2"/>
  <c r="Z1227" i="5" l="1"/>
  <c r="AC1226" i="5"/>
  <c r="Z1226" i="2"/>
  <c r="AC1225" i="2"/>
  <c r="AC1227" i="5" l="1"/>
  <c r="Z1228" i="5"/>
  <c r="Z1227" i="2"/>
  <c r="AC1226" i="2"/>
  <c r="AC1228" i="5" l="1"/>
  <c r="Z1229" i="5"/>
  <c r="Z1228" i="2"/>
  <c r="AC1227" i="2"/>
  <c r="AC1229" i="5" l="1"/>
  <c r="Z1230" i="5"/>
  <c r="Z1229" i="2"/>
  <c r="AC1228" i="2"/>
  <c r="AC1230" i="5" l="1"/>
  <c r="Z1231" i="5"/>
  <c r="Z1230" i="2"/>
  <c r="AC1229" i="2"/>
  <c r="AC1231" i="5" l="1"/>
  <c r="Z1232" i="5"/>
  <c r="Z1231" i="2"/>
  <c r="AC1230" i="2"/>
  <c r="AC1232" i="5" l="1"/>
  <c r="Z1233" i="5"/>
  <c r="Z1232" i="2"/>
  <c r="AC1231" i="2"/>
  <c r="AC1233" i="5" l="1"/>
  <c r="Z1234" i="5"/>
  <c r="Z1233" i="2"/>
  <c r="AC1232" i="2"/>
  <c r="Z1235" i="5" l="1"/>
  <c r="AC1234" i="5"/>
  <c r="Z1234" i="2"/>
  <c r="AC1233" i="2"/>
  <c r="AC1235" i="5" l="1"/>
  <c r="Z1236" i="5"/>
  <c r="Z1235" i="2"/>
  <c r="AC1234" i="2"/>
  <c r="AC1236" i="5" l="1"/>
  <c r="Z1237" i="5"/>
  <c r="Z1236" i="2"/>
  <c r="AC1235" i="2"/>
  <c r="AC1237" i="5" l="1"/>
  <c r="Z1238" i="5"/>
  <c r="Z1237" i="2"/>
  <c r="AC1236" i="2"/>
  <c r="AC1238" i="5" l="1"/>
  <c r="Z1239" i="5"/>
  <c r="Z1238" i="2"/>
  <c r="AC1237" i="2"/>
  <c r="AC1239" i="5" l="1"/>
  <c r="Z1240" i="5"/>
  <c r="Z1239" i="2"/>
  <c r="AC1238" i="2"/>
  <c r="AC1240" i="5" l="1"/>
  <c r="Z1241" i="5"/>
  <c r="Z1240" i="2"/>
  <c r="AC1239" i="2"/>
  <c r="AC1241" i="5" l="1"/>
  <c r="Z1242" i="5"/>
  <c r="Z1241" i="2"/>
  <c r="AC1240" i="2"/>
  <c r="AC1241" i="2" l="1"/>
  <c r="Z1242" i="2"/>
  <c r="Z1243" i="5"/>
  <c r="AC1242" i="5"/>
  <c r="AC1242" i="2" l="1"/>
  <c r="Z1243" i="2"/>
  <c r="AC1243" i="5"/>
  <c r="Z1244" i="5"/>
  <c r="AC1243" i="2" l="1"/>
  <c r="Z1244" i="2"/>
  <c r="AC1244" i="5"/>
  <c r="Z1245" i="5"/>
  <c r="Z1245" i="2" l="1"/>
  <c r="AC1244" i="2"/>
  <c r="AC1245" i="5"/>
  <c r="Z1246" i="5"/>
  <c r="Z1246" i="2" l="1"/>
  <c r="AC1245" i="2"/>
  <c r="AC1246" i="5"/>
  <c r="Z1247" i="5"/>
  <c r="AC1246" i="2" l="1"/>
  <c r="Z1247" i="2"/>
  <c r="AC1247" i="5"/>
  <c r="Z1248" i="5"/>
  <c r="Z1248" i="2" l="1"/>
  <c r="AC1247" i="2"/>
  <c r="AC1248" i="5"/>
  <c r="Z1249" i="5"/>
  <c r="Z1249" i="2" l="1"/>
  <c r="AC1248" i="2"/>
  <c r="AC1249" i="5"/>
  <c r="Z1250" i="5"/>
  <c r="Z1250" i="2" l="1"/>
  <c r="AC1249" i="2"/>
  <c r="AC1250" i="5"/>
  <c r="Z1251" i="5"/>
  <c r="AC1250" i="2" l="1"/>
  <c r="Z1251" i="2"/>
  <c r="AC1251" i="5"/>
  <c r="Z1252" i="5"/>
  <c r="AC1251" i="2" l="1"/>
  <c r="Z1252" i="2"/>
  <c r="AC1252" i="5"/>
  <c r="Z1253" i="5"/>
  <c r="Z1253" i="2" l="1"/>
  <c r="AC1252" i="2"/>
  <c r="AC1253" i="5"/>
  <c r="Z1254" i="5"/>
  <c r="AC1253" i="2" l="1"/>
  <c r="Z1254" i="2"/>
  <c r="AC1254" i="5"/>
  <c r="Z1255" i="5"/>
  <c r="AC1254" i="2" l="1"/>
  <c r="Z1255" i="2"/>
  <c r="Z1256" i="5"/>
  <c r="AC1255" i="5"/>
  <c r="AC1255" i="2" l="1"/>
  <c r="Z1256" i="2"/>
  <c r="AC1256" i="5"/>
  <c r="Z1257" i="5"/>
  <c r="AC1256" i="2" l="1"/>
  <c r="Z1257" i="2"/>
  <c r="AC1257" i="5"/>
  <c r="Z1258" i="5"/>
  <c r="Z1258" i="2" l="1"/>
  <c r="AC1257" i="2"/>
  <c r="AC1258" i="5"/>
  <c r="Z1259" i="5"/>
  <c r="Z1259" i="2" l="1"/>
  <c r="AC1258" i="2"/>
  <c r="AC1259" i="5"/>
  <c r="Z1260" i="5"/>
  <c r="AC1259" i="2" l="1"/>
  <c r="Z1260" i="2"/>
  <c r="AC1260" i="5"/>
  <c r="Z1261" i="5"/>
  <c r="Z1261" i="2" l="1"/>
  <c r="AC1260" i="2"/>
  <c r="AC1261" i="5"/>
  <c r="Z1262" i="5"/>
  <c r="Z1262" i="2" l="1"/>
  <c r="AC1261" i="2"/>
  <c r="AC1262" i="5"/>
  <c r="Z1263" i="5"/>
  <c r="AC1262" i="2" l="1"/>
  <c r="Z1263" i="2"/>
  <c r="Z1264" i="5"/>
  <c r="AC1263" i="5"/>
  <c r="AC1263" i="2" l="1"/>
  <c r="Z1264" i="2"/>
  <c r="AC1264" i="5"/>
  <c r="Z1265" i="5"/>
  <c r="AC1264" i="2" l="1"/>
  <c r="Z1265" i="2"/>
  <c r="AC1265" i="5"/>
  <c r="Z1266" i="5"/>
  <c r="AC1265" i="2" l="1"/>
  <c r="Z1266" i="2"/>
  <c r="AC1266" i="5"/>
  <c r="Z1267" i="5"/>
  <c r="AC1266" i="2" l="1"/>
  <c r="Z1267" i="2"/>
  <c r="AC1267" i="5"/>
  <c r="Z1268" i="5"/>
  <c r="AC1267" i="2" l="1"/>
  <c r="Z1268" i="2"/>
  <c r="AC1268" i="5"/>
  <c r="Z1269" i="5"/>
  <c r="Z1269" i="2" l="1"/>
  <c r="AC1268" i="2"/>
  <c r="AC1269" i="5"/>
  <c r="Z1270" i="5"/>
  <c r="AC1269" i="2" l="1"/>
  <c r="Z1270" i="2"/>
  <c r="AC1270" i="5"/>
  <c r="Z1271" i="5"/>
  <c r="AC1270" i="2" l="1"/>
  <c r="Z1271" i="2"/>
  <c r="AC1271" i="5"/>
  <c r="Z1272" i="5"/>
  <c r="AC1271" i="2" l="1"/>
  <c r="Z1272" i="2"/>
  <c r="AC1272" i="5"/>
  <c r="Z1273" i="5"/>
  <c r="AC1272" i="2" l="1"/>
  <c r="Z1273" i="2"/>
  <c r="AC1273" i="5"/>
  <c r="Z1274" i="5"/>
  <c r="AC1273" i="2" l="1"/>
  <c r="Z1274" i="2"/>
  <c r="AC1274" i="5"/>
  <c r="Z1275" i="5"/>
  <c r="Z1275" i="2" l="1"/>
  <c r="AC1274" i="2"/>
  <c r="Z1276" i="5"/>
  <c r="AC1275" i="5"/>
  <c r="AC1275" i="2" l="1"/>
  <c r="Z1276" i="2"/>
  <c r="AC1276" i="5"/>
  <c r="Z1277" i="5"/>
  <c r="Z1277" i="2" l="1"/>
  <c r="AC1276" i="2"/>
  <c r="AC1277" i="5"/>
  <c r="Z1278" i="5"/>
  <c r="Z1278" i="2" l="1"/>
  <c r="AC1277" i="2"/>
  <c r="AC1278" i="5"/>
  <c r="Z1279" i="5"/>
  <c r="AC1278" i="2" l="1"/>
  <c r="Z1279" i="2"/>
  <c r="Z1280" i="5"/>
  <c r="AC1279" i="5"/>
  <c r="Z1280" i="2" l="1"/>
  <c r="AC1279" i="2"/>
  <c r="AC1280" i="5"/>
  <c r="Z1281" i="5"/>
  <c r="AC1280" i="2" l="1"/>
  <c r="Z1281" i="2"/>
  <c r="AC1281" i="5"/>
  <c r="Z1282" i="5"/>
  <c r="AC1281" i="2" l="1"/>
  <c r="Z1282" i="2"/>
  <c r="Z1283" i="5"/>
  <c r="AC1282" i="5"/>
  <c r="AC1282" i="2" l="1"/>
  <c r="Z1283" i="2"/>
  <c r="AC1283" i="5"/>
  <c r="Z1284" i="5"/>
  <c r="AC1283" i="2" l="1"/>
  <c r="Z1284" i="2"/>
  <c r="AC1284" i="5"/>
  <c r="Z1285" i="5"/>
  <c r="Z1285" i="2" l="1"/>
  <c r="AC1284" i="2"/>
  <c r="AC1285" i="5"/>
  <c r="Z1286" i="5"/>
  <c r="AC1285" i="2" l="1"/>
  <c r="Z1286" i="2"/>
  <c r="AC1286" i="5"/>
  <c r="Z1287" i="5"/>
  <c r="AC1286" i="2" l="1"/>
  <c r="Z1287" i="2"/>
  <c r="AC1287" i="5"/>
  <c r="Z1288" i="5"/>
  <c r="AC1287" i="2" l="1"/>
  <c r="Z1288" i="2"/>
  <c r="AC1288" i="5"/>
  <c r="Z1289" i="5"/>
  <c r="AC1288" i="2" l="1"/>
  <c r="Z1289" i="2"/>
  <c r="AC1289" i="5"/>
  <c r="Z1290" i="5"/>
  <c r="AC1289" i="2" l="1"/>
  <c r="Z1290" i="2"/>
  <c r="Z1291" i="5"/>
  <c r="AC1290" i="5"/>
  <c r="AC1290" i="2" l="1"/>
  <c r="Z1291" i="2"/>
  <c r="AC1291" i="5"/>
  <c r="Z1292" i="5"/>
  <c r="AC1291" i="2" l="1"/>
  <c r="Z1292" i="2"/>
  <c r="AC1292" i="5"/>
  <c r="Z1293" i="5"/>
  <c r="Z1293" i="2" l="1"/>
  <c r="AC1292" i="2"/>
  <c r="AC1293" i="5"/>
  <c r="Z1294" i="5"/>
  <c r="AC1293" i="2" l="1"/>
  <c r="Z1294" i="2"/>
  <c r="AC1294" i="5"/>
  <c r="Z1295" i="5"/>
  <c r="AC1294" i="2" l="1"/>
  <c r="Z1295" i="2"/>
  <c r="AC1295" i="5"/>
  <c r="Z1296" i="5"/>
  <c r="AC1295" i="2" l="1"/>
  <c r="Z1296" i="2"/>
  <c r="AC1296" i="5"/>
  <c r="Z1297" i="5"/>
  <c r="AC1296" i="2" l="1"/>
  <c r="Z1297" i="2"/>
  <c r="AC1297" i="5"/>
  <c r="Z1298" i="5"/>
  <c r="Z1298" i="2" l="1"/>
  <c r="AC1297" i="2"/>
  <c r="AC1298" i="5"/>
  <c r="Z1299" i="5"/>
  <c r="AC1298" i="2" l="1"/>
  <c r="Z1299" i="2"/>
  <c r="Z1300" i="5"/>
  <c r="AC1299" i="5"/>
  <c r="AC1299" i="2" l="1"/>
  <c r="Z1300" i="2"/>
  <c r="AC1300" i="5"/>
  <c r="Z1301" i="5"/>
  <c r="Z1301" i="2" l="1"/>
  <c r="AC1300" i="2"/>
  <c r="AC1301" i="5"/>
  <c r="Z1302" i="5"/>
  <c r="AC1301" i="2" l="1"/>
  <c r="Z1302" i="2"/>
  <c r="AC1302" i="5"/>
  <c r="Z1303" i="5"/>
  <c r="Z1303" i="2" l="1"/>
  <c r="AC1302" i="2"/>
  <c r="AC1303" i="5"/>
  <c r="Z1304" i="5"/>
  <c r="AC1303" i="2" l="1"/>
  <c r="Z1304" i="2"/>
  <c r="AC1304" i="5"/>
  <c r="Z1305" i="5"/>
  <c r="AC1304" i="2" l="1"/>
  <c r="Z1305" i="2"/>
  <c r="AC1305" i="5"/>
  <c r="Z1306" i="5"/>
  <c r="AC1305" i="2" l="1"/>
  <c r="Z1306" i="2"/>
  <c r="Z1307" i="5"/>
  <c r="AC1306" i="5"/>
  <c r="AC1306" i="2" l="1"/>
  <c r="Z1307" i="2"/>
  <c r="Z1308" i="5"/>
  <c r="AC1307" i="5"/>
  <c r="AC1307" i="2" l="1"/>
  <c r="Z1308" i="2"/>
  <c r="AC1308" i="5"/>
  <c r="Z1309" i="5"/>
  <c r="AC1308" i="2" l="1"/>
  <c r="Z1309" i="2"/>
  <c r="AC1309" i="5"/>
  <c r="Z1310" i="5"/>
  <c r="AC1309" i="2" l="1"/>
  <c r="Z1310" i="2"/>
  <c r="AC1310" i="5"/>
  <c r="Z1311" i="5"/>
  <c r="AC1310" i="2" l="1"/>
  <c r="Z1311" i="2"/>
  <c r="AC1311" i="5"/>
  <c r="Z1312" i="5"/>
  <c r="AC1311" i="2" l="1"/>
  <c r="Z1312" i="2"/>
  <c r="AC1312" i="5"/>
  <c r="Z1313" i="5"/>
  <c r="AC1312" i="2" l="1"/>
  <c r="Z1313" i="2"/>
  <c r="AC1313" i="5"/>
  <c r="Z1314" i="5"/>
  <c r="AC1313" i="2" l="1"/>
  <c r="Z1314" i="2"/>
  <c r="AC1314" i="5"/>
  <c r="Z1315" i="5"/>
  <c r="AC1314" i="2" l="1"/>
  <c r="Z1315" i="2"/>
  <c r="Z1316" i="5"/>
  <c r="AC1315" i="5"/>
  <c r="AC1315" i="2" l="1"/>
  <c r="Z1316" i="2"/>
  <c r="AC1316" i="5"/>
  <c r="Z1317" i="5"/>
  <c r="AC1316" i="2" l="1"/>
  <c r="Z1317" i="2"/>
  <c r="AC1317" i="5"/>
  <c r="Z1318" i="5"/>
  <c r="AC1317" i="2" l="1"/>
  <c r="Z1318" i="2"/>
  <c r="AC1318" i="5"/>
  <c r="Z1319" i="5"/>
  <c r="AC1318" i="2" l="1"/>
  <c r="Z1319" i="2"/>
  <c r="AC1319" i="5"/>
  <c r="Z1320" i="5"/>
  <c r="AC1319" i="2" l="1"/>
  <c r="Z1320" i="2"/>
  <c r="AC1320" i="5"/>
  <c r="Z1321" i="5"/>
  <c r="AC1320" i="2" l="1"/>
  <c r="Z1321" i="2"/>
  <c r="AC1321" i="5"/>
  <c r="Z1322" i="5"/>
  <c r="AC1321" i="2" l="1"/>
  <c r="Z1322" i="2"/>
  <c r="AC1322" i="5"/>
  <c r="Z1323" i="5"/>
  <c r="AC1322" i="2" l="1"/>
  <c r="Z1323" i="2"/>
  <c r="Z1324" i="5"/>
  <c r="AC1323" i="5"/>
  <c r="Z1324" i="2" l="1"/>
  <c r="AC1323" i="2"/>
  <c r="AC1324" i="5"/>
  <c r="Z1325" i="5"/>
  <c r="AC1324" i="2" l="1"/>
  <c r="Z1325" i="2"/>
  <c r="AC1325" i="5"/>
  <c r="Z1326" i="5"/>
  <c r="AC1325" i="2" l="1"/>
  <c r="Z1326" i="2"/>
  <c r="AC1326" i="5"/>
  <c r="Z1327" i="5"/>
  <c r="AC1326" i="2" l="1"/>
  <c r="Z1327" i="2"/>
  <c r="AC1327" i="5"/>
  <c r="Z1328" i="5"/>
  <c r="AC1327" i="2" l="1"/>
  <c r="Z1328" i="2"/>
  <c r="AC1328" i="5"/>
  <c r="Z1329" i="5"/>
  <c r="Z1329" i="2" l="1"/>
  <c r="AC1328" i="2"/>
  <c r="AC1329" i="5"/>
  <c r="Z1330" i="5"/>
  <c r="AC1329" i="2" l="1"/>
  <c r="Z1330" i="2"/>
  <c r="AC1330" i="5"/>
  <c r="Z1331" i="5"/>
  <c r="AC1330" i="2" l="1"/>
  <c r="Z1331" i="2"/>
  <c r="Z1332" i="5"/>
  <c r="AC1331" i="5"/>
  <c r="Z1332" i="2" l="1"/>
  <c r="AC1331" i="2"/>
  <c r="AC1332" i="5"/>
  <c r="Z1333" i="5"/>
  <c r="AC1332" i="2" l="1"/>
  <c r="Z1333" i="2"/>
  <c r="AC1333" i="5"/>
  <c r="Z1334" i="5"/>
  <c r="AC1333" i="2" l="1"/>
  <c r="Z1334" i="2"/>
  <c r="AC1334" i="5"/>
  <c r="Z1335" i="5"/>
  <c r="AC1334" i="2" l="1"/>
  <c r="Z1335" i="2"/>
  <c r="Z1336" i="5"/>
  <c r="AC1335" i="5"/>
  <c r="Z1336" i="2" l="1"/>
  <c r="AC1335" i="2"/>
  <c r="AC1336" i="5"/>
  <c r="Z1337" i="5"/>
  <c r="Z1337" i="2" l="1"/>
  <c r="AC1336" i="2"/>
  <c r="AC1337" i="5"/>
  <c r="Z1338" i="5"/>
  <c r="AC1337" i="2" l="1"/>
  <c r="Z1338" i="2"/>
  <c r="AC1338" i="5"/>
  <c r="Z1339" i="5"/>
  <c r="AC1338" i="2" l="1"/>
  <c r="Z1339" i="2"/>
  <c r="Z1340" i="5"/>
  <c r="AC1339" i="5"/>
  <c r="AC1339" i="2" l="1"/>
  <c r="Z1340" i="2"/>
  <c r="AC1340" i="5"/>
  <c r="Z1341" i="5"/>
  <c r="AC1340" i="2" l="1"/>
  <c r="Z1341" i="2"/>
  <c r="AC1341" i="5"/>
  <c r="Z1342" i="5"/>
  <c r="AC1341" i="2" l="1"/>
  <c r="Z1342" i="2"/>
  <c r="AC1342" i="5"/>
  <c r="Z1343" i="5"/>
  <c r="AC1342" i="2" l="1"/>
  <c r="Z1343" i="2"/>
  <c r="Z1344" i="5"/>
  <c r="AC1343" i="5"/>
  <c r="Z1344" i="2" l="1"/>
  <c r="AC1343" i="2"/>
  <c r="AC1344" i="5"/>
  <c r="Z1345" i="5"/>
  <c r="AC1344" i="2" l="1"/>
  <c r="Z1345" i="2"/>
  <c r="AC1345" i="5"/>
  <c r="Z1346" i="5"/>
  <c r="Z1346" i="2" l="1"/>
  <c r="AC1345" i="2"/>
  <c r="AC1346" i="5"/>
  <c r="Z1347" i="5"/>
  <c r="Z1347" i="2" l="1"/>
  <c r="AC1346" i="2"/>
  <c r="Z1348" i="5"/>
  <c r="AC1347" i="5"/>
  <c r="AC1347" i="2" l="1"/>
  <c r="Z1348" i="2"/>
  <c r="AC1348" i="5"/>
  <c r="Z1349" i="5"/>
  <c r="Z1349" i="2" l="1"/>
  <c r="AC1348" i="2"/>
  <c r="AC1349" i="5"/>
  <c r="Z1350" i="5"/>
  <c r="Z1350" i="2" l="1"/>
  <c r="AC1349" i="2"/>
  <c r="AC1350" i="5"/>
  <c r="Z1351" i="5"/>
  <c r="Z1351" i="2" l="1"/>
  <c r="AC1350" i="2"/>
  <c r="Z1352" i="5"/>
  <c r="AC1351" i="5"/>
  <c r="Z1352" i="2" l="1"/>
  <c r="AC1351" i="2"/>
  <c r="AC1352" i="5"/>
  <c r="Z1353" i="5"/>
  <c r="AC1352" i="2" l="1"/>
  <c r="Z1353" i="2"/>
  <c r="AC1353" i="5"/>
  <c r="Z1354" i="5"/>
  <c r="AC1353" i="2" l="1"/>
  <c r="Z1354" i="2"/>
  <c r="AC1354" i="5"/>
  <c r="Z1355" i="5"/>
  <c r="AC1354" i="2" l="1"/>
  <c r="Z1355" i="2"/>
  <c r="Z1356" i="5"/>
  <c r="AC1355" i="5"/>
  <c r="AC1355" i="2" l="1"/>
  <c r="Z1356" i="2"/>
  <c r="AC1356" i="5"/>
  <c r="Z1357" i="5"/>
  <c r="AC1356" i="2" l="1"/>
  <c r="Z1357" i="2"/>
  <c r="AC1357" i="2" s="1"/>
  <c r="AC1357" i="5"/>
  <c r="Z1358" i="5"/>
  <c r="AC1358" i="5" l="1"/>
  <c r="Z1359" i="5"/>
  <c r="AC1359" i="5" l="1"/>
  <c r="Z1360" i="5"/>
  <c r="Z1361" i="5" l="1"/>
  <c r="AC1360" i="5"/>
  <c r="AC1361" i="5" l="1"/>
  <c r="Z1362" i="5"/>
  <c r="AC1362" i="5" l="1"/>
  <c r="Z1363" i="5"/>
  <c r="Z1364" i="5" l="1"/>
  <c r="AC1363" i="5"/>
  <c r="AC1364" i="5" l="1"/>
  <c r="Z1365" i="5"/>
  <c r="Z1366" i="5" l="1"/>
  <c r="AC1365" i="5"/>
  <c r="AC1366" i="5" l="1"/>
  <c r="Z1367" i="5"/>
  <c r="AC1367" i="5" l="1"/>
  <c r="Z1368" i="5"/>
  <c r="Z1369" i="5" l="1"/>
  <c r="AC1368" i="5"/>
  <c r="AC1369" i="5" l="1"/>
  <c r="Z1370" i="5"/>
  <c r="AC1370" i="5" l="1"/>
  <c r="Z1371" i="5"/>
  <c r="AC1371" i="5" l="1"/>
  <c r="Z1372" i="5"/>
  <c r="AC1372" i="5" l="1"/>
  <c r="Z1373" i="5"/>
  <c r="AC1373" i="5" l="1"/>
  <c r="Z1374" i="5"/>
  <c r="AC1374" i="5" l="1"/>
  <c r="Z1375" i="5"/>
  <c r="AC1375" i="5" l="1"/>
  <c r="Z1376" i="5"/>
  <c r="Z1377" i="5" l="1"/>
  <c r="AC1376" i="5"/>
  <c r="AC1377" i="5" l="1"/>
  <c r="Z1378" i="5"/>
  <c r="AC1378" i="5" l="1"/>
  <c r="Z1379" i="5"/>
  <c r="AC1379" i="5" l="1"/>
  <c r="Z1380" i="5"/>
  <c r="AC1380" i="5" l="1"/>
  <c r="Z1381" i="5"/>
  <c r="AC1381" i="5" l="1"/>
  <c r="Z1382" i="5"/>
  <c r="AC1382" i="5" l="1"/>
  <c r="Z1383" i="5"/>
  <c r="AC1383" i="5" l="1"/>
  <c r="Z1384" i="5"/>
  <c r="Z1385" i="5" l="1"/>
  <c r="AC1384" i="5"/>
  <c r="AC1385" i="5" l="1"/>
  <c r="Z1386" i="5"/>
  <c r="AC1386" i="5" l="1"/>
  <c r="Z1387" i="5"/>
  <c r="AC1387" i="5" l="1"/>
  <c r="Z1388" i="5"/>
  <c r="AC1388" i="5" l="1"/>
  <c r="Z1389" i="5"/>
  <c r="AC1389" i="5" l="1"/>
  <c r="Z1390" i="5"/>
  <c r="AC1390" i="5" l="1"/>
  <c r="Z1391" i="5"/>
  <c r="AC1391" i="5" l="1"/>
  <c r="Z1392" i="5"/>
  <c r="Z1393" i="5" l="1"/>
  <c r="AC1392" i="5"/>
  <c r="AC1393" i="5" l="1"/>
  <c r="Z1394" i="5"/>
  <c r="AC1394" i="5" l="1"/>
  <c r="Z1395" i="5"/>
  <c r="AC1395" i="5" l="1"/>
  <c r="Z1396" i="5"/>
  <c r="AC1396" i="5" l="1"/>
  <c r="Z1397" i="5"/>
  <c r="AC1397" i="5" l="1"/>
  <c r="Z1398" i="5"/>
  <c r="AC1398" i="5" l="1"/>
  <c r="Z1399" i="5"/>
  <c r="AC1399" i="5" l="1"/>
  <c r="Z1400" i="5"/>
  <c r="AC1400" i="5" l="1"/>
  <c r="Z1401" i="5"/>
  <c r="Z1402" i="5" l="1"/>
  <c r="AC1401" i="5"/>
  <c r="Z1403" i="5" l="1"/>
  <c r="AC1402" i="5"/>
  <c r="Z1404" i="5" l="1"/>
  <c r="AC1403" i="5"/>
  <c r="AC1404" i="5" l="1"/>
  <c r="Z1405" i="5"/>
  <c r="AC1405" i="5" l="1"/>
  <c r="Z1406" i="5"/>
  <c r="AC1406" i="5" l="1"/>
  <c r="Z1407" i="5"/>
  <c r="AC1407" i="5" l="1"/>
  <c r="Z1408" i="5"/>
  <c r="AC1408" i="5" l="1"/>
  <c r="Z1409" i="5"/>
  <c r="AC1409" i="5" l="1"/>
  <c r="Z1410" i="5"/>
  <c r="Z1411" i="5" l="1"/>
  <c r="AC1410" i="5"/>
  <c r="AC1411" i="5" l="1"/>
  <c r="Z1412" i="5"/>
  <c r="AC1412" i="5" l="1"/>
  <c r="Z1413" i="5"/>
  <c r="AC1413" i="5" l="1"/>
  <c r="Z1414" i="5"/>
  <c r="AC1414" i="5" l="1"/>
  <c r="Z1415" i="5"/>
  <c r="Z1416" i="5" l="1"/>
  <c r="AC1415" i="5"/>
  <c r="AC1416" i="5" l="1"/>
  <c r="Z1417" i="5"/>
  <c r="AC1417" i="5" l="1"/>
  <c r="Z1418" i="5"/>
  <c r="AC1418" i="5" l="1"/>
  <c r="Z1419" i="5"/>
  <c r="AC1419" i="5" l="1"/>
  <c r="Z1420" i="5"/>
  <c r="AC1420" i="5" l="1"/>
  <c r="Z1421" i="5"/>
  <c r="AC1421" i="5" l="1"/>
  <c r="Z1422" i="5"/>
  <c r="AC1422" i="5" l="1"/>
  <c r="Z1423" i="5"/>
  <c r="Z1424" i="5" l="1"/>
  <c r="AC1423" i="5"/>
  <c r="AC1424" i="5" l="1"/>
  <c r="Z1425" i="5"/>
  <c r="AC1425" i="5" l="1"/>
  <c r="Z1426" i="5"/>
  <c r="AC1426" i="5" l="1"/>
  <c r="Z1427" i="5"/>
  <c r="AC1427" i="5" l="1"/>
  <c r="Z1428" i="5"/>
  <c r="AC1428" i="5" l="1"/>
  <c r="Z1429" i="5"/>
  <c r="AC1429" i="5" l="1"/>
  <c r="Z1430" i="5"/>
  <c r="Z1431" i="5" l="1"/>
  <c r="AC1430" i="5"/>
  <c r="AC1431" i="5" l="1"/>
  <c r="Z1432" i="5"/>
  <c r="AC1432" i="5" l="1"/>
  <c r="Z1433" i="5"/>
  <c r="AC1433" i="5" l="1"/>
  <c r="Z1434" i="5"/>
  <c r="AC1434" i="5" l="1"/>
  <c r="Z1435" i="5"/>
  <c r="AC1435" i="5" l="1"/>
  <c r="Z1436" i="5"/>
  <c r="AC1436" i="5" l="1"/>
  <c r="Z1437" i="5"/>
  <c r="Z1438" i="5" l="1"/>
  <c r="AC1437" i="5"/>
  <c r="Z1439" i="5" l="1"/>
  <c r="AC1438" i="5"/>
  <c r="Z1440" i="5" l="1"/>
  <c r="AC1439" i="5"/>
  <c r="AC1440" i="5" l="1"/>
  <c r="Z1441" i="5"/>
  <c r="AC1441" i="5" l="1"/>
  <c r="Z1442" i="5"/>
  <c r="AC1442" i="5" l="1"/>
  <c r="Z1443" i="5"/>
  <c r="AC1443" i="5" l="1"/>
  <c r="Z1444" i="5"/>
  <c r="AC1444" i="5" l="1"/>
  <c r="Z1445" i="5"/>
  <c r="Z1446" i="5" l="1"/>
  <c r="AC1445" i="5"/>
  <c r="AC1446" i="5" l="1"/>
  <c r="Z1447" i="5"/>
  <c r="AC1447" i="5" l="1"/>
  <c r="Z1448" i="5"/>
  <c r="AC1448" i="5" l="1"/>
  <c r="Z1449" i="5"/>
  <c r="AC1449" i="5" l="1"/>
  <c r="Z1450" i="5"/>
  <c r="AC1450" i="5" l="1"/>
  <c r="Z1451" i="5"/>
  <c r="AC1451" i="5" l="1"/>
  <c r="Z1452" i="5"/>
  <c r="AC1452" i="5" l="1"/>
  <c r="Z1453" i="5"/>
  <c r="AC1453" i="5" l="1"/>
  <c r="Z1454" i="5"/>
  <c r="AC1454" i="5" l="1"/>
  <c r="Z1455" i="5"/>
  <c r="AC1455" i="5" l="1"/>
  <c r="Z1456" i="5"/>
  <c r="Z1457" i="5" l="1"/>
  <c r="AC1456" i="5"/>
  <c r="AC1457" i="5" l="1"/>
  <c r="Z1458" i="5"/>
  <c r="AC1458" i="5" l="1"/>
  <c r="Z1459" i="5"/>
  <c r="Z1460" i="5" l="1"/>
  <c r="AC1459" i="5"/>
  <c r="AC1460" i="5" l="1"/>
  <c r="Z1461" i="5"/>
  <c r="Z1462" i="5" l="1"/>
  <c r="AC1461" i="5"/>
  <c r="AC1462" i="5" l="1"/>
  <c r="Z1463" i="5"/>
  <c r="AC1463" i="5" l="1"/>
  <c r="Z1464" i="5"/>
  <c r="AC1464" i="5" l="1"/>
  <c r="Z1465" i="5"/>
  <c r="AC1465" i="5" l="1"/>
  <c r="Z1466" i="5"/>
  <c r="AC1466" i="5" l="1"/>
  <c r="Z1467" i="5"/>
  <c r="AC1467" i="5" l="1"/>
  <c r="Z1468" i="5"/>
  <c r="AC1468" i="5" l="1"/>
  <c r="Z1469" i="5"/>
  <c r="AC1469" i="5" l="1"/>
  <c r="Z1470" i="5"/>
  <c r="AC1470" i="5" l="1"/>
  <c r="Z1471" i="5"/>
  <c r="AC1471" i="5" l="1"/>
  <c r="Z1472" i="5"/>
  <c r="AC1472" i="5" l="1"/>
  <c r="Z1473" i="5"/>
  <c r="AC1473" i="5" l="1"/>
  <c r="Z1474" i="5"/>
  <c r="AC1474" i="5" l="1"/>
  <c r="Z1475" i="5"/>
  <c r="AC1475" i="5" l="1"/>
  <c r="Z1476" i="5"/>
  <c r="AC1476" i="5" l="1"/>
  <c r="Z1477" i="5"/>
  <c r="AC1477" i="5" l="1"/>
  <c r="Z1478" i="5"/>
  <c r="Z1479" i="5" l="1"/>
  <c r="AC1478" i="5"/>
  <c r="Z1480" i="5" l="1"/>
  <c r="AC1479" i="5"/>
  <c r="AC1480" i="5" l="1"/>
  <c r="Z1481" i="5"/>
  <c r="AC1481" i="5" l="1"/>
  <c r="Z1482" i="5"/>
  <c r="AC1482" i="5" l="1"/>
  <c r="Z1483" i="5"/>
  <c r="AC1483" i="5" l="1"/>
  <c r="Z1484" i="5"/>
  <c r="AC1484" i="5" l="1"/>
  <c r="Z1485" i="5"/>
  <c r="AC1485" i="5" l="1"/>
  <c r="Z1486" i="5"/>
  <c r="Z1487" i="5" l="1"/>
  <c r="AC1486" i="5"/>
  <c r="Z1488" i="5" l="1"/>
  <c r="AC1487" i="5"/>
  <c r="AC1488" i="5" l="1"/>
  <c r="Z1489" i="5"/>
  <c r="Z1490" i="5" l="1"/>
  <c r="AC1489" i="5"/>
  <c r="AC1490" i="5" l="1"/>
  <c r="Z1491" i="5"/>
  <c r="AC1491" i="5" l="1"/>
  <c r="Z1492" i="5"/>
  <c r="AC1492" i="5" l="1"/>
  <c r="Z1493" i="5"/>
  <c r="AC1493" i="5" l="1"/>
  <c r="Z1494" i="5"/>
  <c r="AC1494" i="5" l="1"/>
  <c r="Z1495" i="5"/>
  <c r="Z1496" i="5" l="1"/>
  <c r="AC1495" i="5"/>
  <c r="AC1496" i="5" l="1"/>
  <c r="Z1497" i="5"/>
  <c r="Z1498" i="5" l="1"/>
  <c r="AC1497" i="5"/>
  <c r="AC1498" i="5" l="1"/>
  <c r="Z1499" i="5"/>
  <c r="AC1499" i="5" l="1"/>
  <c r="Z1500" i="5"/>
  <c r="AC1500" i="5" l="1"/>
  <c r="Z1501" i="5"/>
  <c r="AC1501" i="5" l="1"/>
  <c r="Z1502" i="5"/>
  <c r="AC1502" i="5" l="1"/>
  <c r="Z1503" i="5"/>
  <c r="AC1503" i="5" l="1"/>
  <c r="Z1504" i="5"/>
  <c r="AC1504" i="5" l="1"/>
  <c r="Z1505" i="5"/>
  <c r="AC1505" i="5" l="1"/>
  <c r="Z1506" i="5"/>
  <c r="AC1506" i="5" l="1"/>
  <c r="Z1507" i="5"/>
  <c r="Z1508" i="5" l="1"/>
  <c r="AC1507" i="5"/>
  <c r="AC1508" i="5" l="1"/>
  <c r="Z1509" i="5"/>
  <c r="AC1509" i="5" l="1"/>
  <c r="Z1510" i="5"/>
  <c r="AC1510" i="5" l="1"/>
  <c r="Z1511" i="5"/>
  <c r="AC1511" i="5" l="1"/>
  <c r="Z1512" i="5"/>
  <c r="AC1512" i="5" l="1"/>
  <c r="Z1513" i="5"/>
  <c r="AC1513" i="5" l="1"/>
  <c r="Z1514" i="5"/>
  <c r="AC1514" i="5" l="1"/>
  <c r="Z1515" i="5"/>
  <c r="Z1516" i="5" l="1"/>
  <c r="AC1515" i="5"/>
  <c r="AC1516" i="5" l="1"/>
  <c r="Z1517" i="5"/>
  <c r="AC1517" i="5" l="1"/>
  <c r="Z1518" i="5"/>
  <c r="AC1518" i="5" l="1"/>
  <c r="Z1519" i="5"/>
  <c r="AC1519" i="5" l="1"/>
  <c r="Z1520" i="5"/>
  <c r="AC1520" i="5" l="1"/>
  <c r="Z1521" i="5"/>
  <c r="AC1521" i="5" l="1"/>
  <c r="Z1522" i="5"/>
  <c r="AC1522" i="5" l="1"/>
  <c r="Z1523" i="5"/>
  <c r="Z1524" i="5" l="1"/>
  <c r="AC1523" i="5"/>
  <c r="AC1524" i="5" l="1"/>
  <c r="Z1525" i="5"/>
  <c r="AC1525" i="5" l="1"/>
  <c r="Z1526" i="5"/>
  <c r="AC1526" i="5" l="1"/>
  <c r="Z1527" i="5"/>
  <c r="AC1527" i="5" l="1"/>
  <c r="Z1528" i="5"/>
  <c r="AC1528" i="5" l="1"/>
  <c r="Z1529" i="5"/>
  <c r="AC1529" i="5" l="1"/>
  <c r="Z1530" i="5"/>
  <c r="AC1530" i="5" l="1"/>
  <c r="Z1531" i="5"/>
  <c r="Z1532" i="5" l="1"/>
  <c r="AC1531" i="5"/>
  <c r="AC1532" i="5" l="1"/>
  <c r="Z1533" i="5"/>
  <c r="AC1533" i="5" l="1"/>
  <c r="Z1534" i="5"/>
  <c r="AC1534" i="5" l="1"/>
  <c r="Z1535" i="5"/>
  <c r="AC1535" i="5" l="1"/>
  <c r="Z1536" i="5"/>
  <c r="AC1536" i="5" l="1"/>
  <c r="Z1537" i="5"/>
  <c r="Z1538" i="5" l="1"/>
  <c r="AC1537" i="5"/>
  <c r="AC1538" i="5" l="1"/>
  <c r="Z1539" i="5"/>
  <c r="Z1540" i="5" l="1"/>
  <c r="AC1539" i="5"/>
  <c r="AC1540" i="5" l="1"/>
  <c r="Z1541" i="5"/>
  <c r="AC1541" i="5" l="1"/>
  <c r="Z1542" i="5"/>
  <c r="AC1542" i="5" l="1"/>
  <c r="Z1543" i="5"/>
  <c r="AC1543" i="5" l="1"/>
  <c r="Z1544" i="5"/>
  <c r="AC1544" i="5" l="1"/>
  <c r="Z1545" i="5"/>
  <c r="Z1546" i="5" l="1"/>
  <c r="AC1545" i="5"/>
  <c r="AC1546" i="5" l="1"/>
  <c r="Z1547" i="5"/>
  <c r="Z1548" i="5" l="1"/>
  <c r="AC1547" i="5"/>
  <c r="Z1549" i="5" l="1"/>
  <c r="AC1548" i="5"/>
  <c r="AC1549" i="5" l="1"/>
  <c r="Z1550" i="5"/>
  <c r="Z1551" i="5" l="1"/>
  <c r="AC1550" i="5"/>
  <c r="AC1551" i="5" l="1"/>
  <c r="Z1552" i="5"/>
  <c r="AC1552" i="5" l="1"/>
  <c r="Z1553" i="5"/>
  <c r="AC1553" i="5" l="1"/>
  <c r="Z1554" i="5"/>
  <c r="AC1554" i="5" l="1"/>
  <c r="Z1555" i="5"/>
  <c r="AC1555" i="5" l="1"/>
  <c r="Z1556" i="5"/>
  <c r="AC1556" i="5" l="1"/>
  <c r="Z1557" i="5"/>
  <c r="Z1558" i="5" l="1"/>
  <c r="AC1557" i="5"/>
  <c r="AC1558" i="5" l="1"/>
  <c r="Z1559" i="5"/>
  <c r="AC1559" i="5" l="1"/>
  <c r="Z1560" i="5"/>
  <c r="AC1560" i="5" l="1"/>
  <c r="Z1561" i="5"/>
  <c r="AC1561" i="5" l="1"/>
  <c r="Z1562" i="5"/>
  <c r="AC1562" i="5" l="1"/>
  <c r="Z1563" i="5"/>
  <c r="AC1563" i="5" l="1"/>
  <c r="Z1564" i="5"/>
  <c r="AC1564" i="5" l="1"/>
  <c r="Z1565" i="5"/>
  <c r="Z1566" i="5" l="1"/>
  <c r="AC1565" i="5"/>
  <c r="AC1566" i="5" l="1"/>
  <c r="Z1567" i="5"/>
  <c r="AC1567" i="5" l="1"/>
  <c r="Z1568" i="5"/>
  <c r="AC1568" i="5" l="1"/>
  <c r="Z1569" i="5"/>
  <c r="AC1569" i="5" l="1"/>
  <c r="Z1570" i="5"/>
  <c r="AC1570" i="5" l="1"/>
  <c r="Z1571" i="5"/>
  <c r="AC1571" i="5" l="1"/>
  <c r="Z1572" i="5"/>
  <c r="AC1572" i="5" l="1"/>
  <c r="Z1573" i="5"/>
  <c r="Z1574" i="5" l="1"/>
  <c r="AC1573" i="5"/>
  <c r="AC1574" i="5" l="1"/>
  <c r="Z1575" i="5"/>
  <c r="AC1575" i="5" l="1"/>
  <c r="Z1576" i="5"/>
  <c r="AC1576" i="5" l="1"/>
  <c r="Z1577" i="5"/>
  <c r="AC1577" i="5" l="1"/>
  <c r="Z1578" i="5"/>
  <c r="AC1578" i="5" l="1"/>
  <c r="Z1579" i="5"/>
  <c r="Z1580" i="5" l="1"/>
  <c r="AC1579" i="5"/>
  <c r="AC1580" i="5" l="1"/>
  <c r="Z1581" i="5"/>
  <c r="Z1582" i="5" l="1"/>
  <c r="AC1581" i="5"/>
  <c r="Z1583" i="5" l="1"/>
  <c r="AC1582" i="5"/>
  <c r="AC1583" i="5" l="1"/>
  <c r="Z1584" i="5"/>
  <c r="AC1584" i="5" l="1"/>
  <c r="Z1585" i="5"/>
  <c r="AC1585" i="5" l="1"/>
  <c r="Z1586" i="5"/>
  <c r="AC1586" i="5" l="1"/>
  <c r="Z1587" i="5"/>
  <c r="AC1587" i="5" l="1"/>
  <c r="Z1588" i="5"/>
  <c r="AC1588" i="5" l="1"/>
  <c r="Z1589" i="5"/>
  <c r="AC1589" i="5" l="1"/>
  <c r="Z1590" i="5"/>
  <c r="AC1590" i="5" l="1"/>
  <c r="Z1591" i="5"/>
  <c r="AC1591" i="5" l="1"/>
  <c r="Z1592" i="5"/>
  <c r="AC1592" i="5" l="1"/>
  <c r="Z1593" i="5"/>
  <c r="Z1594" i="5" l="1"/>
  <c r="AC1593" i="5"/>
  <c r="AC1594" i="5" l="1"/>
  <c r="Z1595" i="5"/>
  <c r="AC1595" i="5" l="1"/>
  <c r="Z1596" i="5"/>
  <c r="AC1596" i="5" l="1"/>
  <c r="Z1597" i="5"/>
  <c r="AC1597" i="5" l="1"/>
  <c r="Z1598" i="5"/>
  <c r="AC1598" i="5" l="1"/>
  <c r="Z1599" i="5"/>
  <c r="AC1599" i="5" l="1"/>
  <c r="Z1600" i="5"/>
  <c r="AC1600" i="5" l="1"/>
  <c r="Z1601" i="5"/>
  <c r="Z1602" i="5" l="1"/>
  <c r="AC1601" i="5"/>
  <c r="AC1602" i="5" l="1"/>
  <c r="Z1603" i="5"/>
  <c r="AC1603" i="5" l="1"/>
  <c r="Z1604" i="5"/>
  <c r="AC1604" i="5" l="1"/>
  <c r="Z1605" i="5"/>
  <c r="AC1605" i="5" l="1"/>
  <c r="Z1606" i="5"/>
  <c r="AC1606" i="5" l="1"/>
  <c r="Z1607" i="5"/>
  <c r="AC1607" i="5" l="1"/>
  <c r="Z1608" i="5"/>
  <c r="AC1608" i="5" l="1"/>
  <c r="Z1609" i="5"/>
  <c r="AC1609" i="5" l="1"/>
  <c r="Z1610" i="5"/>
  <c r="AC1610" i="5" l="1"/>
  <c r="Z1611" i="5"/>
  <c r="AC1611" i="5" l="1"/>
  <c r="Z1612" i="5"/>
  <c r="AC1612" i="5" l="1"/>
  <c r="Z1613" i="5"/>
  <c r="AC1613" i="5" l="1"/>
  <c r="Z1614" i="5"/>
  <c r="AC1614" i="5" l="1"/>
  <c r="Z1615" i="5"/>
  <c r="AC1615" i="5" l="1"/>
  <c r="Z1616" i="5"/>
  <c r="AC1616" i="5" l="1"/>
  <c r="Z1617" i="5"/>
  <c r="Z1618" i="5" l="1"/>
  <c r="AC1617" i="5"/>
  <c r="AC1618" i="5" l="1"/>
  <c r="Z1619" i="5"/>
  <c r="AC1619" i="5" l="1"/>
  <c r="Z1620" i="5"/>
  <c r="AC1620" i="5" l="1"/>
  <c r="Z1621" i="5"/>
  <c r="AC1621" i="5" l="1"/>
  <c r="Z1622" i="5"/>
  <c r="AC1622" i="5" l="1"/>
  <c r="Z1623" i="5"/>
  <c r="AC1623" i="5" l="1"/>
  <c r="Z1624" i="5"/>
  <c r="AC1624" i="5" l="1"/>
  <c r="Z1625" i="5"/>
  <c r="AC1625" i="5" l="1"/>
  <c r="Z1626" i="5"/>
  <c r="AC1626" i="5" l="1"/>
  <c r="Z1627" i="5"/>
  <c r="AC1627" i="5" l="1"/>
  <c r="Z1628" i="5"/>
  <c r="AC1628" i="5" l="1"/>
  <c r="Z1629" i="5"/>
  <c r="AC1629" i="5" l="1"/>
  <c r="Z1630" i="5"/>
  <c r="AC1630" i="5" l="1"/>
  <c r="Z1631" i="5"/>
  <c r="AC1631" i="5" l="1"/>
  <c r="Z1632" i="5"/>
  <c r="AC1632" i="5" l="1"/>
  <c r="Z1633" i="5"/>
  <c r="AC1633" i="5" l="1"/>
  <c r="Z1634" i="5"/>
  <c r="AC1634" i="5" l="1"/>
  <c r="Z1635" i="5"/>
  <c r="AC1635" i="5" l="1"/>
  <c r="Z1636" i="5"/>
  <c r="AC1636" i="5" l="1"/>
  <c r="Z1637" i="5"/>
  <c r="AC1637" i="5" l="1"/>
  <c r="Z1638" i="5"/>
  <c r="AC1638" i="5" l="1"/>
  <c r="Z1639" i="5"/>
  <c r="AC1639" i="5" l="1"/>
  <c r="Z1640" i="5"/>
  <c r="AC1640" i="5" l="1"/>
  <c r="Z1641" i="5"/>
  <c r="AC1641" i="5" l="1"/>
  <c r="Z1642" i="5"/>
  <c r="AC1642" i="5" l="1"/>
  <c r="Z1643" i="5"/>
  <c r="Z1644" i="5" l="1"/>
  <c r="AC1643" i="5"/>
  <c r="AC1644" i="5" l="1"/>
  <c r="Z1645" i="5"/>
  <c r="AC1645" i="5" s="1"/>
</calcChain>
</file>

<file path=xl/sharedStrings.xml><?xml version="1.0" encoding="utf-8"?>
<sst xmlns="http://schemas.openxmlformats.org/spreadsheetml/2006/main" count="4922" uniqueCount="51">
  <si>
    <t>Date</t>
  </si>
  <si>
    <t>Price</t>
  </si>
  <si>
    <t>Open</t>
  </si>
  <si>
    <t>High</t>
  </si>
  <si>
    <t>Low</t>
  </si>
  <si>
    <t>Volume</t>
  </si>
  <si>
    <t>Chg%</t>
  </si>
  <si>
    <t>STD2</t>
  </si>
  <si>
    <t>Mean</t>
  </si>
  <si>
    <t>Mean+STD2</t>
  </si>
  <si>
    <t>Mean-STD2</t>
  </si>
  <si>
    <t>SHORT/ LONG</t>
  </si>
  <si>
    <t>EMA-9</t>
  </si>
  <si>
    <t>EMA-12</t>
  </si>
  <si>
    <t>EMA-21</t>
  </si>
  <si>
    <t>EMA-50</t>
  </si>
  <si>
    <t>EMA-100</t>
  </si>
  <si>
    <t>Smoothing-9</t>
  </si>
  <si>
    <t>Smoothing-21</t>
  </si>
  <si>
    <t>Smoothing-50</t>
  </si>
  <si>
    <t>RSI</t>
  </si>
  <si>
    <t>GAIN</t>
  </si>
  <si>
    <t>LOSS</t>
  </si>
  <si>
    <t>Smoothing-100</t>
  </si>
  <si>
    <t>Smoothing-12</t>
  </si>
  <si>
    <t>Smoothing-26</t>
  </si>
  <si>
    <t>EMA-26</t>
  </si>
  <si>
    <t>MACD</t>
  </si>
  <si>
    <t>Net Asset Value</t>
  </si>
  <si>
    <t>Repurchase Price</t>
  </si>
  <si>
    <t>Sale Price</t>
  </si>
  <si>
    <t>NAV date</t>
  </si>
  <si>
    <t>Fund Name</t>
  </si>
  <si>
    <t>quant Small Cap Fund - Growth Option - Direct Plan</t>
  </si>
  <si>
    <t>Aditya Birla Sun Life PSU Equity Fund-Direct Plan-Growth</t>
  </si>
  <si>
    <t>Quant Small Cap Fund</t>
  </si>
  <si>
    <t>NONE</t>
  </si>
  <si>
    <t>Smoothing_91</t>
  </si>
  <si>
    <t>Smoothing_92</t>
  </si>
  <si>
    <t>Smoothing_21</t>
  </si>
  <si>
    <t>Smoothing_50</t>
  </si>
  <si>
    <t>Smoothing_100</t>
  </si>
  <si>
    <t>Smoothing_12</t>
  </si>
  <si>
    <t>Smoothing_26</t>
  </si>
  <si>
    <t>Smoothing_91,</t>
  </si>
  <si>
    <t>Smoothing_92,</t>
  </si>
  <si>
    <t>Smoothing_21,</t>
  </si>
  <si>
    <t>Smoothing_50,</t>
  </si>
  <si>
    <t>Smoothing_100,</t>
  </si>
  <si>
    <t>Smoothing_12,</t>
  </si>
  <si>
    <t>Smoothing_26,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</si>
</sst>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2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1080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6" fillId="0" borderId="10" applyNumberFormat="0" applyFill="0" applyAlignment="0" applyProtection="0"/>
    <xf numFmtId="0" fontId="7" fillId="0" borderId="11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12" applyNumberFormat="0" applyAlignment="0" applyProtection="0"/>
    <xf numFmtId="0" fontId="12" fillId="7" borderId="13" applyNumberFormat="0" applyAlignment="0" applyProtection="0"/>
    <xf numFmtId="0" fontId="13" fillId="7" borderId="12" applyNumberFormat="0" applyAlignment="0" applyProtection="0"/>
    <xf numFmtId="0" fontId="14" fillId="0" borderId="14" applyNumberFormat="0" applyFill="0" applyAlignment="0" applyProtection="0"/>
    <xf numFmtId="0" fontId="15" fillId="8" borderId="15" applyNumberFormat="0" applyAlignment="0" applyProtection="0"/>
    <xf numFmtId="0" fontId="16" fillId="0" borderId="0" applyNumberFormat="0" applyFill="0" applyBorder="0" applyAlignment="0" applyProtection="0"/>
    <xf numFmtId="0" fontId="3" fillId="9" borderId="16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2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34" borderId="0" xfId="0" applyFill="1" applyAlignment="1">
      <alignment wrapText="1"/>
    </xf>
    <xf numFmtId="15" fontId="0" fillId="34" borderId="0" xfId="0" applyNumberFormat="1" applyFill="1" applyAlignment="1">
      <alignment wrapText="1"/>
    </xf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164" fontId="0" fillId="0" borderId="0" xfId="0" applyNumberFormat="1"/>
    <xf numFmtId="0" fontId="19" fillId="0" borderId="0" xfId="0" applyFont="1" applyAlignment="1">
      <alignment vertical="center"/>
    </xf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00206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00206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Sheet3!$A$1:$A$25</c:f>
              <c:numCache>
                <c:formatCode>[$-409]d/mmm/yy;@</c:formatCode>
                <c:ptCount val="25"/>
                <c:pt idx="0">
                  <c:v>45384</c:v>
                </c:pt>
                <c:pt idx="1">
                  <c:v>45385</c:v>
                </c:pt>
                <c:pt idx="2">
                  <c:v>45386</c:v>
                </c:pt>
                <c:pt idx="3">
                  <c:v>45387</c:v>
                </c:pt>
                <c:pt idx="4">
                  <c:v>45390</c:v>
                </c:pt>
                <c:pt idx="5">
                  <c:v>45391</c:v>
                </c:pt>
                <c:pt idx="6">
                  <c:v>45392</c:v>
                </c:pt>
                <c:pt idx="7">
                  <c:v>45394</c:v>
                </c:pt>
                <c:pt idx="8">
                  <c:v>45397</c:v>
                </c:pt>
                <c:pt idx="9">
                  <c:v>45398</c:v>
                </c:pt>
                <c:pt idx="10">
                  <c:v>45400</c:v>
                </c:pt>
                <c:pt idx="11">
                  <c:v>45401</c:v>
                </c:pt>
                <c:pt idx="12">
                  <c:v>45404</c:v>
                </c:pt>
                <c:pt idx="13">
                  <c:v>45405</c:v>
                </c:pt>
                <c:pt idx="14">
                  <c:v>45406</c:v>
                </c:pt>
                <c:pt idx="15">
                  <c:v>45407</c:v>
                </c:pt>
                <c:pt idx="16">
                  <c:v>45408</c:v>
                </c:pt>
                <c:pt idx="17">
                  <c:v>45411</c:v>
                </c:pt>
                <c:pt idx="18">
                  <c:v>45412</c:v>
                </c:pt>
                <c:pt idx="19">
                  <c:v>45414</c:v>
                </c:pt>
                <c:pt idx="20">
                  <c:v>45415</c:v>
                </c:pt>
                <c:pt idx="21">
                  <c:v>45418</c:v>
                </c:pt>
                <c:pt idx="22">
                  <c:v>45419</c:v>
                </c:pt>
                <c:pt idx="23">
                  <c:v>45420</c:v>
                </c:pt>
                <c:pt idx="24">
                  <c:v>45421</c:v>
                </c:pt>
              </c:numCache>
            </c:numRef>
          </c:cat>
          <c:val>
            <c:numRef>
              <c:f>Sheet3!$B$1:$B$25</c:f>
              <c:numCache>
                <c:formatCode>General</c:formatCode>
                <c:ptCount val="25"/>
                <c:pt idx="0">
                  <c:v>53.751914241960186</c:v>
                </c:pt>
                <c:pt idx="1">
                  <c:v>79.074446680080413</c:v>
                </c:pt>
                <c:pt idx="2">
                  <c:v>72.766884531590364</c:v>
                </c:pt>
                <c:pt idx="3">
                  <c:v>81.712962962962877</c:v>
                </c:pt>
                <c:pt idx="4">
                  <c:v>81.922196796338582</c:v>
                </c:pt>
                <c:pt idx="5">
                  <c:v>90.404040404040359</c:v>
                </c:pt>
                <c:pt idx="6">
                  <c:v>91.079812206572726</c:v>
                </c:pt>
                <c:pt idx="7">
                  <c:v>82.037533512064314</c:v>
                </c:pt>
                <c:pt idx="8">
                  <c:v>76.115485564304421</c:v>
                </c:pt>
                <c:pt idx="9">
                  <c:v>75.068493150684873</c:v>
                </c:pt>
                <c:pt idx="10">
                  <c:v>69.017632241813672</c:v>
                </c:pt>
                <c:pt idx="11">
                  <c:v>64.102564102564145</c:v>
                </c:pt>
                <c:pt idx="12">
                  <c:v>67.441860465116307</c:v>
                </c:pt>
                <c:pt idx="13">
                  <c:v>62.941176470588275</c:v>
                </c:pt>
                <c:pt idx="14">
                  <c:v>63.265306122448955</c:v>
                </c:pt>
                <c:pt idx="15">
                  <c:v>65.667574931880111</c:v>
                </c:pt>
                <c:pt idx="16">
                  <c:v>70.994475138121544</c:v>
                </c:pt>
                <c:pt idx="17">
                  <c:v>71.467391304347842</c:v>
                </c:pt>
                <c:pt idx="18">
                  <c:v>70.752089136490298</c:v>
                </c:pt>
                <c:pt idx="19">
                  <c:v>75.132275132275154</c:v>
                </c:pt>
                <c:pt idx="20">
                  <c:v>71.856287425149731</c:v>
                </c:pt>
                <c:pt idx="21">
                  <c:v>59.405940594059381</c:v>
                </c:pt>
                <c:pt idx="22">
                  <c:v>51.391862955032146</c:v>
                </c:pt>
                <c:pt idx="23">
                  <c:v>57.169811320754718</c:v>
                </c:pt>
                <c:pt idx="24">
                  <c:v>52.151462994836486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4-4226-B43F-D660940BE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723248"/>
        <c:axId val="1830719888"/>
      </c:lineChart>
      <c:dateAx>
        <c:axId val="1830723248"/>
        <c:scaling>
          <c:orientation val="minMax"/>
        </c:scaling>
        <c:delete val="0"/>
        <c:axPos val="b"/>
        <c:numFmt formatCode="[$-4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19888"/>
        <c:crosses val="autoZero"/>
        <c:auto val="1"/>
        <c:lblOffset val="100"/>
        <c:baseTimeUnit val="days"/>
      </c:dateAx>
      <c:valAx>
        <c:axId val="18307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2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9</xdr:row>
      <xdr:rowOff>128587</xdr:rowOff>
    </xdr:from>
    <xdr:to>
      <xdr:col>14</xdr:col>
      <xdr:colOff>9525</xdr:colOff>
      <xdr:row>24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72AC69-9E7B-1601-359F-E49B250D8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ADF5-F6CE-4749-AFFA-A0C9785CD604}">
  <dimension ref="A1:AD1357"/>
  <sheetViews>
    <sheetView tabSelected="1" workbookViewId="0">
      <pane xSplit="3" ySplit="1" topLeftCell="I243" activePane="bottomRight" state="frozen"/>
      <selection pane="topRight" activeCell="C1" sqref="C1"/>
      <selection pane="bottomLeft" activeCell="A2" sqref="A2"/>
      <selection pane="bottomRight" activeCell="M247" sqref="M247"/>
    </sheetView>
  </sheetViews>
  <sheetFormatPr defaultRowHeight="15" x14ac:dyDescent="0.25"/>
  <cols>
    <col min="1" max="1" width="42" style="10" customWidth="1"/>
    <col min="2" max="2" width="13.28515625" style="6" customWidth="1"/>
    <col min="3" max="3" width="9.140625" style="7"/>
    <col min="4" max="8" width="0" style="7" hidden="1" customWidth="1"/>
    <col min="9" max="12" width="9.85546875" style="11" customWidth="1"/>
    <col min="13" max="13" width="14.42578125" style="8" customWidth="1"/>
    <col min="14" max="15" width="9.85546875" style="8" customWidth="1"/>
    <col min="16" max="21" width="11.5703125" style="8" customWidth="1"/>
    <col min="22" max="22" width="9.85546875" style="8" customWidth="1"/>
    <col min="23" max="29" width="9.85546875" style="13" customWidth="1"/>
    <col min="30" max="30" width="9.85546875" style="9" customWidth="1"/>
    <col min="31" max="16384" width="9.140625" style="10"/>
  </cols>
  <sheetData>
    <row r="1" spans="1:30" s="5" customFormat="1" ht="30" x14ac:dyDescent="0.25">
      <c r="A1" s="1" t="s">
        <v>32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8</v>
      </c>
      <c r="J1" s="3" t="s">
        <v>7</v>
      </c>
      <c r="K1" s="3" t="s">
        <v>10</v>
      </c>
      <c r="L1" s="3" t="s">
        <v>9</v>
      </c>
      <c r="M1" s="3" t="s">
        <v>11</v>
      </c>
      <c r="N1" s="3" t="s">
        <v>21</v>
      </c>
      <c r="O1" s="3" t="s">
        <v>22</v>
      </c>
      <c r="P1" s="3" t="s">
        <v>17</v>
      </c>
      <c r="Q1" s="3" t="s">
        <v>18</v>
      </c>
      <c r="R1" s="3" t="s">
        <v>19</v>
      </c>
      <c r="S1" s="3" t="s">
        <v>23</v>
      </c>
      <c r="T1" s="3" t="s">
        <v>24</v>
      </c>
      <c r="U1" s="3" t="s">
        <v>25</v>
      </c>
      <c r="V1" s="3" t="s">
        <v>12</v>
      </c>
      <c r="W1" s="3" t="s">
        <v>14</v>
      </c>
      <c r="X1" s="3" t="s">
        <v>15</v>
      </c>
      <c r="Y1" s="3" t="s">
        <v>16</v>
      </c>
      <c r="Z1" s="3" t="s">
        <v>13</v>
      </c>
      <c r="AA1" s="3" t="s">
        <v>26</v>
      </c>
      <c r="AB1" s="12" t="s">
        <v>20</v>
      </c>
      <c r="AC1" s="12" t="s">
        <v>27</v>
      </c>
      <c r="AD1" s="4"/>
    </row>
    <row r="2" spans="1:30" x14ac:dyDescent="0.25">
      <c r="A2" s="10" t="s">
        <v>33</v>
      </c>
      <c r="B2" s="18">
        <v>45019</v>
      </c>
      <c r="C2" s="17">
        <v>10.53</v>
      </c>
      <c r="I2" s="8"/>
      <c r="J2" s="8"/>
      <c r="K2" s="8"/>
      <c r="L2" s="8"/>
    </row>
    <row r="3" spans="1:30" x14ac:dyDescent="0.25">
      <c r="A3" s="10" t="s">
        <v>33</v>
      </c>
      <c r="B3" s="16">
        <v>45021</v>
      </c>
      <c r="C3" s="15">
        <v>10.5</v>
      </c>
      <c r="I3" s="8"/>
      <c r="J3" s="8"/>
      <c r="K3" s="8"/>
      <c r="L3" s="8"/>
      <c r="N3" s="8">
        <f t="shared" ref="N3:N66" si="0">IF(C3&gt;C2,C3-C2,0)</f>
        <v>0</v>
      </c>
      <c r="O3" s="8">
        <f t="shared" ref="O3:O66" si="1">IF(C3&lt;C2,C2-C3,0)</f>
        <v>2.9999999999999361E-2</v>
      </c>
    </row>
    <row r="4" spans="1:30" x14ac:dyDescent="0.25">
      <c r="A4" s="10" t="s">
        <v>33</v>
      </c>
      <c r="B4" s="18">
        <v>45022</v>
      </c>
      <c r="C4" s="17">
        <v>10.51</v>
      </c>
      <c r="I4" s="8"/>
      <c r="J4" s="8"/>
      <c r="K4" s="8"/>
      <c r="L4" s="8"/>
      <c r="N4" s="8">
        <f t="shared" si="0"/>
        <v>9.9999999999997868E-3</v>
      </c>
      <c r="O4" s="8">
        <f t="shared" si="1"/>
        <v>0</v>
      </c>
    </row>
    <row r="5" spans="1:30" x14ac:dyDescent="0.25">
      <c r="A5" s="10" t="s">
        <v>33</v>
      </c>
      <c r="B5" s="16">
        <v>45026</v>
      </c>
      <c r="C5" s="15">
        <v>10.59</v>
      </c>
      <c r="I5" s="8"/>
      <c r="J5" s="8"/>
      <c r="K5" s="8"/>
      <c r="L5" s="8"/>
      <c r="N5" s="8">
        <f t="shared" si="0"/>
        <v>8.0000000000000071E-2</v>
      </c>
      <c r="O5" s="8">
        <f t="shared" si="1"/>
        <v>0</v>
      </c>
    </row>
    <row r="6" spans="1:30" x14ac:dyDescent="0.25">
      <c r="A6" s="10" t="s">
        <v>33</v>
      </c>
      <c r="B6" s="18">
        <v>45027</v>
      </c>
      <c r="C6" s="17">
        <v>10.68</v>
      </c>
      <c r="I6" s="8"/>
      <c r="J6" s="8"/>
      <c r="K6" s="8"/>
      <c r="L6" s="8"/>
      <c r="N6" s="8">
        <f t="shared" si="0"/>
        <v>8.9999999999999858E-2</v>
      </c>
      <c r="O6" s="8">
        <f t="shared" si="1"/>
        <v>0</v>
      </c>
    </row>
    <row r="7" spans="1:30" x14ac:dyDescent="0.25">
      <c r="A7" s="10" t="s">
        <v>33</v>
      </c>
      <c r="B7" s="16">
        <v>45028</v>
      </c>
      <c r="C7" s="15">
        <v>10.64</v>
      </c>
      <c r="I7" s="8"/>
      <c r="J7" s="8"/>
      <c r="K7" s="8"/>
      <c r="L7" s="8"/>
      <c r="N7" s="8">
        <f t="shared" si="0"/>
        <v>0</v>
      </c>
      <c r="O7" s="8">
        <f t="shared" si="1"/>
        <v>3.9999999999999147E-2</v>
      </c>
    </row>
    <row r="8" spans="1:30" x14ac:dyDescent="0.25">
      <c r="A8" s="10" t="s">
        <v>33</v>
      </c>
      <c r="B8" s="18">
        <v>45029</v>
      </c>
      <c r="C8" s="17">
        <v>10.67</v>
      </c>
      <c r="I8" s="8"/>
      <c r="J8" s="8"/>
      <c r="K8" s="8"/>
      <c r="L8" s="8"/>
      <c r="N8" s="8">
        <f t="shared" si="0"/>
        <v>2.9999999999999361E-2</v>
      </c>
      <c r="O8" s="8">
        <f t="shared" si="1"/>
        <v>0</v>
      </c>
    </row>
    <row r="9" spans="1:30" x14ac:dyDescent="0.25">
      <c r="A9" s="10" t="s">
        <v>33</v>
      </c>
      <c r="B9" s="16">
        <v>45033</v>
      </c>
      <c r="C9" s="15">
        <v>10.77</v>
      </c>
      <c r="I9" s="8"/>
      <c r="J9" s="8"/>
      <c r="K9" s="8"/>
      <c r="L9" s="8"/>
      <c r="N9" s="8">
        <f t="shared" si="0"/>
        <v>9.9999999999999645E-2</v>
      </c>
      <c r="O9" s="8">
        <f t="shared" si="1"/>
        <v>0</v>
      </c>
    </row>
    <row r="10" spans="1:30" x14ac:dyDescent="0.25">
      <c r="A10" s="10" t="s">
        <v>33</v>
      </c>
      <c r="B10" s="18">
        <v>45034</v>
      </c>
      <c r="C10" s="17">
        <v>10.78</v>
      </c>
      <c r="I10" s="8"/>
      <c r="J10" s="8"/>
      <c r="K10" s="8"/>
      <c r="L10" s="8"/>
      <c r="N10" s="8">
        <f t="shared" si="0"/>
        <v>9.9999999999997868E-3</v>
      </c>
      <c r="O10" s="8">
        <f t="shared" si="1"/>
        <v>0</v>
      </c>
    </row>
    <row r="11" spans="1:30" x14ac:dyDescent="0.25">
      <c r="A11" s="10" t="s">
        <v>33</v>
      </c>
      <c r="B11" s="16">
        <v>45035</v>
      </c>
      <c r="C11" s="15">
        <v>10.74</v>
      </c>
      <c r="I11" s="8"/>
      <c r="J11" s="8"/>
      <c r="K11" s="8"/>
      <c r="L11" s="8"/>
      <c r="N11" s="8">
        <f t="shared" si="0"/>
        <v>0</v>
      </c>
      <c r="O11" s="8">
        <f t="shared" si="1"/>
        <v>3.9999999999999147E-2</v>
      </c>
    </row>
    <row r="12" spans="1:30" x14ac:dyDescent="0.25">
      <c r="A12" s="10" t="s">
        <v>33</v>
      </c>
      <c r="B12" s="18">
        <v>45036</v>
      </c>
      <c r="C12" s="17">
        <v>10.77</v>
      </c>
      <c r="I12" s="8"/>
      <c r="J12" s="8"/>
      <c r="K12" s="8"/>
      <c r="L12" s="8"/>
      <c r="N12" s="8">
        <f t="shared" si="0"/>
        <v>2.9999999999999361E-2</v>
      </c>
      <c r="O12" s="8">
        <f t="shared" si="1"/>
        <v>0</v>
      </c>
    </row>
    <row r="13" spans="1:30" x14ac:dyDescent="0.25">
      <c r="A13" s="10" t="s">
        <v>33</v>
      </c>
      <c r="B13" s="16">
        <v>45037</v>
      </c>
      <c r="C13" s="15">
        <v>10.76</v>
      </c>
      <c r="I13" s="8"/>
      <c r="J13" s="8"/>
      <c r="K13" s="8"/>
      <c r="L13" s="8"/>
      <c r="N13" s="8">
        <f t="shared" si="0"/>
        <v>0</v>
      </c>
      <c r="O13" s="8">
        <f t="shared" si="1"/>
        <v>9.9999999999997868E-3</v>
      </c>
    </row>
    <row r="14" spans="1:30" x14ac:dyDescent="0.25">
      <c r="A14" s="10" t="s">
        <v>33</v>
      </c>
      <c r="B14" s="18">
        <v>45040</v>
      </c>
      <c r="C14" s="17">
        <v>10.86</v>
      </c>
      <c r="I14" s="8"/>
      <c r="J14" s="8"/>
      <c r="K14" s="8"/>
      <c r="L14" s="8"/>
      <c r="N14" s="8">
        <f t="shared" si="0"/>
        <v>9.9999999999999645E-2</v>
      </c>
      <c r="O14" s="8">
        <f t="shared" si="1"/>
        <v>0</v>
      </c>
    </row>
    <row r="15" spans="1:30" x14ac:dyDescent="0.25">
      <c r="A15" s="10" t="s">
        <v>33</v>
      </c>
      <c r="B15" s="16">
        <v>45041</v>
      </c>
      <c r="C15" s="15">
        <v>10.91</v>
      </c>
      <c r="I15" s="8"/>
      <c r="J15" s="8"/>
      <c r="K15" s="8"/>
      <c r="L15" s="8"/>
      <c r="N15" s="8">
        <f t="shared" si="0"/>
        <v>5.0000000000000711E-2</v>
      </c>
      <c r="O15" s="8">
        <f t="shared" si="1"/>
        <v>0</v>
      </c>
    </row>
    <row r="16" spans="1:30" x14ac:dyDescent="0.25">
      <c r="A16" s="10" t="s">
        <v>33</v>
      </c>
      <c r="B16" s="18">
        <v>45042</v>
      </c>
      <c r="C16" s="17">
        <v>10.98</v>
      </c>
      <c r="I16" s="8"/>
      <c r="J16" s="8"/>
      <c r="K16" s="8"/>
      <c r="L16" s="8"/>
      <c r="N16" s="8">
        <f t="shared" si="0"/>
        <v>7.0000000000000284E-2</v>
      </c>
      <c r="O16" s="8">
        <f t="shared" si="1"/>
        <v>0</v>
      </c>
    </row>
    <row r="17" spans="1:15" x14ac:dyDescent="0.25">
      <c r="A17" s="10" t="s">
        <v>33</v>
      </c>
      <c r="B17" s="16">
        <v>45043</v>
      </c>
      <c r="C17" s="15">
        <v>10.99</v>
      </c>
      <c r="I17" s="8"/>
      <c r="J17" s="8"/>
      <c r="K17" s="8"/>
      <c r="L17" s="8"/>
      <c r="N17" s="8">
        <f t="shared" si="0"/>
        <v>9.9999999999997868E-3</v>
      </c>
      <c r="O17" s="8">
        <f t="shared" si="1"/>
        <v>0</v>
      </c>
    </row>
    <row r="18" spans="1:15" x14ac:dyDescent="0.25">
      <c r="A18" s="10" t="s">
        <v>33</v>
      </c>
      <c r="B18" s="18">
        <v>45044</v>
      </c>
      <c r="C18" s="17">
        <v>11.08</v>
      </c>
      <c r="I18" s="8"/>
      <c r="J18" s="8"/>
      <c r="K18" s="8"/>
      <c r="L18" s="8"/>
      <c r="N18" s="8">
        <f t="shared" si="0"/>
        <v>8.9999999999999858E-2</v>
      </c>
      <c r="O18" s="8">
        <f t="shared" si="1"/>
        <v>0</v>
      </c>
    </row>
    <row r="19" spans="1:15" x14ac:dyDescent="0.25">
      <c r="A19" s="10" t="s">
        <v>33</v>
      </c>
      <c r="B19" s="16">
        <v>45048</v>
      </c>
      <c r="C19" s="15">
        <v>11.17</v>
      </c>
      <c r="I19" s="8"/>
      <c r="J19" s="8"/>
      <c r="K19" s="8"/>
      <c r="L19" s="8"/>
      <c r="N19" s="8">
        <f t="shared" si="0"/>
        <v>8.9999999999999858E-2</v>
      </c>
      <c r="O19" s="8">
        <f t="shared" si="1"/>
        <v>0</v>
      </c>
    </row>
    <row r="20" spans="1:15" x14ac:dyDescent="0.25">
      <c r="A20" s="10" t="s">
        <v>33</v>
      </c>
      <c r="B20" s="18">
        <v>45049</v>
      </c>
      <c r="C20" s="17">
        <v>11.19</v>
      </c>
      <c r="I20" s="8"/>
      <c r="J20" s="8"/>
      <c r="K20" s="8"/>
      <c r="L20" s="8"/>
      <c r="N20" s="8">
        <f t="shared" si="0"/>
        <v>1.9999999999999574E-2</v>
      </c>
      <c r="O20" s="8">
        <f t="shared" si="1"/>
        <v>0</v>
      </c>
    </row>
    <row r="21" spans="1:15" x14ac:dyDescent="0.25">
      <c r="A21" s="10" t="s">
        <v>33</v>
      </c>
      <c r="B21" s="16">
        <v>45050</v>
      </c>
      <c r="C21" s="15">
        <v>11.24</v>
      </c>
      <c r="I21" s="8"/>
      <c r="J21" s="8"/>
      <c r="K21" s="8"/>
      <c r="L21" s="8"/>
      <c r="N21" s="8">
        <f t="shared" si="0"/>
        <v>5.0000000000000711E-2</v>
      </c>
      <c r="O21" s="8">
        <f t="shared" si="1"/>
        <v>0</v>
      </c>
    </row>
    <row r="22" spans="1:15" x14ac:dyDescent="0.25">
      <c r="A22" s="10" t="s">
        <v>33</v>
      </c>
      <c r="B22" s="18">
        <v>45051</v>
      </c>
      <c r="C22" s="17">
        <v>11.18</v>
      </c>
      <c r="I22" s="8"/>
      <c r="J22" s="8"/>
      <c r="K22" s="8"/>
      <c r="L22" s="8"/>
      <c r="N22" s="8">
        <f t="shared" si="0"/>
        <v>0</v>
      </c>
      <c r="O22" s="8">
        <f t="shared" si="1"/>
        <v>6.0000000000000497E-2</v>
      </c>
    </row>
    <row r="23" spans="1:15" x14ac:dyDescent="0.25">
      <c r="A23" s="10" t="s">
        <v>33</v>
      </c>
      <c r="B23" s="16">
        <v>45054</v>
      </c>
      <c r="C23" s="15">
        <v>11.28</v>
      </c>
      <c r="I23" s="8"/>
      <c r="J23" s="8"/>
      <c r="K23" s="8"/>
      <c r="L23" s="8"/>
      <c r="N23" s="8">
        <f t="shared" si="0"/>
        <v>9.9999999999999645E-2</v>
      </c>
      <c r="O23" s="8">
        <f t="shared" si="1"/>
        <v>0</v>
      </c>
    </row>
    <row r="24" spans="1:15" x14ac:dyDescent="0.25">
      <c r="A24" s="10" t="s">
        <v>33</v>
      </c>
      <c r="B24" s="18">
        <v>45055</v>
      </c>
      <c r="C24" s="17">
        <v>11.19</v>
      </c>
      <c r="I24" s="8"/>
      <c r="J24" s="8"/>
      <c r="K24" s="8"/>
      <c r="L24" s="8"/>
      <c r="N24" s="8">
        <f t="shared" si="0"/>
        <v>0</v>
      </c>
      <c r="O24" s="8">
        <f t="shared" si="1"/>
        <v>8.9999999999999858E-2</v>
      </c>
    </row>
    <row r="25" spans="1:15" x14ac:dyDescent="0.25">
      <c r="A25" s="10" t="s">
        <v>33</v>
      </c>
      <c r="B25" s="16">
        <v>45056</v>
      </c>
      <c r="C25" s="15">
        <v>11.24</v>
      </c>
      <c r="I25" s="8"/>
      <c r="J25" s="8"/>
      <c r="K25" s="8"/>
      <c r="L25" s="8"/>
      <c r="N25" s="8">
        <f t="shared" si="0"/>
        <v>5.0000000000000711E-2</v>
      </c>
      <c r="O25" s="8">
        <f t="shared" si="1"/>
        <v>0</v>
      </c>
    </row>
    <row r="26" spans="1:15" x14ac:dyDescent="0.25">
      <c r="A26" s="10" t="s">
        <v>33</v>
      </c>
      <c r="B26" s="18">
        <v>45057</v>
      </c>
      <c r="C26" s="17">
        <v>11.28</v>
      </c>
      <c r="I26" s="8"/>
      <c r="J26" s="8"/>
      <c r="K26" s="8"/>
      <c r="L26" s="8"/>
      <c r="N26" s="8">
        <f t="shared" si="0"/>
        <v>3.9999999999999147E-2</v>
      </c>
      <c r="O26" s="8">
        <f t="shared" si="1"/>
        <v>0</v>
      </c>
    </row>
    <row r="27" spans="1:15" x14ac:dyDescent="0.25">
      <c r="A27" s="10" t="s">
        <v>33</v>
      </c>
      <c r="B27" s="16">
        <v>45058</v>
      </c>
      <c r="C27" s="15">
        <v>11.22</v>
      </c>
      <c r="I27" s="8"/>
      <c r="J27" s="8"/>
      <c r="K27" s="8"/>
      <c r="L27" s="8"/>
      <c r="N27" s="8">
        <f t="shared" si="0"/>
        <v>0</v>
      </c>
      <c r="O27" s="8">
        <f t="shared" si="1"/>
        <v>5.9999999999998721E-2</v>
      </c>
    </row>
    <row r="28" spans="1:15" x14ac:dyDescent="0.25">
      <c r="A28" s="10" t="s">
        <v>33</v>
      </c>
      <c r="B28" s="18">
        <v>45061</v>
      </c>
      <c r="C28" s="17">
        <v>11.27</v>
      </c>
      <c r="I28" s="8"/>
      <c r="J28" s="8"/>
      <c r="K28" s="8"/>
      <c r="L28" s="8"/>
      <c r="N28" s="8">
        <f t="shared" si="0"/>
        <v>4.9999999999998934E-2</v>
      </c>
      <c r="O28" s="8">
        <f t="shared" si="1"/>
        <v>0</v>
      </c>
    </row>
    <row r="29" spans="1:15" x14ac:dyDescent="0.25">
      <c r="A29" s="10" t="s">
        <v>33</v>
      </c>
      <c r="B29" s="16">
        <v>45062</v>
      </c>
      <c r="C29" s="15">
        <v>11.34</v>
      </c>
      <c r="I29" s="8"/>
      <c r="J29" s="8"/>
      <c r="K29" s="8"/>
      <c r="L29" s="8"/>
      <c r="N29" s="8">
        <f t="shared" si="0"/>
        <v>7.0000000000000284E-2</v>
      </c>
      <c r="O29" s="8">
        <f t="shared" si="1"/>
        <v>0</v>
      </c>
    </row>
    <row r="30" spans="1:15" x14ac:dyDescent="0.25">
      <c r="A30" s="10" t="s">
        <v>33</v>
      </c>
      <c r="B30" s="18">
        <v>45063</v>
      </c>
      <c r="C30" s="17">
        <v>11.32</v>
      </c>
      <c r="I30" s="8"/>
      <c r="J30" s="8"/>
      <c r="K30" s="8"/>
      <c r="L30" s="8"/>
      <c r="N30" s="8">
        <f t="shared" si="0"/>
        <v>0</v>
      </c>
      <c r="O30" s="8">
        <f t="shared" si="1"/>
        <v>1.9999999999999574E-2</v>
      </c>
    </row>
    <row r="31" spans="1:15" x14ac:dyDescent="0.25">
      <c r="A31" s="10" t="s">
        <v>33</v>
      </c>
      <c r="B31" s="16">
        <v>45064</v>
      </c>
      <c r="C31" s="15">
        <v>11.21</v>
      </c>
      <c r="I31" s="8"/>
      <c r="J31" s="8"/>
      <c r="K31" s="8"/>
      <c r="L31" s="8"/>
      <c r="N31" s="8">
        <f t="shared" si="0"/>
        <v>0</v>
      </c>
      <c r="O31" s="8">
        <f t="shared" si="1"/>
        <v>0.10999999999999943</v>
      </c>
    </row>
    <row r="32" spans="1:15" x14ac:dyDescent="0.25">
      <c r="A32" s="10" t="s">
        <v>33</v>
      </c>
      <c r="B32" s="18">
        <v>45065</v>
      </c>
      <c r="C32" s="17">
        <v>11.17</v>
      </c>
      <c r="I32" s="8"/>
      <c r="J32" s="8"/>
      <c r="K32" s="8"/>
      <c r="L32" s="8"/>
      <c r="N32" s="8">
        <f t="shared" si="0"/>
        <v>0</v>
      </c>
      <c r="O32" s="8">
        <f t="shared" si="1"/>
        <v>4.0000000000000924E-2</v>
      </c>
    </row>
    <row r="33" spans="1:15" x14ac:dyDescent="0.25">
      <c r="A33" s="10" t="s">
        <v>33</v>
      </c>
      <c r="B33" s="16">
        <v>45068</v>
      </c>
      <c r="C33" s="15">
        <v>11.2</v>
      </c>
      <c r="I33" s="8"/>
      <c r="J33" s="8"/>
      <c r="K33" s="8"/>
      <c r="L33" s="8"/>
      <c r="N33" s="8">
        <f t="shared" si="0"/>
        <v>2.9999999999999361E-2</v>
      </c>
      <c r="O33" s="8">
        <f t="shared" si="1"/>
        <v>0</v>
      </c>
    </row>
    <row r="34" spans="1:15" x14ac:dyDescent="0.25">
      <c r="A34" s="10" t="s">
        <v>33</v>
      </c>
      <c r="B34" s="18">
        <v>45069</v>
      </c>
      <c r="C34" s="17">
        <v>11.25</v>
      </c>
      <c r="I34" s="8"/>
      <c r="J34" s="8"/>
      <c r="K34" s="8"/>
      <c r="L34" s="8"/>
      <c r="N34" s="8">
        <f t="shared" si="0"/>
        <v>5.0000000000000711E-2</v>
      </c>
      <c r="O34" s="8">
        <f t="shared" si="1"/>
        <v>0</v>
      </c>
    </row>
    <row r="35" spans="1:15" x14ac:dyDescent="0.25">
      <c r="A35" s="10" t="s">
        <v>33</v>
      </c>
      <c r="B35" s="16">
        <v>45070</v>
      </c>
      <c r="C35" s="15">
        <v>11.26</v>
      </c>
      <c r="I35" s="8"/>
      <c r="J35" s="8"/>
      <c r="K35" s="8"/>
      <c r="L35" s="8"/>
      <c r="N35" s="8">
        <f t="shared" si="0"/>
        <v>9.9999999999997868E-3</v>
      </c>
      <c r="O35" s="8">
        <f t="shared" si="1"/>
        <v>0</v>
      </c>
    </row>
    <row r="36" spans="1:15" x14ac:dyDescent="0.25">
      <c r="A36" s="10" t="s">
        <v>33</v>
      </c>
      <c r="B36" s="18">
        <v>45071</v>
      </c>
      <c r="C36" s="17">
        <v>11.25</v>
      </c>
      <c r="I36" s="8"/>
      <c r="J36" s="8"/>
      <c r="K36" s="8"/>
      <c r="L36" s="8"/>
      <c r="N36" s="8">
        <f t="shared" si="0"/>
        <v>0</v>
      </c>
      <c r="O36" s="8">
        <f t="shared" si="1"/>
        <v>9.9999999999997868E-3</v>
      </c>
    </row>
    <row r="37" spans="1:15" x14ac:dyDescent="0.25">
      <c r="A37" s="10" t="s">
        <v>33</v>
      </c>
      <c r="B37" s="16">
        <v>45072</v>
      </c>
      <c r="C37" s="15">
        <v>11.27</v>
      </c>
      <c r="I37" s="8"/>
      <c r="J37" s="8"/>
      <c r="K37" s="8"/>
      <c r="L37" s="8"/>
      <c r="N37" s="8">
        <f t="shared" si="0"/>
        <v>1.9999999999999574E-2</v>
      </c>
      <c r="O37" s="8">
        <f t="shared" si="1"/>
        <v>0</v>
      </c>
    </row>
    <row r="38" spans="1:15" x14ac:dyDescent="0.25">
      <c r="A38" s="10" t="s">
        <v>33</v>
      </c>
      <c r="B38" s="18">
        <v>45075</v>
      </c>
      <c r="C38" s="17">
        <v>11.31</v>
      </c>
      <c r="I38" s="8"/>
      <c r="J38" s="8"/>
      <c r="K38" s="8"/>
      <c r="L38" s="8"/>
      <c r="N38" s="8">
        <f t="shared" si="0"/>
        <v>4.0000000000000924E-2</v>
      </c>
      <c r="O38" s="8">
        <f t="shared" si="1"/>
        <v>0</v>
      </c>
    </row>
    <row r="39" spans="1:15" x14ac:dyDescent="0.25">
      <c r="A39" s="10" t="s">
        <v>33</v>
      </c>
      <c r="B39" s="16">
        <v>45076</v>
      </c>
      <c r="C39" s="15">
        <v>11.31</v>
      </c>
      <c r="I39" s="8"/>
      <c r="J39" s="8"/>
      <c r="K39" s="8"/>
      <c r="L39" s="8"/>
      <c r="N39" s="8">
        <f t="shared" si="0"/>
        <v>0</v>
      </c>
      <c r="O39" s="8">
        <f t="shared" si="1"/>
        <v>0</v>
      </c>
    </row>
    <row r="40" spans="1:15" x14ac:dyDescent="0.25">
      <c r="A40" s="10" t="s">
        <v>33</v>
      </c>
      <c r="B40" s="18">
        <v>45077</v>
      </c>
      <c r="C40" s="17">
        <v>11.26</v>
      </c>
      <c r="I40" s="8"/>
      <c r="J40" s="8"/>
      <c r="K40" s="8"/>
      <c r="L40" s="8"/>
      <c r="N40" s="8">
        <f t="shared" si="0"/>
        <v>0</v>
      </c>
      <c r="O40" s="8">
        <f t="shared" si="1"/>
        <v>5.0000000000000711E-2</v>
      </c>
    </row>
    <row r="41" spans="1:15" x14ac:dyDescent="0.25">
      <c r="A41" s="10" t="s">
        <v>33</v>
      </c>
      <c r="B41" s="16">
        <v>45078</v>
      </c>
      <c r="C41" s="15">
        <v>11.21</v>
      </c>
      <c r="I41" s="8"/>
      <c r="J41" s="8"/>
      <c r="K41" s="8"/>
      <c r="L41" s="8"/>
      <c r="N41" s="8">
        <f t="shared" si="0"/>
        <v>0</v>
      </c>
      <c r="O41" s="8">
        <f t="shared" si="1"/>
        <v>4.9999999999998934E-2</v>
      </c>
    </row>
    <row r="42" spans="1:15" x14ac:dyDescent="0.25">
      <c r="A42" s="10" t="s">
        <v>33</v>
      </c>
      <c r="B42" s="18">
        <v>45079</v>
      </c>
      <c r="C42" s="17">
        <v>11.26</v>
      </c>
      <c r="I42" s="8"/>
      <c r="J42" s="8"/>
      <c r="K42" s="8"/>
      <c r="L42" s="8"/>
      <c r="N42" s="8">
        <f t="shared" si="0"/>
        <v>4.9999999999998934E-2</v>
      </c>
      <c r="O42" s="8">
        <f t="shared" si="1"/>
        <v>0</v>
      </c>
    </row>
    <row r="43" spans="1:15" x14ac:dyDescent="0.25">
      <c r="A43" s="10" t="s">
        <v>33</v>
      </c>
      <c r="B43" s="16">
        <v>45082</v>
      </c>
      <c r="C43" s="15">
        <v>11.31</v>
      </c>
      <c r="I43" s="8"/>
      <c r="J43" s="8"/>
      <c r="K43" s="8"/>
      <c r="L43" s="8"/>
      <c r="N43" s="8">
        <f t="shared" si="0"/>
        <v>5.0000000000000711E-2</v>
      </c>
      <c r="O43" s="8">
        <f t="shared" si="1"/>
        <v>0</v>
      </c>
    </row>
    <row r="44" spans="1:15" x14ac:dyDescent="0.25">
      <c r="A44" s="10" t="s">
        <v>33</v>
      </c>
      <c r="B44" s="18">
        <v>45083</v>
      </c>
      <c r="C44" s="17">
        <v>11.33</v>
      </c>
      <c r="I44" s="8"/>
      <c r="J44" s="8"/>
      <c r="K44" s="8"/>
      <c r="L44" s="8"/>
      <c r="N44" s="8">
        <f t="shared" si="0"/>
        <v>1.9999999999999574E-2</v>
      </c>
      <c r="O44" s="8">
        <f t="shared" si="1"/>
        <v>0</v>
      </c>
    </row>
    <row r="45" spans="1:15" x14ac:dyDescent="0.25">
      <c r="A45" s="10" t="s">
        <v>33</v>
      </c>
      <c r="B45" s="16">
        <v>45084</v>
      </c>
      <c r="C45" s="15">
        <v>11.43</v>
      </c>
      <c r="I45" s="8"/>
      <c r="J45" s="8"/>
      <c r="K45" s="8"/>
      <c r="L45" s="8"/>
      <c r="N45" s="8">
        <f t="shared" si="0"/>
        <v>9.9999999999999645E-2</v>
      </c>
      <c r="O45" s="8">
        <f t="shared" si="1"/>
        <v>0</v>
      </c>
    </row>
    <row r="46" spans="1:15" x14ac:dyDescent="0.25">
      <c r="A46" s="10" t="s">
        <v>33</v>
      </c>
      <c r="B46" s="18">
        <v>45085</v>
      </c>
      <c r="C46" s="17">
        <v>11.46</v>
      </c>
      <c r="I46" s="8"/>
      <c r="J46" s="8"/>
      <c r="K46" s="8"/>
      <c r="L46" s="8"/>
      <c r="N46" s="8">
        <f t="shared" si="0"/>
        <v>3.0000000000001137E-2</v>
      </c>
      <c r="O46" s="8">
        <f t="shared" si="1"/>
        <v>0</v>
      </c>
    </row>
    <row r="47" spans="1:15" x14ac:dyDescent="0.25">
      <c r="A47" s="10" t="s">
        <v>33</v>
      </c>
      <c r="B47" s="16">
        <v>45086</v>
      </c>
      <c r="C47" s="15">
        <v>11.43</v>
      </c>
      <c r="I47" s="8"/>
      <c r="J47" s="8"/>
      <c r="K47" s="8"/>
      <c r="L47" s="8"/>
      <c r="N47" s="8">
        <f t="shared" si="0"/>
        <v>0</v>
      </c>
      <c r="O47" s="8">
        <f t="shared" si="1"/>
        <v>3.0000000000001137E-2</v>
      </c>
    </row>
    <row r="48" spans="1:15" x14ac:dyDescent="0.25">
      <c r="A48" s="10" t="s">
        <v>33</v>
      </c>
      <c r="B48" s="18">
        <v>45089</v>
      </c>
      <c r="C48" s="17">
        <v>11.48</v>
      </c>
      <c r="I48" s="8"/>
      <c r="J48" s="8"/>
      <c r="K48" s="8"/>
      <c r="L48" s="8"/>
      <c r="N48" s="8">
        <f t="shared" si="0"/>
        <v>5.0000000000000711E-2</v>
      </c>
      <c r="O48" s="8">
        <f t="shared" si="1"/>
        <v>0</v>
      </c>
    </row>
    <row r="49" spans="1:15" x14ac:dyDescent="0.25">
      <c r="A49" s="10" t="s">
        <v>33</v>
      </c>
      <c r="B49" s="16">
        <v>45090</v>
      </c>
      <c r="C49" s="15">
        <v>11.48</v>
      </c>
      <c r="I49" s="8"/>
      <c r="J49" s="8"/>
      <c r="K49" s="8"/>
      <c r="L49" s="8"/>
      <c r="N49" s="8">
        <f t="shared" si="0"/>
        <v>0</v>
      </c>
      <c r="O49" s="8">
        <f t="shared" si="1"/>
        <v>0</v>
      </c>
    </row>
    <row r="50" spans="1:15" x14ac:dyDescent="0.25">
      <c r="A50" s="10" t="s">
        <v>33</v>
      </c>
      <c r="B50" s="18">
        <v>45091</v>
      </c>
      <c r="C50" s="17">
        <v>11.53</v>
      </c>
      <c r="I50" s="8"/>
      <c r="J50" s="8"/>
      <c r="K50" s="8"/>
      <c r="L50" s="8"/>
      <c r="N50" s="8">
        <f t="shared" si="0"/>
        <v>4.9999999999998934E-2</v>
      </c>
      <c r="O50" s="8">
        <f t="shared" si="1"/>
        <v>0</v>
      </c>
    </row>
    <row r="51" spans="1:15" x14ac:dyDescent="0.25">
      <c r="A51" s="10" t="s">
        <v>33</v>
      </c>
      <c r="B51" s="16">
        <v>45092</v>
      </c>
      <c r="C51" s="15">
        <v>11.47</v>
      </c>
      <c r="I51" s="8"/>
      <c r="J51" s="8"/>
      <c r="K51" s="8"/>
      <c r="L51" s="8"/>
      <c r="N51" s="8">
        <f t="shared" si="0"/>
        <v>0</v>
      </c>
      <c r="O51" s="8">
        <f t="shared" si="1"/>
        <v>5.9999999999998721E-2</v>
      </c>
    </row>
    <row r="52" spans="1:15" x14ac:dyDescent="0.25">
      <c r="A52" s="10" t="s">
        <v>33</v>
      </c>
      <c r="B52" s="18">
        <v>45093</v>
      </c>
      <c r="C52" s="17">
        <v>11.53</v>
      </c>
      <c r="I52" s="8"/>
      <c r="J52" s="8"/>
      <c r="K52" s="8"/>
      <c r="L52" s="8"/>
      <c r="N52" s="8">
        <f t="shared" si="0"/>
        <v>5.9999999999998721E-2</v>
      </c>
      <c r="O52" s="8">
        <f t="shared" si="1"/>
        <v>0</v>
      </c>
    </row>
    <row r="53" spans="1:15" x14ac:dyDescent="0.25">
      <c r="A53" s="10" t="s">
        <v>33</v>
      </c>
      <c r="B53" s="16">
        <v>45096</v>
      </c>
      <c r="C53" s="15">
        <v>11.52</v>
      </c>
      <c r="I53" s="8"/>
      <c r="J53" s="8"/>
      <c r="K53" s="8"/>
      <c r="L53" s="8"/>
      <c r="N53" s="8">
        <f t="shared" si="0"/>
        <v>0</v>
      </c>
      <c r="O53" s="8">
        <f t="shared" si="1"/>
        <v>9.9999999999997868E-3</v>
      </c>
    </row>
    <row r="54" spans="1:15" x14ac:dyDescent="0.25">
      <c r="A54" s="10" t="s">
        <v>33</v>
      </c>
      <c r="B54" s="18">
        <v>45097</v>
      </c>
      <c r="C54" s="17">
        <v>11.53</v>
      </c>
      <c r="I54" s="8"/>
      <c r="J54" s="8"/>
      <c r="K54" s="8"/>
      <c r="L54" s="8"/>
      <c r="N54" s="8">
        <f t="shared" si="0"/>
        <v>9.9999999999997868E-3</v>
      </c>
      <c r="O54" s="8">
        <f t="shared" si="1"/>
        <v>0</v>
      </c>
    </row>
    <row r="55" spans="1:15" x14ac:dyDescent="0.25">
      <c r="A55" s="10" t="s">
        <v>33</v>
      </c>
      <c r="B55" s="16">
        <v>45098</v>
      </c>
      <c r="C55" s="15">
        <v>11.61</v>
      </c>
      <c r="I55" s="8"/>
      <c r="J55" s="8"/>
      <c r="K55" s="8"/>
      <c r="L55" s="8"/>
      <c r="N55" s="8">
        <f t="shared" si="0"/>
        <v>8.0000000000000071E-2</v>
      </c>
      <c r="O55" s="8">
        <f t="shared" si="1"/>
        <v>0</v>
      </c>
    </row>
    <row r="56" spans="1:15" x14ac:dyDescent="0.25">
      <c r="A56" s="10" t="s">
        <v>33</v>
      </c>
      <c r="B56" s="18">
        <v>45099</v>
      </c>
      <c r="C56" s="17">
        <v>11.52</v>
      </c>
      <c r="I56" s="8"/>
      <c r="J56" s="8"/>
      <c r="K56" s="8"/>
      <c r="L56" s="8"/>
      <c r="N56" s="8">
        <f t="shared" si="0"/>
        <v>0</v>
      </c>
      <c r="O56" s="8">
        <f t="shared" si="1"/>
        <v>8.9999999999999858E-2</v>
      </c>
    </row>
    <row r="57" spans="1:15" x14ac:dyDescent="0.25">
      <c r="A57" s="10" t="s">
        <v>33</v>
      </c>
      <c r="B57" s="16">
        <v>45100</v>
      </c>
      <c r="C57" s="15">
        <v>11.41</v>
      </c>
      <c r="I57" s="8"/>
      <c r="J57" s="8"/>
      <c r="K57" s="8"/>
      <c r="L57" s="8"/>
      <c r="N57" s="8">
        <f t="shared" si="0"/>
        <v>0</v>
      </c>
      <c r="O57" s="8">
        <f t="shared" si="1"/>
        <v>0.10999999999999943</v>
      </c>
    </row>
    <row r="58" spans="1:15" x14ac:dyDescent="0.25">
      <c r="A58" s="10" t="s">
        <v>33</v>
      </c>
      <c r="B58" s="18">
        <v>45103</v>
      </c>
      <c r="C58" s="17">
        <v>11.42</v>
      </c>
      <c r="I58" s="8"/>
      <c r="J58" s="8"/>
      <c r="K58" s="8"/>
      <c r="L58" s="8"/>
      <c r="N58" s="8">
        <f t="shared" si="0"/>
        <v>9.9999999999997868E-3</v>
      </c>
      <c r="O58" s="8">
        <f t="shared" si="1"/>
        <v>0</v>
      </c>
    </row>
    <row r="59" spans="1:15" x14ac:dyDescent="0.25">
      <c r="A59" s="10" t="s">
        <v>33</v>
      </c>
      <c r="B59" s="16">
        <v>45104</v>
      </c>
      <c r="C59" s="15">
        <v>11.48</v>
      </c>
      <c r="I59" s="8"/>
      <c r="J59" s="8"/>
      <c r="K59" s="8"/>
      <c r="L59" s="8"/>
      <c r="N59" s="8">
        <f t="shared" si="0"/>
        <v>6.0000000000000497E-2</v>
      </c>
      <c r="O59" s="8">
        <f t="shared" si="1"/>
        <v>0</v>
      </c>
    </row>
    <row r="60" spans="1:15" x14ac:dyDescent="0.25">
      <c r="A60" s="10" t="s">
        <v>33</v>
      </c>
      <c r="B60" s="18">
        <v>45105</v>
      </c>
      <c r="C60" s="17">
        <v>11.54</v>
      </c>
      <c r="I60" s="8"/>
      <c r="J60" s="8"/>
      <c r="K60" s="8"/>
      <c r="L60" s="8"/>
      <c r="N60" s="8">
        <f t="shared" si="0"/>
        <v>5.9999999999998721E-2</v>
      </c>
      <c r="O60" s="8">
        <f t="shared" si="1"/>
        <v>0</v>
      </c>
    </row>
    <row r="61" spans="1:15" x14ac:dyDescent="0.25">
      <c r="A61" s="10" t="s">
        <v>33</v>
      </c>
      <c r="B61" s="16">
        <v>45107</v>
      </c>
      <c r="C61" s="15">
        <v>11.64</v>
      </c>
      <c r="I61" s="8"/>
      <c r="J61" s="8"/>
      <c r="K61" s="8"/>
      <c r="L61" s="8"/>
      <c r="N61" s="8">
        <f t="shared" si="0"/>
        <v>0.10000000000000142</v>
      </c>
      <c r="O61" s="8">
        <f t="shared" si="1"/>
        <v>0</v>
      </c>
    </row>
    <row r="62" spans="1:15" x14ac:dyDescent="0.25">
      <c r="A62" s="10" t="s">
        <v>33</v>
      </c>
      <c r="B62" s="18">
        <v>45110</v>
      </c>
      <c r="C62" s="17">
        <v>11.76</v>
      </c>
      <c r="I62" s="8"/>
      <c r="J62" s="8"/>
      <c r="K62" s="8"/>
      <c r="L62" s="8"/>
      <c r="N62" s="8">
        <f t="shared" si="0"/>
        <v>0.11999999999999922</v>
      </c>
      <c r="O62" s="8">
        <f t="shared" si="1"/>
        <v>0</v>
      </c>
    </row>
    <row r="63" spans="1:15" x14ac:dyDescent="0.25">
      <c r="A63" s="10" t="s">
        <v>33</v>
      </c>
      <c r="B63" s="16">
        <v>45111</v>
      </c>
      <c r="C63" s="15">
        <v>11.78</v>
      </c>
      <c r="I63" s="8"/>
      <c r="J63" s="8"/>
      <c r="K63" s="8"/>
      <c r="L63" s="8"/>
      <c r="N63" s="8">
        <f t="shared" si="0"/>
        <v>1.9999999999999574E-2</v>
      </c>
      <c r="O63" s="8">
        <f t="shared" si="1"/>
        <v>0</v>
      </c>
    </row>
    <row r="64" spans="1:15" x14ac:dyDescent="0.25">
      <c r="A64" s="10" t="s">
        <v>33</v>
      </c>
      <c r="B64" s="18">
        <v>45112</v>
      </c>
      <c r="C64" s="17">
        <v>11.88</v>
      </c>
      <c r="I64" s="8"/>
      <c r="J64" s="8"/>
      <c r="K64" s="8"/>
      <c r="L64" s="8"/>
      <c r="N64" s="8">
        <f t="shared" si="0"/>
        <v>0.10000000000000142</v>
      </c>
      <c r="O64" s="8">
        <f t="shared" si="1"/>
        <v>0</v>
      </c>
    </row>
    <row r="65" spans="1:15" x14ac:dyDescent="0.25">
      <c r="A65" s="10" t="s">
        <v>33</v>
      </c>
      <c r="B65" s="16">
        <v>45113</v>
      </c>
      <c r="C65" s="15">
        <v>12.07</v>
      </c>
      <c r="I65" s="8"/>
      <c r="J65" s="8"/>
      <c r="K65" s="8"/>
      <c r="L65" s="8"/>
      <c r="N65" s="8">
        <f t="shared" si="0"/>
        <v>0.1899999999999995</v>
      </c>
      <c r="O65" s="8">
        <f t="shared" si="1"/>
        <v>0</v>
      </c>
    </row>
    <row r="66" spans="1:15" x14ac:dyDescent="0.25">
      <c r="A66" s="10" t="s">
        <v>33</v>
      </c>
      <c r="B66" s="18">
        <v>45114</v>
      </c>
      <c r="C66" s="17">
        <v>11.98</v>
      </c>
      <c r="I66" s="8"/>
      <c r="J66" s="8"/>
      <c r="K66" s="8"/>
      <c r="L66" s="8"/>
      <c r="N66" s="8">
        <f t="shared" si="0"/>
        <v>0</v>
      </c>
      <c r="O66" s="8">
        <f t="shared" si="1"/>
        <v>8.9999999999999858E-2</v>
      </c>
    </row>
    <row r="67" spans="1:15" x14ac:dyDescent="0.25">
      <c r="A67" s="10" t="s">
        <v>33</v>
      </c>
      <c r="B67" s="16">
        <v>45117</v>
      </c>
      <c r="C67" s="15">
        <v>11.92</v>
      </c>
      <c r="I67" s="8"/>
      <c r="J67" s="8"/>
      <c r="K67" s="8"/>
      <c r="L67" s="8"/>
      <c r="N67" s="8">
        <f t="shared" ref="N67:N130" si="2">IF(C67&gt;C66,C67-C66,0)</f>
        <v>0</v>
      </c>
      <c r="O67" s="8">
        <f t="shared" ref="O67:O130" si="3">IF(C67&lt;C66,C66-C67,0)</f>
        <v>6.0000000000000497E-2</v>
      </c>
    </row>
    <row r="68" spans="1:15" x14ac:dyDescent="0.25">
      <c r="A68" s="10" t="s">
        <v>33</v>
      </c>
      <c r="B68" s="18">
        <v>45118</v>
      </c>
      <c r="C68" s="17">
        <v>11.97</v>
      </c>
      <c r="I68" s="8"/>
      <c r="J68" s="8"/>
      <c r="K68" s="8"/>
      <c r="L68" s="8"/>
      <c r="N68" s="8">
        <f t="shared" si="2"/>
        <v>5.0000000000000711E-2</v>
      </c>
      <c r="O68" s="8">
        <f t="shared" si="3"/>
        <v>0</v>
      </c>
    </row>
    <row r="69" spans="1:15" x14ac:dyDescent="0.25">
      <c r="A69" s="10" t="s">
        <v>33</v>
      </c>
      <c r="B69" s="16">
        <v>45119</v>
      </c>
      <c r="C69" s="15">
        <v>11.99</v>
      </c>
      <c r="I69" s="8"/>
      <c r="J69" s="8"/>
      <c r="K69" s="8"/>
      <c r="L69" s="8"/>
      <c r="N69" s="8">
        <f t="shared" si="2"/>
        <v>1.9999999999999574E-2</v>
      </c>
      <c r="O69" s="8">
        <f t="shared" si="3"/>
        <v>0</v>
      </c>
    </row>
    <row r="70" spans="1:15" x14ac:dyDescent="0.25">
      <c r="A70" s="10" t="s">
        <v>33</v>
      </c>
      <c r="B70" s="18">
        <v>45120</v>
      </c>
      <c r="C70" s="17">
        <v>11.84</v>
      </c>
      <c r="I70" s="8"/>
      <c r="J70" s="8"/>
      <c r="K70" s="8"/>
      <c r="L70" s="8"/>
      <c r="N70" s="8">
        <f t="shared" si="2"/>
        <v>0</v>
      </c>
      <c r="O70" s="8">
        <f t="shared" si="3"/>
        <v>0.15000000000000036</v>
      </c>
    </row>
    <row r="71" spans="1:15" x14ac:dyDescent="0.25">
      <c r="A71" t="s">
        <v>33</v>
      </c>
      <c r="B71" s="16">
        <v>45121</v>
      </c>
      <c r="C71" s="15">
        <v>11.86</v>
      </c>
      <c r="I71" s="8"/>
      <c r="J71" s="8"/>
      <c r="K71" s="8"/>
      <c r="L71" s="8"/>
      <c r="N71" s="8">
        <f t="shared" si="2"/>
        <v>1.9999999999999574E-2</v>
      </c>
      <c r="O71" s="8">
        <f t="shared" si="3"/>
        <v>0</v>
      </c>
    </row>
    <row r="72" spans="1:15" x14ac:dyDescent="0.25">
      <c r="A72" t="s">
        <v>33</v>
      </c>
      <c r="B72" s="18">
        <v>45124</v>
      </c>
      <c r="C72" s="17">
        <v>11.93</v>
      </c>
      <c r="I72" s="8"/>
      <c r="J72" s="8"/>
      <c r="K72" s="8"/>
      <c r="L72" s="8"/>
      <c r="N72" s="8">
        <f t="shared" si="2"/>
        <v>7.0000000000000284E-2</v>
      </c>
      <c r="O72" s="8">
        <f t="shared" si="3"/>
        <v>0</v>
      </c>
    </row>
    <row r="73" spans="1:15" x14ac:dyDescent="0.25">
      <c r="A73" t="s">
        <v>33</v>
      </c>
      <c r="B73" s="16">
        <v>45125</v>
      </c>
      <c r="C73" s="15">
        <v>11.88</v>
      </c>
      <c r="I73" s="8"/>
      <c r="J73" s="8"/>
      <c r="K73" s="8"/>
      <c r="L73" s="8"/>
      <c r="N73" s="8">
        <f t="shared" si="2"/>
        <v>0</v>
      </c>
      <c r="O73" s="8">
        <f t="shared" si="3"/>
        <v>4.9999999999998934E-2</v>
      </c>
    </row>
    <row r="74" spans="1:15" x14ac:dyDescent="0.25">
      <c r="A74" t="s">
        <v>33</v>
      </c>
      <c r="B74" s="18">
        <v>45126</v>
      </c>
      <c r="C74" s="17">
        <v>12.01</v>
      </c>
      <c r="I74" s="8"/>
      <c r="J74" s="8"/>
      <c r="K74" s="8"/>
      <c r="L74" s="8"/>
      <c r="N74" s="8">
        <f t="shared" si="2"/>
        <v>0.12999999999999901</v>
      </c>
      <c r="O74" s="8">
        <f t="shared" si="3"/>
        <v>0</v>
      </c>
    </row>
    <row r="75" spans="1:15" x14ac:dyDescent="0.25">
      <c r="A75" t="s">
        <v>33</v>
      </c>
      <c r="B75" s="16">
        <v>45127</v>
      </c>
      <c r="C75" s="15">
        <v>12.09</v>
      </c>
      <c r="I75" s="8"/>
      <c r="J75" s="8"/>
      <c r="K75" s="8"/>
      <c r="L75" s="8"/>
      <c r="N75" s="8">
        <f t="shared" si="2"/>
        <v>8.0000000000000071E-2</v>
      </c>
      <c r="O75" s="8">
        <f t="shared" si="3"/>
        <v>0</v>
      </c>
    </row>
    <row r="76" spans="1:15" x14ac:dyDescent="0.25">
      <c r="A76" t="s">
        <v>33</v>
      </c>
      <c r="B76" s="18">
        <v>45128</v>
      </c>
      <c r="C76" s="17">
        <v>12.13</v>
      </c>
      <c r="I76" s="8"/>
      <c r="J76" s="8"/>
      <c r="K76" s="8"/>
      <c r="L76" s="8"/>
      <c r="N76" s="8">
        <f t="shared" si="2"/>
        <v>4.0000000000000924E-2</v>
      </c>
      <c r="O76" s="8">
        <f t="shared" si="3"/>
        <v>0</v>
      </c>
    </row>
    <row r="77" spans="1:15" x14ac:dyDescent="0.25">
      <c r="A77" t="s">
        <v>33</v>
      </c>
      <c r="B77" s="16">
        <v>45131</v>
      </c>
      <c r="C77" s="15">
        <v>12.25</v>
      </c>
      <c r="I77" s="8"/>
      <c r="J77" s="8"/>
      <c r="K77" s="8"/>
      <c r="L77" s="8"/>
      <c r="N77" s="8">
        <f t="shared" si="2"/>
        <v>0.11999999999999922</v>
      </c>
      <c r="O77" s="8">
        <f t="shared" si="3"/>
        <v>0</v>
      </c>
    </row>
    <row r="78" spans="1:15" x14ac:dyDescent="0.25">
      <c r="A78" t="s">
        <v>33</v>
      </c>
      <c r="B78" s="18">
        <v>45132</v>
      </c>
      <c r="C78" s="17">
        <v>12.28</v>
      </c>
      <c r="I78" s="8"/>
      <c r="J78" s="8"/>
      <c r="K78" s="8"/>
      <c r="L78" s="8"/>
      <c r="N78" s="8">
        <f t="shared" si="2"/>
        <v>2.9999999999999361E-2</v>
      </c>
      <c r="O78" s="8">
        <f t="shared" si="3"/>
        <v>0</v>
      </c>
    </row>
    <row r="79" spans="1:15" x14ac:dyDescent="0.25">
      <c r="A79" t="s">
        <v>33</v>
      </c>
      <c r="B79" s="16">
        <v>45133</v>
      </c>
      <c r="C79" s="15">
        <v>12.32</v>
      </c>
      <c r="I79" s="8"/>
      <c r="J79" s="8"/>
      <c r="K79" s="8"/>
      <c r="L79" s="8"/>
      <c r="N79" s="8">
        <f t="shared" si="2"/>
        <v>4.0000000000000924E-2</v>
      </c>
      <c r="O79" s="8">
        <f t="shared" si="3"/>
        <v>0</v>
      </c>
    </row>
    <row r="80" spans="1:15" x14ac:dyDescent="0.25">
      <c r="A80" t="s">
        <v>33</v>
      </c>
      <c r="B80" s="18">
        <v>45134</v>
      </c>
      <c r="C80" s="17">
        <v>12.28</v>
      </c>
      <c r="I80" s="8"/>
      <c r="J80" s="8"/>
      <c r="K80" s="8"/>
      <c r="L80" s="8"/>
      <c r="N80" s="8">
        <f t="shared" si="2"/>
        <v>0</v>
      </c>
      <c r="O80" s="8">
        <f t="shared" si="3"/>
        <v>4.0000000000000924E-2</v>
      </c>
    </row>
    <row r="81" spans="1:15" x14ac:dyDescent="0.25">
      <c r="A81" t="s">
        <v>33</v>
      </c>
      <c r="B81" s="16">
        <v>45135</v>
      </c>
      <c r="C81" s="15">
        <v>12.37</v>
      </c>
      <c r="I81" s="8"/>
      <c r="J81" s="8"/>
      <c r="K81" s="8"/>
      <c r="L81" s="8"/>
      <c r="N81" s="8">
        <f t="shared" si="2"/>
        <v>8.9999999999999858E-2</v>
      </c>
      <c r="O81" s="8">
        <f t="shared" si="3"/>
        <v>0</v>
      </c>
    </row>
    <row r="82" spans="1:15" x14ac:dyDescent="0.25">
      <c r="A82" t="s">
        <v>33</v>
      </c>
      <c r="B82" s="18">
        <v>45138</v>
      </c>
      <c r="C82" s="17">
        <v>12.55</v>
      </c>
      <c r="I82" s="8"/>
      <c r="J82" s="8"/>
      <c r="K82" s="8"/>
      <c r="L82" s="8"/>
      <c r="N82" s="8">
        <f t="shared" si="2"/>
        <v>0.18000000000000149</v>
      </c>
      <c r="O82" s="8">
        <f t="shared" si="3"/>
        <v>0</v>
      </c>
    </row>
    <row r="83" spans="1:15" x14ac:dyDescent="0.25">
      <c r="A83" t="s">
        <v>33</v>
      </c>
      <c r="B83" s="16">
        <v>45139</v>
      </c>
      <c r="C83" s="15">
        <v>12.55</v>
      </c>
      <c r="I83" s="8"/>
      <c r="J83" s="8"/>
      <c r="K83" s="8"/>
      <c r="L83" s="8"/>
      <c r="N83" s="8">
        <f t="shared" si="2"/>
        <v>0</v>
      </c>
      <c r="O83" s="8">
        <f t="shared" si="3"/>
        <v>0</v>
      </c>
    </row>
    <row r="84" spans="1:15" x14ac:dyDescent="0.25">
      <c r="A84" t="s">
        <v>33</v>
      </c>
      <c r="B84" s="18">
        <v>45140</v>
      </c>
      <c r="C84" s="17">
        <v>12.3</v>
      </c>
      <c r="I84" s="8"/>
      <c r="J84" s="8"/>
      <c r="K84" s="8"/>
      <c r="L84" s="8"/>
      <c r="N84" s="8">
        <f t="shared" si="2"/>
        <v>0</v>
      </c>
      <c r="O84" s="8">
        <f t="shared" si="3"/>
        <v>0.25</v>
      </c>
    </row>
    <row r="85" spans="1:15" x14ac:dyDescent="0.25">
      <c r="A85" t="s">
        <v>33</v>
      </c>
      <c r="B85" s="16">
        <v>45141</v>
      </c>
      <c r="C85" s="15">
        <v>12.24</v>
      </c>
      <c r="I85" s="8"/>
      <c r="J85" s="8"/>
      <c r="K85" s="8"/>
      <c r="L85" s="8"/>
      <c r="N85" s="8">
        <f t="shared" si="2"/>
        <v>0</v>
      </c>
      <c r="O85" s="8">
        <f t="shared" si="3"/>
        <v>6.0000000000000497E-2</v>
      </c>
    </row>
    <row r="86" spans="1:15" x14ac:dyDescent="0.25">
      <c r="A86" t="s">
        <v>33</v>
      </c>
      <c r="B86" s="18">
        <v>45142</v>
      </c>
      <c r="C86" s="17">
        <v>12.17</v>
      </c>
      <c r="I86" s="8"/>
      <c r="J86" s="8"/>
      <c r="K86" s="8"/>
      <c r="L86" s="8"/>
      <c r="N86" s="8">
        <f t="shared" si="2"/>
        <v>0</v>
      </c>
      <c r="O86" s="8">
        <f t="shared" si="3"/>
        <v>7.0000000000000284E-2</v>
      </c>
    </row>
    <row r="87" spans="1:15" x14ac:dyDescent="0.25">
      <c r="A87" t="s">
        <v>33</v>
      </c>
      <c r="B87" s="16">
        <v>45145</v>
      </c>
      <c r="C87" s="15">
        <v>12.14</v>
      </c>
      <c r="I87" s="8"/>
      <c r="J87" s="8"/>
      <c r="K87" s="8"/>
      <c r="L87" s="8"/>
      <c r="N87" s="8">
        <f t="shared" si="2"/>
        <v>0</v>
      </c>
      <c r="O87" s="8">
        <f t="shared" si="3"/>
        <v>2.9999999999999361E-2</v>
      </c>
    </row>
    <row r="88" spans="1:15" x14ac:dyDescent="0.25">
      <c r="A88" t="s">
        <v>33</v>
      </c>
      <c r="B88" s="18">
        <v>45146</v>
      </c>
      <c r="C88" s="17">
        <v>12.18</v>
      </c>
      <c r="I88" s="8"/>
      <c r="J88" s="8"/>
      <c r="K88" s="8"/>
      <c r="L88" s="8"/>
      <c r="N88" s="8">
        <f t="shared" si="2"/>
        <v>3.9999999999999147E-2</v>
      </c>
      <c r="O88" s="8">
        <f t="shared" si="3"/>
        <v>0</v>
      </c>
    </row>
    <row r="89" spans="1:15" x14ac:dyDescent="0.25">
      <c r="A89" t="s">
        <v>33</v>
      </c>
      <c r="B89" s="16">
        <v>45147</v>
      </c>
      <c r="C89" s="15">
        <v>12.25</v>
      </c>
      <c r="I89" s="8"/>
      <c r="J89" s="8"/>
      <c r="K89" s="8"/>
      <c r="L89" s="8"/>
      <c r="N89" s="8">
        <f t="shared" si="2"/>
        <v>7.0000000000000284E-2</v>
      </c>
      <c r="O89" s="8">
        <f t="shared" si="3"/>
        <v>0</v>
      </c>
    </row>
    <row r="90" spans="1:15" x14ac:dyDescent="0.25">
      <c r="A90" t="s">
        <v>33</v>
      </c>
      <c r="B90" s="18">
        <v>45148</v>
      </c>
      <c r="C90" s="17">
        <v>12.23</v>
      </c>
      <c r="I90" s="8"/>
      <c r="J90" s="8"/>
      <c r="K90" s="8"/>
      <c r="L90" s="8"/>
      <c r="N90" s="8">
        <f t="shared" si="2"/>
        <v>0</v>
      </c>
      <c r="O90" s="8">
        <f t="shared" si="3"/>
        <v>1.9999999999999574E-2</v>
      </c>
    </row>
    <row r="91" spans="1:15" x14ac:dyDescent="0.25">
      <c r="A91" t="s">
        <v>33</v>
      </c>
      <c r="B91" s="16">
        <v>45149</v>
      </c>
      <c r="C91" s="15">
        <v>12.23</v>
      </c>
      <c r="I91" s="8"/>
      <c r="J91" s="8"/>
      <c r="K91" s="8"/>
      <c r="L91" s="8"/>
      <c r="N91" s="8">
        <f t="shared" si="2"/>
        <v>0</v>
      </c>
      <c r="O91" s="8">
        <f t="shared" si="3"/>
        <v>0</v>
      </c>
    </row>
    <row r="92" spans="1:15" x14ac:dyDescent="0.25">
      <c r="A92" t="s">
        <v>33</v>
      </c>
      <c r="B92" s="18">
        <v>45152</v>
      </c>
      <c r="C92" s="17">
        <v>12.15</v>
      </c>
      <c r="I92" s="8"/>
      <c r="J92" s="8"/>
      <c r="K92" s="8"/>
      <c r="L92" s="8"/>
      <c r="N92" s="8">
        <f t="shared" si="2"/>
        <v>0</v>
      </c>
      <c r="O92" s="8">
        <f t="shared" si="3"/>
        <v>8.0000000000000071E-2</v>
      </c>
    </row>
    <row r="93" spans="1:15" x14ac:dyDescent="0.25">
      <c r="A93" t="s">
        <v>33</v>
      </c>
      <c r="B93" s="16">
        <v>45154</v>
      </c>
      <c r="C93" s="15">
        <v>12.19</v>
      </c>
      <c r="I93" s="8"/>
      <c r="J93" s="8"/>
      <c r="K93" s="8"/>
      <c r="L93" s="8"/>
      <c r="N93" s="8">
        <f t="shared" si="2"/>
        <v>3.9999999999999147E-2</v>
      </c>
      <c r="O93" s="8">
        <f t="shared" si="3"/>
        <v>0</v>
      </c>
    </row>
    <row r="94" spans="1:15" x14ac:dyDescent="0.25">
      <c r="A94" t="s">
        <v>33</v>
      </c>
      <c r="B94" s="18">
        <v>45155</v>
      </c>
      <c r="C94" s="17">
        <v>12.19</v>
      </c>
      <c r="I94" s="8"/>
      <c r="J94" s="8"/>
      <c r="K94" s="8"/>
      <c r="L94" s="8"/>
      <c r="N94" s="8">
        <f t="shared" si="2"/>
        <v>0</v>
      </c>
      <c r="O94" s="8">
        <f t="shared" si="3"/>
        <v>0</v>
      </c>
    </row>
    <row r="95" spans="1:15" x14ac:dyDescent="0.25">
      <c r="A95" t="s">
        <v>33</v>
      </c>
      <c r="B95" s="16">
        <v>45156</v>
      </c>
      <c r="C95" s="15">
        <v>12.15</v>
      </c>
      <c r="I95" s="8"/>
      <c r="J95" s="8"/>
      <c r="K95" s="8"/>
      <c r="L95" s="8"/>
      <c r="N95" s="8">
        <f t="shared" si="2"/>
        <v>0</v>
      </c>
      <c r="O95" s="8">
        <f t="shared" si="3"/>
        <v>3.9999999999999147E-2</v>
      </c>
    </row>
    <row r="96" spans="1:15" x14ac:dyDescent="0.25">
      <c r="A96" t="s">
        <v>33</v>
      </c>
      <c r="B96" s="18">
        <v>45159</v>
      </c>
      <c r="C96" s="17">
        <v>12.23</v>
      </c>
      <c r="I96" s="8"/>
      <c r="J96" s="8"/>
      <c r="K96" s="8"/>
      <c r="L96" s="8"/>
      <c r="N96" s="8">
        <f t="shared" si="2"/>
        <v>8.0000000000000071E-2</v>
      </c>
      <c r="O96" s="8">
        <f t="shared" si="3"/>
        <v>0</v>
      </c>
    </row>
    <row r="97" spans="1:15" x14ac:dyDescent="0.25">
      <c r="A97" t="s">
        <v>33</v>
      </c>
      <c r="B97" s="16">
        <v>45160</v>
      </c>
      <c r="C97" s="15">
        <v>12.28</v>
      </c>
      <c r="I97" s="8"/>
      <c r="J97" s="8"/>
      <c r="K97" s="8"/>
      <c r="L97" s="8"/>
      <c r="N97" s="8">
        <f t="shared" si="2"/>
        <v>4.9999999999998934E-2</v>
      </c>
      <c r="O97" s="8">
        <f t="shared" si="3"/>
        <v>0</v>
      </c>
    </row>
    <row r="98" spans="1:15" x14ac:dyDescent="0.25">
      <c r="A98" t="s">
        <v>33</v>
      </c>
      <c r="B98" s="18">
        <v>45161</v>
      </c>
      <c r="C98" s="17">
        <v>12.33</v>
      </c>
      <c r="I98" s="8"/>
      <c r="J98" s="8"/>
      <c r="K98" s="8"/>
      <c r="L98" s="8"/>
      <c r="N98" s="8">
        <f t="shared" si="2"/>
        <v>5.0000000000000711E-2</v>
      </c>
      <c r="O98" s="8">
        <f t="shared" si="3"/>
        <v>0</v>
      </c>
    </row>
    <row r="99" spans="1:15" x14ac:dyDescent="0.25">
      <c r="A99" t="s">
        <v>33</v>
      </c>
      <c r="B99" s="16">
        <v>45162</v>
      </c>
      <c r="C99" s="15">
        <v>12.3</v>
      </c>
      <c r="I99" s="8"/>
      <c r="J99" s="8"/>
      <c r="K99" s="8"/>
      <c r="L99" s="8"/>
      <c r="N99" s="8">
        <f t="shared" si="2"/>
        <v>0</v>
      </c>
      <c r="O99" s="8">
        <f t="shared" si="3"/>
        <v>2.9999999999999361E-2</v>
      </c>
    </row>
    <row r="100" spans="1:15" x14ac:dyDescent="0.25">
      <c r="A100" t="s">
        <v>33</v>
      </c>
      <c r="B100" s="18">
        <v>45163</v>
      </c>
      <c r="C100" s="17">
        <v>12.21</v>
      </c>
      <c r="I100" s="8"/>
      <c r="J100" s="8"/>
      <c r="K100" s="8"/>
      <c r="L100" s="8"/>
      <c r="N100" s="8">
        <f t="shared" si="2"/>
        <v>0</v>
      </c>
      <c r="O100" s="8">
        <f t="shared" si="3"/>
        <v>8.9999999999999858E-2</v>
      </c>
    </row>
    <row r="101" spans="1:15" x14ac:dyDescent="0.25">
      <c r="A101" t="s">
        <v>33</v>
      </c>
      <c r="B101" s="16">
        <v>45166</v>
      </c>
      <c r="C101" s="15">
        <v>12.3</v>
      </c>
      <c r="I101" s="8"/>
      <c r="J101" s="8"/>
      <c r="K101" s="8"/>
      <c r="L101" s="8"/>
      <c r="N101" s="8">
        <f t="shared" si="2"/>
        <v>8.9999999999999858E-2</v>
      </c>
      <c r="O101" s="8">
        <f t="shared" si="3"/>
        <v>0</v>
      </c>
    </row>
    <row r="102" spans="1:15" x14ac:dyDescent="0.25">
      <c r="A102" t="s">
        <v>33</v>
      </c>
      <c r="B102" s="18">
        <v>45167</v>
      </c>
      <c r="C102" s="17">
        <v>12.37</v>
      </c>
      <c r="I102" s="8"/>
      <c r="J102" s="8"/>
      <c r="K102" s="8"/>
      <c r="L102" s="8"/>
      <c r="N102" s="8">
        <f t="shared" si="2"/>
        <v>6.9999999999998508E-2</v>
      </c>
      <c r="O102" s="8">
        <f t="shared" si="3"/>
        <v>0</v>
      </c>
    </row>
    <row r="103" spans="1:15" x14ac:dyDescent="0.25">
      <c r="A103" t="s">
        <v>33</v>
      </c>
      <c r="B103" s="16">
        <v>45168</v>
      </c>
      <c r="C103" s="15">
        <v>12.31</v>
      </c>
      <c r="I103" s="8"/>
      <c r="J103" s="8"/>
      <c r="K103" s="8"/>
      <c r="L103" s="8"/>
      <c r="N103" s="8">
        <f t="shared" si="2"/>
        <v>0</v>
      </c>
      <c r="O103" s="8">
        <f t="shared" si="3"/>
        <v>5.9999999999998721E-2</v>
      </c>
    </row>
    <row r="104" spans="1:15" x14ac:dyDescent="0.25">
      <c r="A104" t="s">
        <v>33</v>
      </c>
      <c r="B104" s="18">
        <v>45169</v>
      </c>
      <c r="C104" s="17">
        <v>12.21</v>
      </c>
      <c r="I104" s="8"/>
      <c r="J104" s="8"/>
      <c r="K104" s="8"/>
      <c r="L104" s="8"/>
      <c r="N104" s="8">
        <f t="shared" si="2"/>
        <v>0</v>
      </c>
      <c r="O104" s="8">
        <f t="shared" si="3"/>
        <v>9.9999999999999645E-2</v>
      </c>
    </row>
    <row r="105" spans="1:15" x14ac:dyDescent="0.25">
      <c r="A105" t="s">
        <v>33</v>
      </c>
      <c r="B105" s="16">
        <v>45170</v>
      </c>
      <c r="C105" s="15">
        <v>12.49</v>
      </c>
      <c r="I105" s="8"/>
      <c r="J105" s="8"/>
      <c r="K105" s="8"/>
      <c r="L105" s="8"/>
      <c r="N105" s="8">
        <f t="shared" si="2"/>
        <v>0.27999999999999936</v>
      </c>
      <c r="O105" s="8">
        <f t="shared" si="3"/>
        <v>0</v>
      </c>
    </row>
    <row r="106" spans="1:15" x14ac:dyDescent="0.25">
      <c r="A106" t="s">
        <v>33</v>
      </c>
      <c r="B106" s="18">
        <v>45173</v>
      </c>
      <c r="C106" s="17">
        <v>12.67</v>
      </c>
      <c r="I106" s="8"/>
      <c r="J106" s="8"/>
      <c r="K106" s="8"/>
      <c r="L106" s="8"/>
      <c r="N106" s="8">
        <f t="shared" si="2"/>
        <v>0.17999999999999972</v>
      </c>
      <c r="O106" s="8">
        <f t="shared" si="3"/>
        <v>0</v>
      </c>
    </row>
    <row r="107" spans="1:15" x14ac:dyDescent="0.25">
      <c r="A107" t="s">
        <v>33</v>
      </c>
      <c r="B107" s="16">
        <v>45174</v>
      </c>
      <c r="C107" s="15">
        <v>12.71</v>
      </c>
      <c r="I107" s="8"/>
      <c r="J107" s="8"/>
      <c r="K107" s="8"/>
      <c r="L107" s="8"/>
      <c r="N107" s="8">
        <f t="shared" si="2"/>
        <v>4.0000000000000924E-2</v>
      </c>
      <c r="O107" s="8">
        <f t="shared" si="3"/>
        <v>0</v>
      </c>
    </row>
    <row r="108" spans="1:15" x14ac:dyDescent="0.25">
      <c r="A108" t="s">
        <v>33</v>
      </c>
      <c r="B108" s="18">
        <v>45175</v>
      </c>
      <c r="C108" s="17">
        <v>12.71</v>
      </c>
      <c r="I108" s="8"/>
      <c r="J108" s="8"/>
      <c r="K108" s="8"/>
      <c r="L108" s="8"/>
      <c r="N108" s="8">
        <f t="shared" si="2"/>
        <v>0</v>
      </c>
      <c r="O108" s="8">
        <f t="shared" si="3"/>
        <v>0</v>
      </c>
    </row>
    <row r="109" spans="1:15" x14ac:dyDescent="0.25">
      <c r="A109" t="s">
        <v>33</v>
      </c>
      <c r="B109" s="16">
        <v>45176</v>
      </c>
      <c r="C109" s="15">
        <v>12.84</v>
      </c>
      <c r="I109" s="8"/>
      <c r="J109" s="8"/>
      <c r="K109" s="8"/>
      <c r="L109" s="8"/>
      <c r="N109" s="8">
        <f t="shared" si="2"/>
        <v>0.12999999999999901</v>
      </c>
      <c r="O109" s="8">
        <f t="shared" si="3"/>
        <v>0</v>
      </c>
    </row>
    <row r="110" spans="1:15" x14ac:dyDescent="0.25">
      <c r="A110" t="s">
        <v>33</v>
      </c>
      <c r="B110" s="18">
        <v>45177</v>
      </c>
      <c r="C110" s="17">
        <v>13</v>
      </c>
      <c r="I110" s="8"/>
      <c r="J110" s="8"/>
      <c r="K110" s="8"/>
      <c r="L110" s="8"/>
      <c r="N110" s="8">
        <f t="shared" si="2"/>
        <v>0.16000000000000014</v>
      </c>
      <c r="O110" s="8">
        <f t="shared" si="3"/>
        <v>0</v>
      </c>
    </row>
    <row r="111" spans="1:15" x14ac:dyDescent="0.25">
      <c r="A111" t="s">
        <v>33</v>
      </c>
      <c r="B111" s="16">
        <v>45180</v>
      </c>
      <c r="C111" s="15">
        <v>13.16</v>
      </c>
      <c r="I111" s="8"/>
      <c r="J111" s="8"/>
      <c r="K111" s="8"/>
      <c r="L111" s="8"/>
      <c r="N111" s="8">
        <f t="shared" si="2"/>
        <v>0.16000000000000014</v>
      </c>
      <c r="O111" s="8">
        <f t="shared" si="3"/>
        <v>0</v>
      </c>
    </row>
    <row r="112" spans="1:15" x14ac:dyDescent="0.25">
      <c r="A112" t="s">
        <v>33</v>
      </c>
      <c r="B112" s="18">
        <v>45181</v>
      </c>
      <c r="C112" s="17">
        <v>12.79</v>
      </c>
      <c r="I112" s="8"/>
      <c r="J112" s="8"/>
      <c r="K112" s="8"/>
      <c r="L112" s="8"/>
      <c r="N112" s="8">
        <f t="shared" si="2"/>
        <v>0</v>
      </c>
      <c r="O112" s="8">
        <f t="shared" si="3"/>
        <v>0.37000000000000099</v>
      </c>
    </row>
    <row r="113" spans="1:15" x14ac:dyDescent="0.25">
      <c r="A113" t="s">
        <v>33</v>
      </c>
      <c r="B113" s="16">
        <v>45182</v>
      </c>
      <c r="C113" s="15">
        <v>12.98</v>
      </c>
      <c r="I113" s="8"/>
      <c r="J113" s="8"/>
      <c r="K113" s="8"/>
      <c r="L113" s="8"/>
      <c r="N113" s="8">
        <f t="shared" si="2"/>
        <v>0.19000000000000128</v>
      </c>
      <c r="O113" s="8">
        <f t="shared" si="3"/>
        <v>0</v>
      </c>
    </row>
    <row r="114" spans="1:15" x14ac:dyDescent="0.25">
      <c r="A114" t="s">
        <v>33</v>
      </c>
      <c r="B114" s="18">
        <v>45183</v>
      </c>
      <c r="C114" s="17">
        <v>13.12</v>
      </c>
      <c r="I114" s="8"/>
      <c r="J114" s="8"/>
      <c r="K114" s="8"/>
      <c r="L114" s="8"/>
      <c r="N114" s="8">
        <f t="shared" si="2"/>
        <v>0.13999999999999879</v>
      </c>
      <c r="O114" s="8">
        <f t="shared" si="3"/>
        <v>0</v>
      </c>
    </row>
    <row r="115" spans="1:15" x14ac:dyDescent="0.25">
      <c r="A115" t="s">
        <v>33</v>
      </c>
      <c r="B115" s="16">
        <v>45184</v>
      </c>
      <c r="C115" s="15">
        <v>13.08</v>
      </c>
      <c r="I115" s="8"/>
      <c r="J115" s="8"/>
      <c r="K115" s="8"/>
      <c r="L115" s="8"/>
      <c r="N115" s="8">
        <f t="shared" si="2"/>
        <v>0</v>
      </c>
      <c r="O115" s="8">
        <f t="shared" si="3"/>
        <v>3.9999999999999147E-2</v>
      </c>
    </row>
    <row r="116" spans="1:15" x14ac:dyDescent="0.25">
      <c r="A116" t="s">
        <v>33</v>
      </c>
      <c r="B116" s="18">
        <v>45187</v>
      </c>
      <c r="C116" s="17">
        <v>13.21</v>
      </c>
      <c r="I116" s="8"/>
      <c r="J116" s="8"/>
      <c r="K116" s="8"/>
      <c r="L116" s="8"/>
      <c r="N116" s="8">
        <f t="shared" si="2"/>
        <v>0.13000000000000078</v>
      </c>
      <c r="O116" s="8">
        <f t="shared" si="3"/>
        <v>0</v>
      </c>
    </row>
    <row r="117" spans="1:15" x14ac:dyDescent="0.25">
      <c r="A117" t="s">
        <v>33</v>
      </c>
      <c r="B117" s="16">
        <v>45189</v>
      </c>
      <c r="C117" s="15">
        <v>13.23</v>
      </c>
      <c r="I117" s="8"/>
      <c r="J117" s="8"/>
      <c r="K117" s="8"/>
      <c r="L117" s="8"/>
      <c r="N117" s="8">
        <f t="shared" si="2"/>
        <v>1.9999999999999574E-2</v>
      </c>
      <c r="O117" s="8">
        <f t="shared" si="3"/>
        <v>0</v>
      </c>
    </row>
    <row r="118" spans="1:15" x14ac:dyDescent="0.25">
      <c r="A118" t="s">
        <v>33</v>
      </c>
      <c r="B118" s="18">
        <v>45190</v>
      </c>
      <c r="C118" s="17">
        <v>13.04</v>
      </c>
      <c r="I118" s="8"/>
      <c r="J118" s="8"/>
      <c r="K118" s="8"/>
      <c r="L118" s="8"/>
      <c r="N118" s="8">
        <f t="shared" si="2"/>
        <v>0</v>
      </c>
      <c r="O118" s="8">
        <f t="shared" si="3"/>
        <v>0.19000000000000128</v>
      </c>
    </row>
    <row r="119" spans="1:15" x14ac:dyDescent="0.25">
      <c r="A119" t="s">
        <v>33</v>
      </c>
      <c r="B119" s="16">
        <v>45191</v>
      </c>
      <c r="C119" s="15">
        <v>13.08</v>
      </c>
      <c r="I119" s="8"/>
      <c r="J119" s="8"/>
      <c r="K119" s="8"/>
      <c r="L119" s="8"/>
      <c r="N119" s="8">
        <f t="shared" si="2"/>
        <v>4.0000000000000924E-2</v>
      </c>
      <c r="O119" s="8">
        <f t="shared" si="3"/>
        <v>0</v>
      </c>
    </row>
    <row r="120" spans="1:15" x14ac:dyDescent="0.25">
      <c r="A120" t="s">
        <v>33</v>
      </c>
      <c r="B120" s="18">
        <v>45194</v>
      </c>
      <c r="C120" s="17">
        <v>13.08</v>
      </c>
      <c r="I120" s="8"/>
      <c r="J120" s="8"/>
      <c r="K120" s="8"/>
      <c r="L120" s="8"/>
      <c r="N120" s="8">
        <f t="shared" si="2"/>
        <v>0</v>
      </c>
      <c r="O120" s="8">
        <f t="shared" si="3"/>
        <v>0</v>
      </c>
    </row>
    <row r="121" spans="1:15" x14ac:dyDescent="0.25">
      <c r="A121" t="s">
        <v>33</v>
      </c>
      <c r="B121" s="16">
        <v>45195</v>
      </c>
      <c r="C121" s="15">
        <v>13.06</v>
      </c>
      <c r="I121" s="8"/>
      <c r="J121" s="8"/>
      <c r="K121" s="8"/>
      <c r="L121" s="8"/>
      <c r="N121" s="8">
        <f t="shared" si="2"/>
        <v>0</v>
      </c>
      <c r="O121" s="8">
        <f t="shared" si="3"/>
        <v>1.9999999999999574E-2</v>
      </c>
    </row>
    <row r="122" spans="1:15" x14ac:dyDescent="0.25">
      <c r="A122" t="s">
        <v>33</v>
      </c>
      <c r="B122" s="18">
        <v>45196</v>
      </c>
      <c r="C122" s="17">
        <v>13.07</v>
      </c>
      <c r="I122" s="8"/>
      <c r="J122" s="8"/>
      <c r="K122" s="8"/>
      <c r="L122" s="8"/>
      <c r="N122" s="8">
        <f t="shared" si="2"/>
        <v>9.9999999999997868E-3</v>
      </c>
      <c r="O122" s="8">
        <f t="shared" si="3"/>
        <v>0</v>
      </c>
    </row>
    <row r="123" spans="1:15" x14ac:dyDescent="0.25">
      <c r="A123" t="s">
        <v>33</v>
      </c>
      <c r="B123" s="16">
        <v>45198</v>
      </c>
      <c r="C123" s="15">
        <v>13.24</v>
      </c>
      <c r="I123" s="8"/>
      <c r="J123" s="8"/>
      <c r="K123" s="8"/>
      <c r="L123" s="8"/>
      <c r="N123" s="8">
        <f t="shared" si="2"/>
        <v>0.16999999999999993</v>
      </c>
      <c r="O123" s="8">
        <f t="shared" si="3"/>
        <v>0</v>
      </c>
    </row>
    <row r="124" spans="1:15" x14ac:dyDescent="0.25">
      <c r="A124" t="s">
        <v>33</v>
      </c>
      <c r="B124" s="18">
        <v>45202</v>
      </c>
      <c r="C124" s="17">
        <v>13.16</v>
      </c>
      <c r="I124" s="8"/>
      <c r="J124" s="8"/>
      <c r="K124" s="8"/>
      <c r="L124" s="8"/>
      <c r="N124" s="8">
        <f t="shared" si="2"/>
        <v>0</v>
      </c>
      <c r="O124" s="8">
        <f t="shared" si="3"/>
        <v>8.0000000000000071E-2</v>
      </c>
    </row>
    <row r="125" spans="1:15" x14ac:dyDescent="0.25">
      <c r="A125" t="s">
        <v>33</v>
      </c>
      <c r="B125" s="16">
        <v>45203</v>
      </c>
      <c r="C125" s="15">
        <v>12.98</v>
      </c>
      <c r="I125" s="8"/>
      <c r="J125" s="8"/>
      <c r="K125" s="8"/>
      <c r="L125" s="8"/>
      <c r="N125" s="8">
        <f t="shared" si="2"/>
        <v>0</v>
      </c>
      <c r="O125" s="8">
        <f t="shared" si="3"/>
        <v>0.17999999999999972</v>
      </c>
    </row>
    <row r="126" spans="1:15" x14ac:dyDescent="0.25">
      <c r="A126" t="s">
        <v>33</v>
      </c>
      <c r="B126" s="18">
        <v>45204</v>
      </c>
      <c r="C126" s="17">
        <v>13.01</v>
      </c>
      <c r="I126" s="8"/>
      <c r="J126" s="8"/>
      <c r="K126" s="8"/>
      <c r="L126" s="8"/>
      <c r="N126" s="8">
        <f t="shared" si="2"/>
        <v>2.9999999999999361E-2</v>
      </c>
      <c r="O126" s="8">
        <f t="shared" si="3"/>
        <v>0</v>
      </c>
    </row>
    <row r="127" spans="1:15" x14ac:dyDescent="0.25">
      <c r="A127" t="s">
        <v>33</v>
      </c>
      <c r="B127" s="16">
        <v>45205</v>
      </c>
      <c r="C127" s="15">
        <v>13.05</v>
      </c>
      <c r="I127" s="8"/>
      <c r="J127" s="8"/>
      <c r="K127" s="8"/>
      <c r="L127" s="8"/>
      <c r="N127" s="8">
        <f t="shared" si="2"/>
        <v>4.0000000000000924E-2</v>
      </c>
      <c r="O127" s="8">
        <f t="shared" si="3"/>
        <v>0</v>
      </c>
    </row>
    <row r="128" spans="1:15" x14ac:dyDescent="0.25">
      <c r="A128" t="s">
        <v>33</v>
      </c>
      <c r="B128" s="18">
        <v>45208</v>
      </c>
      <c r="C128" s="17">
        <v>12.96</v>
      </c>
      <c r="I128" s="8"/>
      <c r="J128" s="8"/>
      <c r="K128" s="8"/>
      <c r="L128" s="8"/>
      <c r="N128" s="8">
        <f t="shared" si="2"/>
        <v>0</v>
      </c>
      <c r="O128" s="8">
        <f t="shared" si="3"/>
        <v>8.9999999999999858E-2</v>
      </c>
    </row>
    <row r="129" spans="1:15" x14ac:dyDescent="0.25">
      <c r="A129" t="s">
        <v>33</v>
      </c>
      <c r="B129" s="16">
        <v>45209</v>
      </c>
      <c r="C129" s="15">
        <v>13.12</v>
      </c>
      <c r="I129" s="8"/>
      <c r="J129" s="8"/>
      <c r="K129" s="8"/>
      <c r="L129" s="8"/>
      <c r="N129" s="8">
        <f t="shared" si="2"/>
        <v>0.15999999999999837</v>
      </c>
      <c r="O129" s="8">
        <f t="shared" si="3"/>
        <v>0</v>
      </c>
    </row>
    <row r="130" spans="1:15" x14ac:dyDescent="0.25">
      <c r="A130" t="s">
        <v>33</v>
      </c>
      <c r="B130" s="18">
        <v>45210</v>
      </c>
      <c r="C130" s="17">
        <v>13.1</v>
      </c>
      <c r="I130" s="8"/>
      <c r="J130" s="8"/>
      <c r="K130" s="8"/>
      <c r="L130" s="8"/>
      <c r="N130" s="8">
        <f t="shared" si="2"/>
        <v>0</v>
      </c>
      <c r="O130" s="8">
        <f t="shared" si="3"/>
        <v>1.9999999999999574E-2</v>
      </c>
    </row>
    <row r="131" spans="1:15" x14ac:dyDescent="0.25">
      <c r="A131" t="s">
        <v>33</v>
      </c>
      <c r="B131" s="16">
        <v>45211</v>
      </c>
      <c r="C131" s="15">
        <v>13.21</v>
      </c>
      <c r="I131" s="8"/>
      <c r="J131" s="8"/>
      <c r="K131" s="8"/>
      <c r="L131" s="8"/>
      <c r="N131" s="8">
        <f t="shared" ref="N131:N194" si="4">IF(C131&gt;C130,C131-C130,0)</f>
        <v>0.11000000000000121</v>
      </c>
      <c r="O131" s="8">
        <f t="shared" ref="O131:O194" si="5">IF(C131&lt;C130,C130-C131,0)</f>
        <v>0</v>
      </c>
    </row>
    <row r="132" spans="1:15" x14ac:dyDescent="0.25">
      <c r="A132" t="s">
        <v>33</v>
      </c>
      <c r="B132" s="18">
        <v>45212</v>
      </c>
      <c r="C132" s="17">
        <v>13.18</v>
      </c>
      <c r="I132" s="8"/>
      <c r="J132" s="8"/>
      <c r="K132" s="8"/>
      <c r="L132" s="8"/>
      <c r="N132" s="8">
        <f t="shared" si="4"/>
        <v>0</v>
      </c>
      <c r="O132" s="8">
        <f t="shared" si="5"/>
        <v>3.0000000000001137E-2</v>
      </c>
    </row>
    <row r="133" spans="1:15" x14ac:dyDescent="0.25">
      <c r="A133" t="s">
        <v>33</v>
      </c>
      <c r="B133" s="16">
        <v>45215</v>
      </c>
      <c r="C133" s="15">
        <v>13.25</v>
      </c>
      <c r="I133" s="8"/>
      <c r="J133" s="8"/>
      <c r="K133" s="8"/>
      <c r="L133" s="8"/>
      <c r="N133" s="8">
        <f t="shared" si="4"/>
        <v>7.0000000000000284E-2</v>
      </c>
      <c r="O133" s="8">
        <f t="shared" si="5"/>
        <v>0</v>
      </c>
    </row>
    <row r="134" spans="1:15" x14ac:dyDescent="0.25">
      <c r="A134" t="s">
        <v>33</v>
      </c>
      <c r="B134" s="18">
        <v>45216</v>
      </c>
      <c r="C134" s="17">
        <v>13.4</v>
      </c>
      <c r="I134" s="8"/>
      <c r="J134" s="8"/>
      <c r="K134" s="8"/>
      <c r="L134" s="8"/>
      <c r="N134" s="8">
        <f t="shared" si="4"/>
        <v>0.15000000000000036</v>
      </c>
      <c r="O134" s="8">
        <f t="shared" si="5"/>
        <v>0</v>
      </c>
    </row>
    <row r="135" spans="1:15" x14ac:dyDescent="0.25">
      <c r="A135" t="s">
        <v>33</v>
      </c>
      <c r="B135" s="16">
        <v>45217</v>
      </c>
      <c r="C135" s="15">
        <v>13.3</v>
      </c>
      <c r="I135" s="8"/>
      <c r="J135" s="8"/>
      <c r="K135" s="8"/>
      <c r="L135" s="8"/>
      <c r="N135" s="8">
        <f t="shared" si="4"/>
        <v>0</v>
      </c>
      <c r="O135" s="8">
        <f t="shared" si="5"/>
        <v>9.9999999999999645E-2</v>
      </c>
    </row>
    <row r="136" spans="1:15" x14ac:dyDescent="0.25">
      <c r="A136" t="s">
        <v>33</v>
      </c>
      <c r="B136" s="18">
        <v>45218</v>
      </c>
      <c r="C136" s="17">
        <v>13.26</v>
      </c>
      <c r="I136" s="8"/>
      <c r="J136" s="8"/>
      <c r="K136" s="8"/>
      <c r="L136" s="8"/>
      <c r="N136" s="8">
        <f t="shared" si="4"/>
        <v>0</v>
      </c>
      <c r="O136" s="8">
        <f t="shared" si="5"/>
        <v>4.0000000000000924E-2</v>
      </c>
    </row>
    <row r="137" spans="1:15" x14ac:dyDescent="0.25">
      <c r="A137" t="s">
        <v>33</v>
      </c>
      <c r="B137" s="16">
        <v>45219</v>
      </c>
      <c r="C137" s="15">
        <v>13.14</v>
      </c>
      <c r="I137" s="8"/>
      <c r="J137" s="8"/>
      <c r="K137" s="8"/>
      <c r="L137" s="8"/>
      <c r="N137" s="8">
        <f t="shared" si="4"/>
        <v>0</v>
      </c>
      <c r="O137" s="8">
        <f t="shared" si="5"/>
        <v>0.11999999999999922</v>
      </c>
    </row>
    <row r="138" spans="1:15" x14ac:dyDescent="0.25">
      <c r="A138" t="s">
        <v>33</v>
      </c>
      <c r="B138" s="18">
        <v>45222</v>
      </c>
      <c r="C138" s="17">
        <v>12.9</v>
      </c>
      <c r="I138" s="8"/>
      <c r="J138" s="8"/>
      <c r="K138" s="8"/>
      <c r="L138" s="8"/>
      <c r="N138" s="8">
        <f t="shared" si="4"/>
        <v>0</v>
      </c>
      <c r="O138" s="8">
        <f t="shared" si="5"/>
        <v>0.24000000000000021</v>
      </c>
    </row>
    <row r="139" spans="1:15" x14ac:dyDescent="0.25">
      <c r="A139" t="s">
        <v>33</v>
      </c>
      <c r="B139" s="16">
        <v>45224</v>
      </c>
      <c r="C139" s="15">
        <v>12.86</v>
      </c>
      <c r="I139" s="8"/>
      <c r="J139" s="8"/>
      <c r="K139" s="8"/>
      <c r="L139" s="8"/>
      <c r="N139" s="8">
        <f t="shared" si="4"/>
        <v>0</v>
      </c>
      <c r="O139" s="8">
        <f t="shared" si="5"/>
        <v>4.0000000000000924E-2</v>
      </c>
    </row>
    <row r="140" spans="1:15" x14ac:dyDescent="0.25">
      <c r="A140" t="s">
        <v>33</v>
      </c>
      <c r="B140" s="18">
        <v>45225</v>
      </c>
      <c r="C140" s="17">
        <v>12.73</v>
      </c>
      <c r="I140" s="8"/>
      <c r="J140" s="8"/>
      <c r="K140" s="8"/>
      <c r="L140" s="8"/>
      <c r="N140" s="8">
        <f t="shared" si="4"/>
        <v>0</v>
      </c>
      <c r="O140" s="8">
        <f t="shared" si="5"/>
        <v>0.12999999999999901</v>
      </c>
    </row>
    <row r="141" spans="1:15" x14ac:dyDescent="0.25">
      <c r="A141" t="s">
        <v>33</v>
      </c>
      <c r="B141" s="16">
        <v>45226</v>
      </c>
      <c r="C141" s="15">
        <v>12.93</v>
      </c>
      <c r="I141" s="8"/>
      <c r="J141" s="8"/>
      <c r="K141" s="8"/>
      <c r="L141" s="8"/>
      <c r="N141" s="8">
        <f t="shared" si="4"/>
        <v>0.19999999999999929</v>
      </c>
      <c r="O141" s="8">
        <f t="shared" si="5"/>
        <v>0</v>
      </c>
    </row>
    <row r="142" spans="1:15" x14ac:dyDescent="0.25">
      <c r="A142" t="s">
        <v>33</v>
      </c>
      <c r="B142" s="18">
        <v>45229</v>
      </c>
      <c r="C142" s="17">
        <v>13.02</v>
      </c>
      <c r="I142" s="8"/>
      <c r="J142" s="8"/>
      <c r="K142" s="8"/>
      <c r="L142" s="8"/>
      <c r="N142" s="8">
        <f t="shared" si="4"/>
        <v>8.9999999999999858E-2</v>
      </c>
      <c r="O142" s="8">
        <f t="shared" si="5"/>
        <v>0</v>
      </c>
    </row>
    <row r="143" spans="1:15" x14ac:dyDescent="0.25">
      <c r="A143" t="s">
        <v>33</v>
      </c>
      <c r="B143" s="16">
        <v>45230</v>
      </c>
      <c r="C143" s="15">
        <v>13.01</v>
      </c>
      <c r="I143" s="8"/>
      <c r="J143" s="8"/>
      <c r="K143" s="8"/>
      <c r="L143" s="8"/>
      <c r="N143" s="8">
        <f t="shared" si="4"/>
        <v>0</v>
      </c>
      <c r="O143" s="8">
        <f t="shared" si="5"/>
        <v>9.9999999999997868E-3</v>
      </c>
    </row>
    <row r="144" spans="1:15" x14ac:dyDescent="0.25">
      <c r="A144" t="s">
        <v>33</v>
      </c>
      <c r="B144" s="18">
        <v>45231</v>
      </c>
      <c r="C144" s="17">
        <v>12.96</v>
      </c>
      <c r="I144" s="8"/>
      <c r="J144" s="8"/>
      <c r="K144" s="8"/>
      <c r="L144" s="8"/>
      <c r="N144" s="8">
        <f t="shared" si="4"/>
        <v>0</v>
      </c>
      <c r="O144" s="8">
        <f t="shared" si="5"/>
        <v>4.9999999999998934E-2</v>
      </c>
    </row>
    <row r="145" spans="1:15" x14ac:dyDescent="0.25">
      <c r="A145" t="s">
        <v>33</v>
      </c>
      <c r="B145" s="16">
        <v>45232</v>
      </c>
      <c r="C145" s="15">
        <v>13.09</v>
      </c>
      <c r="I145" s="8"/>
      <c r="J145" s="8"/>
      <c r="K145" s="8"/>
      <c r="L145" s="8"/>
      <c r="N145" s="8">
        <f t="shared" si="4"/>
        <v>0.12999999999999901</v>
      </c>
      <c r="O145" s="8">
        <f t="shared" si="5"/>
        <v>0</v>
      </c>
    </row>
    <row r="146" spans="1:15" x14ac:dyDescent="0.25">
      <c r="A146" t="s">
        <v>33</v>
      </c>
      <c r="B146" s="18">
        <v>45233</v>
      </c>
      <c r="C146" s="17">
        <v>13.22</v>
      </c>
      <c r="I146" s="8"/>
      <c r="J146" s="8"/>
      <c r="K146" s="8"/>
      <c r="L146" s="8"/>
      <c r="N146" s="8">
        <f t="shared" si="4"/>
        <v>0.13000000000000078</v>
      </c>
      <c r="O146" s="8">
        <f t="shared" si="5"/>
        <v>0</v>
      </c>
    </row>
    <row r="147" spans="1:15" x14ac:dyDescent="0.25">
      <c r="A147" t="s">
        <v>33</v>
      </c>
      <c r="B147" s="16">
        <v>45236</v>
      </c>
      <c r="C147" s="15">
        <v>13.31</v>
      </c>
      <c r="I147" s="8"/>
      <c r="J147" s="8"/>
      <c r="K147" s="8"/>
      <c r="L147" s="8"/>
      <c r="N147" s="8">
        <f t="shared" si="4"/>
        <v>8.9999999999999858E-2</v>
      </c>
      <c r="O147" s="8">
        <f t="shared" si="5"/>
        <v>0</v>
      </c>
    </row>
    <row r="148" spans="1:15" x14ac:dyDescent="0.25">
      <c r="A148" t="s">
        <v>33</v>
      </c>
      <c r="B148" s="18">
        <v>45237</v>
      </c>
      <c r="C148" s="17">
        <v>13.38</v>
      </c>
      <c r="I148" s="8"/>
      <c r="J148" s="8"/>
      <c r="K148" s="8"/>
      <c r="L148" s="8"/>
      <c r="N148" s="8">
        <f t="shared" si="4"/>
        <v>7.0000000000000284E-2</v>
      </c>
      <c r="O148" s="8">
        <f t="shared" si="5"/>
        <v>0</v>
      </c>
    </row>
    <row r="149" spans="1:15" x14ac:dyDescent="0.25">
      <c r="A149" t="s">
        <v>33</v>
      </c>
      <c r="B149" s="16">
        <v>45238</v>
      </c>
      <c r="C149" s="15">
        <v>13.44</v>
      </c>
      <c r="I149" s="8"/>
      <c r="J149" s="8"/>
      <c r="K149" s="8"/>
      <c r="L149" s="8"/>
      <c r="N149" s="8">
        <f t="shared" si="4"/>
        <v>5.9999999999998721E-2</v>
      </c>
      <c r="O149" s="8">
        <f t="shared" si="5"/>
        <v>0</v>
      </c>
    </row>
    <row r="150" spans="1:15" x14ac:dyDescent="0.25">
      <c r="A150" t="s">
        <v>33</v>
      </c>
      <c r="B150" s="18">
        <v>45239</v>
      </c>
      <c r="C150" s="17">
        <v>13.43</v>
      </c>
      <c r="I150" s="8"/>
      <c r="J150" s="8"/>
      <c r="K150" s="8"/>
      <c r="L150" s="8"/>
      <c r="N150" s="8">
        <f t="shared" si="4"/>
        <v>0</v>
      </c>
      <c r="O150" s="8">
        <f t="shared" si="5"/>
        <v>9.9999999999997868E-3</v>
      </c>
    </row>
    <row r="151" spans="1:15" x14ac:dyDescent="0.25">
      <c r="A151" t="s">
        <v>33</v>
      </c>
      <c r="B151" s="16">
        <v>45240</v>
      </c>
      <c r="C151" s="15">
        <v>13.52</v>
      </c>
      <c r="I151" s="8"/>
      <c r="J151" s="8"/>
      <c r="K151" s="8"/>
      <c r="L151" s="8"/>
      <c r="N151" s="8">
        <f t="shared" si="4"/>
        <v>8.9999999999999858E-2</v>
      </c>
      <c r="O151" s="8">
        <f t="shared" si="5"/>
        <v>0</v>
      </c>
    </row>
    <row r="152" spans="1:15" x14ac:dyDescent="0.25">
      <c r="A152" t="s">
        <v>33</v>
      </c>
      <c r="B152" s="18">
        <v>45243</v>
      </c>
      <c r="C152" s="17">
        <v>13.68</v>
      </c>
      <c r="I152" s="8"/>
      <c r="J152" s="8"/>
      <c r="K152" s="8"/>
      <c r="L152" s="8"/>
      <c r="N152" s="8">
        <f t="shared" si="4"/>
        <v>0.16000000000000014</v>
      </c>
      <c r="O152" s="8">
        <f t="shared" si="5"/>
        <v>0</v>
      </c>
    </row>
    <row r="153" spans="1:15" x14ac:dyDescent="0.25">
      <c r="A153" t="s">
        <v>33</v>
      </c>
      <c r="B153" s="16">
        <v>45245</v>
      </c>
      <c r="C153" s="15">
        <v>13.77</v>
      </c>
      <c r="I153" s="8"/>
      <c r="J153" s="8"/>
      <c r="K153" s="8"/>
      <c r="L153" s="8"/>
      <c r="N153" s="8">
        <f t="shared" si="4"/>
        <v>8.9999999999999858E-2</v>
      </c>
      <c r="O153" s="8">
        <f t="shared" si="5"/>
        <v>0</v>
      </c>
    </row>
    <row r="154" spans="1:15" x14ac:dyDescent="0.25">
      <c r="A154" t="s">
        <v>33</v>
      </c>
      <c r="B154" s="18">
        <v>45246</v>
      </c>
      <c r="C154" s="17">
        <v>13.84</v>
      </c>
      <c r="I154" s="8"/>
      <c r="J154" s="8"/>
      <c r="K154" s="8"/>
      <c r="L154" s="8"/>
      <c r="N154" s="8">
        <f t="shared" si="4"/>
        <v>7.0000000000000284E-2</v>
      </c>
      <c r="O154" s="8">
        <f t="shared" si="5"/>
        <v>0</v>
      </c>
    </row>
    <row r="155" spans="1:15" x14ac:dyDescent="0.25">
      <c r="A155" t="s">
        <v>33</v>
      </c>
      <c r="B155" s="16">
        <v>45247</v>
      </c>
      <c r="C155" s="15">
        <v>13.73</v>
      </c>
      <c r="I155" s="8"/>
      <c r="J155" s="8"/>
      <c r="K155" s="8"/>
      <c r="L155" s="8"/>
      <c r="N155" s="8">
        <f t="shared" si="4"/>
        <v>0</v>
      </c>
      <c r="O155" s="8">
        <f t="shared" si="5"/>
        <v>0.10999999999999943</v>
      </c>
    </row>
    <row r="156" spans="1:15" x14ac:dyDescent="0.25">
      <c r="A156" t="s">
        <v>33</v>
      </c>
      <c r="B156" s="18">
        <v>45250</v>
      </c>
      <c r="C156" s="17">
        <v>13.73</v>
      </c>
      <c r="I156" s="8"/>
      <c r="J156" s="8"/>
      <c r="K156" s="8"/>
      <c r="L156" s="8"/>
      <c r="N156" s="8">
        <f t="shared" si="4"/>
        <v>0</v>
      </c>
      <c r="O156" s="8">
        <f t="shared" si="5"/>
        <v>0</v>
      </c>
    </row>
    <row r="157" spans="1:15" x14ac:dyDescent="0.25">
      <c r="A157" t="s">
        <v>33</v>
      </c>
      <c r="B157" s="16">
        <v>45251</v>
      </c>
      <c r="C157" s="15">
        <v>13.71</v>
      </c>
      <c r="I157" s="8"/>
      <c r="J157" s="8"/>
      <c r="K157" s="8"/>
      <c r="L157" s="8"/>
      <c r="N157" s="8">
        <f t="shared" si="4"/>
        <v>0</v>
      </c>
      <c r="O157" s="8">
        <f t="shared" si="5"/>
        <v>1.9999999999999574E-2</v>
      </c>
    </row>
    <row r="158" spans="1:15" x14ac:dyDescent="0.25">
      <c r="A158" t="s">
        <v>33</v>
      </c>
      <c r="B158" s="18">
        <v>45252</v>
      </c>
      <c r="C158" s="17">
        <v>13.75</v>
      </c>
      <c r="I158" s="8"/>
      <c r="J158" s="8"/>
      <c r="K158" s="8"/>
      <c r="L158" s="8"/>
      <c r="N158" s="8">
        <f t="shared" si="4"/>
        <v>3.9999999999999147E-2</v>
      </c>
      <c r="O158" s="8">
        <f t="shared" si="5"/>
        <v>0</v>
      </c>
    </row>
    <row r="159" spans="1:15" x14ac:dyDescent="0.25">
      <c r="A159" t="s">
        <v>33</v>
      </c>
      <c r="B159" s="16">
        <v>45253</v>
      </c>
      <c r="C159" s="15">
        <v>13.81</v>
      </c>
      <c r="I159" s="8"/>
      <c r="J159" s="8"/>
      <c r="K159" s="8"/>
      <c r="L159" s="8"/>
      <c r="N159" s="8">
        <f t="shared" si="4"/>
        <v>6.0000000000000497E-2</v>
      </c>
      <c r="O159" s="8">
        <f t="shared" si="5"/>
        <v>0</v>
      </c>
    </row>
    <row r="160" spans="1:15" x14ac:dyDescent="0.25">
      <c r="A160" t="s">
        <v>33</v>
      </c>
      <c r="B160" s="18">
        <v>45254</v>
      </c>
      <c r="C160" s="17">
        <v>13.84</v>
      </c>
      <c r="I160" s="8"/>
      <c r="J160" s="8"/>
      <c r="K160" s="8"/>
      <c r="L160" s="8"/>
      <c r="N160" s="8">
        <f t="shared" si="4"/>
        <v>2.9999999999999361E-2</v>
      </c>
      <c r="O160" s="8">
        <f t="shared" si="5"/>
        <v>0</v>
      </c>
    </row>
    <row r="161" spans="1:15" x14ac:dyDescent="0.25">
      <c r="A161" t="s">
        <v>33</v>
      </c>
      <c r="B161" s="16">
        <v>45258</v>
      </c>
      <c r="C161" s="15">
        <v>14.01</v>
      </c>
      <c r="I161" s="8"/>
      <c r="J161" s="8"/>
      <c r="K161" s="8"/>
      <c r="L161" s="8"/>
      <c r="N161" s="8">
        <f t="shared" si="4"/>
        <v>0.16999999999999993</v>
      </c>
      <c r="O161" s="8">
        <f t="shared" si="5"/>
        <v>0</v>
      </c>
    </row>
    <row r="162" spans="1:15" x14ac:dyDescent="0.25">
      <c r="A162" t="s">
        <v>33</v>
      </c>
      <c r="B162" s="18">
        <v>45259</v>
      </c>
      <c r="C162" s="17">
        <v>14.21</v>
      </c>
      <c r="I162" s="8"/>
      <c r="J162" s="8"/>
      <c r="K162" s="8"/>
      <c r="L162" s="8"/>
      <c r="N162" s="8">
        <f t="shared" si="4"/>
        <v>0.20000000000000107</v>
      </c>
      <c r="O162" s="8">
        <f t="shared" si="5"/>
        <v>0</v>
      </c>
    </row>
    <row r="163" spans="1:15" x14ac:dyDescent="0.25">
      <c r="A163" t="s">
        <v>33</v>
      </c>
      <c r="B163" s="16">
        <v>45260</v>
      </c>
      <c r="C163" s="15">
        <v>14.29</v>
      </c>
      <c r="I163" s="8"/>
      <c r="J163" s="8"/>
      <c r="K163" s="8"/>
      <c r="L163" s="8"/>
      <c r="N163" s="8">
        <f t="shared" si="4"/>
        <v>7.9999999999998295E-2</v>
      </c>
      <c r="O163" s="8">
        <f t="shared" si="5"/>
        <v>0</v>
      </c>
    </row>
    <row r="164" spans="1:15" x14ac:dyDescent="0.25">
      <c r="A164" t="s">
        <v>33</v>
      </c>
      <c r="B164" s="18">
        <v>45261</v>
      </c>
      <c r="C164" s="17">
        <v>14.43</v>
      </c>
      <c r="I164" s="8"/>
      <c r="J164" s="8"/>
      <c r="K164" s="8"/>
      <c r="L164" s="8"/>
      <c r="N164" s="8">
        <f t="shared" si="4"/>
        <v>0.14000000000000057</v>
      </c>
      <c r="O164" s="8">
        <f t="shared" si="5"/>
        <v>0</v>
      </c>
    </row>
    <row r="165" spans="1:15" x14ac:dyDescent="0.25">
      <c r="A165" t="s">
        <v>33</v>
      </c>
      <c r="B165" s="16">
        <v>45264</v>
      </c>
      <c r="C165" s="15">
        <v>14.88</v>
      </c>
      <c r="I165" s="8"/>
      <c r="J165" s="8"/>
      <c r="K165" s="8"/>
      <c r="L165" s="8"/>
      <c r="N165" s="8">
        <f t="shared" si="4"/>
        <v>0.45000000000000107</v>
      </c>
      <c r="O165" s="8">
        <f t="shared" si="5"/>
        <v>0</v>
      </c>
    </row>
    <row r="166" spans="1:15" x14ac:dyDescent="0.25">
      <c r="A166" t="s">
        <v>33</v>
      </c>
      <c r="B166" s="18">
        <v>45265</v>
      </c>
      <c r="C166" s="17">
        <v>15.08</v>
      </c>
      <c r="I166" s="8"/>
      <c r="J166" s="8"/>
      <c r="K166" s="8"/>
      <c r="L166" s="8"/>
      <c r="N166" s="8">
        <f t="shared" si="4"/>
        <v>0.19999999999999929</v>
      </c>
      <c r="O166" s="8">
        <f t="shared" si="5"/>
        <v>0</v>
      </c>
    </row>
    <row r="167" spans="1:15" x14ac:dyDescent="0.25">
      <c r="A167" t="s">
        <v>33</v>
      </c>
      <c r="B167" s="16">
        <v>45266</v>
      </c>
      <c r="C167" s="15">
        <v>15.12</v>
      </c>
      <c r="I167" s="8"/>
      <c r="J167" s="8"/>
      <c r="K167" s="8"/>
      <c r="L167" s="8"/>
      <c r="N167" s="8">
        <f t="shared" si="4"/>
        <v>3.9999999999999147E-2</v>
      </c>
      <c r="O167" s="8">
        <f t="shared" si="5"/>
        <v>0</v>
      </c>
    </row>
    <row r="168" spans="1:15" x14ac:dyDescent="0.25">
      <c r="A168" t="s">
        <v>33</v>
      </c>
      <c r="B168" s="18">
        <v>45267</v>
      </c>
      <c r="C168" s="17">
        <v>15.3</v>
      </c>
      <c r="I168" s="8"/>
      <c r="J168" s="8"/>
      <c r="K168" s="8"/>
      <c r="L168" s="8"/>
      <c r="N168" s="8">
        <f t="shared" si="4"/>
        <v>0.18000000000000149</v>
      </c>
      <c r="O168" s="8">
        <f t="shared" si="5"/>
        <v>0</v>
      </c>
    </row>
    <row r="169" spans="1:15" x14ac:dyDescent="0.25">
      <c r="A169" t="s">
        <v>33</v>
      </c>
      <c r="B169" s="16">
        <v>45268</v>
      </c>
      <c r="C169" s="15">
        <v>15.27</v>
      </c>
      <c r="I169" s="8"/>
      <c r="J169" s="8"/>
      <c r="K169" s="8"/>
      <c r="L169" s="8"/>
      <c r="N169" s="8">
        <f t="shared" si="4"/>
        <v>0</v>
      </c>
      <c r="O169" s="8">
        <f t="shared" si="5"/>
        <v>3.0000000000001137E-2</v>
      </c>
    </row>
    <row r="170" spans="1:15" x14ac:dyDescent="0.25">
      <c r="A170" t="s">
        <v>33</v>
      </c>
      <c r="B170" s="18">
        <v>45271</v>
      </c>
      <c r="C170" s="17">
        <v>15.41</v>
      </c>
      <c r="I170" s="8"/>
      <c r="J170" s="8"/>
      <c r="K170" s="8"/>
      <c r="L170" s="8"/>
      <c r="N170" s="8">
        <f t="shared" si="4"/>
        <v>0.14000000000000057</v>
      </c>
      <c r="O170" s="8">
        <f t="shared" si="5"/>
        <v>0</v>
      </c>
    </row>
    <row r="171" spans="1:15" x14ac:dyDescent="0.25">
      <c r="A171" t="s">
        <v>33</v>
      </c>
      <c r="B171" s="16">
        <v>45272</v>
      </c>
      <c r="C171" s="15">
        <v>15.4</v>
      </c>
      <c r="I171" s="8"/>
      <c r="J171" s="8"/>
      <c r="K171" s="8"/>
      <c r="L171" s="8"/>
      <c r="N171" s="8">
        <f t="shared" si="4"/>
        <v>0</v>
      </c>
      <c r="O171" s="8">
        <f t="shared" si="5"/>
        <v>9.9999999999997868E-3</v>
      </c>
    </row>
    <row r="172" spans="1:15" x14ac:dyDescent="0.25">
      <c r="A172" t="s">
        <v>33</v>
      </c>
      <c r="B172" s="18">
        <v>45273</v>
      </c>
      <c r="C172" s="17">
        <v>15.64</v>
      </c>
      <c r="I172" s="8"/>
      <c r="J172" s="8"/>
      <c r="K172" s="8"/>
      <c r="L172" s="8"/>
      <c r="N172" s="8">
        <f t="shared" si="4"/>
        <v>0.24000000000000021</v>
      </c>
      <c r="O172" s="8">
        <f t="shared" si="5"/>
        <v>0</v>
      </c>
    </row>
    <row r="173" spans="1:15" x14ac:dyDescent="0.25">
      <c r="A173" t="s">
        <v>33</v>
      </c>
      <c r="B173" s="16">
        <v>45274</v>
      </c>
      <c r="C173" s="15">
        <v>15.77</v>
      </c>
      <c r="I173" s="8"/>
      <c r="J173" s="8"/>
      <c r="K173" s="8"/>
      <c r="L173" s="8"/>
      <c r="N173" s="8">
        <f t="shared" si="4"/>
        <v>0.12999999999999901</v>
      </c>
      <c r="O173" s="8">
        <f t="shared" si="5"/>
        <v>0</v>
      </c>
    </row>
    <row r="174" spans="1:15" x14ac:dyDescent="0.25">
      <c r="A174" t="s">
        <v>33</v>
      </c>
      <c r="B174" s="18">
        <v>45275</v>
      </c>
      <c r="C174" s="17">
        <v>16</v>
      </c>
      <c r="I174" s="8"/>
      <c r="J174" s="8"/>
      <c r="K174" s="8"/>
      <c r="L174" s="8"/>
      <c r="N174" s="8">
        <f t="shared" si="4"/>
        <v>0.23000000000000043</v>
      </c>
      <c r="O174" s="8">
        <f t="shared" si="5"/>
        <v>0</v>
      </c>
    </row>
    <row r="175" spans="1:15" x14ac:dyDescent="0.25">
      <c r="A175" t="s">
        <v>33</v>
      </c>
      <c r="B175" s="16">
        <v>45278</v>
      </c>
      <c r="C175" s="15">
        <v>16</v>
      </c>
      <c r="I175" s="8"/>
      <c r="J175" s="8"/>
      <c r="K175" s="8"/>
      <c r="L175" s="8"/>
      <c r="N175" s="8">
        <f t="shared" si="4"/>
        <v>0</v>
      </c>
      <c r="O175" s="8">
        <f t="shared" si="5"/>
        <v>0</v>
      </c>
    </row>
    <row r="176" spans="1:15" x14ac:dyDescent="0.25">
      <c r="A176" t="s">
        <v>33</v>
      </c>
      <c r="B176" s="18">
        <v>45279</v>
      </c>
      <c r="C176" s="17">
        <v>16.16</v>
      </c>
      <c r="I176" s="8"/>
      <c r="J176" s="8"/>
      <c r="K176" s="8"/>
      <c r="L176" s="8"/>
      <c r="N176" s="8">
        <f t="shared" si="4"/>
        <v>0.16000000000000014</v>
      </c>
      <c r="O176" s="8">
        <f t="shared" si="5"/>
        <v>0</v>
      </c>
    </row>
    <row r="177" spans="1:15" x14ac:dyDescent="0.25">
      <c r="A177" t="s">
        <v>33</v>
      </c>
      <c r="B177" s="16">
        <v>45280</v>
      </c>
      <c r="C177" s="15">
        <v>15.68</v>
      </c>
      <c r="I177" s="8"/>
      <c r="J177" s="8"/>
      <c r="K177" s="8"/>
      <c r="L177" s="8"/>
      <c r="N177" s="8">
        <f t="shared" si="4"/>
        <v>0</v>
      </c>
      <c r="O177" s="8">
        <f t="shared" si="5"/>
        <v>0.48000000000000043</v>
      </c>
    </row>
    <row r="178" spans="1:15" x14ac:dyDescent="0.25">
      <c r="A178" t="s">
        <v>33</v>
      </c>
      <c r="B178" s="18">
        <v>45281</v>
      </c>
      <c r="C178" s="17">
        <v>15.94</v>
      </c>
      <c r="I178" s="8"/>
      <c r="J178" s="8"/>
      <c r="K178" s="8"/>
      <c r="L178" s="8"/>
      <c r="N178" s="8">
        <f t="shared" si="4"/>
        <v>0.25999999999999979</v>
      </c>
      <c r="O178" s="8">
        <f t="shared" si="5"/>
        <v>0</v>
      </c>
    </row>
    <row r="179" spans="1:15" x14ac:dyDescent="0.25">
      <c r="A179" t="s">
        <v>33</v>
      </c>
      <c r="B179" s="16">
        <v>45282</v>
      </c>
      <c r="C179" s="15">
        <v>16</v>
      </c>
      <c r="I179" s="8"/>
      <c r="J179" s="8"/>
      <c r="K179" s="8"/>
      <c r="L179" s="8"/>
      <c r="N179" s="8">
        <f t="shared" si="4"/>
        <v>6.0000000000000497E-2</v>
      </c>
      <c r="O179" s="8">
        <f t="shared" si="5"/>
        <v>0</v>
      </c>
    </row>
    <row r="180" spans="1:15" x14ac:dyDescent="0.25">
      <c r="A180" t="s">
        <v>33</v>
      </c>
      <c r="B180" s="18">
        <v>45286</v>
      </c>
      <c r="C180" s="17">
        <v>16.12</v>
      </c>
      <c r="I180" s="8"/>
      <c r="J180" s="8"/>
      <c r="K180" s="8"/>
      <c r="L180" s="8"/>
      <c r="N180" s="8">
        <f t="shared" si="4"/>
        <v>0.12000000000000099</v>
      </c>
      <c r="O180" s="8">
        <f t="shared" si="5"/>
        <v>0</v>
      </c>
    </row>
    <row r="181" spans="1:15" x14ac:dyDescent="0.25">
      <c r="A181" t="s">
        <v>33</v>
      </c>
      <c r="B181" s="16">
        <v>45287</v>
      </c>
      <c r="C181" s="15">
        <v>16.170000000000002</v>
      </c>
      <c r="I181" s="8"/>
      <c r="J181" s="8"/>
      <c r="K181" s="8"/>
      <c r="L181" s="8"/>
      <c r="N181" s="8">
        <f t="shared" si="4"/>
        <v>5.0000000000000711E-2</v>
      </c>
      <c r="O181" s="8">
        <f t="shared" si="5"/>
        <v>0</v>
      </c>
    </row>
    <row r="182" spans="1:15" x14ac:dyDescent="0.25">
      <c r="A182" t="s">
        <v>33</v>
      </c>
      <c r="B182" s="18">
        <v>45288</v>
      </c>
      <c r="C182" s="17">
        <v>16.46</v>
      </c>
      <c r="I182" s="8"/>
      <c r="J182" s="8"/>
      <c r="K182" s="8"/>
      <c r="L182" s="8"/>
      <c r="N182" s="8">
        <f t="shared" si="4"/>
        <v>0.28999999999999915</v>
      </c>
      <c r="O182" s="8">
        <f t="shared" si="5"/>
        <v>0</v>
      </c>
    </row>
    <row r="183" spans="1:15" x14ac:dyDescent="0.25">
      <c r="A183" t="s">
        <v>33</v>
      </c>
      <c r="B183" s="16">
        <v>45289</v>
      </c>
      <c r="C183" s="15">
        <v>16.32</v>
      </c>
      <c r="I183" s="8"/>
      <c r="J183" s="8"/>
      <c r="K183" s="8"/>
      <c r="L183" s="8"/>
      <c r="N183" s="8">
        <f t="shared" si="4"/>
        <v>0</v>
      </c>
      <c r="O183" s="8">
        <f t="shared" si="5"/>
        <v>0.14000000000000057</v>
      </c>
    </row>
    <row r="184" spans="1:15" x14ac:dyDescent="0.25">
      <c r="A184" t="s">
        <v>33</v>
      </c>
      <c r="B184" s="18">
        <v>45292</v>
      </c>
      <c r="C184" s="17">
        <v>16.440000000000001</v>
      </c>
      <c r="I184" s="8"/>
      <c r="J184" s="8"/>
      <c r="K184" s="8"/>
      <c r="L184" s="8"/>
      <c r="N184" s="8">
        <f t="shared" si="4"/>
        <v>0.12000000000000099</v>
      </c>
      <c r="O184" s="8">
        <f t="shared" si="5"/>
        <v>0</v>
      </c>
    </row>
    <row r="185" spans="1:15" x14ac:dyDescent="0.25">
      <c r="A185" t="s">
        <v>33</v>
      </c>
      <c r="B185" s="16">
        <v>45293</v>
      </c>
      <c r="C185" s="15">
        <v>16.489999999999998</v>
      </c>
      <c r="I185" s="8"/>
      <c r="J185" s="8"/>
      <c r="K185" s="8"/>
      <c r="L185" s="8"/>
      <c r="N185" s="8">
        <f t="shared" si="4"/>
        <v>4.9999999999997158E-2</v>
      </c>
      <c r="O185" s="8">
        <f t="shared" si="5"/>
        <v>0</v>
      </c>
    </row>
    <row r="186" spans="1:15" x14ac:dyDescent="0.25">
      <c r="A186" t="s">
        <v>33</v>
      </c>
      <c r="B186" s="18">
        <v>45294</v>
      </c>
      <c r="C186" s="17">
        <v>16.5</v>
      </c>
      <c r="I186" s="8"/>
      <c r="J186" s="8"/>
      <c r="K186" s="8"/>
      <c r="L186" s="8"/>
      <c r="N186" s="8">
        <f t="shared" si="4"/>
        <v>1.0000000000001563E-2</v>
      </c>
      <c r="O186" s="8">
        <f t="shared" si="5"/>
        <v>0</v>
      </c>
    </row>
    <row r="187" spans="1:15" x14ac:dyDescent="0.25">
      <c r="A187" t="s">
        <v>33</v>
      </c>
      <c r="B187" s="16">
        <v>45295</v>
      </c>
      <c r="C187" s="15">
        <v>16.690000000000001</v>
      </c>
      <c r="I187" s="8"/>
      <c r="J187" s="8"/>
      <c r="K187" s="8"/>
      <c r="L187" s="8"/>
      <c r="N187" s="8">
        <f t="shared" si="4"/>
        <v>0.19000000000000128</v>
      </c>
      <c r="O187" s="8">
        <f t="shared" si="5"/>
        <v>0</v>
      </c>
    </row>
    <row r="188" spans="1:15" x14ac:dyDescent="0.25">
      <c r="A188" t="s">
        <v>33</v>
      </c>
      <c r="B188" s="18">
        <v>45296</v>
      </c>
      <c r="C188" s="17">
        <v>16.72</v>
      </c>
      <c r="I188" s="8"/>
      <c r="J188" s="8"/>
      <c r="K188" s="8"/>
      <c r="L188" s="8"/>
      <c r="N188" s="8">
        <f t="shared" si="4"/>
        <v>2.9999999999997584E-2</v>
      </c>
      <c r="O188" s="8">
        <f t="shared" si="5"/>
        <v>0</v>
      </c>
    </row>
    <row r="189" spans="1:15" x14ac:dyDescent="0.25">
      <c r="A189" t="s">
        <v>33</v>
      </c>
      <c r="B189" s="16">
        <v>45299</v>
      </c>
      <c r="C189" s="15">
        <v>16.579999999999998</v>
      </c>
      <c r="I189" s="8"/>
      <c r="J189" s="8"/>
      <c r="K189" s="8"/>
      <c r="L189" s="8"/>
      <c r="N189" s="8">
        <f t="shared" si="4"/>
        <v>0</v>
      </c>
      <c r="O189" s="8">
        <f t="shared" si="5"/>
        <v>0.14000000000000057</v>
      </c>
    </row>
    <row r="190" spans="1:15" x14ac:dyDescent="0.25">
      <c r="A190" t="s">
        <v>33</v>
      </c>
      <c r="B190" s="18">
        <v>45300</v>
      </c>
      <c r="C190" s="17">
        <v>16.62</v>
      </c>
      <c r="I190" s="8"/>
      <c r="J190" s="8"/>
      <c r="K190" s="8"/>
      <c r="L190" s="8"/>
      <c r="N190" s="8">
        <f t="shared" si="4"/>
        <v>4.00000000000027E-2</v>
      </c>
      <c r="O190" s="8">
        <f t="shared" si="5"/>
        <v>0</v>
      </c>
    </row>
    <row r="191" spans="1:15" x14ac:dyDescent="0.25">
      <c r="A191" t="s">
        <v>33</v>
      </c>
      <c r="B191" s="16">
        <v>45301</v>
      </c>
      <c r="C191" s="15">
        <v>16.48</v>
      </c>
      <c r="I191" s="8"/>
      <c r="J191" s="8"/>
      <c r="K191" s="8"/>
      <c r="L191" s="8"/>
      <c r="N191" s="8">
        <f t="shared" si="4"/>
        <v>0</v>
      </c>
      <c r="O191" s="8">
        <f t="shared" si="5"/>
        <v>0.14000000000000057</v>
      </c>
    </row>
    <row r="192" spans="1:15" x14ac:dyDescent="0.25">
      <c r="A192" t="s">
        <v>33</v>
      </c>
      <c r="B192" s="18">
        <v>45302</v>
      </c>
      <c r="C192" s="17">
        <v>16.59</v>
      </c>
      <c r="I192" s="8"/>
      <c r="J192" s="8"/>
      <c r="K192" s="8"/>
      <c r="L192" s="8"/>
      <c r="N192" s="8">
        <f t="shared" si="4"/>
        <v>0.10999999999999943</v>
      </c>
      <c r="O192" s="8">
        <f t="shared" si="5"/>
        <v>0</v>
      </c>
    </row>
    <row r="193" spans="1:15" x14ac:dyDescent="0.25">
      <c r="A193" t="s">
        <v>33</v>
      </c>
      <c r="B193" s="16">
        <v>45303</v>
      </c>
      <c r="C193" s="15">
        <v>16.72</v>
      </c>
      <c r="I193" s="8"/>
      <c r="J193" s="8"/>
      <c r="K193" s="8"/>
      <c r="L193" s="8"/>
      <c r="N193" s="8">
        <f t="shared" si="4"/>
        <v>0.12999999999999901</v>
      </c>
      <c r="O193" s="8">
        <f t="shared" si="5"/>
        <v>0</v>
      </c>
    </row>
    <row r="194" spans="1:15" x14ac:dyDescent="0.25">
      <c r="A194" t="s">
        <v>33</v>
      </c>
      <c r="B194" s="18">
        <v>45306</v>
      </c>
      <c r="C194" s="17">
        <v>17</v>
      </c>
      <c r="I194" s="8"/>
      <c r="J194" s="8"/>
      <c r="K194" s="8"/>
      <c r="L194" s="8"/>
      <c r="N194" s="8">
        <f t="shared" si="4"/>
        <v>0.28000000000000114</v>
      </c>
      <c r="O194" s="8">
        <f t="shared" si="5"/>
        <v>0</v>
      </c>
    </row>
    <row r="195" spans="1:15" x14ac:dyDescent="0.25">
      <c r="A195" t="s">
        <v>33</v>
      </c>
      <c r="B195" s="16">
        <v>45307</v>
      </c>
      <c r="C195" s="15">
        <v>16.989999999999998</v>
      </c>
      <c r="I195" s="8"/>
      <c r="J195" s="8"/>
      <c r="K195" s="8"/>
      <c r="L195" s="8"/>
      <c r="N195" s="8">
        <f t="shared" ref="N195:N258" si="6">IF(C195&gt;C194,C195-C194,0)</f>
        <v>0</v>
      </c>
      <c r="O195" s="8">
        <f t="shared" ref="O195:O258" si="7">IF(C195&lt;C194,C194-C195,0)</f>
        <v>1.0000000000001563E-2</v>
      </c>
    </row>
    <row r="196" spans="1:15" x14ac:dyDescent="0.25">
      <c r="A196" t="s">
        <v>33</v>
      </c>
      <c r="B196" s="18">
        <v>45308</v>
      </c>
      <c r="C196" s="17">
        <v>16.86</v>
      </c>
      <c r="I196" s="8"/>
      <c r="J196" s="8"/>
      <c r="K196" s="8"/>
      <c r="L196" s="8"/>
      <c r="N196" s="8">
        <f t="shared" si="6"/>
        <v>0</v>
      </c>
      <c r="O196" s="8">
        <f t="shared" si="7"/>
        <v>0.12999999999999901</v>
      </c>
    </row>
    <row r="197" spans="1:15" x14ac:dyDescent="0.25">
      <c r="A197" t="s">
        <v>33</v>
      </c>
      <c r="B197" s="16">
        <v>45309</v>
      </c>
      <c r="C197" s="15">
        <v>16.809999999999999</v>
      </c>
      <c r="I197" s="8"/>
      <c r="J197" s="8"/>
      <c r="K197" s="8"/>
      <c r="L197" s="8"/>
      <c r="N197" s="8">
        <f t="shared" si="6"/>
        <v>0</v>
      </c>
      <c r="O197" s="8">
        <f t="shared" si="7"/>
        <v>5.0000000000000711E-2</v>
      </c>
    </row>
    <row r="198" spans="1:15" x14ac:dyDescent="0.25">
      <c r="A198" t="s">
        <v>33</v>
      </c>
      <c r="B198" s="18">
        <v>45310</v>
      </c>
      <c r="C198" s="17">
        <v>17.100000000000001</v>
      </c>
      <c r="I198" s="8"/>
      <c r="J198" s="8"/>
      <c r="K198" s="8"/>
      <c r="L198" s="8"/>
      <c r="N198" s="8">
        <f t="shared" si="6"/>
        <v>0.2900000000000027</v>
      </c>
      <c r="O198" s="8">
        <f t="shared" si="7"/>
        <v>0</v>
      </c>
    </row>
    <row r="199" spans="1:15" x14ac:dyDescent="0.25">
      <c r="A199" t="s">
        <v>33</v>
      </c>
      <c r="B199" s="16">
        <v>45314</v>
      </c>
      <c r="C199" s="15">
        <v>16.760000000000002</v>
      </c>
      <c r="I199" s="8"/>
      <c r="J199" s="8"/>
      <c r="K199" s="8"/>
      <c r="L199" s="8"/>
      <c r="N199" s="8">
        <f t="shared" si="6"/>
        <v>0</v>
      </c>
      <c r="O199" s="8">
        <f t="shared" si="7"/>
        <v>0.33999999999999986</v>
      </c>
    </row>
    <row r="200" spans="1:15" x14ac:dyDescent="0.25">
      <c r="A200" t="s">
        <v>33</v>
      </c>
      <c r="B200" s="18">
        <v>45315</v>
      </c>
      <c r="C200" s="17">
        <v>17.149999999999999</v>
      </c>
      <c r="I200" s="8"/>
      <c r="J200" s="8"/>
      <c r="K200" s="8"/>
      <c r="L200" s="8"/>
      <c r="N200" s="8">
        <f t="shared" si="6"/>
        <v>0.38999999999999702</v>
      </c>
      <c r="O200" s="8">
        <f t="shared" si="7"/>
        <v>0</v>
      </c>
    </row>
    <row r="201" spans="1:15" x14ac:dyDescent="0.25">
      <c r="A201" t="s">
        <v>33</v>
      </c>
      <c r="B201" s="16">
        <v>45316</v>
      </c>
      <c r="C201" s="15">
        <v>17.22</v>
      </c>
      <c r="I201" s="8"/>
      <c r="J201" s="8"/>
      <c r="K201" s="8"/>
      <c r="L201" s="8"/>
      <c r="N201" s="8">
        <f t="shared" si="6"/>
        <v>7.0000000000000284E-2</v>
      </c>
      <c r="O201" s="8">
        <f t="shared" si="7"/>
        <v>0</v>
      </c>
    </row>
    <row r="202" spans="1:15" x14ac:dyDescent="0.25">
      <c r="A202" t="s">
        <v>33</v>
      </c>
      <c r="B202" s="18">
        <v>45320</v>
      </c>
      <c r="C202" s="17">
        <v>17.75</v>
      </c>
      <c r="I202" s="8"/>
      <c r="J202" s="8"/>
      <c r="K202" s="8"/>
      <c r="L202" s="8"/>
      <c r="N202" s="8">
        <f t="shared" si="6"/>
        <v>0.53000000000000114</v>
      </c>
      <c r="O202" s="8">
        <f t="shared" si="7"/>
        <v>0</v>
      </c>
    </row>
    <row r="203" spans="1:15" x14ac:dyDescent="0.25">
      <c r="A203" t="s">
        <v>33</v>
      </c>
      <c r="B203" s="16">
        <v>45321</v>
      </c>
      <c r="C203" s="15">
        <v>17.77</v>
      </c>
      <c r="I203" s="8"/>
      <c r="J203" s="8"/>
      <c r="K203" s="8"/>
      <c r="L203" s="8"/>
      <c r="N203" s="8">
        <f t="shared" si="6"/>
        <v>1.9999999999999574E-2</v>
      </c>
      <c r="O203" s="8">
        <f t="shared" si="7"/>
        <v>0</v>
      </c>
    </row>
    <row r="204" spans="1:15" x14ac:dyDescent="0.25">
      <c r="A204" t="s">
        <v>33</v>
      </c>
      <c r="B204" s="18">
        <v>45322</v>
      </c>
      <c r="C204" s="17">
        <v>17.989999999999998</v>
      </c>
      <c r="I204" s="8"/>
      <c r="J204" s="8"/>
      <c r="K204" s="8"/>
      <c r="L204" s="8"/>
      <c r="N204" s="8">
        <f t="shared" si="6"/>
        <v>0.21999999999999886</v>
      </c>
      <c r="O204" s="8">
        <f t="shared" si="7"/>
        <v>0</v>
      </c>
    </row>
    <row r="205" spans="1:15" x14ac:dyDescent="0.25">
      <c r="A205" t="s">
        <v>33</v>
      </c>
      <c r="B205" s="16">
        <v>45323</v>
      </c>
      <c r="C205" s="15">
        <v>18.170000000000002</v>
      </c>
      <c r="I205" s="8"/>
      <c r="J205" s="8"/>
      <c r="K205" s="8"/>
      <c r="L205" s="8"/>
      <c r="N205" s="8">
        <f t="shared" si="6"/>
        <v>0.18000000000000327</v>
      </c>
      <c r="O205" s="8">
        <f t="shared" si="7"/>
        <v>0</v>
      </c>
    </row>
    <row r="206" spans="1:15" x14ac:dyDescent="0.25">
      <c r="A206" t="s">
        <v>33</v>
      </c>
      <c r="B206" s="18">
        <v>45324</v>
      </c>
      <c r="C206" s="17">
        <v>18.64</v>
      </c>
      <c r="I206" s="8"/>
      <c r="J206" s="8"/>
      <c r="K206" s="8"/>
      <c r="L206" s="8"/>
      <c r="N206" s="8">
        <f t="shared" si="6"/>
        <v>0.46999999999999886</v>
      </c>
      <c r="O206" s="8">
        <f t="shared" si="7"/>
        <v>0</v>
      </c>
    </row>
    <row r="207" spans="1:15" x14ac:dyDescent="0.25">
      <c r="A207" t="s">
        <v>33</v>
      </c>
      <c r="B207" s="16">
        <v>45327</v>
      </c>
      <c r="C207" s="15">
        <v>18.940000000000001</v>
      </c>
      <c r="I207" s="8"/>
      <c r="J207" s="8"/>
      <c r="K207" s="8"/>
      <c r="L207" s="8"/>
      <c r="N207" s="8">
        <f t="shared" si="6"/>
        <v>0.30000000000000071</v>
      </c>
      <c r="O207" s="8">
        <f t="shared" si="7"/>
        <v>0</v>
      </c>
    </row>
    <row r="208" spans="1:15" x14ac:dyDescent="0.25">
      <c r="A208" t="s">
        <v>33</v>
      </c>
      <c r="B208" s="18">
        <v>45328</v>
      </c>
      <c r="C208" s="17">
        <v>19.079999999999998</v>
      </c>
      <c r="I208" s="8"/>
      <c r="J208" s="8"/>
      <c r="K208" s="8"/>
      <c r="L208" s="8"/>
      <c r="N208" s="8">
        <f t="shared" si="6"/>
        <v>0.13999999999999702</v>
      </c>
      <c r="O208" s="8">
        <f t="shared" si="7"/>
        <v>0</v>
      </c>
    </row>
    <row r="209" spans="1:15" x14ac:dyDescent="0.25">
      <c r="A209" t="s">
        <v>33</v>
      </c>
      <c r="B209" s="16">
        <v>45329</v>
      </c>
      <c r="C209" s="15">
        <v>19.13</v>
      </c>
      <c r="I209" s="8"/>
      <c r="J209" s="8"/>
      <c r="K209" s="8"/>
      <c r="L209" s="8"/>
      <c r="N209" s="8">
        <f t="shared" si="6"/>
        <v>5.0000000000000711E-2</v>
      </c>
      <c r="O209" s="8">
        <f t="shared" si="7"/>
        <v>0</v>
      </c>
    </row>
    <row r="210" spans="1:15" x14ac:dyDescent="0.25">
      <c r="A210" t="s">
        <v>33</v>
      </c>
      <c r="B210" s="18">
        <v>45330</v>
      </c>
      <c r="C210" s="17">
        <v>19.39</v>
      </c>
      <c r="I210" s="8"/>
      <c r="J210" s="8"/>
      <c r="K210" s="8"/>
      <c r="L210" s="8"/>
      <c r="N210" s="8">
        <f t="shared" si="6"/>
        <v>0.26000000000000156</v>
      </c>
      <c r="O210" s="8">
        <f t="shared" si="7"/>
        <v>0</v>
      </c>
    </row>
    <row r="211" spans="1:15" x14ac:dyDescent="0.25">
      <c r="A211" t="s">
        <v>33</v>
      </c>
      <c r="B211" s="16">
        <v>45331</v>
      </c>
      <c r="C211" s="15">
        <v>19.21</v>
      </c>
      <c r="I211" s="8"/>
      <c r="J211" s="8"/>
      <c r="K211" s="8"/>
      <c r="L211" s="8"/>
      <c r="N211" s="8">
        <f t="shared" si="6"/>
        <v>0</v>
      </c>
      <c r="O211" s="8">
        <f t="shared" si="7"/>
        <v>0.17999999999999972</v>
      </c>
    </row>
    <row r="212" spans="1:15" x14ac:dyDescent="0.25">
      <c r="A212" t="s">
        <v>33</v>
      </c>
      <c r="B212" s="18">
        <v>45334</v>
      </c>
      <c r="C212" s="17">
        <v>18.59</v>
      </c>
      <c r="I212" s="8"/>
      <c r="J212" s="8"/>
      <c r="K212" s="8"/>
      <c r="L212" s="8"/>
      <c r="N212" s="8">
        <f t="shared" si="6"/>
        <v>0</v>
      </c>
      <c r="O212" s="8">
        <f t="shared" si="7"/>
        <v>0.62000000000000099</v>
      </c>
    </row>
    <row r="213" spans="1:15" x14ac:dyDescent="0.25">
      <c r="A213" t="s">
        <v>33</v>
      </c>
      <c r="B213" s="16">
        <v>45335</v>
      </c>
      <c r="C213" s="15">
        <v>18.73</v>
      </c>
      <c r="I213" s="8"/>
      <c r="J213" s="8"/>
      <c r="K213" s="8"/>
      <c r="L213" s="8"/>
      <c r="N213" s="8">
        <f t="shared" si="6"/>
        <v>0.14000000000000057</v>
      </c>
      <c r="O213" s="8">
        <f t="shared" si="7"/>
        <v>0</v>
      </c>
    </row>
    <row r="214" spans="1:15" x14ac:dyDescent="0.25">
      <c r="A214" t="s">
        <v>33</v>
      </c>
      <c r="B214" s="18">
        <v>45336</v>
      </c>
      <c r="C214" s="17">
        <v>19.29</v>
      </c>
      <c r="I214" s="8"/>
      <c r="J214" s="8"/>
      <c r="K214" s="8"/>
      <c r="L214" s="8"/>
      <c r="N214" s="8">
        <f t="shared" si="6"/>
        <v>0.55999999999999872</v>
      </c>
      <c r="O214" s="8">
        <f t="shared" si="7"/>
        <v>0</v>
      </c>
    </row>
    <row r="215" spans="1:15" x14ac:dyDescent="0.25">
      <c r="A215" t="s">
        <v>33</v>
      </c>
      <c r="B215" s="16">
        <v>45337</v>
      </c>
      <c r="C215" s="15">
        <v>19.84</v>
      </c>
      <c r="I215" s="8"/>
      <c r="J215" s="8"/>
      <c r="K215" s="8"/>
      <c r="L215" s="8"/>
      <c r="N215" s="8">
        <f t="shared" si="6"/>
        <v>0.55000000000000071</v>
      </c>
      <c r="O215" s="8">
        <f t="shared" si="7"/>
        <v>0</v>
      </c>
    </row>
    <row r="216" spans="1:15" x14ac:dyDescent="0.25">
      <c r="A216" t="s">
        <v>33</v>
      </c>
      <c r="B216" s="18">
        <v>45338</v>
      </c>
      <c r="C216" s="17">
        <v>19.75</v>
      </c>
      <c r="I216" s="8"/>
      <c r="J216" s="8"/>
      <c r="K216" s="8"/>
      <c r="L216" s="8"/>
      <c r="N216" s="8">
        <f t="shared" si="6"/>
        <v>0</v>
      </c>
      <c r="O216" s="8">
        <f t="shared" si="7"/>
        <v>8.9999999999999858E-2</v>
      </c>
    </row>
    <row r="217" spans="1:15" x14ac:dyDescent="0.25">
      <c r="A217" t="s">
        <v>33</v>
      </c>
      <c r="B217" s="16">
        <v>45341</v>
      </c>
      <c r="C217" s="15">
        <v>19.88</v>
      </c>
      <c r="I217" s="8"/>
      <c r="J217" s="8"/>
      <c r="K217" s="8"/>
      <c r="L217" s="8"/>
      <c r="N217" s="8">
        <f t="shared" si="6"/>
        <v>0.12999999999999901</v>
      </c>
      <c r="O217" s="8">
        <f t="shared" si="7"/>
        <v>0</v>
      </c>
    </row>
    <row r="218" spans="1:15" x14ac:dyDescent="0.25">
      <c r="A218" t="s">
        <v>33</v>
      </c>
      <c r="B218" s="18">
        <v>45342</v>
      </c>
      <c r="C218" s="17">
        <v>19.95</v>
      </c>
      <c r="I218" s="8"/>
      <c r="J218" s="8"/>
      <c r="K218" s="8"/>
      <c r="L218" s="8"/>
      <c r="N218" s="8">
        <f t="shared" si="6"/>
        <v>7.0000000000000284E-2</v>
      </c>
      <c r="O218" s="8">
        <f t="shared" si="7"/>
        <v>0</v>
      </c>
    </row>
    <row r="219" spans="1:15" x14ac:dyDescent="0.25">
      <c r="A219" t="s">
        <v>33</v>
      </c>
      <c r="B219" s="16">
        <v>45343</v>
      </c>
      <c r="C219" s="15">
        <v>19.68</v>
      </c>
      <c r="I219" s="8"/>
      <c r="J219" s="8"/>
      <c r="K219" s="8"/>
      <c r="L219" s="8"/>
      <c r="N219" s="8">
        <f t="shared" si="6"/>
        <v>0</v>
      </c>
      <c r="O219" s="8">
        <f t="shared" si="7"/>
        <v>0.26999999999999957</v>
      </c>
    </row>
    <row r="220" spans="1:15" x14ac:dyDescent="0.25">
      <c r="A220" t="s">
        <v>33</v>
      </c>
      <c r="B220" s="18">
        <v>45344</v>
      </c>
      <c r="C220" s="17">
        <v>19.8</v>
      </c>
      <c r="I220" s="8"/>
      <c r="J220" s="8"/>
      <c r="K220" s="8"/>
      <c r="L220" s="8"/>
      <c r="N220" s="8">
        <f t="shared" si="6"/>
        <v>0.12000000000000099</v>
      </c>
      <c r="O220" s="8">
        <f t="shared" si="7"/>
        <v>0</v>
      </c>
    </row>
    <row r="221" spans="1:15" x14ac:dyDescent="0.25">
      <c r="A221" t="s">
        <v>33</v>
      </c>
      <c r="B221" s="16">
        <v>45345</v>
      </c>
      <c r="C221" s="15">
        <v>19.690000000000001</v>
      </c>
      <c r="I221" s="8"/>
      <c r="J221" s="8"/>
      <c r="K221" s="8"/>
      <c r="L221" s="8"/>
      <c r="N221" s="8">
        <f t="shared" si="6"/>
        <v>0</v>
      </c>
      <c r="O221" s="8">
        <f t="shared" si="7"/>
        <v>0.10999999999999943</v>
      </c>
    </row>
    <row r="222" spans="1:15" x14ac:dyDescent="0.25">
      <c r="A222" t="s">
        <v>33</v>
      </c>
      <c r="B222" s="18">
        <v>45348</v>
      </c>
      <c r="C222" s="17">
        <v>19.690000000000001</v>
      </c>
      <c r="I222" s="8"/>
      <c r="J222" s="8"/>
      <c r="K222" s="8"/>
      <c r="L222" s="8"/>
      <c r="N222" s="8">
        <f t="shared" si="6"/>
        <v>0</v>
      </c>
      <c r="O222" s="8">
        <f t="shared" si="7"/>
        <v>0</v>
      </c>
    </row>
    <row r="223" spans="1:15" x14ac:dyDescent="0.25">
      <c r="A223" t="s">
        <v>33</v>
      </c>
      <c r="B223" s="16">
        <v>45349</v>
      </c>
      <c r="C223" s="15">
        <v>19.64</v>
      </c>
      <c r="I223" s="8"/>
      <c r="J223" s="8"/>
      <c r="K223" s="8"/>
      <c r="L223" s="8"/>
      <c r="N223" s="8">
        <f t="shared" si="6"/>
        <v>0</v>
      </c>
      <c r="O223" s="8">
        <f t="shared" si="7"/>
        <v>5.0000000000000711E-2</v>
      </c>
    </row>
    <row r="224" spans="1:15" x14ac:dyDescent="0.25">
      <c r="A224" t="s">
        <v>33</v>
      </c>
      <c r="B224" s="18">
        <v>45350</v>
      </c>
      <c r="C224" s="17">
        <v>19.329999999999998</v>
      </c>
      <c r="I224" s="8"/>
      <c r="J224" s="8"/>
      <c r="K224" s="8"/>
      <c r="L224" s="8"/>
      <c r="N224" s="8">
        <f t="shared" si="6"/>
        <v>0</v>
      </c>
      <c r="O224" s="8">
        <f t="shared" si="7"/>
        <v>0.31000000000000227</v>
      </c>
    </row>
    <row r="225" spans="1:15" x14ac:dyDescent="0.25">
      <c r="A225" t="s">
        <v>33</v>
      </c>
      <c r="B225" s="16">
        <v>45351</v>
      </c>
      <c r="C225" s="15">
        <v>19.399999999999999</v>
      </c>
      <c r="I225" s="8"/>
      <c r="J225" s="8"/>
      <c r="K225" s="8"/>
      <c r="L225" s="8"/>
      <c r="N225" s="8">
        <f t="shared" si="6"/>
        <v>7.0000000000000284E-2</v>
      </c>
      <c r="O225" s="8">
        <f t="shared" si="7"/>
        <v>0</v>
      </c>
    </row>
    <row r="226" spans="1:15" x14ac:dyDescent="0.25">
      <c r="A226" t="s">
        <v>33</v>
      </c>
      <c r="B226" s="18">
        <v>45352</v>
      </c>
      <c r="C226" s="17">
        <v>19.75</v>
      </c>
      <c r="I226" s="8"/>
      <c r="J226" s="8"/>
      <c r="K226" s="8"/>
      <c r="L226" s="8"/>
      <c r="N226" s="8">
        <f t="shared" si="6"/>
        <v>0.35000000000000142</v>
      </c>
      <c r="O226" s="8">
        <f t="shared" si="7"/>
        <v>0</v>
      </c>
    </row>
    <row r="227" spans="1:15" x14ac:dyDescent="0.25">
      <c r="A227" t="s">
        <v>33</v>
      </c>
      <c r="B227" s="16">
        <v>45355</v>
      </c>
      <c r="C227" s="15">
        <v>20.07</v>
      </c>
      <c r="I227" s="8"/>
      <c r="J227" s="8"/>
      <c r="K227" s="8"/>
      <c r="L227" s="8"/>
      <c r="N227" s="8">
        <f t="shared" si="6"/>
        <v>0.32000000000000028</v>
      </c>
      <c r="O227" s="8">
        <f t="shared" si="7"/>
        <v>0</v>
      </c>
    </row>
    <row r="228" spans="1:15" x14ac:dyDescent="0.25">
      <c r="A228" t="s">
        <v>33</v>
      </c>
      <c r="B228" s="18">
        <v>45356</v>
      </c>
      <c r="C228" s="17">
        <v>20.239999999999998</v>
      </c>
      <c r="I228" s="8"/>
      <c r="J228" s="8"/>
      <c r="K228" s="8"/>
      <c r="L228" s="8"/>
      <c r="N228" s="8">
        <f t="shared" si="6"/>
        <v>0.16999999999999815</v>
      </c>
      <c r="O228" s="8">
        <f t="shared" si="7"/>
        <v>0</v>
      </c>
    </row>
    <row r="229" spans="1:15" x14ac:dyDescent="0.25">
      <c r="A229" t="s">
        <v>33</v>
      </c>
      <c r="B229" s="16">
        <v>45357</v>
      </c>
      <c r="C229" s="15">
        <v>20.13</v>
      </c>
      <c r="I229" s="8"/>
      <c r="J229" s="8"/>
      <c r="K229" s="8"/>
      <c r="L229" s="8"/>
      <c r="N229" s="8">
        <f t="shared" si="6"/>
        <v>0</v>
      </c>
      <c r="O229" s="8">
        <f t="shared" si="7"/>
        <v>0.10999999999999943</v>
      </c>
    </row>
    <row r="230" spans="1:15" x14ac:dyDescent="0.25">
      <c r="A230" t="s">
        <v>33</v>
      </c>
      <c r="B230" s="18">
        <v>45358</v>
      </c>
      <c r="C230" s="17">
        <v>20.11</v>
      </c>
      <c r="I230" s="8"/>
      <c r="J230" s="8"/>
      <c r="K230" s="8"/>
      <c r="L230" s="8"/>
      <c r="N230" s="8">
        <f t="shared" si="6"/>
        <v>0</v>
      </c>
      <c r="O230" s="8">
        <f t="shared" si="7"/>
        <v>1.9999999999999574E-2</v>
      </c>
    </row>
    <row r="231" spans="1:15" x14ac:dyDescent="0.25">
      <c r="A231" t="s">
        <v>33</v>
      </c>
      <c r="B231" s="16">
        <v>45362</v>
      </c>
      <c r="C231" s="15">
        <v>19.899999999999999</v>
      </c>
      <c r="I231" s="8"/>
      <c r="J231" s="8"/>
      <c r="K231" s="8"/>
      <c r="L231" s="8"/>
      <c r="N231" s="8">
        <f t="shared" si="6"/>
        <v>0</v>
      </c>
      <c r="O231" s="8">
        <f t="shared" si="7"/>
        <v>0.21000000000000085</v>
      </c>
    </row>
    <row r="232" spans="1:15" x14ac:dyDescent="0.25">
      <c r="A232" t="s">
        <v>33</v>
      </c>
      <c r="B232" s="18">
        <v>45363</v>
      </c>
      <c r="C232" s="17">
        <v>19.63</v>
      </c>
      <c r="I232" s="8"/>
      <c r="J232" s="8"/>
      <c r="K232" s="8"/>
      <c r="L232" s="8"/>
      <c r="N232" s="8">
        <f t="shared" si="6"/>
        <v>0</v>
      </c>
      <c r="O232" s="8">
        <f t="shared" si="7"/>
        <v>0.26999999999999957</v>
      </c>
    </row>
    <row r="233" spans="1:15" x14ac:dyDescent="0.25">
      <c r="A233" t="s">
        <v>33</v>
      </c>
      <c r="B233" s="16">
        <v>45364</v>
      </c>
      <c r="C233" s="15">
        <v>18.690000000000001</v>
      </c>
      <c r="I233" s="8"/>
      <c r="J233" s="8"/>
      <c r="K233" s="8"/>
      <c r="L233" s="8"/>
      <c r="N233" s="8">
        <f t="shared" si="6"/>
        <v>0</v>
      </c>
      <c r="O233" s="8">
        <f t="shared" si="7"/>
        <v>0.93999999999999773</v>
      </c>
    </row>
    <row r="234" spans="1:15" x14ac:dyDescent="0.25">
      <c r="A234" t="s">
        <v>33</v>
      </c>
      <c r="B234" s="18">
        <v>45365</v>
      </c>
      <c r="C234" s="17">
        <v>18.920000000000002</v>
      </c>
      <c r="I234" s="8"/>
      <c r="J234" s="8"/>
      <c r="K234" s="8"/>
      <c r="L234" s="8"/>
      <c r="N234" s="8">
        <f t="shared" si="6"/>
        <v>0.23000000000000043</v>
      </c>
      <c r="O234" s="8">
        <f t="shared" si="7"/>
        <v>0</v>
      </c>
    </row>
    <row r="235" spans="1:15" x14ac:dyDescent="0.25">
      <c r="A235" t="s">
        <v>33</v>
      </c>
      <c r="B235" s="16">
        <v>45366</v>
      </c>
      <c r="C235" s="15">
        <v>18.68</v>
      </c>
      <c r="I235" s="8"/>
      <c r="J235" s="8"/>
      <c r="K235" s="8"/>
      <c r="L235" s="8"/>
      <c r="N235" s="8">
        <f t="shared" si="6"/>
        <v>0</v>
      </c>
      <c r="O235" s="8">
        <f t="shared" si="7"/>
        <v>0.24000000000000199</v>
      </c>
    </row>
    <row r="236" spans="1:15" x14ac:dyDescent="0.25">
      <c r="A236" t="s">
        <v>33</v>
      </c>
      <c r="B236" s="18">
        <v>45369</v>
      </c>
      <c r="C236" s="17">
        <v>18.670000000000002</v>
      </c>
      <c r="I236" s="8"/>
      <c r="J236" s="8"/>
      <c r="K236" s="8"/>
      <c r="L236" s="8"/>
      <c r="N236" s="8">
        <f t="shared" si="6"/>
        <v>0</v>
      </c>
      <c r="O236" s="8">
        <f t="shared" si="7"/>
        <v>9.9999999999980105E-3</v>
      </c>
    </row>
    <row r="237" spans="1:15" x14ac:dyDescent="0.25">
      <c r="A237" t="s">
        <v>33</v>
      </c>
      <c r="B237" s="16">
        <v>45370</v>
      </c>
      <c r="C237" s="15">
        <v>18.399999999999999</v>
      </c>
      <c r="I237" s="8"/>
      <c r="J237" s="8"/>
      <c r="K237" s="8"/>
      <c r="L237" s="8"/>
      <c r="N237" s="8">
        <f t="shared" si="6"/>
        <v>0</v>
      </c>
      <c r="O237" s="8">
        <f t="shared" si="7"/>
        <v>0.27000000000000313</v>
      </c>
    </row>
    <row r="238" spans="1:15" x14ac:dyDescent="0.25">
      <c r="A238" t="s">
        <v>33</v>
      </c>
      <c r="B238" s="18">
        <v>45371</v>
      </c>
      <c r="C238" s="17">
        <v>18.53</v>
      </c>
      <c r="I238" s="8"/>
      <c r="J238" s="8"/>
      <c r="K238" s="8"/>
      <c r="L238" s="8"/>
      <c r="N238" s="8">
        <f t="shared" si="6"/>
        <v>0.13000000000000256</v>
      </c>
      <c r="O238" s="8">
        <f t="shared" si="7"/>
        <v>0</v>
      </c>
    </row>
    <row r="239" spans="1:15" x14ac:dyDescent="0.25">
      <c r="A239" t="s">
        <v>33</v>
      </c>
      <c r="B239" s="16">
        <v>45372</v>
      </c>
      <c r="C239" s="15">
        <v>18.989999999999998</v>
      </c>
      <c r="I239" s="8"/>
      <c r="J239" s="8"/>
      <c r="K239" s="8"/>
      <c r="L239" s="8"/>
      <c r="N239" s="8">
        <f t="shared" si="6"/>
        <v>0.4599999999999973</v>
      </c>
      <c r="O239" s="8">
        <f t="shared" si="7"/>
        <v>0</v>
      </c>
    </row>
    <row r="240" spans="1:15" x14ac:dyDescent="0.25">
      <c r="A240" t="s">
        <v>33</v>
      </c>
      <c r="B240" s="18">
        <v>45373</v>
      </c>
      <c r="C240" s="17">
        <v>19.05</v>
      </c>
      <c r="I240" s="8"/>
      <c r="J240" s="8"/>
      <c r="K240" s="8"/>
      <c r="L240" s="8"/>
      <c r="N240" s="8">
        <f t="shared" si="6"/>
        <v>6.0000000000002274E-2</v>
      </c>
      <c r="O240" s="8">
        <f t="shared" si="7"/>
        <v>0</v>
      </c>
    </row>
    <row r="241" spans="1:29" x14ac:dyDescent="0.25">
      <c r="A241" t="s">
        <v>33</v>
      </c>
      <c r="B241" s="16">
        <v>45377</v>
      </c>
      <c r="C241" s="15">
        <v>19.149999999999999</v>
      </c>
      <c r="I241" s="8"/>
      <c r="J241" s="8"/>
      <c r="K241" s="8"/>
      <c r="L241" s="8"/>
      <c r="N241" s="8">
        <f t="shared" si="6"/>
        <v>9.9999999999997868E-2</v>
      </c>
      <c r="O241" s="8">
        <f t="shared" si="7"/>
        <v>0</v>
      </c>
    </row>
    <row r="242" spans="1:29" x14ac:dyDescent="0.25">
      <c r="A242" t="s">
        <v>33</v>
      </c>
      <c r="B242" s="18">
        <v>45378</v>
      </c>
      <c r="C242" s="17">
        <v>19.079999999999998</v>
      </c>
      <c r="I242" s="8"/>
      <c r="J242" s="8"/>
      <c r="K242" s="8"/>
      <c r="L242" s="8"/>
      <c r="N242" s="8">
        <f t="shared" si="6"/>
        <v>0</v>
      </c>
      <c r="O242" s="8">
        <f t="shared" si="7"/>
        <v>7.0000000000000284E-2</v>
      </c>
    </row>
    <row r="243" spans="1:29" x14ac:dyDescent="0.25">
      <c r="A243" t="s">
        <v>33</v>
      </c>
      <c r="B243" s="16">
        <v>45379</v>
      </c>
      <c r="C243" s="15">
        <v>19.34</v>
      </c>
      <c r="I243" s="8"/>
      <c r="J243" s="8"/>
      <c r="K243" s="8"/>
      <c r="L243" s="8"/>
      <c r="N243" s="8">
        <f t="shared" si="6"/>
        <v>0.26000000000000156</v>
      </c>
      <c r="O243" s="8">
        <f t="shared" si="7"/>
        <v>0</v>
      </c>
    </row>
    <row r="244" spans="1:29" x14ac:dyDescent="0.25">
      <c r="A244" t="s">
        <v>33</v>
      </c>
      <c r="B244" s="18">
        <v>45382</v>
      </c>
      <c r="C244" s="17">
        <v>19.34</v>
      </c>
      <c r="I244" s="8"/>
      <c r="J244" s="8"/>
      <c r="K244" s="8"/>
      <c r="L244" s="8"/>
      <c r="N244" s="8">
        <f t="shared" si="6"/>
        <v>0</v>
      </c>
      <c r="O244" s="8">
        <f t="shared" si="7"/>
        <v>0</v>
      </c>
    </row>
    <row r="245" spans="1:29" x14ac:dyDescent="0.25">
      <c r="A245" t="s">
        <v>33</v>
      </c>
      <c r="B245" s="16">
        <v>45383</v>
      </c>
      <c r="C245" s="15">
        <v>19.579999999999998</v>
      </c>
      <c r="I245" s="8"/>
      <c r="J245" s="8"/>
      <c r="K245" s="8"/>
      <c r="L245" s="8"/>
      <c r="N245" s="8">
        <f t="shared" si="6"/>
        <v>0.23999999999999844</v>
      </c>
      <c r="O245" s="8">
        <f t="shared" si="7"/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</row>
    <row r="246" spans="1:29" x14ac:dyDescent="0.25">
      <c r="A246" t="s">
        <v>33</v>
      </c>
      <c r="B246" s="18">
        <v>45384</v>
      </c>
      <c r="C246" s="17">
        <v>19.8</v>
      </c>
      <c r="I246" s="11">
        <f t="shared" ref="I246:I309" si="8">AVERAGE(C2:C246)</f>
        <v>14.100040816326528</v>
      </c>
      <c r="J246" s="11">
        <f t="shared" ref="J246:J309" si="9">2*STDEV(C2:C246)</f>
        <v>5.894296631506986</v>
      </c>
      <c r="K246" s="11">
        <f>I246-J246</f>
        <v>8.205744184819542</v>
      </c>
      <c r="L246" s="11">
        <f>J246+I246</f>
        <v>19.994337447833516</v>
      </c>
      <c r="M246" s="8" t="str">
        <f t="shared" ref="M246:M268" si="10">IF(C246&gt;L246,IF(AB246&gt;=80,"STRONG SHORT","SHORT"),IF(C246&lt;K246,IF(AB246&lt;=20,"STRONG LONG","LONG"),"NONE"))</f>
        <v>NONE</v>
      </c>
      <c r="N246" s="8">
        <f t="shared" si="6"/>
        <v>0.22000000000000242</v>
      </c>
      <c r="O246" s="8">
        <f t="shared" si="7"/>
        <v>0</v>
      </c>
      <c r="P246" s="8">
        <f>5/10</f>
        <v>0.5</v>
      </c>
      <c r="Q246" s="8">
        <f>5/22</f>
        <v>0.22727272727272727</v>
      </c>
      <c r="R246" s="8">
        <f>5/51</f>
        <v>9.8039215686274508E-2</v>
      </c>
      <c r="S246" s="8">
        <f>5/101</f>
        <v>4.9504950495049507E-2</v>
      </c>
      <c r="T246" s="8">
        <f>2/13</f>
        <v>0.15384615384615385</v>
      </c>
      <c r="U246" s="8">
        <f>2/27</f>
        <v>7.407407407407407E-2</v>
      </c>
      <c r="V246" s="8">
        <f t="shared" ref="V246:V268" si="11">$C246*P246+V245*(1-P246)</f>
        <v>9.9</v>
      </c>
      <c r="W246" s="8">
        <f t="shared" ref="W246:W268" si="12">$C246*Q246+W245*(1-Q246)</f>
        <v>4.5</v>
      </c>
      <c r="X246" s="8">
        <f t="shared" ref="X246:X268" si="13">$C246*R246+X245*(1-R246)</f>
        <v>1.9411764705882353</v>
      </c>
      <c r="Y246" s="8">
        <f t="shared" ref="Y246:Y268" si="14">$C246*S246+Y245*(1-S246)</f>
        <v>0.98019801980198029</v>
      </c>
      <c r="Z246" s="8">
        <f t="shared" ref="Z246:Z268" si="15">$C246*T246+Z245*(1-T246)</f>
        <v>3.0461538461538464</v>
      </c>
      <c r="AA246" s="8">
        <f t="shared" ref="AA246:AA268" si="16">$C246*U246+AA245*(1-U246)</f>
        <v>1.4666666666666666</v>
      </c>
      <c r="AB246" s="13">
        <f>100-100/(1+AVERAGE(N233:N246)/AVERAGE(O233:O246))</f>
        <v>52.631578947368453</v>
      </c>
      <c r="AC246" s="13">
        <f>Z246-AA246</f>
        <v>1.5794871794871799</v>
      </c>
    </row>
    <row r="247" spans="1:29" x14ac:dyDescent="0.25">
      <c r="A247" t="s">
        <v>33</v>
      </c>
      <c r="B247" s="16">
        <v>45385</v>
      </c>
      <c r="C247" s="15">
        <v>19.899999999999999</v>
      </c>
      <c r="I247" s="11">
        <f t="shared" si="8"/>
        <v>14.138285714285713</v>
      </c>
      <c r="J247" s="11">
        <f t="shared" si="9"/>
        <v>5.9227855099371798</v>
      </c>
      <c r="K247" s="11">
        <f t="shared" ref="K247:K310" si="17">I247-J247</f>
        <v>8.2155002043485332</v>
      </c>
      <c r="L247" s="11">
        <f t="shared" ref="L247:L310" si="18">J247+I247</f>
        <v>20.061071224222893</v>
      </c>
      <c r="M247" s="8" t="str">
        <f t="shared" si="10"/>
        <v>NONE</v>
      </c>
      <c r="N247" s="8">
        <f t="shared" si="6"/>
        <v>9.9999999999997868E-2</v>
      </c>
      <c r="O247" s="8">
        <f t="shared" si="7"/>
        <v>0</v>
      </c>
      <c r="P247" s="8">
        <f t="shared" ref="P247:P310" si="19">5/6</f>
        <v>0.83333333333333337</v>
      </c>
      <c r="Q247" s="8">
        <f t="shared" ref="Q247:Q310" si="20">5/22</f>
        <v>0.22727272727272727</v>
      </c>
      <c r="R247" s="8">
        <f t="shared" ref="R247:R310" si="21">5/51</f>
        <v>9.8039215686274508E-2</v>
      </c>
      <c r="S247" s="8">
        <f t="shared" ref="S247:S310" si="22">5/101</f>
        <v>4.9504950495049507E-2</v>
      </c>
      <c r="T247" s="8">
        <f t="shared" ref="T247:T310" si="23">2/13</f>
        <v>0.15384615384615385</v>
      </c>
      <c r="U247" s="8">
        <f t="shared" ref="U247:U310" si="24">2/27</f>
        <v>7.407407407407407E-2</v>
      </c>
      <c r="V247" s="8">
        <f t="shared" si="11"/>
        <v>18.233333333333331</v>
      </c>
      <c r="W247" s="8">
        <f t="shared" si="12"/>
        <v>8</v>
      </c>
      <c r="X247" s="8">
        <f t="shared" si="13"/>
        <v>3.7018454440599768</v>
      </c>
      <c r="Y247" s="8">
        <f t="shared" si="14"/>
        <v>1.9168218802078227</v>
      </c>
      <c r="Z247" s="8">
        <f t="shared" si="15"/>
        <v>5.6390532544378704</v>
      </c>
      <c r="AA247" s="8">
        <f t="shared" si="16"/>
        <v>2.8320987654320984</v>
      </c>
      <c r="AB247" s="13">
        <f t="shared" ref="AB247:AB310" si="25">100-100/(1+AVERAGE(N234:N247)/AVERAGE(O234:O247))</f>
        <v>75.313807531380647</v>
      </c>
      <c r="AC247" s="13">
        <f t="shared" ref="AC247:AC310" si="26">Z247-AA247</f>
        <v>2.806954489005772</v>
      </c>
    </row>
    <row r="248" spans="1:29" x14ac:dyDescent="0.25">
      <c r="A248" t="s">
        <v>33</v>
      </c>
      <c r="B248" s="18">
        <v>45386</v>
      </c>
      <c r="C248" s="17">
        <v>19.79</v>
      </c>
      <c r="I248" s="11">
        <f t="shared" si="8"/>
        <v>14.176204081632651</v>
      </c>
      <c r="J248" s="11">
        <f t="shared" si="9"/>
        <v>5.9481298477067179</v>
      </c>
      <c r="K248" s="11">
        <f t="shared" si="17"/>
        <v>8.2280742339259341</v>
      </c>
      <c r="L248" s="11">
        <f t="shared" si="18"/>
        <v>20.124333929339368</v>
      </c>
      <c r="M248" s="8" t="str">
        <f t="shared" si="10"/>
        <v>NONE</v>
      </c>
      <c r="N248" s="8">
        <f t="shared" si="6"/>
        <v>0</v>
      </c>
      <c r="O248" s="8">
        <f t="shared" si="7"/>
        <v>0.10999999999999943</v>
      </c>
      <c r="P248" s="8">
        <f t="shared" si="19"/>
        <v>0.83333333333333337</v>
      </c>
      <c r="Q248" s="8">
        <f t="shared" si="20"/>
        <v>0.22727272727272727</v>
      </c>
      <c r="R248" s="8">
        <f t="shared" si="21"/>
        <v>9.8039215686274508E-2</v>
      </c>
      <c r="S248" s="8">
        <f t="shared" si="22"/>
        <v>4.9504950495049507E-2</v>
      </c>
      <c r="T248" s="8">
        <f t="shared" si="23"/>
        <v>0.15384615384615385</v>
      </c>
      <c r="U248" s="8">
        <f t="shared" si="24"/>
        <v>7.407407407407407E-2</v>
      </c>
      <c r="V248" s="8">
        <f t="shared" si="11"/>
        <v>19.530555555555555</v>
      </c>
      <c r="W248" s="8">
        <f t="shared" si="12"/>
        <v>10.679545454545455</v>
      </c>
      <c r="X248" s="8">
        <f t="shared" si="13"/>
        <v>5.2791154985639004</v>
      </c>
      <c r="Y248" s="8">
        <f t="shared" si="14"/>
        <v>2.8016326782173362</v>
      </c>
      <c r="Z248" s="8">
        <f t="shared" si="15"/>
        <v>7.8161219845243526</v>
      </c>
      <c r="AA248" s="8">
        <f t="shared" si="16"/>
        <v>4.0882395976223131</v>
      </c>
      <c r="AB248" s="13">
        <f t="shared" si="25"/>
        <v>69.162995594713578</v>
      </c>
      <c r="AC248" s="13">
        <f t="shared" si="26"/>
        <v>3.7278823869020394</v>
      </c>
    </row>
    <row r="249" spans="1:29" x14ac:dyDescent="0.25">
      <c r="A249" t="s">
        <v>33</v>
      </c>
      <c r="B249" s="16">
        <v>45387</v>
      </c>
      <c r="C249" s="15">
        <v>19.86</v>
      </c>
      <c r="I249" s="11">
        <f t="shared" si="8"/>
        <v>14.214367346938774</v>
      </c>
      <c r="J249" s="11">
        <f t="shared" si="9"/>
        <v>5.973579571800844</v>
      </c>
      <c r="K249" s="11">
        <f t="shared" si="17"/>
        <v>8.2407877751379299</v>
      </c>
      <c r="L249" s="11">
        <f t="shared" si="18"/>
        <v>20.18794691873962</v>
      </c>
      <c r="M249" s="8" t="str">
        <f t="shared" si="10"/>
        <v>NONE</v>
      </c>
      <c r="N249" s="8">
        <f t="shared" si="6"/>
        <v>7.0000000000000284E-2</v>
      </c>
      <c r="O249" s="8">
        <f t="shared" si="7"/>
        <v>0</v>
      </c>
      <c r="P249" s="8">
        <f t="shared" si="19"/>
        <v>0.83333333333333337</v>
      </c>
      <c r="Q249" s="8">
        <f t="shared" si="20"/>
        <v>0.22727272727272727</v>
      </c>
      <c r="R249" s="8">
        <f t="shared" si="21"/>
        <v>9.8039215686274508E-2</v>
      </c>
      <c r="S249" s="8">
        <f t="shared" si="22"/>
        <v>4.9504950495049507E-2</v>
      </c>
      <c r="T249" s="8">
        <f t="shared" si="23"/>
        <v>0.15384615384615385</v>
      </c>
      <c r="U249" s="8">
        <f t="shared" si="24"/>
        <v>7.407407407407407E-2</v>
      </c>
      <c r="V249" s="8">
        <f t="shared" si="11"/>
        <v>19.805092592592594</v>
      </c>
      <c r="W249" s="8">
        <f t="shared" si="12"/>
        <v>12.766012396694215</v>
      </c>
      <c r="X249" s="8">
        <f t="shared" si="13"/>
        <v>6.7086139790968513</v>
      </c>
      <c r="Y249" s="8">
        <f t="shared" si="14"/>
        <v>3.646106308008557</v>
      </c>
      <c r="Z249" s="8">
        <f t="shared" si="15"/>
        <v>9.6690262945975292</v>
      </c>
      <c r="AA249" s="8">
        <f t="shared" si="16"/>
        <v>5.2565181459465862</v>
      </c>
      <c r="AB249" s="13">
        <f t="shared" si="25"/>
        <v>78.095238095238074</v>
      </c>
      <c r="AC249" s="13">
        <f t="shared" si="26"/>
        <v>4.412508148650943</v>
      </c>
    </row>
    <row r="250" spans="1:29" x14ac:dyDescent="0.25">
      <c r="A250" t="s">
        <v>33</v>
      </c>
      <c r="B250" s="18">
        <v>45390</v>
      </c>
      <c r="C250" s="17">
        <v>19.96</v>
      </c>
      <c r="I250" s="11">
        <f t="shared" si="8"/>
        <v>14.252612244897959</v>
      </c>
      <c r="J250" s="11">
        <f t="shared" si="9"/>
        <v>6.0003015336297993</v>
      </c>
      <c r="K250" s="11">
        <f t="shared" si="17"/>
        <v>8.2523107112681586</v>
      </c>
      <c r="L250" s="11">
        <f t="shared" si="18"/>
        <v>20.252913778527759</v>
      </c>
      <c r="M250" s="8" t="str">
        <f t="shared" si="10"/>
        <v>NONE</v>
      </c>
      <c r="N250" s="8">
        <f t="shared" si="6"/>
        <v>0.10000000000000142</v>
      </c>
      <c r="O250" s="8">
        <f t="shared" si="7"/>
        <v>0</v>
      </c>
      <c r="P250" s="8">
        <f t="shared" si="19"/>
        <v>0.83333333333333337</v>
      </c>
      <c r="Q250" s="8">
        <f t="shared" si="20"/>
        <v>0.22727272727272727</v>
      </c>
      <c r="R250" s="8">
        <f t="shared" si="21"/>
        <v>9.8039215686274508E-2</v>
      </c>
      <c r="S250" s="8">
        <f t="shared" si="22"/>
        <v>4.9504950495049507E-2</v>
      </c>
      <c r="T250" s="8">
        <f t="shared" si="23"/>
        <v>0.15384615384615385</v>
      </c>
      <c r="U250" s="8">
        <f t="shared" si="24"/>
        <v>7.407407407407407E-2</v>
      </c>
      <c r="V250" s="8">
        <f t="shared" si="11"/>
        <v>19.934182098765433</v>
      </c>
      <c r="W250" s="8">
        <f t="shared" si="12"/>
        <v>14.401009579263711</v>
      </c>
      <c r="X250" s="8">
        <f t="shared" si="13"/>
        <v>8.0077694713422574</v>
      </c>
      <c r="Y250" s="8">
        <f t="shared" si="14"/>
        <v>4.4537248076120939</v>
      </c>
      <c r="Z250" s="8">
        <f t="shared" si="15"/>
        <v>11.252253018505602</v>
      </c>
      <c r="AA250" s="8">
        <f t="shared" si="16"/>
        <v>6.3456649499505424</v>
      </c>
      <c r="AB250" s="13">
        <f t="shared" si="25"/>
        <v>79.452054794520464</v>
      </c>
      <c r="AC250" s="13">
        <f t="shared" si="26"/>
        <v>4.9065880685550596</v>
      </c>
    </row>
    <row r="251" spans="1:29" x14ac:dyDescent="0.25">
      <c r="A251" t="s">
        <v>33</v>
      </c>
      <c r="B251" s="16">
        <v>45391</v>
      </c>
      <c r="C251" s="15">
        <v>19.88</v>
      </c>
      <c r="I251" s="11">
        <f t="shared" si="8"/>
        <v>14.290163265306123</v>
      </c>
      <c r="J251" s="11">
        <f t="shared" si="9"/>
        <v>6.0256000224580086</v>
      </c>
      <c r="K251" s="11">
        <f t="shared" si="17"/>
        <v>8.2645632428481157</v>
      </c>
      <c r="L251" s="11">
        <f t="shared" si="18"/>
        <v>20.315763287764131</v>
      </c>
      <c r="M251" s="8" t="str">
        <f t="shared" si="10"/>
        <v>NONE</v>
      </c>
      <c r="N251" s="8">
        <f t="shared" si="6"/>
        <v>0</v>
      </c>
      <c r="O251" s="8">
        <f t="shared" si="7"/>
        <v>8.0000000000001847E-2</v>
      </c>
      <c r="P251" s="8">
        <f t="shared" si="19"/>
        <v>0.83333333333333337</v>
      </c>
      <c r="Q251" s="8">
        <f t="shared" si="20"/>
        <v>0.22727272727272727</v>
      </c>
      <c r="R251" s="8">
        <f t="shared" si="21"/>
        <v>9.8039215686274508E-2</v>
      </c>
      <c r="S251" s="8">
        <f t="shared" si="22"/>
        <v>4.9504950495049507E-2</v>
      </c>
      <c r="T251" s="8">
        <f t="shared" si="23"/>
        <v>0.15384615384615385</v>
      </c>
      <c r="U251" s="8">
        <f t="shared" si="24"/>
        <v>7.407407407407407E-2</v>
      </c>
      <c r="V251" s="8">
        <f t="shared" si="11"/>
        <v>19.88903034979424</v>
      </c>
      <c r="W251" s="8">
        <f t="shared" si="12"/>
        <v>15.646234674885594</v>
      </c>
      <c r="X251" s="8">
        <f t="shared" si="13"/>
        <v>9.1717136408185063</v>
      </c>
      <c r="Y251" s="8">
        <f t="shared" si="14"/>
        <v>5.2174017973342677</v>
      </c>
      <c r="Z251" s="8">
        <f t="shared" si="15"/>
        <v>12.579598707966278</v>
      </c>
      <c r="AA251" s="8">
        <f t="shared" si="16"/>
        <v>7.3482082869912428</v>
      </c>
      <c r="AB251" s="13">
        <f t="shared" si="25"/>
        <v>86.999999999999943</v>
      </c>
      <c r="AC251" s="13">
        <f t="shared" si="26"/>
        <v>5.2313904209750355</v>
      </c>
    </row>
    <row r="252" spans="1:29" x14ac:dyDescent="0.25">
      <c r="A252" t="s">
        <v>33</v>
      </c>
      <c r="B252" s="18">
        <v>45392</v>
      </c>
      <c r="C252" s="17">
        <v>20.14</v>
      </c>
      <c r="I252" s="11">
        <f t="shared" si="8"/>
        <v>14.328938775510204</v>
      </c>
      <c r="J252" s="11">
        <f t="shared" si="9"/>
        <v>6.0534609042572649</v>
      </c>
      <c r="K252" s="11">
        <f t="shared" si="17"/>
        <v>8.2754778712529387</v>
      </c>
      <c r="L252" s="11">
        <f t="shared" si="18"/>
        <v>20.38239967976747</v>
      </c>
      <c r="M252" s="8" t="str">
        <f t="shared" si="10"/>
        <v>NONE</v>
      </c>
      <c r="N252" s="8">
        <f t="shared" si="6"/>
        <v>0.26000000000000156</v>
      </c>
      <c r="O252" s="8">
        <f t="shared" si="7"/>
        <v>0</v>
      </c>
      <c r="P252" s="8">
        <f t="shared" si="19"/>
        <v>0.83333333333333337</v>
      </c>
      <c r="Q252" s="8">
        <f t="shared" si="20"/>
        <v>0.22727272727272727</v>
      </c>
      <c r="R252" s="8">
        <f t="shared" si="21"/>
        <v>9.8039215686274508E-2</v>
      </c>
      <c r="S252" s="8">
        <f t="shared" si="22"/>
        <v>4.9504950495049507E-2</v>
      </c>
      <c r="T252" s="8">
        <f t="shared" si="23"/>
        <v>0.15384615384615385</v>
      </c>
      <c r="U252" s="8">
        <f t="shared" si="24"/>
        <v>7.407407407407407E-2</v>
      </c>
      <c r="V252" s="8">
        <f t="shared" si="11"/>
        <v>20.098171724965709</v>
      </c>
      <c r="W252" s="8">
        <f t="shared" si="12"/>
        <v>16.66754497604796</v>
      </c>
      <c r="X252" s="8">
        <f t="shared" si="13"/>
        <v>10.247035832895124</v>
      </c>
      <c r="Y252" s="8">
        <f t="shared" si="14"/>
        <v>5.9561442826147495</v>
      </c>
      <c r="Z252" s="8">
        <f t="shared" si="15"/>
        <v>13.742737368279158</v>
      </c>
      <c r="AA252" s="8">
        <f t="shared" si="16"/>
        <v>8.29574841388078</v>
      </c>
      <c r="AB252" s="13">
        <f t="shared" si="25"/>
        <v>87.793427230046888</v>
      </c>
      <c r="AC252" s="13">
        <f t="shared" si="26"/>
        <v>5.4469889543983783</v>
      </c>
    </row>
    <row r="253" spans="1:29" x14ac:dyDescent="0.25">
      <c r="A253" t="s">
        <v>33</v>
      </c>
      <c r="B253" s="16">
        <v>45394</v>
      </c>
      <c r="C253" s="15">
        <v>19.95</v>
      </c>
      <c r="I253" s="11">
        <f t="shared" si="8"/>
        <v>14.366816326530612</v>
      </c>
      <c r="J253" s="11">
        <f t="shared" si="9"/>
        <v>6.0775921633363756</v>
      </c>
      <c r="K253" s="11">
        <f t="shared" si="17"/>
        <v>8.2892241631942376</v>
      </c>
      <c r="L253" s="11">
        <f t="shared" si="18"/>
        <v>20.444408489866987</v>
      </c>
      <c r="M253" s="8" t="str">
        <f t="shared" si="10"/>
        <v>NONE</v>
      </c>
      <c r="N253" s="8">
        <f t="shared" si="6"/>
        <v>0</v>
      </c>
      <c r="O253" s="8">
        <f t="shared" si="7"/>
        <v>0.19000000000000128</v>
      </c>
      <c r="P253" s="8">
        <f t="shared" si="19"/>
        <v>0.83333333333333337</v>
      </c>
      <c r="Q253" s="8">
        <f t="shared" si="20"/>
        <v>0.22727272727272727</v>
      </c>
      <c r="R253" s="8">
        <f t="shared" si="21"/>
        <v>9.8039215686274508E-2</v>
      </c>
      <c r="S253" s="8">
        <f t="shared" si="22"/>
        <v>4.9504950495049507E-2</v>
      </c>
      <c r="T253" s="8">
        <f t="shared" si="23"/>
        <v>0.15384615384615385</v>
      </c>
      <c r="U253" s="8">
        <f t="shared" si="24"/>
        <v>7.407407407407407E-2</v>
      </c>
      <c r="V253" s="8">
        <f t="shared" si="11"/>
        <v>19.974695287494285</v>
      </c>
      <c r="W253" s="8">
        <f t="shared" si="12"/>
        <v>17.413557481491605</v>
      </c>
      <c r="X253" s="8">
        <f t="shared" si="13"/>
        <v>11.198306829670111</v>
      </c>
      <c r="Y253" s="8">
        <f t="shared" si="14"/>
        <v>6.6489094171387721</v>
      </c>
      <c r="Z253" s="8">
        <f t="shared" si="15"/>
        <v>14.697700850082365</v>
      </c>
      <c r="AA253" s="8">
        <f t="shared" si="16"/>
        <v>9.1590263091488708</v>
      </c>
      <c r="AB253" s="13">
        <f t="shared" si="25"/>
        <v>75.80645161290316</v>
      </c>
      <c r="AC253" s="13">
        <f t="shared" si="26"/>
        <v>5.5386745409334939</v>
      </c>
    </row>
    <row r="254" spans="1:29" x14ac:dyDescent="0.25">
      <c r="A254" t="s">
        <v>33</v>
      </c>
      <c r="B254" s="18">
        <v>45397</v>
      </c>
      <c r="C254" s="17">
        <v>19.88</v>
      </c>
      <c r="I254" s="11">
        <f t="shared" si="8"/>
        <v>14.404</v>
      </c>
      <c r="J254" s="11">
        <f t="shared" si="9"/>
        <v>6.1006369997959133</v>
      </c>
      <c r="K254" s="11">
        <f t="shared" si="17"/>
        <v>8.3033630002040866</v>
      </c>
      <c r="L254" s="11">
        <f t="shared" si="18"/>
        <v>20.504636999795913</v>
      </c>
      <c r="M254" s="8" t="str">
        <f t="shared" si="10"/>
        <v>NONE</v>
      </c>
      <c r="N254" s="8">
        <f t="shared" si="6"/>
        <v>0</v>
      </c>
      <c r="O254" s="8">
        <f t="shared" si="7"/>
        <v>7.0000000000000284E-2</v>
      </c>
      <c r="P254" s="8">
        <f t="shared" si="19"/>
        <v>0.83333333333333337</v>
      </c>
      <c r="Q254" s="8">
        <f t="shared" si="20"/>
        <v>0.22727272727272727</v>
      </c>
      <c r="R254" s="8">
        <f t="shared" si="21"/>
        <v>9.8039215686274508E-2</v>
      </c>
      <c r="S254" s="8">
        <f t="shared" si="22"/>
        <v>4.9504950495049507E-2</v>
      </c>
      <c r="T254" s="8">
        <f t="shared" si="23"/>
        <v>0.15384615384615385</v>
      </c>
      <c r="U254" s="8">
        <f t="shared" si="24"/>
        <v>7.407407407407407E-2</v>
      </c>
      <c r="V254" s="8">
        <f t="shared" si="11"/>
        <v>19.895782547915715</v>
      </c>
      <c r="W254" s="8">
        <f t="shared" si="12"/>
        <v>17.974112599334418</v>
      </c>
      <c r="X254" s="8">
        <f t="shared" si="13"/>
        <v>12.04945321891814</v>
      </c>
      <c r="Y254" s="8">
        <f t="shared" si="14"/>
        <v>7.3039139014388326</v>
      </c>
      <c r="Z254" s="8">
        <f t="shared" si="15"/>
        <v>15.494977642377386</v>
      </c>
      <c r="AA254" s="8">
        <f t="shared" si="16"/>
        <v>9.9531725084711766</v>
      </c>
      <c r="AB254" s="13">
        <f t="shared" si="25"/>
        <v>72.192513368983853</v>
      </c>
      <c r="AC254" s="13">
        <f t="shared" si="26"/>
        <v>5.5418051339062089</v>
      </c>
    </row>
    <row r="255" spans="1:29" x14ac:dyDescent="0.25">
      <c r="A255" t="s">
        <v>33</v>
      </c>
      <c r="B255" s="16">
        <v>45398</v>
      </c>
      <c r="C255" s="15">
        <v>19.899999999999999</v>
      </c>
      <c r="I255" s="11">
        <f t="shared" si="8"/>
        <v>14.441224489795918</v>
      </c>
      <c r="J255" s="11">
        <f t="shared" si="9"/>
        <v>6.1230781296009873</v>
      </c>
      <c r="K255" s="11">
        <f t="shared" si="17"/>
        <v>8.3181463601949304</v>
      </c>
      <c r="L255" s="11">
        <f t="shared" si="18"/>
        <v>20.564302619396905</v>
      </c>
      <c r="M255" s="8" t="str">
        <f t="shared" si="10"/>
        <v>NONE</v>
      </c>
      <c r="N255" s="8">
        <f t="shared" si="6"/>
        <v>1.9999999999999574E-2</v>
      </c>
      <c r="O255" s="8">
        <f t="shared" si="7"/>
        <v>0</v>
      </c>
      <c r="P255" s="8">
        <f t="shared" si="19"/>
        <v>0.83333333333333337</v>
      </c>
      <c r="Q255" s="8">
        <f t="shared" si="20"/>
        <v>0.22727272727272727</v>
      </c>
      <c r="R255" s="8">
        <f t="shared" si="21"/>
        <v>9.8039215686274508E-2</v>
      </c>
      <c r="S255" s="8">
        <f t="shared" si="22"/>
        <v>4.9504950495049507E-2</v>
      </c>
      <c r="T255" s="8">
        <f t="shared" si="23"/>
        <v>0.15384615384615385</v>
      </c>
      <c r="U255" s="8">
        <f t="shared" si="24"/>
        <v>7.407407407407407E-2</v>
      </c>
      <c r="V255" s="8">
        <f t="shared" si="11"/>
        <v>19.899297091319283</v>
      </c>
      <c r="W255" s="8">
        <f t="shared" si="12"/>
        <v>18.411814281303869</v>
      </c>
      <c r="X255" s="8">
        <f t="shared" si="13"/>
        <v>12.819114668043813</v>
      </c>
      <c r="Y255" s="8">
        <f t="shared" si="14"/>
        <v>7.9274825201794847</v>
      </c>
      <c r="Z255" s="8">
        <f t="shared" si="15"/>
        <v>16.172673389703942</v>
      </c>
      <c r="AA255" s="8">
        <f t="shared" si="16"/>
        <v>10.68997454488072</v>
      </c>
      <c r="AB255" s="13">
        <f t="shared" si="25"/>
        <v>70.949720670390988</v>
      </c>
      <c r="AC255" s="13">
        <f t="shared" si="26"/>
        <v>5.4826988448232221</v>
      </c>
    </row>
    <row r="256" spans="1:29" x14ac:dyDescent="0.25">
      <c r="A256" t="s">
        <v>33</v>
      </c>
      <c r="B256" s="18">
        <v>45400</v>
      </c>
      <c r="C256" s="17">
        <v>19.71</v>
      </c>
      <c r="I256" s="11">
        <f t="shared" si="8"/>
        <v>14.477836734693879</v>
      </c>
      <c r="J256" s="11">
        <f t="shared" si="9"/>
        <v>6.1414337962131293</v>
      </c>
      <c r="K256" s="11">
        <f t="shared" si="17"/>
        <v>8.3364029384807488</v>
      </c>
      <c r="L256" s="11">
        <f t="shared" si="18"/>
        <v>20.619270530907009</v>
      </c>
      <c r="M256" s="8" t="str">
        <f t="shared" si="10"/>
        <v>NONE</v>
      </c>
      <c r="N256" s="8">
        <f t="shared" si="6"/>
        <v>0</v>
      </c>
      <c r="O256" s="8">
        <f t="shared" si="7"/>
        <v>0.18999999999999773</v>
      </c>
      <c r="P256" s="8">
        <f t="shared" si="19"/>
        <v>0.83333333333333337</v>
      </c>
      <c r="Q256" s="8">
        <f t="shared" si="20"/>
        <v>0.22727272727272727</v>
      </c>
      <c r="R256" s="8">
        <f t="shared" si="21"/>
        <v>9.8039215686274508E-2</v>
      </c>
      <c r="S256" s="8">
        <f t="shared" si="22"/>
        <v>4.9504950495049507E-2</v>
      </c>
      <c r="T256" s="8">
        <f t="shared" si="23"/>
        <v>0.15384615384615385</v>
      </c>
      <c r="U256" s="8">
        <f t="shared" si="24"/>
        <v>7.407407407407407E-2</v>
      </c>
      <c r="V256" s="8">
        <f t="shared" si="11"/>
        <v>19.74154951521988</v>
      </c>
      <c r="W256" s="8">
        <f t="shared" si="12"/>
        <v>18.706856490098442</v>
      </c>
      <c r="X256" s="8">
        <f t="shared" si="13"/>
        <v>13.494691661372851</v>
      </c>
      <c r="Y256" s="8">
        <f t="shared" si="14"/>
        <v>8.5107754647250538</v>
      </c>
      <c r="Z256" s="8">
        <f t="shared" si="15"/>
        <v>16.716877483595642</v>
      </c>
      <c r="AA256" s="8">
        <f t="shared" si="16"/>
        <v>11.358124578593259</v>
      </c>
      <c r="AB256" s="13">
        <f t="shared" si="25"/>
        <v>66.492146596858674</v>
      </c>
      <c r="AC256" s="13">
        <f t="shared" si="26"/>
        <v>5.3587529050023832</v>
      </c>
    </row>
    <row r="257" spans="1:29" x14ac:dyDescent="0.25">
      <c r="A257" t="s">
        <v>33</v>
      </c>
      <c r="B257" s="16">
        <v>45401</v>
      </c>
      <c r="C257" s="15">
        <v>19.73</v>
      </c>
      <c r="I257" s="11">
        <f t="shared" si="8"/>
        <v>14.514408163265307</v>
      </c>
      <c r="J257" s="11">
        <f t="shared" si="9"/>
        <v>6.1594379656094924</v>
      </c>
      <c r="K257" s="11">
        <f t="shared" si="17"/>
        <v>8.3549701976558133</v>
      </c>
      <c r="L257" s="11">
        <f t="shared" si="18"/>
        <v>20.6738461288748</v>
      </c>
      <c r="M257" s="8" t="str">
        <f t="shared" si="10"/>
        <v>NONE</v>
      </c>
      <c r="N257" s="8">
        <f t="shared" si="6"/>
        <v>1.9999999999999574E-2</v>
      </c>
      <c r="O257" s="8">
        <f t="shared" si="7"/>
        <v>0</v>
      </c>
      <c r="P257" s="8">
        <f t="shared" si="19"/>
        <v>0.83333333333333337</v>
      </c>
      <c r="Q257" s="8">
        <f t="shared" si="20"/>
        <v>0.22727272727272727</v>
      </c>
      <c r="R257" s="8">
        <f t="shared" si="21"/>
        <v>9.8039215686274508E-2</v>
      </c>
      <c r="S257" s="8">
        <f t="shared" si="22"/>
        <v>4.9504950495049507E-2</v>
      </c>
      <c r="T257" s="8">
        <f t="shared" si="23"/>
        <v>0.15384615384615385</v>
      </c>
      <c r="U257" s="8">
        <f t="shared" si="24"/>
        <v>7.407407407407407E-2</v>
      </c>
      <c r="V257" s="8">
        <f t="shared" si="11"/>
        <v>19.731924919203312</v>
      </c>
      <c r="W257" s="8">
        <f t="shared" si="12"/>
        <v>18.93938910598516</v>
      </c>
      <c r="X257" s="8">
        <f t="shared" si="13"/>
        <v>14.105996400453943</v>
      </c>
      <c r="Y257" s="8">
        <f t="shared" si="14"/>
        <v>9.0661826199366846</v>
      </c>
      <c r="Z257" s="8">
        <f t="shared" si="15"/>
        <v>17.180434793811699</v>
      </c>
      <c r="AA257" s="8">
        <f t="shared" si="16"/>
        <v>11.978263498697462</v>
      </c>
      <c r="AB257" s="13">
        <f t="shared" si="25"/>
        <v>61.67664670658683</v>
      </c>
      <c r="AC257" s="13">
        <f t="shared" si="26"/>
        <v>5.2021712951142369</v>
      </c>
    </row>
    <row r="258" spans="1:29" x14ac:dyDescent="0.25">
      <c r="A258" t="s">
        <v>33</v>
      </c>
      <c r="B258" s="18">
        <v>45404</v>
      </c>
      <c r="C258" s="17">
        <v>19.86</v>
      </c>
      <c r="I258" s="11">
        <f t="shared" si="8"/>
        <v>14.551551020408166</v>
      </c>
      <c r="J258" s="11">
        <f t="shared" si="9"/>
        <v>6.1782285787022033</v>
      </c>
      <c r="K258" s="11">
        <f t="shared" si="17"/>
        <v>8.3733224417059624</v>
      </c>
      <c r="L258" s="11">
        <f t="shared" si="18"/>
        <v>20.729779599110369</v>
      </c>
      <c r="M258" s="8" t="str">
        <f t="shared" si="10"/>
        <v>NONE</v>
      </c>
      <c r="N258" s="8">
        <f t="shared" si="6"/>
        <v>0.12999999999999901</v>
      </c>
      <c r="O258" s="8">
        <f t="shared" si="7"/>
        <v>0</v>
      </c>
      <c r="P258" s="8">
        <f t="shared" si="19"/>
        <v>0.83333333333333337</v>
      </c>
      <c r="Q258" s="8">
        <f t="shared" si="20"/>
        <v>0.22727272727272727</v>
      </c>
      <c r="R258" s="8">
        <f t="shared" si="21"/>
        <v>9.8039215686274508E-2</v>
      </c>
      <c r="S258" s="8">
        <f t="shared" si="22"/>
        <v>4.9504950495049507E-2</v>
      </c>
      <c r="T258" s="8">
        <f t="shared" si="23"/>
        <v>0.15384615384615385</v>
      </c>
      <c r="U258" s="8">
        <f t="shared" si="24"/>
        <v>7.407407407407407E-2</v>
      </c>
      <c r="V258" s="8">
        <f t="shared" si="11"/>
        <v>19.838654153200551</v>
      </c>
      <c r="W258" s="8">
        <f t="shared" si="12"/>
        <v>19.148618854624896</v>
      </c>
      <c r="X258" s="8">
        <f t="shared" si="13"/>
        <v>14.670114400409439</v>
      </c>
      <c r="Y258" s="8">
        <f t="shared" si="14"/>
        <v>9.6005300149893245</v>
      </c>
      <c r="Z258" s="8">
        <f t="shared" si="15"/>
        <v>17.592675594763744</v>
      </c>
      <c r="AA258" s="8">
        <f t="shared" si="16"/>
        <v>12.56209583212728</v>
      </c>
      <c r="AB258" s="13">
        <f t="shared" si="25"/>
        <v>64.444444444444429</v>
      </c>
      <c r="AC258" s="13">
        <f t="shared" si="26"/>
        <v>5.0305797626364637</v>
      </c>
    </row>
    <row r="259" spans="1:29" x14ac:dyDescent="0.25">
      <c r="A259" t="s">
        <v>33</v>
      </c>
      <c r="B259" s="16">
        <v>45405</v>
      </c>
      <c r="C259" s="15">
        <v>19.899999999999999</v>
      </c>
      <c r="I259" s="11">
        <f t="shared" si="8"/>
        <v>14.58844897959184</v>
      </c>
      <c r="J259" s="11">
        <f t="shared" si="9"/>
        <v>6.1976275347278582</v>
      </c>
      <c r="K259" s="11">
        <f t="shared" si="17"/>
        <v>8.3908214448639811</v>
      </c>
      <c r="L259" s="11">
        <f t="shared" si="18"/>
        <v>20.786076514319699</v>
      </c>
      <c r="M259" s="8" t="str">
        <f t="shared" si="10"/>
        <v>NONE</v>
      </c>
      <c r="N259" s="8">
        <f t="shared" ref="N259:N269" si="27">IF(C259&gt;C258,C259-C258,0)</f>
        <v>3.9999999999999147E-2</v>
      </c>
      <c r="O259" s="8">
        <f t="shared" ref="O259:O269" si="28">IF(C259&lt;C258,C258-C259,0)</f>
        <v>0</v>
      </c>
      <c r="P259" s="8">
        <f t="shared" si="19"/>
        <v>0.83333333333333337</v>
      </c>
      <c r="Q259" s="8">
        <f t="shared" si="20"/>
        <v>0.22727272727272727</v>
      </c>
      <c r="R259" s="8">
        <f t="shared" si="21"/>
        <v>9.8039215686274508E-2</v>
      </c>
      <c r="S259" s="8">
        <f t="shared" si="22"/>
        <v>4.9504950495049507E-2</v>
      </c>
      <c r="T259" s="8">
        <f t="shared" si="23"/>
        <v>0.15384615384615385</v>
      </c>
      <c r="U259" s="8">
        <f t="shared" si="24"/>
        <v>7.407407407407407E-2</v>
      </c>
      <c r="V259" s="8">
        <f t="shared" si="11"/>
        <v>19.889775692200089</v>
      </c>
      <c r="W259" s="8">
        <f t="shared" si="12"/>
        <v>19.3193872967556</v>
      </c>
      <c r="X259" s="8">
        <f t="shared" si="13"/>
        <v>15.18284828272224</v>
      </c>
      <c r="Y259" s="8">
        <f t="shared" si="14"/>
        <v>10.110404766722525</v>
      </c>
      <c r="Z259" s="8">
        <f t="shared" si="15"/>
        <v>17.947648580184705</v>
      </c>
      <c r="AA259" s="8">
        <f t="shared" si="16"/>
        <v>13.10564428900674</v>
      </c>
      <c r="AB259" s="13">
        <f t="shared" si="25"/>
        <v>60</v>
      </c>
      <c r="AC259" s="13">
        <f t="shared" si="26"/>
        <v>4.8420042911779646</v>
      </c>
    </row>
    <row r="260" spans="1:29" x14ac:dyDescent="0.25">
      <c r="A260" t="s">
        <v>33</v>
      </c>
      <c r="B260" s="18">
        <v>45406</v>
      </c>
      <c r="C260" s="17">
        <v>20.07</v>
      </c>
      <c r="I260" s="11">
        <f t="shared" si="8"/>
        <v>14.625836734693882</v>
      </c>
      <c r="J260" s="11">
        <f t="shared" si="9"/>
        <v>6.2189817223909163</v>
      </c>
      <c r="K260" s="11">
        <f t="shared" si="17"/>
        <v>8.4068550123029659</v>
      </c>
      <c r="L260" s="11">
        <f t="shared" si="18"/>
        <v>20.844818457084799</v>
      </c>
      <c r="M260" s="8" t="str">
        <f t="shared" si="10"/>
        <v>NONE</v>
      </c>
      <c r="N260" s="8">
        <f t="shared" si="27"/>
        <v>0.17000000000000171</v>
      </c>
      <c r="O260" s="8">
        <f t="shared" si="28"/>
        <v>0</v>
      </c>
      <c r="P260" s="8">
        <f t="shared" si="19"/>
        <v>0.83333333333333337</v>
      </c>
      <c r="Q260" s="8">
        <f t="shared" si="20"/>
        <v>0.22727272727272727</v>
      </c>
      <c r="R260" s="8">
        <f t="shared" si="21"/>
        <v>9.8039215686274508E-2</v>
      </c>
      <c r="S260" s="8">
        <f t="shared" si="22"/>
        <v>4.9504950495049507E-2</v>
      </c>
      <c r="T260" s="8">
        <f t="shared" si="23"/>
        <v>0.15384615384615385</v>
      </c>
      <c r="U260" s="8">
        <f t="shared" si="24"/>
        <v>7.407407407407407E-2</v>
      </c>
      <c r="V260" s="8">
        <f t="shared" si="11"/>
        <v>20.039962615366683</v>
      </c>
      <c r="W260" s="8">
        <f t="shared" si="12"/>
        <v>19.489981092947509</v>
      </c>
      <c r="X260" s="8">
        <f t="shared" si="13"/>
        <v>15.661980804023981</v>
      </c>
      <c r="Y260" s="8">
        <f t="shared" si="14"/>
        <v>10.603454035696656</v>
      </c>
      <c r="Z260" s="8">
        <f t="shared" si="15"/>
        <v>18.274164183233211</v>
      </c>
      <c r="AA260" s="8">
        <f t="shared" si="16"/>
        <v>13.621522489821055</v>
      </c>
      <c r="AB260" s="13">
        <f t="shared" si="25"/>
        <v>58.709677419354826</v>
      </c>
      <c r="AC260" s="13">
        <f t="shared" si="26"/>
        <v>4.6526416934121553</v>
      </c>
    </row>
    <row r="261" spans="1:29" x14ac:dyDescent="0.25">
      <c r="A261" t="s">
        <v>33</v>
      </c>
      <c r="B261" s="16">
        <v>45407</v>
      </c>
      <c r="C261" s="15">
        <v>20.399999999999999</v>
      </c>
      <c r="I261" s="11">
        <f t="shared" si="8"/>
        <v>14.66428571428572</v>
      </c>
      <c r="J261" s="11">
        <f t="shared" si="9"/>
        <v>6.2448751447703303</v>
      </c>
      <c r="K261" s="11">
        <f t="shared" si="17"/>
        <v>8.4194105695153887</v>
      </c>
      <c r="L261" s="11">
        <f t="shared" si="18"/>
        <v>20.909160859056051</v>
      </c>
      <c r="M261" s="8" t="str">
        <f t="shared" si="10"/>
        <v>NONE</v>
      </c>
      <c r="N261" s="8">
        <f t="shared" si="27"/>
        <v>0.32999999999999829</v>
      </c>
      <c r="O261" s="8">
        <f t="shared" si="28"/>
        <v>0</v>
      </c>
      <c r="P261" s="8">
        <f t="shared" si="19"/>
        <v>0.83333333333333337</v>
      </c>
      <c r="Q261" s="8">
        <f t="shared" si="20"/>
        <v>0.22727272727272727</v>
      </c>
      <c r="R261" s="8">
        <f t="shared" si="21"/>
        <v>9.8039215686274508E-2</v>
      </c>
      <c r="S261" s="8">
        <f t="shared" si="22"/>
        <v>4.9504950495049507E-2</v>
      </c>
      <c r="T261" s="8">
        <f t="shared" si="23"/>
        <v>0.15384615384615385</v>
      </c>
      <c r="U261" s="8">
        <f t="shared" si="24"/>
        <v>7.407407407407407E-2</v>
      </c>
      <c r="V261" s="8">
        <f t="shared" si="11"/>
        <v>20.339993769227782</v>
      </c>
      <c r="W261" s="8">
        <f t="shared" si="12"/>
        <v>19.696803571823075</v>
      </c>
      <c r="X261" s="8">
        <f t="shared" si="13"/>
        <v>16.126492489903981</v>
      </c>
      <c r="Y261" s="8">
        <f t="shared" si="14"/>
        <v>11.088431558681968</v>
      </c>
      <c r="Z261" s="8">
        <f t="shared" si="15"/>
        <v>18.601215847351178</v>
      </c>
      <c r="AA261" s="8">
        <f t="shared" si="16"/>
        <v>14.123631935019496</v>
      </c>
      <c r="AB261" s="13">
        <f t="shared" si="25"/>
        <v>64.044943820224717</v>
      </c>
      <c r="AC261" s="13">
        <f t="shared" si="26"/>
        <v>4.4775839123316814</v>
      </c>
    </row>
    <row r="262" spans="1:29" x14ac:dyDescent="0.25">
      <c r="A262" t="s">
        <v>33</v>
      </c>
      <c r="B262" s="18">
        <v>45408</v>
      </c>
      <c r="C262" s="17">
        <v>20.43</v>
      </c>
      <c r="I262" s="11">
        <f t="shared" si="8"/>
        <v>14.702816326530616</v>
      </c>
      <c r="J262" s="11">
        <f t="shared" si="9"/>
        <v>6.2702599584443295</v>
      </c>
      <c r="K262" s="11">
        <f t="shared" si="17"/>
        <v>8.4325563680862867</v>
      </c>
      <c r="L262" s="11">
        <f t="shared" si="18"/>
        <v>20.973076284974944</v>
      </c>
      <c r="M262" s="8" t="str">
        <f t="shared" si="10"/>
        <v>NONE</v>
      </c>
      <c r="N262" s="8">
        <f t="shared" si="27"/>
        <v>3.0000000000001137E-2</v>
      </c>
      <c r="O262" s="8">
        <f t="shared" si="28"/>
        <v>0</v>
      </c>
      <c r="P262" s="8">
        <f t="shared" si="19"/>
        <v>0.83333333333333337</v>
      </c>
      <c r="Q262" s="8">
        <f t="shared" si="20"/>
        <v>0.22727272727272727</v>
      </c>
      <c r="R262" s="8">
        <f t="shared" si="21"/>
        <v>9.8039215686274508E-2</v>
      </c>
      <c r="S262" s="8">
        <f t="shared" si="22"/>
        <v>4.9504950495049507E-2</v>
      </c>
      <c r="T262" s="8">
        <f t="shared" si="23"/>
        <v>0.15384615384615385</v>
      </c>
      <c r="U262" s="8">
        <f t="shared" si="24"/>
        <v>7.407407407407407E-2</v>
      </c>
      <c r="V262" s="8">
        <f t="shared" si="11"/>
        <v>20.414998961537965</v>
      </c>
      <c r="W262" s="8">
        <f t="shared" si="12"/>
        <v>19.863439123681466</v>
      </c>
      <c r="X262" s="8">
        <f t="shared" si="13"/>
        <v>16.548404990893786</v>
      </c>
      <c r="Y262" s="8">
        <f t="shared" si="14"/>
        <v>11.550885441915534</v>
      </c>
      <c r="Z262" s="8">
        <f t="shared" si="15"/>
        <v>18.882567255450997</v>
      </c>
      <c r="AA262" s="8">
        <f t="shared" si="16"/>
        <v>14.590770310203238</v>
      </c>
      <c r="AB262" s="13">
        <f t="shared" si="25"/>
        <v>68.823529411764696</v>
      </c>
      <c r="AC262" s="13">
        <f t="shared" si="26"/>
        <v>4.2917969452477589</v>
      </c>
    </row>
    <row r="263" spans="1:29" x14ac:dyDescent="0.25">
      <c r="A263" t="s">
        <v>33</v>
      </c>
      <c r="B263" s="16">
        <v>45411</v>
      </c>
      <c r="C263" s="15">
        <v>20.6</v>
      </c>
      <c r="I263" s="11">
        <f t="shared" si="8"/>
        <v>14.741673469387761</v>
      </c>
      <c r="J263" s="11">
        <f t="shared" si="9"/>
        <v>6.2980192226715124</v>
      </c>
      <c r="K263" s="11">
        <f t="shared" si="17"/>
        <v>8.4436542467162496</v>
      </c>
      <c r="L263" s="11">
        <f t="shared" si="18"/>
        <v>21.039692692059273</v>
      </c>
      <c r="M263" s="8" t="str">
        <f t="shared" si="10"/>
        <v>NONE</v>
      </c>
      <c r="N263" s="8">
        <f t="shared" si="27"/>
        <v>0.17000000000000171</v>
      </c>
      <c r="O263" s="8">
        <f t="shared" si="28"/>
        <v>0</v>
      </c>
      <c r="P263" s="8">
        <f t="shared" si="19"/>
        <v>0.83333333333333337</v>
      </c>
      <c r="Q263" s="8">
        <f t="shared" si="20"/>
        <v>0.22727272727272727</v>
      </c>
      <c r="R263" s="8">
        <f t="shared" si="21"/>
        <v>9.8039215686274508E-2</v>
      </c>
      <c r="S263" s="8">
        <f t="shared" si="22"/>
        <v>4.9504950495049507E-2</v>
      </c>
      <c r="T263" s="8">
        <f t="shared" si="23"/>
        <v>0.15384615384615385</v>
      </c>
      <c r="U263" s="8">
        <f t="shared" si="24"/>
        <v>7.407407407407407E-2</v>
      </c>
      <c r="V263" s="8">
        <f t="shared" si="11"/>
        <v>20.569166493589663</v>
      </c>
      <c r="W263" s="8">
        <f t="shared" si="12"/>
        <v>20.03083932284477</v>
      </c>
      <c r="X263" s="8">
        <f t="shared" si="13"/>
        <v>16.945620187864982</v>
      </c>
      <c r="Y263" s="8">
        <f t="shared" si="14"/>
        <v>11.998861410137538</v>
      </c>
      <c r="Z263" s="8">
        <f t="shared" si="15"/>
        <v>19.146787677689307</v>
      </c>
      <c r="AA263" s="8">
        <f t="shared" si="16"/>
        <v>15.035898435373369</v>
      </c>
      <c r="AB263" s="13">
        <f t="shared" si="25"/>
        <v>70.555555555555571</v>
      </c>
      <c r="AC263" s="13">
        <f t="shared" si="26"/>
        <v>4.1108892423159382</v>
      </c>
    </row>
    <row r="264" spans="1:29" x14ac:dyDescent="0.25">
      <c r="A264" t="s">
        <v>33</v>
      </c>
      <c r="B264" s="18">
        <v>45412</v>
      </c>
      <c r="C264" s="17">
        <v>20.64</v>
      </c>
      <c r="I264" s="11">
        <f t="shared" si="8"/>
        <v>14.780326530612248</v>
      </c>
      <c r="J264" s="11">
        <f t="shared" si="9"/>
        <v>6.3261559222082919</v>
      </c>
      <c r="K264" s="11">
        <f t="shared" si="17"/>
        <v>8.4541706084039561</v>
      </c>
      <c r="L264" s="11">
        <f t="shared" si="18"/>
        <v>21.10648245282054</v>
      </c>
      <c r="M264" s="8" t="str">
        <f t="shared" si="10"/>
        <v>NONE</v>
      </c>
      <c r="N264" s="8">
        <f t="shared" si="27"/>
        <v>3.9999999999999147E-2</v>
      </c>
      <c r="O264" s="8">
        <f t="shared" si="28"/>
        <v>0</v>
      </c>
      <c r="P264" s="8">
        <f t="shared" si="19"/>
        <v>0.83333333333333337</v>
      </c>
      <c r="Q264" s="8">
        <f t="shared" si="20"/>
        <v>0.22727272727272727</v>
      </c>
      <c r="R264" s="8">
        <f t="shared" si="21"/>
        <v>9.8039215686274508E-2</v>
      </c>
      <c r="S264" s="8">
        <f t="shared" si="22"/>
        <v>4.9504950495049507E-2</v>
      </c>
      <c r="T264" s="8">
        <f t="shared" si="23"/>
        <v>0.15384615384615385</v>
      </c>
      <c r="U264" s="8">
        <f t="shared" si="24"/>
        <v>7.407407407407407E-2</v>
      </c>
      <c r="V264" s="8">
        <f t="shared" si="11"/>
        <v>20.62819441559828</v>
      </c>
      <c r="W264" s="8">
        <f t="shared" si="12"/>
        <v>20.169284931289141</v>
      </c>
      <c r="X264" s="8">
        <f t="shared" si="13"/>
        <v>17.307814287093905</v>
      </c>
      <c r="Y264" s="8">
        <f t="shared" si="14"/>
        <v>12.426640548249541</v>
      </c>
      <c r="Z264" s="8">
        <f t="shared" si="15"/>
        <v>19.376512650352492</v>
      </c>
      <c r="AA264" s="8">
        <f t="shared" si="16"/>
        <v>15.451017069790156</v>
      </c>
      <c r="AB264" s="13">
        <f t="shared" si="25"/>
        <v>69.540229885057443</v>
      </c>
      <c r="AC264" s="13">
        <f t="shared" si="26"/>
        <v>3.9254955805623357</v>
      </c>
    </row>
    <row r="265" spans="1:29" x14ac:dyDescent="0.25">
      <c r="A265" t="s">
        <v>33</v>
      </c>
      <c r="B265" s="16">
        <v>45414</v>
      </c>
      <c r="C265" s="15">
        <v>20.91</v>
      </c>
      <c r="I265" s="11">
        <f t="shared" si="8"/>
        <v>14.820000000000002</v>
      </c>
      <c r="J265" s="11">
        <f t="shared" si="9"/>
        <v>6.3575590738151453</v>
      </c>
      <c r="K265" s="11">
        <f t="shared" si="17"/>
        <v>8.4624409261848577</v>
      </c>
      <c r="L265" s="11">
        <f t="shared" si="18"/>
        <v>21.177559073815146</v>
      </c>
      <c r="M265" s="8" t="str">
        <f t="shared" si="10"/>
        <v>NONE</v>
      </c>
      <c r="N265" s="8">
        <f t="shared" si="27"/>
        <v>0.26999999999999957</v>
      </c>
      <c r="O265" s="8">
        <f t="shared" si="28"/>
        <v>0</v>
      </c>
      <c r="P265" s="8">
        <f t="shared" si="19"/>
        <v>0.83333333333333337</v>
      </c>
      <c r="Q265" s="8">
        <f t="shared" si="20"/>
        <v>0.22727272727272727</v>
      </c>
      <c r="R265" s="8">
        <f t="shared" si="21"/>
        <v>9.8039215686274508E-2</v>
      </c>
      <c r="S265" s="8">
        <f t="shared" si="22"/>
        <v>4.9504950495049507E-2</v>
      </c>
      <c r="T265" s="8">
        <f t="shared" si="23"/>
        <v>0.15384615384615385</v>
      </c>
      <c r="U265" s="8">
        <f t="shared" si="24"/>
        <v>7.407407407407407E-2</v>
      </c>
      <c r="V265" s="8">
        <f t="shared" si="11"/>
        <v>20.863032402599714</v>
      </c>
      <c r="W265" s="8">
        <f t="shared" si="12"/>
        <v>20.337629265087063</v>
      </c>
      <c r="X265" s="8">
        <f t="shared" si="13"/>
        <v>17.660969749143522</v>
      </c>
      <c r="Y265" s="8">
        <f t="shared" si="14"/>
        <v>12.846608837940158</v>
      </c>
      <c r="Z265" s="8">
        <f t="shared" si="15"/>
        <v>19.612433781067494</v>
      </c>
      <c r="AA265" s="8">
        <f t="shared" si="16"/>
        <v>15.855386175731626</v>
      </c>
      <c r="AB265" s="13">
        <f t="shared" si="25"/>
        <v>76.683937823834228</v>
      </c>
      <c r="AC265" s="13">
        <f t="shared" si="26"/>
        <v>3.7570476053358686</v>
      </c>
    </row>
    <row r="266" spans="1:29" x14ac:dyDescent="0.25">
      <c r="A266" t="s">
        <v>33</v>
      </c>
      <c r="B266" s="18">
        <v>45415</v>
      </c>
      <c r="C266" s="17">
        <v>20.96</v>
      </c>
      <c r="I266" s="11">
        <f t="shared" si="8"/>
        <v>14.859673469387758</v>
      </c>
      <c r="J266" s="11">
        <f t="shared" si="9"/>
        <v>6.3890654206082713</v>
      </c>
      <c r="K266" s="11">
        <f t="shared" si="17"/>
        <v>8.4706080487794857</v>
      </c>
      <c r="L266" s="11">
        <f t="shared" si="18"/>
        <v>21.24873888999603</v>
      </c>
      <c r="M266" s="8" t="str">
        <f t="shared" si="10"/>
        <v>NONE</v>
      </c>
      <c r="N266" s="8">
        <f t="shared" si="27"/>
        <v>5.0000000000000711E-2</v>
      </c>
      <c r="O266" s="8">
        <f t="shared" si="28"/>
        <v>0</v>
      </c>
      <c r="P266" s="8">
        <f t="shared" si="19"/>
        <v>0.83333333333333337</v>
      </c>
      <c r="Q266" s="8">
        <f t="shared" si="20"/>
        <v>0.22727272727272727</v>
      </c>
      <c r="R266" s="8">
        <f t="shared" si="21"/>
        <v>9.8039215686274508E-2</v>
      </c>
      <c r="S266" s="8">
        <f t="shared" si="22"/>
        <v>4.9504950495049507E-2</v>
      </c>
      <c r="T266" s="8">
        <f t="shared" si="23"/>
        <v>0.15384615384615385</v>
      </c>
      <c r="U266" s="8">
        <f t="shared" si="24"/>
        <v>7.407407407407407E-2</v>
      </c>
      <c r="V266" s="8">
        <f t="shared" si="11"/>
        <v>20.943838733766619</v>
      </c>
      <c r="W266" s="8">
        <f t="shared" si="12"/>
        <v>20.479077159385458</v>
      </c>
      <c r="X266" s="8">
        <f t="shared" si="13"/>
        <v>17.984404087462785</v>
      </c>
      <c r="Y266" s="8">
        <f t="shared" si="14"/>
        <v>13.248261865764903</v>
      </c>
      <c r="Z266" s="8">
        <f t="shared" si="15"/>
        <v>19.819751660903265</v>
      </c>
      <c r="AA266" s="8">
        <f t="shared" si="16"/>
        <v>16.233505718270024</v>
      </c>
      <c r="AB266" s="13">
        <f t="shared" si="25"/>
        <v>73.837209302325604</v>
      </c>
      <c r="AC266" s="13">
        <f t="shared" si="26"/>
        <v>3.5862459426332407</v>
      </c>
    </row>
    <row r="267" spans="1:29" x14ac:dyDescent="0.25">
      <c r="A267" t="s">
        <v>33</v>
      </c>
      <c r="B267" s="16">
        <v>45418</v>
      </c>
      <c r="C267" s="15">
        <v>20.51</v>
      </c>
      <c r="I267" s="11">
        <f t="shared" si="8"/>
        <v>14.89775510204082</v>
      </c>
      <c r="J267" s="11">
        <f t="shared" si="9"/>
        <v>6.4121560596173142</v>
      </c>
      <c r="K267" s="11">
        <f t="shared" si="17"/>
        <v>8.4855990424235053</v>
      </c>
      <c r="L267" s="11">
        <f t="shared" si="18"/>
        <v>21.309911161658135</v>
      </c>
      <c r="M267" s="8" t="str">
        <f t="shared" si="10"/>
        <v>NONE</v>
      </c>
      <c r="N267" s="8">
        <f t="shared" si="27"/>
        <v>0</v>
      </c>
      <c r="O267" s="8">
        <f t="shared" si="28"/>
        <v>0.44999999999999929</v>
      </c>
      <c r="P267" s="8">
        <f t="shared" si="19"/>
        <v>0.83333333333333337</v>
      </c>
      <c r="Q267" s="8">
        <f t="shared" si="20"/>
        <v>0.22727272727272727</v>
      </c>
      <c r="R267" s="8">
        <f t="shared" si="21"/>
        <v>9.8039215686274508E-2</v>
      </c>
      <c r="S267" s="8">
        <f t="shared" si="22"/>
        <v>4.9504950495049507E-2</v>
      </c>
      <c r="T267" s="8">
        <f t="shared" si="23"/>
        <v>0.15384615384615385</v>
      </c>
      <c r="U267" s="8">
        <f t="shared" si="24"/>
        <v>7.407407407407407E-2</v>
      </c>
      <c r="V267" s="8">
        <f t="shared" si="11"/>
        <v>20.582306455627773</v>
      </c>
      <c r="W267" s="8">
        <f t="shared" si="12"/>
        <v>20.486105077706945</v>
      </c>
      <c r="X267" s="8">
        <f t="shared" si="13"/>
        <v>18.232011529868394</v>
      </c>
      <c r="Y267" s="8">
        <f t="shared" si="14"/>
        <v>13.607753852608225</v>
      </c>
      <c r="Z267" s="8">
        <f t="shared" si="15"/>
        <v>19.925943713071995</v>
      </c>
      <c r="AA267" s="8">
        <f t="shared" si="16"/>
        <v>16.550283072472247</v>
      </c>
      <c r="AB267" s="13">
        <f t="shared" si="25"/>
        <v>64.141414141414216</v>
      </c>
      <c r="AC267" s="13">
        <f t="shared" si="26"/>
        <v>3.3756606405997474</v>
      </c>
    </row>
    <row r="268" spans="1:29" x14ac:dyDescent="0.25">
      <c r="A268" t="s">
        <v>33</v>
      </c>
      <c r="B268" s="18">
        <v>45419</v>
      </c>
      <c r="C268" s="17">
        <v>20.14</v>
      </c>
      <c r="I268" s="11">
        <f t="shared" si="8"/>
        <v>14.933918367346942</v>
      </c>
      <c r="J268" s="11">
        <f t="shared" si="9"/>
        <v>6.4301200029178016</v>
      </c>
      <c r="K268" s="11">
        <f t="shared" si="17"/>
        <v>8.5037983644291408</v>
      </c>
      <c r="L268" s="11">
        <f t="shared" si="18"/>
        <v>21.364038370264744</v>
      </c>
      <c r="M268" s="8" t="str">
        <f t="shared" si="10"/>
        <v>NONE</v>
      </c>
      <c r="N268" s="8">
        <f t="shared" si="27"/>
        <v>0</v>
      </c>
      <c r="O268" s="8">
        <f t="shared" si="28"/>
        <v>0.37000000000000099</v>
      </c>
      <c r="P268" s="8">
        <f t="shared" si="19"/>
        <v>0.83333333333333337</v>
      </c>
      <c r="Q268" s="8">
        <f t="shared" si="20"/>
        <v>0.22727272727272727</v>
      </c>
      <c r="R268" s="8">
        <f t="shared" si="21"/>
        <v>9.8039215686274508E-2</v>
      </c>
      <c r="S268" s="8">
        <f t="shared" si="22"/>
        <v>4.9504950495049507E-2</v>
      </c>
      <c r="T268" s="8">
        <f t="shared" si="23"/>
        <v>0.15384615384615385</v>
      </c>
      <c r="U268" s="8">
        <f t="shared" si="24"/>
        <v>7.407407407407407E-2</v>
      </c>
      <c r="V268" s="8">
        <f t="shared" si="11"/>
        <v>20.213717742604629</v>
      </c>
      <c r="W268" s="8">
        <f t="shared" si="12"/>
        <v>20.40744483277355</v>
      </c>
      <c r="X268" s="8">
        <f t="shared" si="13"/>
        <v>18.419069223018553</v>
      </c>
      <c r="Y268" s="8">
        <f t="shared" si="14"/>
        <v>13.931132374756331</v>
      </c>
      <c r="Z268" s="8">
        <f t="shared" si="15"/>
        <v>19.958875449522456</v>
      </c>
      <c r="AA268" s="8">
        <f t="shared" si="16"/>
        <v>16.816188030066897</v>
      </c>
      <c r="AB268" s="13">
        <f t="shared" si="25"/>
        <v>55.701754385964954</v>
      </c>
      <c r="AC268" s="13">
        <f t="shared" si="26"/>
        <v>3.1426874194555587</v>
      </c>
    </row>
    <row r="269" spans="1:29" x14ac:dyDescent="0.25">
      <c r="A269" t="s">
        <v>33</v>
      </c>
      <c r="B269" s="16">
        <v>45420</v>
      </c>
      <c r="C269" s="15">
        <v>20.440000000000001</v>
      </c>
      <c r="I269" s="11">
        <f t="shared" si="8"/>
        <v>14.971673469387758</v>
      </c>
      <c r="J269" s="11">
        <f t="shared" si="9"/>
        <v>6.4504210230838188</v>
      </c>
      <c r="K269" s="11">
        <f t="shared" si="17"/>
        <v>8.5212524463039401</v>
      </c>
      <c r="L269" s="11">
        <f t="shared" si="18"/>
        <v>21.422094492471576</v>
      </c>
      <c r="M269" s="8" t="str">
        <f t="shared" ref="M269:M310" si="29">IF(C269&gt;L269,IF(AB269&gt;=80,"STRONG SHORT","SHORT"),IF(C269&lt;K269,IF(AB269&lt;=20,"STRONG LONG","LONG"),"NONE"))</f>
        <v>NONE</v>
      </c>
      <c r="N269" s="8">
        <f t="shared" si="27"/>
        <v>0.30000000000000071</v>
      </c>
      <c r="O269" s="8">
        <f t="shared" si="28"/>
        <v>0</v>
      </c>
      <c r="P269" s="8">
        <f t="shared" si="19"/>
        <v>0.83333333333333337</v>
      </c>
      <c r="Q269" s="8">
        <f t="shared" si="20"/>
        <v>0.22727272727272727</v>
      </c>
      <c r="R269" s="8">
        <f t="shared" si="21"/>
        <v>9.8039215686274508E-2</v>
      </c>
      <c r="S269" s="8">
        <f t="shared" si="22"/>
        <v>4.9504950495049507E-2</v>
      </c>
      <c r="T269" s="8">
        <f t="shared" si="23"/>
        <v>0.15384615384615385</v>
      </c>
      <c r="U269" s="8">
        <f t="shared" si="24"/>
        <v>7.407407407407407E-2</v>
      </c>
      <c r="V269" s="8">
        <f t="shared" ref="V269:V310" si="30">$C269*P269+V268*(1-P269)</f>
        <v>20.402286290434105</v>
      </c>
      <c r="W269" s="8">
        <f t="shared" ref="W269:W310" si="31">$C269*Q269+W268*(1-Q269)</f>
        <v>20.414843734415925</v>
      </c>
      <c r="X269" s="8">
        <f t="shared" ref="X269:X310" si="32">$C269*R269+X268*(1-R269)</f>
        <v>18.617199691350066</v>
      </c>
      <c r="Y269" s="8">
        <f t="shared" ref="Y269:Y310" si="33">$C269*S269+Y268*(1-S269)</f>
        <v>14.253353544322849</v>
      </c>
      <c r="Z269" s="8">
        <f t="shared" ref="Z269:Z310" si="34">$C269*T269+Z268*(1-T269)</f>
        <v>20.032894611134385</v>
      </c>
      <c r="AA269" s="8">
        <f t="shared" ref="AA269:AA310" si="35">$C269*U269+AA268*(1-U269)</f>
        <v>17.084618546358239</v>
      </c>
      <c r="AB269" s="13">
        <f t="shared" si="25"/>
        <v>60.546875000000064</v>
      </c>
      <c r="AC269" s="13">
        <f t="shared" si="26"/>
        <v>2.9482760647761452</v>
      </c>
    </row>
    <row r="270" spans="1:29" x14ac:dyDescent="0.25">
      <c r="A270" t="s">
        <v>33</v>
      </c>
      <c r="B270" s="18">
        <v>45421</v>
      </c>
      <c r="C270" s="17">
        <v>19.989999999999998</v>
      </c>
      <c r="I270" s="11">
        <f t="shared" si="8"/>
        <v>15.007387755102044</v>
      </c>
      <c r="J270" s="11">
        <f t="shared" si="9"/>
        <v>6.4643150692205493</v>
      </c>
      <c r="K270" s="11">
        <f t="shared" si="17"/>
        <v>8.5430726858814943</v>
      </c>
      <c r="L270" s="11">
        <f t="shared" si="18"/>
        <v>21.471702824322595</v>
      </c>
      <c r="M270" s="8" t="str">
        <f t="shared" si="29"/>
        <v>NONE</v>
      </c>
      <c r="N270" s="8">
        <f t="shared" ref="N270:N323" si="36">IF(C270&gt;C269,C270-C269,0)</f>
        <v>0</v>
      </c>
      <c r="O270" s="8">
        <f t="shared" ref="O270:O323" si="37">IF(C270&lt;C269,C269-C270,0)</f>
        <v>0.45000000000000284</v>
      </c>
      <c r="P270" s="8">
        <f t="shared" si="19"/>
        <v>0.83333333333333337</v>
      </c>
      <c r="Q270" s="8">
        <f t="shared" si="20"/>
        <v>0.22727272727272727</v>
      </c>
      <c r="R270" s="8">
        <f t="shared" si="21"/>
        <v>9.8039215686274508E-2</v>
      </c>
      <c r="S270" s="8">
        <f t="shared" si="22"/>
        <v>4.9504950495049507E-2</v>
      </c>
      <c r="T270" s="8">
        <f t="shared" si="23"/>
        <v>0.15384615384615385</v>
      </c>
      <c r="U270" s="8">
        <f t="shared" si="24"/>
        <v>7.407407407407407E-2</v>
      </c>
      <c r="V270" s="8">
        <f t="shared" si="30"/>
        <v>20.058714381739016</v>
      </c>
      <c r="W270" s="8">
        <f t="shared" si="31"/>
        <v>20.318288340230488</v>
      </c>
      <c r="X270" s="8">
        <f t="shared" si="32"/>
        <v>18.751787956903982</v>
      </c>
      <c r="Y270" s="8">
        <f t="shared" si="33"/>
        <v>14.537345943118746</v>
      </c>
      <c r="Z270" s="8">
        <f t="shared" si="34"/>
        <v>20.02629544019063</v>
      </c>
      <c r="AA270" s="8">
        <f t="shared" si="35"/>
        <v>17.299831987368741</v>
      </c>
      <c r="AB270" s="13">
        <f t="shared" si="25"/>
        <v>54.964539007092156</v>
      </c>
      <c r="AC270" s="13">
        <f t="shared" si="26"/>
        <v>2.7264634528218892</v>
      </c>
    </row>
    <row r="271" spans="1:29" x14ac:dyDescent="0.25">
      <c r="A271" t="s">
        <v>33</v>
      </c>
      <c r="B271" s="18"/>
      <c r="C271" s="17"/>
      <c r="I271" s="11">
        <f t="shared" si="8"/>
        <v>15.022663934426232</v>
      </c>
      <c r="J271" s="11">
        <f t="shared" si="9"/>
        <v>6.4598528037385723</v>
      </c>
      <c r="K271" s="11">
        <f t="shared" si="17"/>
        <v>8.5628111306876598</v>
      </c>
      <c r="L271" s="11">
        <f t="shared" si="18"/>
        <v>21.482516738164804</v>
      </c>
      <c r="M271" s="8" t="str">
        <f t="shared" si="29"/>
        <v>STRONG LONG</v>
      </c>
      <c r="N271" s="8">
        <f t="shared" si="36"/>
        <v>0</v>
      </c>
      <c r="O271" s="8">
        <f t="shared" si="37"/>
        <v>19.989999999999998</v>
      </c>
      <c r="P271" s="8">
        <f t="shared" si="19"/>
        <v>0.83333333333333337</v>
      </c>
      <c r="Q271" s="8">
        <f t="shared" si="20"/>
        <v>0.22727272727272727</v>
      </c>
      <c r="R271" s="8">
        <f t="shared" si="21"/>
        <v>9.8039215686274508E-2</v>
      </c>
      <c r="S271" s="8">
        <f t="shared" si="22"/>
        <v>4.9504950495049507E-2</v>
      </c>
      <c r="T271" s="8">
        <f t="shared" si="23"/>
        <v>0.15384615384615385</v>
      </c>
      <c r="U271" s="8">
        <f t="shared" si="24"/>
        <v>7.407407407407407E-2</v>
      </c>
      <c r="V271" s="8">
        <f t="shared" si="30"/>
        <v>3.3431190636231687</v>
      </c>
      <c r="W271" s="8">
        <f t="shared" si="31"/>
        <v>15.700495535632649</v>
      </c>
      <c r="X271" s="8">
        <f t="shared" si="32"/>
        <v>16.913377372893788</v>
      </c>
      <c r="Y271" s="8">
        <f t="shared" si="33"/>
        <v>13.817675351875243</v>
      </c>
      <c r="Z271" s="8">
        <f t="shared" si="34"/>
        <v>16.945326910930532</v>
      </c>
      <c r="AA271" s="8">
        <f t="shared" si="35"/>
        <v>16.018362951267353</v>
      </c>
      <c r="AB271" s="13">
        <f t="shared" si="25"/>
        <v>6.7134708205353206</v>
      </c>
      <c r="AC271" s="13">
        <f t="shared" si="26"/>
        <v>0.92696395966317979</v>
      </c>
    </row>
    <row r="272" spans="1:29" x14ac:dyDescent="0.25">
      <c r="A272" t="s">
        <v>33</v>
      </c>
      <c r="B272" s="16"/>
      <c r="C272" s="15"/>
      <c r="I272" s="11">
        <f t="shared" si="8"/>
        <v>15.03831275720165</v>
      </c>
      <c r="J272" s="11">
        <f t="shared" si="9"/>
        <v>6.4546215209736149</v>
      </c>
      <c r="K272" s="11">
        <f t="shared" si="17"/>
        <v>8.5836912362280344</v>
      </c>
      <c r="L272" s="11">
        <f t="shared" si="18"/>
        <v>21.492934278175266</v>
      </c>
      <c r="M272" s="8" t="str">
        <f t="shared" si="29"/>
        <v>STRONG LONG</v>
      </c>
      <c r="N272" s="8">
        <f t="shared" si="36"/>
        <v>0</v>
      </c>
      <c r="O272" s="8">
        <f t="shared" si="37"/>
        <v>0</v>
      </c>
      <c r="P272" s="8">
        <f t="shared" si="19"/>
        <v>0.83333333333333337</v>
      </c>
      <c r="Q272" s="8">
        <f t="shared" si="20"/>
        <v>0.22727272727272727</v>
      </c>
      <c r="R272" s="8">
        <f t="shared" si="21"/>
        <v>9.8039215686274508E-2</v>
      </c>
      <c r="S272" s="8">
        <f t="shared" si="22"/>
        <v>4.9504950495049507E-2</v>
      </c>
      <c r="T272" s="8">
        <f t="shared" si="23"/>
        <v>0.15384615384615385</v>
      </c>
      <c r="U272" s="8">
        <f t="shared" si="24"/>
        <v>7.407407407407407E-2</v>
      </c>
      <c r="V272" s="8">
        <f t="shared" si="30"/>
        <v>0.55718651060386137</v>
      </c>
      <c r="W272" s="8">
        <f t="shared" si="31"/>
        <v>12.132201095716137</v>
      </c>
      <c r="X272" s="8">
        <f t="shared" si="32"/>
        <v>15.255203120649298</v>
      </c>
      <c r="Y272" s="8">
        <f t="shared" si="33"/>
        <v>13.133632017623993</v>
      </c>
      <c r="Z272" s="8">
        <f t="shared" si="34"/>
        <v>14.338353540018142</v>
      </c>
      <c r="AA272" s="8">
        <f t="shared" si="35"/>
        <v>14.831817547469772</v>
      </c>
      <c r="AB272" s="13">
        <f t="shared" si="25"/>
        <v>6.1782877316857991</v>
      </c>
      <c r="AC272" s="13">
        <f t="shared" si="26"/>
        <v>-0.49346400745162988</v>
      </c>
    </row>
    <row r="273" spans="1:29" x14ac:dyDescent="0.25">
      <c r="A273" t="s">
        <v>33</v>
      </c>
      <c r="B273" s="18"/>
      <c r="C273" s="17"/>
      <c r="I273" s="11">
        <f t="shared" si="8"/>
        <v>15.053884297520664</v>
      </c>
      <c r="J273" s="11">
        <f t="shared" si="9"/>
        <v>6.4496782367043641</v>
      </c>
      <c r="K273" s="11">
        <f t="shared" si="17"/>
        <v>8.6042060608162991</v>
      </c>
      <c r="L273" s="11">
        <f t="shared" si="18"/>
        <v>21.503562534225029</v>
      </c>
      <c r="M273" s="8" t="str">
        <f t="shared" si="29"/>
        <v>STRONG LONG</v>
      </c>
      <c r="N273" s="8">
        <f t="shared" si="36"/>
        <v>0</v>
      </c>
      <c r="O273" s="8">
        <f t="shared" si="37"/>
        <v>0</v>
      </c>
      <c r="P273" s="8">
        <f t="shared" si="19"/>
        <v>0.83333333333333337</v>
      </c>
      <c r="Q273" s="8">
        <f t="shared" si="20"/>
        <v>0.22727272727272727</v>
      </c>
      <c r="R273" s="8">
        <f t="shared" si="21"/>
        <v>9.8039215686274508E-2</v>
      </c>
      <c r="S273" s="8">
        <f t="shared" si="22"/>
        <v>4.9504950495049507E-2</v>
      </c>
      <c r="T273" s="8">
        <f t="shared" si="23"/>
        <v>0.15384615384615385</v>
      </c>
      <c r="U273" s="8">
        <f t="shared" si="24"/>
        <v>7.407407407407407E-2</v>
      </c>
      <c r="V273" s="8">
        <f t="shared" si="30"/>
        <v>9.2864418433976872E-2</v>
      </c>
      <c r="W273" s="8">
        <f t="shared" si="31"/>
        <v>9.37488266487156</v>
      </c>
      <c r="X273" s="8">
        <f t="shared" si="32"/>
        <v>13.759594971566035</v>
      </c>
      <c r="Y273" s="8">
        <f t="shared" si="33"/>
        <v>12.48345221477132</v>
      </c>
      <c r="Z273" s="8">
        <f t="shared" si="34"/>
        <v>12.132452995399966</v>
      </c>
      <c r="AA273" s="8">
        <f t="shared" si="35"/>
        <v>13.733164395805344</v>
      </c>
      <c r="AB273" s="13">
        <f t="shared" si="25"/>
        <v>6.0123784261715372</v>
      </c>
      <c r="AC273" s="13">
        <f t="shared" si="26"/>
        <v>-1.6007114004053786</v>
      </c>
    </row>
    <row r="274" spans="1:29" x14ac:dyDescent="0.25">
      <c r="A274" t="s">
        <v>33</v>
      </c>
      <c r="B274" s="16"/>
      <c r="C274" s="15"/>
      <c r="I274" s="11">
        <f t="shared" si="8"/>
        <v>15.069294605809134</v>
      </c>
      <c r="J274" s="11">
        <f t="shared" si="9"/>
        <v>6.4452183568944834</v>
      </c>
      <c r="K274" s="11">
        <f t="shared" si="17"/>
        <v>8.6240762489146512</v>
      </c>
      <c r="L274" s="11">
        <f t="shared" si="18"/>
        <v>21.514512962703616</v>
      </c>
      <c r="M274" s="8" t="str">
        <f t="shared" si="29"/>
        <v>STRONG LONG</v>
      </c>
      <c r="N274" s="8">
        <f t="shared" si="36"/>
        <v>0</v>
      </c>
      <c r="O274" s="8">
        <f t="shared" si="37"/>
        <v>0</v>
      </c>
      <c r="P274" s="8">
        <f t="shared" si="19"/>
        <v>0.83333333333333337</v>
      </c>
      <c r="Q274" s="8">
        <f t="shared" si="20"/>
        <v>0.22727272727272727</v>
      </c>
      <c r="R274" s="8">
        <f t="shared" si="21"/>
        <v>9.8039215686274508E-2</v>
      </c>
      <c r="S274" s="8">
        <f t="shared" si="22"/>
        <v>4.9504950495049507E-2</v>
      </c>
      <c r="T274" s="8">
        <f t="shared" si="23"/>
        <v>0.15384615384615385</v>
      </c>
      <c r="U274" s="8">
        <f t="shared" si="24"/>
        <v>7.407407407407407E-2</v>
      </c>
      <c r="V274" s="8">
        <f t="shared" si="30"/>
        <v>1.5477403072329475E-2</v>
      </c>
      <c r="W274" s="8">
        <f t="shared" si="31"/>
        <v>7.244227513764387</v>
      </c>
      <c r="X274" s="8">
        <f t="shared" si="32"/>
        <v>12.410615072392893</v>
      </c>
      <c r="Y274" s="8">
        <f t="shared" si="33"/>
        <v>11.86545953087175</v>
      </c>
      <c r="Z274" s="8">
        <f t="shared" si="34"/>
        <v>10.265921765338433</v>
      </c>
      <c r="AA274" s="8">
        <f t="shared" si="35"/>
        <v>12.715892959079023</v>
      </c>
      <c r="AB274" s="13">
        <f t="shared" si="25"/>
        <v>5.3006681514476668</v>
      </c>
      <c r="AC274" s="13">
        <f t="shared" si="26"/>
        <v>-2.4499711937405895</v>
      </c>
    </row>
    <row r="275" spans="1:29" x14ac:dyDescent="0.25">
      <c r="A275" t="s">
        <v>33</v>
      </c>
      <c r="B275" s="18"/>
      <c r="C275" s="17"/>
      <c r="I275" s="11">
        <f t="shared" si="8"/>
        <v>15.08491666666667</v>
      </c>
      <c r="J275" s="11">
        <f t="shared" si="9"/>
        <v>6.4403729177266085</v>
      </c>
      <c r="K275" s="11">
        <f t="shared" si="17"/>
        <v>8.6445437489400625</v>
      </c>
      <c r="L275" s="11">
        <f t="shared" si="18"/>
        <v>21.525289584393278</v>
      </c>
      <c r="M275" s="8" t="str">
        <f t="shared" si="29"/>
        <v>STRONG LONG</v>
      </c>
      <c r="N275" s="8">
        <f t="shared" si="36"/>
        <v>0</v>
      </c>
      <c r="O275" s="8">
        <f t="shared" si="37"/>
        <v>0</v>
      </c>
      <c r="P275" s="8">
        <f t="shared" si="19"/>
        <v>0.83333333333333337</v>
      </c>
      <c r="Q275" s="8">
        <f t="shared" si="20"/>
        <v>0.22727272727272727</v>
      </c>
      <c r="R275" s="8">
        <f t="shared" si="21"/>
        <v>9.8039215686274508E-2</v>
      </c>
      <c r="S275" s="8">
        <f t="shared" si="22"/>
        <v>4.9504950495049507E-2</v>
      </c>
      <c r="T275" s="8">
        <f t="shared" si="23"/>
        <v>0.15384615384615385</v>
      </c>
      <c r="U275" s="8">
        <f t="shared" si="24"/>
        <v>7.407407407407407E-2</v>
      </c>
      <c r="V275" s="8">
        <f t="shared" si="30"/>
        <v>2.5795671787215784E-3</v>
      </c>
      <c r="W275" s="8">
        <f t="shared" si="31"/>
        <v>5.5978121697270264</v>
      </c>
      <c r="X275" s="8">
        <f t="shared" si="32"/>
        <v>11.193888104511238</v>
      </c>
      <c r="Y275" s="8">
        <f t="shared" si="33"/>
        <v>11.278060544194929</v>
      </c>
      <c r="Z275" s="8">
        <f t="shared" si="34"/>
        <v>8.686549186055597</v>
      </c>
      <c r="AA275" s="8">
        <f t="shared" si="35"/>
        <v>11.773974962110206</v>
      </c>
      <c r="AB275" s="13">
        <f t="shared" si="25"/>
        <v>3.8878842676311081</v>
      </c>
      <c r="AC275" s="13">
        <f t="shared" si="26"/>
        <v>-3.0874257760546087</v>
      </c>
    </row>
    <row r="276" spans="1:29" x14ac:dyDescent="0.25">
      <c r="A276" t="s">
        <v>33</v>
      </c>
      <c r="B276" s="16"/>
      <c r="C276" s="15"/>
      <c r="I276" s="11">
        <f t="shared" si="8"/>
        <v>15.101129707112976</v>
      </c>
      <c r="J276" s="11">
        <f t="shared" si="9"/>
        <v>6.4342267495942682</v>
      </c>
      <c r="K276" s="11">
        <f t="shared" si="17"/>
        <v>8.6669029575187082</v>
      </c>
      <c r="L276" s="11">
        <f t="shared" si="18"/>
        <v>21.535356456707245</v>
      </c>
      <c r="M276" s="8" t="str">
        <f t="shared" si="29"/>
        <v>STRONG LONG</v>
      </c>
      <c r="N276" s="8">
        <f t="shared" si="36"/>
        <v>0</v>
      </c>
      <c r="O276" s="8">
        <f t="shared" si="37"/>
        <v>0</v>
      </c>
      <c r="P276" s="8">
        <f t="shared" si="19"/>
        <v>0.83333333333333337</v>
      </c>
      <c r="Q276" s="8">
        <f t="shared" si="20"/>
        <v>0.22727272727272727</v>
      </c>
      <c r="R276" s="8">
        <f t="shared" si="21"/>
        <v>9.8039215686274508E-2</v>
      </c>
      <c r="S276" s="8">
        <f t="shared" si="22"/>
        <v>4.9504950495049507E-2</v>
      </c>
      <c r="T276" s="8">
        <f t="shared" si="23"/>
        <v>0.15384615384615385</v>
      </c>
      <c r="U276" s="8">
        <f t="shared" si="24"/>
        <v>7.407407407407407E-2</v>
      </c>
      <c r="V276" s="8">
        <f t="shared" si="30"/>
        <v>4.2992786312026296E-4</v>
      </c>
      <c r="W276" s="8">
        <f t="shared" si="31"/>
        <v>4.3255821311527018</v>
      </c>
      <c r="X276" s="8">
        <f t="shared" si="32"/>
        <v>10.096448094265039</v>
      </c>
      <c r="Y276" s="8">
        <f t="shared" si="33"/>
        <v>10.719740715274387</v>
      </c>
      <c r="Z276" s="8">
        <f t="shared" si="34"/>
        <v>7.3501570035855055</v>
      </c>
      <c r="AA276" s="8">
        <f t="shared" si="35"/>
        <v>10.901828668620562</v>
      </c>
      <c r="AB276" s="13">
        <f t="shared" si="25"/>
        <v>3.7573562698053422</v>
      </c>
      <c r="AC276" s="13">
        <f t="shared" si="26"/>
        <v>-3.5516716650350562</v>
      </c>
    </row>
    <row r="277" spans="1:29" x14ac:dyDescent="0.25">
      <c r="A277" t="s">
        <v>33</v>
      </c>
      <c r="B277" s="18"/>
      <c r="C277" s="17"/>
      <c r="I277" s="11">
        <f t="shared" si="8"/>
        <v>15.117647058823534</v>
      </c>
      <c r="J277" s="11">
        <f t="shared" si="9"/>
        <v>6.4274439044769007</v>
      </c>
      <c r="K277" s="11">
        <f t="shared" si="17"/>
        <v>8.6902031543466336</v>
      </c>
      <c r="L277" s="11">
        <f t="shared" si="18"/>
        <v>21.545090963300435</v>
      </c>
      <c r="M277" s="8" t="str">
        <f t="shared" si="29"/>
        <v>STRONG LONG</v>
      </c>
      <c r="N277" s="8">
        <f t="shared" si="36"/>
        <v>0</v>
      </c>
      <c r="O277" s="8">
        <f t="shared" si="37"/>
        <v>0</v>
      </c>
      <c r="P277" s="8">
        <f t="shared" si="19"/>
        <v>0.83333333333333337</v>
      </c>
      <c r="Q277" s="8">
        <f t="shared" si="20"/>
        <v>0.22727272727272727</v>
      </c>
      <c r="R277" s="8">
        <f t="shared" si="21"/>
        <v>9.8039215686274508E-2</v>
      </c>
      <c r="S277" s="8">
        <f t="shared" si="22"/>
        <v>4.9504950495049507E-2</v>
      </c>
      <c r="T277" s="8">
        <f t="shared" si="23"/>
        <v>0.15384615384615385</v>
      </c>
      <c r="U277" s="8">
        <f t="shared" si="24"/>
        <v>7.407407407407407E-2</v>
      </c>
      <c r="V277" s="8">
        <f t="shared" si="30"/>
        <v>7.1654643853377137E-5</v>
      </c>
      <c r="W277" s="8">
        <f t="shared" si="31"/>
        <v>3.3424952831634513</v>
      </c>
      <c r="X277" s="8">
        <f t="shared" si="32"/>
        <v>9.1066002418861132</v>
      </c>
      <c r="Y277" s="8">
        <f t="shared" si="33"/>
        <v>10.189060481844962</v>
      </c>
      <c r="Z277" s="8">
        <f t="shared" si="34"/>
        <v>6.2193636184185044</v>
      </c>
      <c r="AA277" s="8">
        <f t="shared" si="35"/>
        <v>10.094285804278298</v>
      </c>
      <c r="AB277" s="13">
        <f t="shared" si="25"/>
        <v>3.0109489051094727</v>
      </c>
      <c r="AC277" s="13">
        <f t="shared" si="26"/>
        <v>-3.874922185859794</v>
      </c>
    </row>
    <row r="278" spans="1:29" x14ac:dyDescent="0.25">
      <c r="A278" t="s">
        <v>33</v>
      </c>
      <c r="B278" s="16"/>
      <c r="C278" s="15"/>
      <c r="I278" s="11">
        <f t="shared" si="8"/>
        <v>15.134177215189879</v>
      </c>
      <c r="J278" s="11">
        <f t="shared" si="9"/>
        <v>6.4207362223158224</v>
      </c>
      <c r="K278" s="11">
        <f t="shared" si="17"/>
        <v>8.713440992874057</v>
      </c>
      <c r="L278" s="11">
        <f t="shared" si="18"/>
        <v>21.554913437505704</v>
      </c>
      <c r="M278" s="8" t="str">
        <f t="shared" si="29"/>
        <v>STRONG LONG</v>
      </c>
      <c r="N278" s="8">
        <f t="shared" si="36"/>
        <v>0</v>
      </c>
      <c r="O278" s="8">
        <f t="shared" si="37"/>
        <v>0</v>
      </c>
      <c r="P278" s="8">
        <f t="shared" si="19"/>
        <v>0.83333333333333337</v>
      </c>
      <c r="Q278" s="8">
        <f t="shared" si="20"/>
        <v>0.22727272727272727</v>
      </c>
      <c r="R278" s="8">
        <f t="shared" si="21"/>
        <v>9.8039215686274508E-2</v>
      </c>
      <c r="S278" s="8">
        <f t="shared" si="22"/>
        <v>4.9504950495049507E-2</v>
      </c>
      <c r="T278" s="8">
        <f t="shared" si="23"/>
        <v>0.15384615384615385</v>
      </c>
      <c r="U278" s="8">
        <f t="shared" si="24"/>
        <v>7.407407407407407E-2</v>
      </c>
      <c r="V278" s="8">
        <f t="shared" si="30"/>
        <v>1.1942440642229521E-5</v>
      </c>
      <c r="W278" s="8">
        <f t="shared" si="31"/>
        <v>2.5828372642626669</v>
      </c>
      <c r="X278" s="8">
        <f t="shared" si="32"/>
        <v>8.2137962966031619</v>
      </c>
      <c r="Y278" s="8">
        <f t="shared" si="33"/>
        <v>9.6846515471001613</v>
      </c>
      <c r="Z278" s="8">
        <f t="shared" si="34"/>
        <v>5.2625384463541192</v>
      </c>
      <c r="AA278" s="8">
        <f t="shared" si="35"/>
        <v>9.346560929887314</v>
      </c>
      <c r="AB278" s="13">
        <f t="shared" si="25"/>
        <v>2.8336380255941549</v>
      </c>
      <c r="AC278" s="13">
        <f t="shared" si="26"/>
        <v>-4.0840224835331949</v>
      </c>
    </row>
    <row r="279" spans="1:29" x14ac:dyDescent="0.25">
      <c r="A279" t="s">
        <v>33</v>
      </c>
      <c r="B279" s="18"/>
      <c r="C279" s="17"/>
      <c r="I279" s="11">
        <f t="shared" si="8"/>
        <v>15.150635593220343</v>
      </c>
      <c r="J279" s="11">
        <f t="shared" si="9"/>
        <v>6.4143119292832207</v>
      </c>
      <c r="K279" s="11">
        <f t="shared" si="17"/>
        <v>8.7363236639371227</v>
      </c>
      <c r="L279" s="11">
        <f t="shared" si="18"/>
        <v>21.564947522503566</v>
      </c>
      <c r="M279" s="8" t="str">
        <f t="shared" si="29"/>
        <v>STRONG LONG</v>
      </c>
      <c r="N279" s="8">
        <f t="shared" si="36"/>
        <v>0</v>
      </c>
      <c r="O279" s="8">
        <f t="shared" si="37"/>
        <v>0</v>
      </c>
      <c r="P279" s="8">
        <f t="shared" si="19"/>
        <v>0.83333333333333337</v>
      </c>
      <c r="Q279" s="8">
        <f t="shared" si="20"/>
        <v>0.22727272727272727</v>
      </c>
      <c r="R279" s="8">
        <f t="shared" si="21"/>
        <v>9.8039215686274508E-2</v>
      </c>
      <c r="S279" s="8">
        <f t="shared" si="22"/>
        <v>4.9504950495049507E-2</v>
      </c>
      <c r="T279" s="8">
        <f t="shared" si="23"/>
        <v>0.15384615384615385</v>
      </c>
      <c r="U279" s="8">
        <f t="shared" si="24"/>
        <v>7.407407407407407E-2</v>
      </c>
      <c r="V279" s="8">
        <f t="shared" si="30"/>
        <v>1.9904067737049198E-6</v>
      </c>
      <c r="W279" s="8">
        <f t="shared" si="31"/>
        <v>1.9958287951120608</v>
      </c>
      <c r="X279" s="8">
        <f t="shared" si="32"/>
        <v>7.4085221498773617</v>
      </c>
      <c r="Y279" s="8">
        <f t="shared" si="33"/>
        <v>9.2052133516991628</v>
      </c>
      <c r="Z279" s="8">
        <f t="shared" si="34"/>
        <v>4.4529171469150235</v>
      </c>
      <c r="AA279" s="8">
        <f t="shared" si="35"/>
        <v>8.6542230832289953</v>
      </c>
      <c r="AB279" s="13">
        <f t="shared" si="25"/>
        <v>1.6196205460435067</v>
      </c>
      <c r="AC279" s="13">
        <f t="shared" si="26"/>
        <v>-4.2013059363139718</v>
      </c>
    </row>
    <row r="280" spans="1:29" x14ac:dyDescent="0.25">
      <c r="A280" t="s">
        <v>33</v>
      </c>
      <c r="B280" s="16"/>
      <c r="C280" s="15"/>
      <c r="I280" s="11">
        <f t="shared" si="8"/>
        <v>15.167191489361707</v>
      </c>
      <c r="J280" s="11">
        <f t="shared" si="9"/>
        <v>6.4077585803181369</v>
      </c>
      <c r="K280" s="11">
        <f t="shared" si="17"/>
        <v>8.7594329090435714</v>
      </c>
      <c r="L280" s="11">
        <f t="shared" si="18"/>
        <v>21.574950069679844</v>
      </c>
      <c r="M280" s="8" t="str">
        <f t="shared" si="29"/>
        <v>STRONG LONG</v>
      </c>
      <c r="N280" s="8">
        <f t="shared" si="36"/>
        <v>0</v>
      </c>
      <c r="O280" s="8">
        <f t="shared" si="37"/>
        <v>0</v>
      </c>
      <c r="P280" s="8">
        <f t="shared" si="19"/>
        <v>0.83333333333333337</v>
      </c>
      <c r="Q280" s="8">
        <f t="shared" si="20"/>
        <v>0.22727272727272727</v>
      </c>
      <c r="R280" s="8">
        <f t="shared" si="21"/>
        <v>9.8039215686274508E-2</v>
      </c>
      <c r="S280" s="8">
        <f t="shared" si="22"/>
        <v>4.9504950495049507E-2</v>
      </c>
      <c r="T280" s="8">
        <f t="shared" si="23"/>
        <v>0.15384615384615385</v>
      </c>
      <c r="U280" s="8">
        <f t="shared" si="24"/>
        <v>7.407407407407407E-2</v>
      </c>
      <c r="V280" s="8">
        <f t="shared" si="30"/>
        <v>3.3173446228415325E-7</v>
      </c>
      <c r="W280" s="8">
        <f t="shared" si="31"/>
        <v>1.5422313416775015</v>
      </c>
      <c r="X280" s="8">
        <f t="shared" si="32"/>
        <v>6.6821964489089929</v>
      </c>
      <c r="Y280" s="8">
        <f t="shared" si="33"/>
        <v>8.7495097204269268</v>
      </c>
      <c r="Z280" s="8">
        <f t="shared" si="34"/>
        <v>3.7678529704665582</v>
      </c>
      <c r="AA280" s="8">
        <f t="shared" si="35"/>
        <v>8.0131695215083294</v>
      </c>
      <c r="AB280" s="13">
        <f t="shared" si="25"/>
        <v>1.3914656771799656</v>
      </c>
      <c r="AC280" s="13">
        <f t="shared" si="26"/>
        <v>-4.2453165510417712</v>
      </c>
    </row>
    <row r="281" spans="1:29" x14ac:dyDescent="0.25">
      <c r="A281" t="s">
        <v>33</v>
      </c>
      <c r="B281" s="18"/>
      <c r="C281" s="17"/>
      <c r="I281" s="11">
        <f t="shared" si="8"/>
        <v>15.183931623931629</v>
      </c>
      <c r="J281" s="11">
        <f t="shared" si="9"/>
        <v>6.4008625798892425</v>
      </c>
      <c r="K281" s="11">
        <f t="shared" si="17"/>
        <v>8.7830690440423869</v>
      </c>
      <c r="L281" s="11">
        <f t="shared" si="18"/>
        <v>21.58479420382087</v>
      </c>
      <c r="M281" s="8" t="str">
        <f t="shared" si="29"/>
        <v>STRONG LONG</v>
      </c>
      <c r="N281" s="8">
        <f t="shared" si="36"/>
        <v>0</v>
      </c>
      <c r="O281" s="8">
        <f t="shared" si="37"/>
        <v>0</v>
      </c>
      <c r="P281" s="8">
        <f t="shared" si="19"/>
        <v>0.83333333333333337</v>
      </c>
      <c r="Q281" s="8">
        <f t="shared" si="20"/>
        <v>0.22727272727272727</v>
      </c>
      <c r="R281" s="8">
        <f t="shared" si="21"/>
        <v>9.8039215686274508E-2</v>
      </c>
      <c r="S281" s="8">
        <f t="shared" si="22"/>
        <v>4.9504950495049507E-2</v>
      </c>
      <c r="T281" s="8">
        <f t="shared" si="23"/>
        <v>0.15384615384615385</v>
      </c>
      <c r="U281" s="8">
        <f t="shared" si="24"/>
        <v>7.407407407407407E-2</v>
      </c>
      <c r="V281" s="8">
        <f t="shared" si="30"/>
        <v>5.5289077047358864E-8</v>
      </c>
      <c r="W281" s="8">
        <f t="shared" si="31"/>
        <v>1.1917242185689785</v>
      </c>
      <c r="X281" s="8">
        <f t="shared" si="32"/>
        <v>6.0270791499963465</v>
      </c>
      <c r="Y281" s="8">
        <f t="shared" si="33"/>
        <v>8.3163656748612365</v>
      </c>
      <c r="Z281" s="8">
        <f t="shared" si="34"/>
        <v>3.1881832827024721</v>
      </c>
      <c r="AA281" s="8">
        <f t="shared" si="35"/>
        <v>7.4196014088040085</v>
      </c>
      <c r="AB281" s="13">
        <f t="shared" si="25"/>
        <v>1.4211274277593589</v>
      </c>
      <c r="AC281" s="13">
        <f t="shared" si="26"/>
        <v>-4.231418126101536</v>
      </c>
    </row>
    <row r="282" spans="1:29" x14ac:dyDescent="0.25">
      <c r="A282" t="s">
        <v>33</v>
      </c>
      <c r="B282" s="16"/>
      <c r="C282" s="15"/>
      <c r="I282" s="11">
        <f t="shared" si="8"/>
        <v>15.200729613733911</v>
      </c>
      <c r="J282" s="11">
        <f t="shared" si="9"/>
        <v>6.3939337845169444</v>
      </c>
      <c r="K282" s="11">
        <f t="shared" si="17"/>
        <v>8.8067958292169664</v>
      </c>
      <c r="L282" s="11">
        <f t="shared" si="18"/>
        <v>21.594663398250855</v>
      </c>
      <c r="M282" s="8" t="str">
        <f t="shared" si="29"/>
        <v>STRONG LONG</v>
      </c>
      <c r="N282" s="8">
        <f t="shared" si="36"/>
        <v>0</v>
      </c>
      <c r="O282" s="8">
        <f t="shared" si="37"/>
        <v>0</v>
      </c>
      <c r="P282" s="8">
        <f t="shared" si="19"/>
        <v>0.83333333333333337</v>
      </c>
      <c r="Q282" s="8">
        <f t="shared" si="20"/>
        <v>0.22727272727272727</v>
      </c>
      <c r="R282" s="8">
        <f t="shared" si="21"/>
        <v>9.8039215686274508E-2</v>
      </c>
      <c r="S282" s="8">
        <f t="shared" si="22"/>
        <v>4.9504950495049507E-2</v>
      </c>
      <c r="T282" s="8">
        <f t="shared" si="23"/>
        <v>0.15384615384615385</v>
      </c>
      <c r="U282" s="8">
        <f t="shared" si="24"/>
        <v>7.407407407407407E-2</v>
      </c>
      <c r="V282" s="8">
        <f t="shared" si="30"/>
        <v>9.2148461745598079E-9</v>
      </c>
      <c r="W282" s="8">
        <f t="shared" si="31"/>
        <v>0.92087780525784702</v>
      </c>
      <c r="X282" s="8">
        <f t="shared" si="32"/>
        <v>5.4361890372516068</v>
      </c>
      <c r="Y282" s="8">
        <f t="shared" si="33"/>
        <v>7.9046644038285017</v>
      </c>
      <c r="Z282" s="8">
        <f t="shared" si="34"/>
        <v>2.6976935469020917</v>
      </c>
      <c r="AA282" s="8">
        <f t="shared" si="35"/>
        <v>6.8700013044481558</v>
      </c>
      <c r="AB282" s="13">
        <f t="shared" si="25"/>
        <v>1.446480231436837</v>
      </c>
      <c r="AC282" s="13">
        <f t="shared" si="26"/>
        <v>-4.1723077575460641</v>
      </c>
    </row>
    <row r="283" spans="1:29" x14ac:dyDescent="0.25">
      <c r="A283" t="s">
        <v>33</v>
      </c>
      <c r="B283" s="18"/>
      <c r="C283" s="17"/>
      <c r="I283" s="11">
        <f t="shared" si="8"/>
        <v>15.217500000000006</v>
      </c>
      <c r="J283" s="11">
        <f t="shared" si="9"/>
        <v>6.3871835279654627</v>
      </c>
      <c r="K283" s="11">
        <f t="shared" si="17"/>
        <v>8.8303164720345428</v>
      </c>
      <c r="L283" s="11">
        <f t="shared" si="18"/>
        <v>21.60468352796547</v>
      </c>
      <c r="M283" s="8" t="str">
        <f t="shared" si="29"/>
        <v>STRONG LONG</v>
      </c>
      <c r="N283" s="8">
        <f t="shared" si="36"/>
        <v>0</v>
      </c>
      <c r="O283" s="8">
        <f t="shared" si="37"/>
        <v>0</v>
      </c>
      <c r="P283" s="8">
        <f t="shared" si="19"/>
        <v>0.83333333333333337</v>
      </c>
      <c r="Q283" s="8">
        <f t="shared" si="20"/>
        <v>0.22727272727272727</v>
      </c>
      <c r="R283" s="8">
        <f t="shared" si="21"/>
        <v>9.8039215686274508E-2</v>
      </c>
      <c r="S283" s="8">
        <f t="shared" si="22"/>
        <v>4.9504950495049507E-2</v>
      </c>
      <c r="T283" s="8">
        <f t="shared" si="23"/>
        <v>0.15384615384615385</v>
      </c>
      <c r="U283" s="8">
        <f t="shared" si="24"/>
        <v>7.407407407407407E-2</v>
      </c>
      <c r="V283" s="8">
        <f t="shared" si="30"/>
        <v>1.5358076957599677E-9</v>
      </c>
      <c r="W283" s="8">
        <f t="shared" si="31"/>
        <v>0.71158739497197265</v>
      </c>
      <c r="X283" s="8">
        <f t="shared" si="32"/>
        <v>4.9032293277171357</v>
      </c>
      <c r="Y283" s="8">
        <f t="shared" si="33"/>
        <v>7.5133443838369915</v>
      </c>
      <c r="Z283" s="8">
        <f t="shared" si="34"/>
        <v>2.2826637704556161</v>
      </c>
      <c r="AA283" s="8">
        <f t="shared" si="35"/>
        <v>6.3611123189334773</v>
      </c>
      <c r="AB283" s="13">
        <f t="shared" si="25"/>
        <v>0</v>
      </c>
      <c r="AC283" s="13">
        <f t="shared" si="26"/>
        <v>-4.0784485484778612</v>
      </c>
    </row>
    <row r="284" spans="1:29" x14ac:dyDescent="0.25">
      <c r="A284" t="s">
        <v>33</v>
      </c>
      <c r="B284" s="16"/>
      <c r="C284" s="15"/>
      <c r="I284" s="11">
        <f t="shared" si="8"/>
        <v>15.23441558441559</v>
      </c>
      <c r="J284" s="11">
        <f t="shared" si="9"/>
        <v>6.3801879434003563</v>
      </c>
      <c r="K284" s="11">
        <f t="shared" si="17"/>
        <v>8.8542276410152336</v>
      </c>
      <c r="L284" s="11">
        <f t="shared" si="18"/>
        <v>21.614603527815945</v>
      </c>
      <c r="M284" s="8" t="str">
        <f t="shared" si="29"/>
        <v>STRONG LONG</v>
      </c>
      <c r="N284" s="8">
        <f t="shared" si="36"/>
        <v>0</v>
      </c>
      <c r="O284" s="8">
        <f t="shared" si="37"/>
        <v>0</v>
      </c>
      <c r="P284" s="8">
        <f t="shared" si="19"/>
        <v>0.83333333333333337</v>
      </c>
      <c r="Q284" s="8">
        <f t="shared" si="20"/>
        <v>0.22727272727272727</v>
      </c>
      <c r="R284" s="8">
        <f t="shared" si="21"/>
        <v>9.8039215686274508E-2</v>
      </c>
      <c r="S284" s="8">
        <f t="shared" si="22"/>
        <v>4.9504950495049507E-2</v>
      </c>
      <c r="T284" s="8">
        <f t="shared" si="23"/>
        <v>0.15384615384615385</v>
      </c>
      <c r="U284" s="8">
        <f t="shared" si="24"/>
        <v>7.407407407407407E-2</v>
      </c>
      <c r="V284" s="8">
        <f t="shared" si="30"/>
        <v>2.5596794929332788E-10</v>
      </c>
      <c r="W284" s="8">
        <f t="shared" si="31"/>
        <v>0.54986298702379699</v>
      </c>
      <c r="X284" s="8">
        <f t="shared" si="32"/>
        <v>4.4225205700978085</v>
      </c>
      <c r="Y284" s="8">
        <f t="shared" si="33"/>
        <v>7.1413966420628832</v>
      </c>
      <c r="Z284" s="8">
        <f t="shared" si="34"/>
        <v>1.9314847288470598</v>
      </c>
      <c r="AA284" s="8">
        <f t="shared" si="35"/>
        <v>5.8899188138272942</v>
      </c>
      <c r="AB284" s="13">
        <f t="shared" si="25"/>
        <v>0</v>
      </c>
      <c r="AC284" s="13">
        <f t="shared" si="26"/>
        <v>-3.9584340849802344</v>
      </c>
    </row>
    <row r="285" spans="1:29" x14ac:dyDescent="0.25">
      <c r="A285" t="s">
        <v>33</v>
      </c>
      <c r="B285" s="18"/>
      <c r="C285" s="17"/>
      <c r="I285" s="11">
        <f t="shared" si="8"/>
        <v>15.25169565217392</v>
      </c>
      <c r="J285" s="11">
        <f t="shared" si="9"/>
        <v>6.3723971327429885</v>
      </c>
      <c r="K285" s="11">
        <f t="shared" si="17"/>
        <v>8.8792985194309324</v>
      </c>
      <c r="L285" s="11">
        <f t="shared" si="18"/>
        <v>21.624092784916908</v>
      </c>
      <c r="M285" s="8" t="e">
        <f t="shared" si="29"/>
        <v>#DIV/0!</v>
      </c>
      <c r="N285" s="8">
        <f t="shared" si="36"/>
        <v>0</v>
      </c>
      <c r="O285" s="8">
        <f t="shared" si="37"/>
        <v>0</v>
      </c>
      <c r="P285" s="8">
        <f t="shared" si="19"/>
        <v>0.83333333333333337</v>
      </c>
      <c r="Q285" s="8">
        <f t="shared" si="20"/>
        <v>0.22727272727272727</v>
      </c>
      <c r="R285" s="8">
        <f t="shared" si="21"/>
        <v>9.8039215686274508E-2</v>
      </c>
      <c r="S285" s="8">
        <f t="shared" si="22"/>
        <v>4.9504950495049507E-2</v>
      </c>
      <c r="T285" s="8">
        <f t="shared" si="23"/>
        <v>0.15384615384615385</v>
      </c>
      <c r="U285" s="8">
        <f t="shared" si="24"/>
        <v>7.407407407407407E-2</v>
      </c>
      <c r="V285" s="8">
        <f t="shared" si="30"/>
        <v>4.2661324882221307E-11</v>
      </c>
      <c r="W285" s="8">
        <f t="shared" si="31"/>
        <v>0.42489412633657037</v>
      </c>
      <c r="X285" s="8">
        <f t="shared" si="32"/>
        <v>3.9889401220490037</v>
      </c>
      <c r="Y285" s="8">
        <f t="shared" si="33"/>
        <v>6.7878621548320472</v>
      </c>
      <c r="Z285" s="8">
        <f t="shared" si="34"/>
        <v>1.6343332321013582</v>
      </c>
      <c r="AA285" s="8">
        <f t="shared" si="35"/>
        <v>5.4536285313215691</v>
      </c>
      <c r="AB285" s="13" t="e">
        <f t="shared" si="25"/>
        <v>#DIV/0!</v>
      </c>
      <c r="AC285" s="13">
        <f t="shared" si="26"/>
        <v>-3.8192952992202107</v>
      </c>
    </row>
    <row r="286" spans="1:29" x14ac:dyDescent="0.25">
      <c r="A286" t="s">
        <v>33</v>
      </c>
      <c r="B286" s="16"/>
      <c r="C286" s="15"/>
      <c r="I286" s="11">
        <f t="shared" si="8"/>
        <v>15.269344978165947</v>
      </c>
      <c r="J286" s="11">
        <f t="shared" si="9"/>
        <v>6.3637812903450541</v>
      </c>
      <c r="K286" s="11">
        <f t="shared" si="17"/>
        <v>8.9055636878208926</v>
      </c>
      <c r="L286" s="11">
        <f t="shared" si="18"/>
        <v>21.633126268510999</v>
      </c>
      <c r="M286" s="8" t="e">
        <f t="shared" si="29"/>
        <v>#DIV/0!</v>
      </c>
      <c r="N286" s="8">
        <f t="shared" si="36"/>
        <v>0</v>
      </c>
      <c r="O286" s="8">
        <f t="shared" si="37"/>
        <v>0</v>
      </c>
      <c r="P286" s="8">
        <f t="shared" si="19"/>
        <v>0.83333333333333337</v>
      </c>
      <c r="Q286" s="8">
        <f t="shared" si="20"/>
        <v>0.22727272727272727</v>
      </c>
      <c r="R286" s="8">
        <f t="shared" si="21"/>
        <v>9.8039215686274508E-2</v>
      </c>
      <c r="S286" s="8">
        <f t="shared" si="22"/>
        <v>4.9504950495049507E-2</v>
      </c>
      <c r="T286" s="8">
        <f t="shared" si="23"/>
        <v>0.15384615384615385</v>
      </c>
      <c r="U286" s="8">
        <f t="shared" si="24"/>
        <v>7.407407407407407E-2</v>
      </c>
      <c r="V286" s="8">
        <f t="shared" si="30"/>
        <v>7.1102208137035498E-12</v>
      </c>
      <c r="W286" s="8">
        <f t="shared" si="31"/>
        <v>0.32832727944189527</v>
      </c>
      <c r="X286" s="8">
        <f t="shared" si="32"/>
        <v>3.5978675610638073</v>
      </c>
      <c r="Y286" s="8">
        <f t="shared" si="33"/>
        <v>6.4518293748898667</v>
      </c>
      <c r="Z286" s="8">
        <f t="shared" si="34"/>
        <v>1.3828973502396107</v>
      </c>
      <c r="AA286" s="8">
        <f t="shared" si="35"/>
        <v>5.0496560475199717</v>
      </c>
      <c r="AB286" s="13" t="e">
        <f t="shared" si="25"/>
        <v>#DIV/0!</v>
      </c>
      <c r="AC286" s="13">
        <f t="shared" si="26"/>
        <v>-3.6667586972803612</v>
      </c>
    </row>
    <row r="287" spans="1:29" x14ac:dyDescent="0.25">
      <c r="A287" t="s">
        <v>33</v>
      </c>
      <c r="B287" s="18"/>
      <c r="C287" s="17"/>
      <c r="I287" s="11">
        <f t="shared" si="8"/>
        <v>15.286929824561412</v>
      </c>
      <c r="J287" s="11">
        <f t="shared" si="9"/>
        <v>6.355439934067884</v>
      </c>
      <c r="K287" s="11">
        <f t="shared" si="17"/>
        <v>8.9314898904935269</v>
      </c>
      <c r="L287" s="11">
        <f t="shared" si="18"/>
        <v>21.642369758629297</v>
      </c>
      <c r="M287" s="8" t="e">
        <f t="shared" si="29"/>
        <v>#DIV/0!</v>
      </c>
      <c r="N287" s="8">
        <f t="shared" si="36"/>
        <v>0</v>
      </c>
      <c r="O287" s="8">
        <f t="shared" si="37"/>
        <v>0</v>
      </c>
      <c r="P287" s="8">
        <f t="shared" si="19"/>
        <v>0.83333333333333337</v>
      </c>
      <c r="Q287" s="8">
        <f t="shared" si="20"/>
        <v>0.22727272727272727</v>
      </c>
      <c r="R287" s="8">
        <f t="shared" si="21"/>
        <v>9.8039215686274508E-2</v>
      </c>
      <c r="S287" s="8">
        <f t="shared" si="22"/>
        <v>4.9504950495049507E-2</v>
      </c>
      <c r="T287" s="8">
        <f t="shared" si="23"/>
        <v>0.15384615384615385</v>
      </c>
      <c r="U287" s="8">
        <f t="shared" si="24"/>
        <v>7.407407407407407E-2</v>
      </c>
      <c r="V287" s="8">
        <f t="shared" si="30"/>
        <v>1.1850368022839248E-12</v>
      </c>
      <c r="W287" s="8">
        <f t="shared" si="31"/>
        <v>0.25370744320510086</v>
      </c>
      <c r="X287" s="8">
        <f t="shared" si="32"/>
        <v>3.2451354472340221</v>
      </c>
      <c r="Y287" s="8">
        <f t="shared" si="33"/>
        <v>6.1324318810834377</v>
      </c>
      <c r="Z287" s="8">
        <f t="shared" si="34"/>
        <v>1.1701439117412091</v>
      </c>
      <c r="AA287" s="8">
        <f t="shared" si="35"/>
        <v>4.6756074514073811</v>
      </c>
      <c r="AB287" s="13" t="e">
        <f t="shared" si="25"/>
        <v>#DIV/0!</v>
      </c>
      <c r="AC287" s="13">
        <f t="shared" si="26"/>
        <v>-3.505463539666172</v>
      </c>
    </row>
    <row r="288" spans="1:29" x14ac:dyDescent="0.25">
      <c r="A288" t="s">
        <v>33</v>
      </c>
      <c r="B288" s="16"/>
      <c r="C288" s="15"/>
      <c r="I288" s="11">
        <f t="shared" si="8"/>
        <v>15.304449339207057</v>
      </c>
      <c r="J288" s="11">
        <f t="shared" si="9"/>
        <v>6.34737574673336</v>
      </c>
      <c r="K288" s="11">
        <f t="shared" si="17"/>
        <v>8.9570735924736979</v>
      </c>
      <c r="L288" s="11">
        <f t="shared" si="18"/>
        <v>21.651825085940416</v>
      </c>
      <c r="M288" s="8" t="e">
        <f t="shared" si="29"/>
        <v>#DIV/0!</v>
      </c>
      <c r="N288" s="8">
        <f t="shared" si="36"/>
        <v>0</v>
      </c>
      <c r="O288" s="8">
        <f t="shared" si="37"/>
        <v>0</v>
      </c>
      <c r="P288" s="8">
        <f t="shared" si="19"/>
        <v>0.83333333333333337</v>
      </c>
      <c r="Q288" s="8">
        <f t="shared" si="20"/>
        <v>0.22727272727272727</v>
      </c>
      <c r="R288" s="8">
        <f t="shared" si="21"/>
        <v>9.8039215686274508E-2</v>
      </c>
      <c r="S288" s="8">
        <f t="shared" si="22"/>
        <v>4.9504950495049507E-2</v>
      </c>
      <c r="T288" s="8">
        <f t="shared" si="23"/>
        <v>0.15384615384615385</v>
      </c>
      <c r="U288" s="8">
        <f t="shared" si="24"/>
        <v>7.407407407407407E-2</v>
      </c>
      <c r="V288" s="8">
        <f t="shared" si="30"/>
        <v>1.9750613371398742E-13</v>
      </c>
      <c r="W288" s="8">
        <f t="shared" si="31"/>
        <v>0.19604666065848703</v>
      </c>
      <c r="X288" s="8">
        <f t="shared" si="32"/>
        <v>2.9269849131914709</v>
      </c>
      <c r="Y288" s="8">
        <f t="shared" si="33"/>
        <v>5.8288461443961381</v>
      </c>
      <c r="Z288" s="8">
        <f t="shared" si="34"/>
        <v>0.9901217714733308</v>
      </c>
      <c r="AA288" s="8">
        <f t="shared" si="35"/>
        <v>4.3292661587105377</v>
      </c>
      <c r="AB288" s="13" t="e">
        <f t="shared" si="25"/>
        <v>#DIV/0!</v>
      </c>
      <c r="AC288" s="13">
        <f t="shared" si="26"/>
        <v>-3.3391443872372069</v>
      </c>
    </row>
    <row r="289" spans="1:29" x14ac:dyDescent="0.25">
      <c r="A289" t="s">
        <v>33</v>
      </c>
      <c r="B289" s="18"/>
      <c r="C289" s="17"/>
      <c r="I289" s="11">
        <f t="shared" si="8"/>
        <v>15.322035398230096</v>
      </c>
      <c r="J289" s="11">
        <f t="shared" si="9"/>
        <v>6.339256828110309</v>
      </c>
      <c r="K289" s="11">
        <f t="shared" si="17"/>
        <v>8.9827785701197875</v>
      </c>
      <c r="L289" s="11">
        <f t="shared" si="18"/>
        <v>21.661292226340404</v>
      </c>
      <c r="M289" s="8" t="e">
        <f t="shared" si="29"/>
        <v>#DIV/0!</v>
      </c>
      <c r="N289" s="8">
        <f t="shared" si="36"/>
        <v>0</v>
      </c>
      <c r="O289" s="8">
        <f t="shared" si="37"/>
        <v>0</v>
      </c>
      <c r="P289" s="8">
        <f t="shared" si="19"/>
        <v>0.83333333333333337</v>
      </c>
      <c r="Q289" s="8">
        <f t="shared" si="20"/>
        <v>0.22727272727272727</v>
      </c>
      <c r="R289" s="8">
        <f t="shared" si="21"/>
        <v>9.8039215686274508E-2</v>
      </c>
      <c r="S289" s="8">
        <f t="shared" si="22"/>
        <v>4.9504950495049507E-2</v>
      </c>
      <c r="T289" s="8">
        <f t="shared" si="23"/>
        <v>0.15384615384615385</v>
      </c>
      <c r="U289" s="8">
        <f t="shared" si="24"/>
        <v>7.407407407407407E-2</v>
      </c>
      <c r="V289" s="8">
        <f t="shared" si="30"/>
        <v>3.291768895233123E-14</v>
      </c>
      <c r="W289" s="8">
        <f t="shared" si="31"/>
        <v>0.15149060141792178</v>
      </c>
      <c r="X289" s="8">
        <f t="shared" si="32"/>
        <v>2.6400256079766207</v>
      </c>
      <c r="Y289" s="8">
        <f t="shared" si="33"/>
        <v>5.5402894045745468</v>
      </c>
      <c r="Z289" s="8">
        <f t="shared" si="34"/>
        <v>0.83779534509281839</v>
      </c>
      <c r="AA289" s="8">
        <f t="shared" si="35"/>
        <v>4.0085797765838311</v>
      </c>
      <c r="AB289" s="13" t="e">
        <f t="shared" si="25"/>
        <v>#DIV/0!</v>
      </c>
      <c r="AC289" s="13">
        <f t="shared" si="26"/>
        <v>-3.170784431491013</v>
      </c>
    </row>
    <row r="290" spans="1:29" x14ac:dyDescent="0.25">
      <c r="A290" t="s">
        <v>33</v>
      </c>
      <c r="B290" s="16"/>
      <c r="C290" s="15"/>
      <c r="I290" s="11">
        <f t="shared" si="8"/>
        <v>15.339333333333341</v>
      </c>
      <c r="J290" s="11">
        <f t="shared" si="9"/>
        <v>6.3319727235221244</v>
      </c>
      <c r="K290" s="11">
        <f t="shared" si="17"/>
        <v>9.0073606098112169</v>
      </c>
      <c r="L290" s="11">
        <f t="shared" si="18"/>
        <v>21.671306056855464</v>
      </c>
      <c r="M290" s="8" t="e">
        <f t="shared" si="29"/>
        <v>#DIV/0!</v>
      </c>
      <c r="N290" s="8">
        <f t="shared" si="36"/>
        <v>0</v>
      </c>
      <c r="O290" s="8">
        <f t="shared" si="37"/>
        <v>0</v>
      </c>
      <c r="P290" s="8">
        <f t="shared" si="19"/>
        <v>0.83333333333333337</v>
      </c>
      <c r="Q290" s="8">
        <f t="shared" si="20"/>
        <v>0.22727272727272727</v>
      </c>
      <c r="R290" s="8">
        <f t="shared" si="21"/>
        <v>9.8039215686274508E-2</v>
      </c>
      <c r="S290" s="8">
        <f t="shared" si="22"/>
        <v>4.9504950495049507E-2</v>
      </c>
      <c r="T290" s="8">
        <f t="shared" si="23"/>
        <v>0.15384615384615385</v>
      </c>
      <c r="U290" s="8">
        <f t="shared" si="24"/>
        <v>7.407407407407407E-2</v>
      </c>
      <c r="V290" s="8">
        <f t="shared" si="30"/>
        <v>5.4862814920552037E-15</v>
      </c>
      <c r="W290" s="8">
        <f t="shared" si="31"/>
        <v>0.11706091927748501</v>
      </c>
      <c r="X290" s="8">
        <f t="shared" si="32"/>
        <v>2.3811995679789129</v>
      </c>
      <c r="Y290" s="8">
        <f t="shared" si="33"/>
        <v>5.2660176518728363</v>
      </c>
      <c r="Z290" s="8">
        <f t="shared" si="34"/>
        <v>0.70890375354007706</v>
      </c>
      <c r="AA290" s="8">
        <f t="shared" si="35"/>
        <v>3.711647941281325</v>
      </c>
      <c r="AB290" s="13" t="e">
        <f t="shared" si="25"/>
        <v>#DIV/0!</v>
      </c>
      <c r="AC290" s="13">
        <f t="shared" si="26"/>
        <v>-3.0027441877412482</v>
      </c>
    </row>
    <row r="291" spans="1:29" x14ac:dyDescent="0.25">
      <c r="A291" t="s">
        <v>33</v>
      </c>
      <c r="B291" s="18"/>
      <c r="C291" s="17"/>
      <c r="I291" s="11">
        <f t="shared" si="8"/>
        <v>15.356651785714293</v>
      </c>
      <c r="J291" s="11">
        <f t="shared" si="9"/>
        <v>6.3247549644508503</v>
      </c>
      <c r="K291" s="11">
        <f t="shared" si="17"/>
        <v>9.0318968212634427</v>
      </c>
      <c r="L291" s="11">
        <f t="shared" si="18"/>
        <v>21.681406750165145</v>
      </c>
      <c r="M291" s="8" t="e">
        <f t="shared" si="29"/>
        <v>#DIV/0!</v>
      </c>
      <c r="N291" s="8">
        <f t="shared" si="36"/>
        <v>0</v>
      </c>
      <c r="O291" s="8">
        <f t="shared" si="37"/>
        <v>0</v>
      </c>
      <c r="P291" s="8">
        <f t="shared" si="19"/>
        <v>0.83333333333333337</v>
      </c>
      <c r="Q291" s="8">
        <f t="shared" si="20"/>
        <v>0.22727272727272727</v>
      </c>
      <c r="R291" s="8">
        <f t="shared" si="21"/>
        <v>9.8039215686274508E-2</v>
      </c>
      <c r="S291" s="8">
        <f t="shared" si="22"/>
        <v>4.9504950495049507E-2</v>
      </c>
      <c r="T291" s="8">
        <f t="shared" si="23"/>
        <v>0.15384615384615385</v>
      </c>
      <c r="U291" s="8">
        <f t="shared" si="24"/>
        <v>7.407407407407407E-2</v>
      </c>
      <c r="V291" s="8">
        <f t="shared" si="30"/>
        <v>9.1438024867586703E-16</v>
      </c>
      <c r="W291" s="8">
        <f t="shared" si="31"/>
        <v>9.0456164896238409E-2</v>
      </c>
      <c r="X291" s="8">
        <f t="shared" si="32"/>
        <v>2.1477486299417645</v>
      </c>
      <c r="Y291" s="8">
        <f t="shared" si="33"/>
        <v>5.0053237087108142</v>
      </c>
      <c r="Z291" s="8">
        <f t="shared" si="34"/>
        <v>0.59984163761083442</v>
      </c>
      <c r="AA291" s="8">
        <f t="shared" si="35"/>
        <v>3.4367110567419674</v>
      </c>
      <c r="AB291" s="13" t="e">
        <f t="shared" si="25"/>
        <v>#DIV/0!</v>
      </c>
      <c r="AC291" s="13">
        <f t="shared" si="26"/>
        <v>-2.836869419131133</v>
      </c>
    </row>
    <row r="292" spans="1:29" x14ac:dyDescent="0.25">
      <c r="A292" t="s">
        <v>33</v>
      </c>
      <c r="B292" s="16"/>
      <c r="C292" s="15"/>
      <c r="I292" s="11">
        <f t="shared" si="8"/>
        <v>15.374260089686105</v>
      </c>
      <c r="J292" s="11">
        <f t="shared" si="9"/>
        <v>6.3169342731326052</v>
      </c>
      <c r="K292" s="11">
        <f t="shared" si="17"/>
        <v>9.0573258165535009</v>
      </c>
      <c r="L292" s="11">
        <f t="shared" si="18"/>
        <v>21.69119436281871</v>
      </c>
      <c r="M292" s="8" t="e">
        <f t="shared" si="29"/>
        <v>#DIV/0!</v>
      </c>
      <c r="N292" s="8">
        <f t="shared" si="36"/>
        <v>0</v>
      </c>
      <c r="O292" s="8">
        <f t="shared" si="37"/>
        <v>0</v>
      </c>
      <c r="P292" s="8">
        <f t="shared" si="19"/>
        <v>0.83333333333333337</v>
      </c>
      <c r="Q292" s="8">
        <f t="shared" si="20"/>
        <v>0.22727272727272727</v>
      </c>
      <c r="R292" s="8">
        <f t="shared" si="21"/>
        <v>9.8039215686274508E-2</v>
      </c>
      <c r="S292" s="8">
        <f t="shared" si="22"/>
        <v>4.9504950495049507E-2</v>
      </c>
      <c r="T292" s="8">
        <f t="shared" si="23"/>
        <v>0.15384615384615385</v>
      </c>
      <c r="U292" s="8">
        <f t="shared" si="24"/>
        <v>7.407407407407407E-2</v>
      </c>
      <c r="V292" s="8">
        <f t="shared" si="30"/>
        <v>1.5239670811264446E-16</v>
      </c>
      <c r="W292" s="8">
        <f t="shared" si="31"/>
        <v>6.989794560163877E-2</v>
      </c>
      <c r="X292" s="8">
        <f t="shared" si="32"/>
        <v>1.9371850387710032</v>
      </c>
      <c r="Y292" s="8">
        <f t="shared" si="33"/>
        <v>4.7575354062993878</v>
      </c>
      <c r="Z292" s="8">
        <f t="shared" si="34"/>
        <v>0.50755830874762908</v>
      </c>
      <c r="AA292" s="8">
        <f t="shared" si="35"/>
        <v>3.1821398673536736</v>
      </c>
      <c r="AB292" s="13" t="e">
        <f t="shared" si="25"/>
        <v>#DIV/0!</v>
      </c>
      <c r="AC292" s="13">
        <f t="shared" si="26"/>
        <v>-2.6745815586060444</v>
      </c>
    </row>
    <row r="293" spans="1:29" x14ac:dyDescent="0.25">
      <c r="A293" t="s">
        <v>33</v>
      </c>
      <c r="B293" s="18"/>
      <c r="C293" s="17"/>
      <c r="I293" s="11">
        <f t="shared" si="8"/>
        <v>15.391801801801808</v>
      </c>
      <c r="J293" s="11">
        <f t="shared" si="9"/>
        <v>6.3093975435473117</v>
      </c>
      <c r="K293" s="11">
        <f t="shared" si="17"/>
        <v>9.0824042582544955</v>
      </c>
      <c r="L293" s="11">
        <f t="shared" si="18"/>
        <v>21.701199345349121</v>
      </c>
      <c r="M293" s="8" t="e">
        <f t="shared" si="29"/>
        <v>#DIV/0!</v>
      </c>
      <c r="N293" s="8">
        <f t="shared" si="36"/>
        <v>0</v>
      </c>
      <c r="O293" s="8">
        <f t="shared" si="37"/>
        <v>0</v>
      </c>
      <c r="P293" s="8">
        <f t="shared" si="19"/>
        <v>0.83333333333333337</v>
      </c>
      <c r="Q293" s="8">
        <f t="shared" si="20"/>
        <v>0.22727272727272727</v>
      </c>
      <c r="R293" s="8">
        <f t="shared" si="21"/>
        <v>9.8039215686274508E-2</v>
      </c>
      <c r="S293" s="8">
        <f t="shared" si="22"/>
        <v>4.9504950495049507E-2</v>
      </c>
      <c r="T293" s="8">
        <f t="shared" si="23"/>
        <v>0.15384615384615385</v>
      </c>
      <c r="U293" s="8">
        <f t="shared" si="24"/>
        <v>7.407407407407407E-2</v>
      </c>
      <c r="V293" s="8">
        <f t="shared" si="30"/>
        <v>2.5399451352107404E-17</v>
      </c>
      <c r="W293" s="8">
        <f t="shared" si="31"/>
        <v>5.4012048873993593E-2</v>
      </c>
      <c r="X293" s="8">
        <f t="shared" si="32"/>
        <v>1.7472649369307087</v>
      </c>
      <c r="Y293" s="8">
        <f t="shared" si="33"/>
        <v>4.5220138515320913</v>
      </c>
      <c r="Z293" s="8">
        <f t="shared" si="34"/>
        <v>0.42947241509414769</v>
      </c>
      <c r="AA293" s="8">
        <f t="shared" si="35"/>
        <v>2.9464258031052535</v>
      </c>
      <c r="AB293" s="13" t="e">
        <f t="shared" si="25"/>
        <v>#DIV/0!</v>
      </c>
      <c r="AC293" s="13">
        <f t="shared" si="26"/>
        <v>-2.5169533880111059</v>
      </c>
    </row>
    <row r="294" spans="1:29" x14ac:dyDescent="0.25">
      <c r="A294" t="s">
        <v>33</v>
      </c>
      <c r="B294" s="16"/>
      <c r="C294" s="15"/>
      <c r="I294" s="11">
        <f t="shared" si="8"/>
        <v>15.409502262443446</v>
      </c>
      <c r="J294" s="11">
        <f t="shared" si="9"/>
        <v>6.3015842816763126</v>
      </c>
      <c r="K294" s="11">
        <f t="shared" si="17"/>
        <v>9.1079179807671338</v>
      </c>
      <c r="L294" s="11">
        <f t="shared" si="18"/>
        <v>21.711086544119759</v>
      </c>
      <c r="M294" s="8" t="e">
        <f t="shared" si="29"/>
        <v>#DIV/0!</v>
      </c>
      <c r="N294" s="8">
        <f t="shared" si="36"/>
        <v>0</v>
      </c>
      <c r="O294" s="8">
        <f t="shared" si="37"/>
        <v>0</v>
      </c>
      <c r="P294" s="8">
        <f t="shared" si="19"/>
        <v>0.83333333333333337</v>
      </c>
      <c r="Q294" s="8">
        <f t="shared" si="20"/>
        <v>0.22727272727272727</v>
      </c>
      <c r="R294" s="8">
        <f t="shared" si="21"/>
        <v>9.8039215686274508E-2</v>
      </c>
      <c r="S294" s="8">
        <f t="shared" si="22"/>
        <v>4.9504950495049507E-2</v>
      </c>
      <c r="T294" s="8">
        <f t="shared" si="23"/>
        <v>0.15384615384615385</v>
      </c>
      <c r="U294" s="8">
        <f t="shared" si="24"/>
        <v>7.407407407407407E-2</v>
      </c>
      <c r="V294" s="8">
        <f t="shared" si="30"/>
        <v>4.2332418920179E-18</v>
      </c>
      <c r="W294" s="8">
        <f t="shared" si="31"/>
        <v>4.173658322081323E-2</v>
      </c>
      <c r="X294" s="8">
        <f t="shared" si="32"/>
        <v>1.5759644529178942</v>
      </c>
      <c r="Y294" s="8">
        <f t="shared" si="33"/>
        <v>4.2981517796740665</v>
      </c>
      <c r="Z294" s="8">
        <f t="shared" si="34"/>
        <v>0.36339973584889418</v>
      </c>
      <c r="AA294" s="8">
        <f t="shared" si="35"/>
        <v>2.728172039912272</v>
      </c>
      <c r="AB294" s="13" t="e">
        <f t="shared" si="25"/>
        <v>#DIV/0!</v>
      </c>
      <c r="AC294" s="13">
        <f t="shared" si="26"/>
        <v>-2.3647723040633779</v>
      </c>
    </row>
    <row r="295" spans="1:29" x14ac:dyDescent="0.25">
      <c r="A295" t="s">
        <v>33</v>
      </c>
      <c r="B295" s="18"/>
      <c r="C295" s="17"/>
      <c r="I295" s="11">
        <f t="shared" si="8"/>
        <v>15.427136363636372</v>
      </c>
      <c r="J295" s="11">
        <f t="shared" si="9"/>
        <v>6.2940561885222754</v>
      </c>
      <c r="K295" s="11">
        <f t="shared" si="17"/>
        <v>9.1330801751140953</v>
      </c>
      <c r="L295" s="11">
        <f t="shared" si="18"/>
        <v>21.721192552158648</v>
      </c>
      <c r="M295" s="8" t="e">
        <f t="shared" si="29"/>
        <v>#DIV/0!</v>
      </c>
      <c r="N295" s="8">
        <f t="shared" si="36"/>
        <v>0</v>
      </c>
      <c r="O295" s="8">
        <f t="shared" si="37"/>
        <v>0</v>
      </c>
      <c r="P295" s="8">
        <f t="shared" si="19"/>
        <v>0.83333333333333337</v>
      </c>
      <c r="Q295" s="8">
        <f t="shared" si="20"/>
        <v>0.22727272727272727</v>
      </c>
      <c r="R295" s="8">
        <f t="shared" si="21"/>
        <v>9.8039215686274508E-2</v>
      </c>
      <c r="S295" s="8">
        <f t="shared" si="22"/>
        <v>4.9504950495049507E-2</v>
      </c>
      <c r="T295" s="8">
        <f t="shared" si="23"/>
        <v>0.15384615384615385</v>
      </c>
      <c r="U295" s="8">
        <f t="shared" si="24"/>
        <v>7.407407407407407E-2</v>
      </c>
      <c r="V295" s="8">
        <f t="shared" si="30"/>
        <v>7.0554031533631653E-19</v>
      </c>
      <c r="W295" s="8">
        <f t="shared" si="31"/>
        <v>3.2250996125173861E-2</v>
      </c>
      <c r="X295" s="8">
        <f t="shared" si="32"/>
        <v>1.4214581340043753</v>
      </c>
      <c r="Y295" s="8">
        <f t="shared" si="33"/>
        <v>4.0853719886010929</v>
      </c>
      <c r="Z295" s="8">
        <f t="shared" si="34"/>
        <v>0.30749208417983354</v>
      </c>
      <c r="AA295" s="8">
        <f t="shared" si="35"/>
        <v>2.5260852221409924</v>
      </c>
      <c r="AB295" s="13" t="e">
        <f t="shared" si="25"/>
        <v>#DIV/0!</v>
      </c>
      <c r="AC295" s="13">
        <f t="shared" si="26"/>
        <v>-2.2185931379611588</v>
      </c>
    </row>
    <row r="296" spans="1:29" x14ac:dyDescent="0.25">
      <c r="A296" t="s">
        <v>33</v>
      </c>
      <c r="B296" s="16"/>
      <c r="C296" s="15"/>
      <c r="I296" s="11">
        <f t="shared" si="8"/>
        <v>15.445205479452063</v>
      </c>
      <c r="J296" s="11">
        <f t="shared" si="9"/>
        <v>6.285557445377874</v>
      </c>
      <c r="K296" s="11">
        <f t="shared" si="17"/>
        <v>9.1596480340741895</v>
      </c>
      <c r="L296" s="11">
        <f t="shared" si="18"/>
        <v>21.730762924829939</v>
      </c>
      <c r="M296" s="8" t="e">
        <f t="shared" si="29"/>
        <v>#DIV/0!</v>
      </c>
      <c r="N296" s="8">
        <f t="shared" si="36"/>
        <v>0</v>
      </c>
      <c r="O296" s="8">
        <f t="shared" si="37"/>
        <v>0</v>
      </c>
      <c r="P296" s="8">
        <f t="shared" si="19"/>
        <v>0.83333333333333337</v>
      </c>
      <c r="Q296" s="8">
        <f t="shared" si="20"/>
        <v>0.22727272727272727</v>
      </c>
      <c r="R296" s="8">
        <f t="shared" si="21"/>
        <v>9.8039215686274508E-2</v>
      </c>
      <c r="S296" s="8">
        <f t="shared" si="22"/>
        <v>4.9504950495049507E-2</v>
      </c>
      <c r="T296" s="8">
        <f t="shared" si="23"/>
        <v>0.15384615384615385</v>
      </c>
      <c r="U296" s="8">
        <f t="shared" si="24"/>
        <v>7.407407407407407E-2</v>
      </c>
      <c r="V296" s="8">
        <f t="shared" si="30"/>
        <v>1.1759005255605273E-19</v>
      </c>
      <c r="W296" s="8">
        <f t="shared" si="31"/>
        <v>2.4921224278543437E-2</v>
      </c>
      <c r="X296" s="8">
        <f t="shared" si="32"/>
        <v>1.2820994934157111</v>
      </c>
      <c r="Y296" s="8">
        <f t="shared" si="33"/>
        <v>3.8831258505515338</v>
      </c>
      <c r="Z296" s="8">
        <f t="shared" si="34"/>
        <v>0.26018560969062837</v>
      </c>
      <c r="AA296" s="8">
        <f t="shared" si="35"/>
        <v>2.3389677982786967</v>
      </c>
      <c r="AB296" s="13" t="e">
        <f t="shared" si="25"/>
        <v>#DIV/0!</v>
      </c>
      <c r="AC296" s="13">
        <f t="shared" si="26"/>
        <v>-2.0787821885880682</v>
      </c>
    </row>
    <row r="297" spans="1:29" x14ac:dyDescent="0.25">
      <c r="A297" t="s">
        <v>33</v>
      </c>
      <c r="B297" s="18"/>
      <c r="C297" s="17"/>
      <c r="I297" s="11">
        <f t="shared" si="8"/>
        <v>15.463165137614686</v>
      </c>
      <c r="J297" s="11">
        <f t="shared" si="9"/>
        <v>6.2774551127235227</v>
      </c>
      <c r="K297" s="11">
        <f t="shared" si="17"/>
        <v>9.1857100248911632</v>
      </c>
      <c r="L297" s="11">
        <f t="shared" si="18"/>
        <v>21.74062025033821</v>
      </c>
      <c r="M297" s="8" t="e">
        <f t="shared" si="29"/>
        <v>#DIV/0!</v>
      </c>
      <c r="N297" s="8">
        <f t="shared" si="36"/>
        <v>0</v>
      </c>
      <c r="O297" s="8">
        <f t="shared" si="37"/>
        <v>0</v>
      </c>
      <c r="P297" s="8">
        <f t="shared" si="19"/>
        <v>0.83333333333333337</v>
      </c>
      <c r="Q297" s="8">
        <f t="shared" si="20"/>
        <v>0.22727272727272727</v>
      </c>
      <c r="R297" s="8">
        <f t="shared" si="21"/>
        <v>9.8039215686274508E-2</v>
      </c>
      <c r="S297" s="8">
        <f t="shared" si="22"/>
        <v>4.9504950495049507E-2</v>
      </c>
      <c r="T297" s="8">
        <f t="shared" si="23"/>
        <v>0.15384615384615385</v>
      </c>
      <c r="U297" s="8">
        <f t="shared" si="24"/>
        <v>7.407407407407407E-2</v>
      </c>
      <c r="V297" s="8">
        <f t="shared" si="30"/>
        <v>1.9598342092675451E-20</v>
      </c>
      <c r="W297" s="8">
        <f t="shared" si="31"/>
        <v>1.9257309669783566E-2</v>
      </c>
      <c r="X297" s="8">
        <f t="shared" si="32"/>
        <v>1.156403464649465</v>
      </c>
      <c r="Y297" s="8">
        <f t="shared" si="33"/>
        <v>3.6908918975539331</v>
      </c>
      <c r="Z297" s="8">
        <f t="shared" si="34"/>
        <v>0.22015705435360863</v>
      </c>
      <c r="AA297" s="8">
        <f t="shared" si="35"/>
        <v>2.1657109243321266</v>
      </c>
      <c r="AB297" s="13" t="e">
        <f t="shared" si="25"/>
        <v>#DIV/0!</v>
      </c>
      <c r="AC297" s="13">
        <f t="shared" si="26"/>
        <v>-1.945553869978518</v>
      </c>
    </row>
    <row r="298" spans="1:29" x14ac:dyDescent="0.25">
      <c r="A298" t="s">
        <v>33</v>
      </c>
      <c r="B298" s="16"/>
      <c r="C298" s="15"/>
      <c r="I298" s="11">
        <f t="shared" si="8"/>
        <v>15.481336405529962</v>
      </c>
      <c r="J298" s="11">
        <f t="shared" si="9"/>
        <v>6.2689406519029367</v>
      </c>
      <c r="K298" s="11">
        <f t="shared" si="17"/>
        <v>9.2123957536270247</v>
      </c>
      <c r="L298" s="11">
        <f t="shared" si="18"/>
        <v>21.7502770574329</v>
      </c>
      <c r="M298" s="8" t="e">
        <f t="shared" si="29"/>
        <v>#DIV/0!</v>
      </c>
      <c r="N298" s="8">
        <f t="shared" si="36"/>
        <v>0</v>
      </c>
      <c r="O298" s="8">
        <f t="shared" si="37"/>
        <v>0</v>
      </c>
      <c r="P298" s="8">
        <f t="shared" si="19"/>
        <v>0.83333333333333337</v>
      </c>
      <c r="Q298" s="8">
        <f t="shared" si="20"/>
        <v>0.22727272727272727</v>
      </c>
      <c r="R298" s="8">
        <f t="shared" si="21"/>
        <v>9.8039215686274508E-2</v>
      </c>
      <c r="S298" s="8">
        <f t="shared" si="22"/>
        <v>4.9504950495049507E-2</v>
      </c>
      <c r="T298" s="8">
        <f t="shared" si="23"/>
        <v>0.15384615384615385</v>
      </c>
      <c r="U298" s="8">
        <f t="shared" si="24"/>
        <v>7.407407407407407E-2</v>
      </c>
      <c r="V298" s="8">
        <f t="shared" si="30"/>
        <v>3.2663903487792411E-21</v>
      </c>
      <c r="W298" s="8">
        <f t="shared" si="31"/>
        <v>1.4880648381196392E-2</v>
      </c>
      <c r="X298" s="8">
        <f t="shared" si="32"/>
        <v>1.0430305759583409</v>
      </c>
      <c r="Y298" s="8">
        <f t="shared" si="33"/>
        <v>3.5081744768829464</v>
      </c>
      <c r="Z298" s="8">
        <f t="shared" si="34"/>
        <v>0.18628673829920731</v>
      </c>
      <c r="AA298" s="8">
        <f t="shared" si="35"/>
        <v>2.0052878929001174</v>
      </c>
      <c r="AB298" s="13" t="e">
        <f t="shared" si="25"/>
        <v>#DIV/0!</v>
      </c>
      <c r="AC298" s="13">
        <f t="shared" si="26"/>
        <v>-1.8190011546009102</v>
      </c>
    </row>
    <row r="299" spans="1:29" x14ac:dyDescent="0.25">
      <c r="A299" t="s">
        <v>33</v>
      </c>
      <c r="B299" s="18"/>
      <c r="C299" s="17"/>
      <c r="I299" s="11">
        <f t="shared" si="8"/>
        <v>15.499629629629636</v>
      </c>
      <c r="J299" s="11">
        <f t="shared" si="9"/>
        <v>6.260238453546525</v>
      </c>
      <c r="K299" s="11">
        <f t="shared" si="17"/>
        <v>9.2393911760831102</v>
      </c>
      <c r="L299" s="11">
        <f t="shared" si="18"/>
        <v>21.759868083176162</v>
      </c>
      <c r="M299" s="8" t="e">
        <f t="shared" si="29"/>
        <v>#DIV/0!</v>
      </c>
      <c r="N299" s="8">
        <f t="shared" si="36"/>
        <v>0</v>
      </c>
      <c r="O299" s="8">
        <f t="shared" si="37"/>
        <v>0</v>
      </c>
      <c r="P299" s="8">
        <f t="shared" si="19"/>
        <v>0.83333333333333337</v>
      </c>
      <c r="Q299" s="8">
        <f t="shared" si="20"/>
        <v>0.22727272727272727</v>
      </c>
      <c r="R299" s="8">
        <f t="shared" si="21"/>
        <v>9.8039215686274508E-2</v>
      </c>
      <c r="S299" s="8">
        <f t="shared" si="22"/>
        <v>4.9504950495049507E-2</v>
      </c>
      <c r="T299" s="8">
        <f t="shared" si="23"/>
        <v>0.15384615384615385</v>
      </c>
      <c r="U299" s="8">
        <f t="shared" si="24"/>
        <v>7.407407407407407E-2</v>
      </c>
      <c r="V299" s="8">
        <f t="shared" si="30"/>
        <v>5.4439839146320676E-22</v>
      </c>
      <c r="W299" s="8">
        <f t="shared" si="31"/>
        <v>1.1498682840015394E-2</v>
      </c>
      <c r="X299" s="8">
        <f t="shared" si="32"/>
        <v>0.94077267635458206</v>
      </c>
      <c r="Y299" s="8">
        <f t="shared" si="33"/>
        <v>3.3345024730768595</v>
      </c>
      <c r="Z299" s="8">
        <f t="shared" si="34"/>
        <v>0.15762724009932927</v>
      </c>
      <c r="AA299" s="8">
        <f t="shared" si="35"/>
        <v>1.8567480489815902</v>
      </c>
      <c r="AB299" s="13" t="e">
        <f t="shared" si="25"/>
        <v>#DIV/0!</v>
      </c>
      <c r="AC299" s="13">
        <f t="shared" si="26"/>
        <v>-1.6991208088822609</v>
      </c>
    </row>
    <row r="300" spans="1:29" x14ac:dyDescent="0.25">
      <c r="A300" t="s">
        <v>33</v>
      </c>
      <c r="B300" s="16"/>
      <c r="C300" s="15"/>
      <c r="I300" s="11">
        <f t="shared" si="8"/>
        <v>15.517720930232564</v>
      </c>
      <c r="J300" s="11">
        <f t="shared" si="9"/>
        <v>6.2521687949299229</v>
      </c>
      <c r="K300" s="11">
        <f t="shared" si="17"/>
        <v>9.2655521353026415</v>
      </c>
      <c r="L300" s="11">
        <f t="shared" si="18"/>
        <v>21.769889725162486</v>
      </c>
      <c r="M300" s="8" t="e">
        <f t="shared" si="29"/>
        <v>#DIV/0!</v>
      </c>
      <c r="N300" s="8">
        <f t="shared" si="36"/>
        <v>0</v>
      </c>
      <c r="O300" s="8">
        <f t="shared" si="37"/>
        <v>0</v>
      </c>
      <c r="P300" s="8">
        <f t="shared" si="19"/>
        <v>0.83333333333333337</v>
      </c>
      <c r="Q300" s="8">
        <f t="shared" si="20"/>
        <v>0.22727272727272727</v>
      </c>
      <c r="R300" s="8">
        <f t="shared" si="21"/>
        <v>9.8039215686274508E-2</v>
      </c>
      <c r="S300" s="8">
        <f t="shared" si="22"/>
        <v>4.9504950495049507E-2</v>
      </c>
      <c r="T300" s="8">
        <f t="shared" si="23"/>
        <v>0.15384615384615385</v>
      </c>
      <c r="U300" s="8">
        <f t="shared" si="24"/>
        <v>7.407407407407407E-2</v>
      </c>
      <c r="V300" s="8">
        <f t="shared" si="30"/>
        <v>9.0733065243867777E-23</v>
      </c>
      <c r="W300" s="8">
        <f t="shared" si="31"/>
        <v>8.8853458309209859E-3</v>
      </c>
      <c r="X300" s="8">
        <f t="shared" si="32"/>
        <v>0.84854006102570145</v>
      </c>
      <c r="Y300" s="8">
        <f t="shared" si="33"/>
        <v>3.1694280932215695</v>
      </c>
      <c r="Z300" s="8">
        <f t="shared" si="34"/>
        <v>0.13337689546866321</v>
      </c>
      <c r="AA300" s="8">
        <f t="shared" si="35"/>
        <v>1.7192111564644355</v>
      </c>
      <c r="AB300" s="13" t="e">
        <f t="shared" si="25"/>
        <v>#DIV/0!</v>
      </c>
      <c r="AC300" s="13">
        <f t="shared" si="26"/>
        <v>-1.5858342609957723</v>
      </c>
    </row>
    <row r="301" spans="1:29" x14ac:dyDescent="0.25">
      <c r="A301" t="s">
        <v>33</v>
      </c>
      <c r="B301" s="18"/>
      <c r="C301" s="17"/>
      <c r="I301" s="11">
        <f t="shared" si="8"/>
        <v>15.536401869158887</v>
      </c>
      <c r="J301" s="11">
        <f t="shared" si="9"/>
        <v>6.2427241096109594</v>
      </c>
      <c r="K301" s="11">
        <f t="shared" si="17"/>
        <v>9.2936777595479274</v>
      </c>
      <c r="L301" s="11">
        <f t="shared" si="18"/>
        <v>21.779125978769848</v>
      </c>
      <c r="M301" s="8" t="e">
        <f t="shared" si="29"/>
        <v>#DIV/0!</v>
      </c>
      <c r="N301" s="8">
        <f t="shared" si="36"/>
        <v>0</v>
      </c>
      <c r="O301" s="8">
        <f t="shared" si="37"/>
        <v>0</v>
      </c>
      <c r="P301" s="8">
        <f t="shared" si="19"/>
        <v>0.83333333333333337</v>
      </c>
      <c r="Q301" s="8">
        <f t="shared" si="20"/>
        <v>0.22727272727272727</v>
      </c>
      <c r="R301" s="8">
        <f t="shared" si="21"/>
        <v>9.8039215686274508E-2</v>
      </c>
      <c r="S301" s="8">
        <f t="shared" si="22"/>
        <v>4.9504950495049507E-2</v>
      </c>
      <c r="T301" s="8">
        <f t="shared" si="23"/>
        <v>0.15384615384615385</v>
      </c>
      <c r="U301" s="8">
        <f t="shared" si="24"/>
        <v>7.407407407407407E-2</v>
      </c>
      <c r="V301" s="8">
        <f t="shared" si="30"/>
        <v>1.5122177540644628E-23</v>
      </c>
      <c r="W301" s="8">
        <f t="shared" si="31"/>
        <v>6.8659490511662159E-3</v>
      </c>
      <c r="X301" s="8">
        <f t="shared" si="32"/>
        <v>0.76534985896435814</v>
      </c>
      <c r="Y301" s="8">
        <f t="shared" si="33"/>
        <v>3.0125257123690163</v>
      </c>
      <c r="Z301" s="8">
        <f t="shared" si="34"/>
        <v>0.11285737308886887</v>
      </c>
      <c r="AA301" s="8">
        <f t="shared" si="35"/>
        <v>1.5918621819115144</v>
      </c>
      <c r="AB301" s="13" t="e">
        <f t="shared" si="25"/>
        <v>#DIV/0!</v>
      </c>
      <c r="AC301" s="13">
        <f t="shared" si="26"/>
        <v>-1.4790048088226455</v>
      </c>
    </row>
    <row r="302" spans="1:29" x14ac:dyDescent="0.25">
      <c r="A302" t="s">
        <v>33</v>
      </c>
      <c r="B302" s="16"/>
      <c r="C302" s="15"/>
      <c r="I302" s="11">
        <f t="shared" si="8"/>
        <v>15.555774647887331</v>
      </c>
      <c r="J302" s="11">
        <f t="shared" si="9"/>
        <v>6.2315853962394252</v>
      </c>
      <c r="K302" s="11">
        <f t="shared" si="17"/>
        <v>9.3241892516479048</v>
      </c>
      <c r="L302" s="11">
        <f t="shared" si="18"/>
        <v>21.787360044126757</v>
      </c>
      <c r="M302" s="8" t="e">
        <f t="shared" si="29"/>
        <v>#DIV/0!</v>
      </c>
      <c r="N302" s="8">
        <f t="shared" si="36"/>
        <v>0</v>
      </c>
      <c r="O302" s="8">
        <f t="shared" si="37"/>
        <v>0</v>
      </c>
      <c r="P302" s="8">
        <f t="shared" si="19"/>
        <v>0.83333333333333337</v>
      </c>
      <c r="Q302" s="8">
        <f t="shared" si="20"/>
        <v>0.22727272727272727</v>
      </c>
      <c r="R302" s="8">
        <f t="shared" si="21"/>
        <v>9.8039215686274508E-2</v>
      </c>
      <c r="S302" s="8">
        <f t="shared" si="22"/>
        <v>4.9504950495049507E-2</v>
      </c>
      <c r="T302" s="8">
        <f t="shared" si="23"/>
        <v>0.15384615384615385</v>
      </c>
      <c r="U302" s="8">
        <f t="shared" si="24"/>
        <v>7.407407407407407E-2</v>
      </c>
      <c r="V302" s="8">
        <f t="shared" si="30"/>
        <v>2.5203629234407708E-24</v>
      </c>
      <c r="W302" s="8">
        <f t="shared" si="31"/>
        <v>5.3055060849920756E-3</v>
      </c>
      <c r="X302" s="8">
        <f t="shared" si="32"/>
        <v>0.6903155590658917</v>
      </c>
      <c r="Y302" s="8">
        <f t="shared" si="33"/>
        <v>2.8633907761131243</v>
      </c>
      <c r="Z302" s="8">
        <f t="shared" si="34"/>
        <v>9.5494700305965963E-2</v>
      </c>
      <c r="AA302" s="8">
        <f t="shared" si="35"/>
        <v>1.4739464647328837</v>
      </c>
      <c r="AB302" s="13" t="e">
        <f t="shared" si="25"/>
        <v>#DIV/0!</v>
      </c>
      <c r="AC302" s="13">
        <f t="shared" si="26"/>
        <v>-1.3784517644269179</v>
      </c>
    </row>
    <row r="303" spans="1:29" x14ac:dyDescent="0.25">
      <c r="A303" t="s">
        <v>33</v>
      </c>
      <c r="B303" s="18"/>
      <c r="C303" s="17"/>
      <c r="I303" s="11">
        <f t="shared" si="8"/>
        <v>15.575283018867934</v>
      </c>
      <c r="J303" s="11">
        <f t="shared" si="9"/>
        <v>6.2202017355298898</v>
      </c>
      <c r="K303" s="11">
        <f t="shared" si="17"/>
        <v>9.3550812833380448</v>
      </c>
      <c r="L303" s="11">
        <f t="shared" si="18"/>
        <v>21.795484754397823</v>
      </c>
      <c r="M303" s="8" t="e">
        <f t="shared" si="29"/>
        <v>#DIV/0!</v>
      </c>
      <c r="N303" s="8">
        <f t="shared" si="36"/>
        <v>0</v>
      </c>
      <c r="O303" s="8">
        <f t="shared" si="37"/>
        <v>0</v>
      </c>
      <c r="P303" s="8">
        <f t="shared" si="19"/>
        <v>0.83333333333333337</v>
      </c>
      <c r="Q303" s="8">
        <f t="shared" si="20"/>
        <v>0.22727272727272727</v>
      </c>
      <c r="R303" s="8">
        <f t="shared" si="21"/>
        <v>9.8039215686274508E-2</v>
      </c>
      <c r="S303" s="8">
        <f t="shared" si="22"/>
        <v>4.9504950495049507E-2</v>
      </c>
      <c r="T303" s="8">
        <f t="shared" si="23"/>
        <v>0.15384615384615385</v>
      </c>
      <c r="U303" s="8">
        <f t="shared" si="24"/>
        <v>7.407407407407407E-2</v>
      </c>
      <c r="V303" s="8">
        <f t="shared" si="30"/>
        <v>4.200604872401284E-25</v>
      </c>
      <c r="W303" s="8">
        <f t="shared" si="31"/>
        <v>4.0997092474938769E-3</v>
      </c>
      <c r="X303" s="8">
        <f t="shared" si="32"/>
        <v>0.62263756307903961</v>
      </c>
      <c r="Y303" s="8">
        <f t="shared" si="33"/>
        <v>2.7216387574936625</v>
      </c>
      <c r="Z303" s="8">
        <f t="shared" si="34"/>
        <v>8.0803207951201966E-2</v>
      </c>
      <c r="AA303" s="8">
        <f t="shared" si="35"/>
        <v>1.3647652451230405</v>
      </c>
      <c r="AB303" s="13" t="e">
        <f t="shared" si="25"/>
        <v>#DIV/0!</v>
      </c>
      <c r="AC303" s="13">
        <f t="shared" si="26"/>
        <v>-1.2839620371718385</v>
      </c>
    </row>
    <row r="304" spans="1:29" x14ac:dyDescent="0.25">
      <c r="A304" t="s">
        <v>33</v>
      </c>
      <c r="B304" s="16"/>
      <c r="C304" s="15"/>
      <c r="I304" s="11">
        <f t="shared" si="8"/>
        <v>15.594691943127971</v>
      </c>
      <c r="J304" s="11">
        <f t="shared" si="9"/>
        <v>6.2092015512713274</v>
      </c>
      <c r="K304" s="11">
        <f t="shared" si="17"/>
        <v>9.3854903918566439</v>
      </c>
      <c r="L304" s="11">
        <f t="shared" si="18"/>
        <v>21.803893494399297</v>
      </c>
      <c r="M304" s="8" t="e">
        <f t="shared" si="29"/>
        <v>#DIV/0!</v>
      </c>
      <c r="N304" s="8">
        <f t="shared" si="36"/>
        <v>0</v>
      </c>
      <c r="O304" s="8">
        <f t="shared" si="37"/>
        <v>0</v>
      </c>
      <c r="P304" s="8">
        <f t="shared" si="19"/>
        <v>0.83333333333333337</v>
      </c>
      <c r="Q304" s="8">
        <f t="shared" si="20"/>
        <v>0.22727272727272727</v>
      </c>
      <c r="R304" s="8">
        <f t="shared" si="21"/>
        <v>9.8039215686274508E-2</v>
      </c>
      <c r="S304" s="8">
        <f t="shared" si="22"/>
        <v>4.9504950495049507E-2</v>
      </c>
      <c r="T304" s="8">
        <f t="shared" si="23"/>
        <v>0.15384615384615385</v>
      </c>
      <c r="U304" s="8">
        <f t="shared" si="24"/>
        <v>7.407407407407407E-2</v>
      </c>
      <c r="V304" s="8">
        <f t="shared" si="30"/>
        <v>7.0010081206688052E-26</v>
      </c>
      <c r="W304" s="8">
        <f t="shared" si="31"/>
        <v>3.1679571457907231E-3</v>
      </c>
      <c r="X304" s="8">
        <f t="shared" si="32"/>
        <v>0.56159466473795727</v>
      </c>
      <c r="Y304" s="8">
        <f t="shared" si="33"/>
        <v>2.5869041655385305</v>
      </c>
      <c r="Z304" s="8">
        <f t="shared" si="34"/>
        <v>6.8371945189478589E-2</v>
      </c>
      <c r="AA304" s="8">
        <f t="shared" si="35"/>
        <v>1.2636715232620745</v>
      </c>
      <c r="AB304" s="13" t="e">
        <f t="shared" si="25"/>
        <v>#DIV/0!</v>
      </c>
      <c r="AC304" s="13">
        <f t="shared" si="26"/>
        <v>-1.1952995780725959</v>
      </c>
    </row>
    <row r="305" spans="1:29" x14ac:dyDescent="0.25">
      <c r="A305" t="s">
        <v>33</v>
      </c>
      <c r="B305" s="18"/>
      <c r="C305" s="17"/>
      <c r="I305" s="11">
        <f t="shared" si="8"/>
        <v>15.61400000000001</v>
      </c>
      <c r="J305" s="11">
        <f t="shared" si="9"/>
        <v>6.1985888809334719</v>
      </c>
      <c r="K305" s="11">
        <f t="shared" si="17"/>
        <v>9.4154111190665368</v>
      </c>
      <c r="L305" s="11">
        <f t="shared" si="18"/>
        <v>21.812588880933482</v>
      </c>
      <c r="M305" s="8" t="e">
        <f t="shared" si="29"/>
        <v>#DIV/0!</v>
      </c>
      <c r="N305" s="8">
        <f t="shared" si="36"/>
        <v>0</v>
      </c>
      <c r="O305" s="8">
        <f t="shared" si="37"/>
        <v>0</v>
      </c>
      <c r="P305" s="8">
        <f t="shared" si="19"/>
        <v>0.83333333333333337</v>
      </c>
      <c r="Q305" s="8">
        <f t="shared" si="20"/>
        <v>0.22727272727272727</v>
      </c>
      <c r="R305" s="8">
        <f t="shared" si="21"/>
        <v>9.8039215686274508E-2</v>
      </c>
      <c r="S305" s="8">
        <f t="shared" si="22"/>
        <v>4.9504950495049507E-2</v>
      </c>
      <c r="T305" s="8">
        <f t="shared" si="23"/>
        <v>0.15384615384615385</v>
      </c>
      <c r="U305" s="8">
        <f t="shared" si="24"/>
        <v>7.407407407407407E-2</v>
      </c>
      <c r="V305" s="8">
        <f t="shared" si="30"/>
        <v>1.166834686778134E-26</v>
      </c>
      <c r="W305" s="8">
        <f t="shared" si="31"/>
        <v>2.4479668853837405E-3</v>
      </c>
      <c r="X305" s="8">
        <f t="shared" si="32"/>
        <v>0.50653636427345161</v>
      </c>
      <c r="Y305" s="8">
        <f t="shared" si="33"/>
        <v>2.4588396028881081</v>
      </c>
      <c r="Z305" s="8">
        <f t="shared" si="34"/>
        <v>5.7853184391097268E-2</v>
      </c>
      <c r="AA305" s="8">
        <f t="shared" si="35"/>
        <v>1.1700662252426617</v>
      </c>
      <c r="AB305" s="13" t="e">
        <f t="shared" si="25"/>
        <v>#DIV/0!</v>
      </c>
      <c r="AC305" s="13">
        <f t="shared" si="26"/>
        <v>-1.1122130408515645</v>
      </c>
    </row>
    <row r="306" spans="1:29" x14ac:dyDescent="0.25">
      <c r="A306" t="s">
        <v>33</v>
      </c>
      <c r="B306" s="16"/>
      <c r="C306" s="15"/>
      <c r="I306" s="11">
        <f t="shared" si="8"/>
        <v>15.633014354066994</v>
      </c>
      <c r="J306" s="11">
        <f t="shared" si="9"/>
        <v>6.188866556096646</v>
      </c>
      <c r="K306" s="11">
        <f t="shared" si="17"/>
        <v>9.4441477979703485</v>
      </c>
      <c r="L306" s="11">
        <f t="shared" si="18"/>
        <v>21.821880910163639</v>
      </c>
      <c r="M306" s="8" t="e">
        <f t="shared" si="29"/>
        <v>#DIV/0!</v>
      </c>
      <c r="N306" s="8">
        <f t="shared" si="36"/>
        <v>0</v>
      </c>
      <c r="O306" s="8">
        <f t="shared" si="37"/>
        <v>0</v>
      </c>
      <c r="P306" s="8">
        <f t="shared" si="19"/>
        <v>0.83333333333333337</v>
      </c>
      <c r="Q306" s="8">
        <f t="shared" si="20"/>
        <v>0.22727272727272727</v>
      </c>
      <c r="R306" s="8">
        <f t="shared" si="21"/>
        <v>9.8039215686274508E-2</v>
      </c>
      <c r="S306" s="8">
        <f t="shared" si="22"/>
        <v>4.9504950495049507E-2</v>
      </c>
      <c r="T306" s="8">
        <f t="shared" si="23"/>
        <v>0.15384615384615385</v>
      </c>
      <c r="U306" s="8">
        <f t="shared" si="24"/>
        <v>7.407407407407407E-2</v>
      </c>
      <c r="V306" s="8">
        <f t="shared" si="30"/>
        <v>1.944724477963556E-27</v>
      </c>
      <c r="W306" s="8">
        <f t="shared" si="31"/>
        <v>1.891610775069254E-3</v>
      </c>
      <c r="X306" s="8">
        <f t="shared" si="32"/>
        <v>0.45687593640350538</v>
      </c>
      <c r="Y306" s="8">
        <f t="shared" si="33"/>
        <v>2.3371148700718649</v>
      </c>
      <c r="Z306" s="8">
        <f t="shared" si="34"/>
        <v>4.8952694484774607E-2</v>
      </c>
      <c r="AA306" s="8">
        <f t="shared" si="35"/>
        <v>1.0833946530024645</v>
      </c>
      <c r="AB306" s="13" t="e">
        <f t="shared" si="25"/>
        <v>#DIV/0!</v>
      </c>
      <c r="AC306" s="13">
        <f t="shared" si="26"/>
        <v>-1.0344419585176898</v>
      </c>
    </row>
    <row r="307" spans="1:29" x14ac:dyDescent="0.25">
      <c r="A307" t="s">
        <v>33</v>
      </c>
      <c r="B307" s="18"/>
      <c r="C307" s="17"/>
      <c r="I307" s="11">
        <f t="shared" si="8"/>
        <v>15.651634615384625</v>
      </c>
      <c r="J307" s="11">
        <f t="shared" si="9"/>
        <v>6.1802791304327513</v>
      </c>
      <c r="K307" s="11">
        <f t="shared" si="17"/>
        <v>9.4713554849518733</v>
      </c>
      <c r="L307" s="11">
        <f t="shared" si="18"/>
        <v>21.831913745817374</v>
      </c>
      <c r="M307" s="8" t="e">
        <f t="shared" si="29"/>
        <v>#DIV/0!</v>
      </c>
      <c r="N307" s="8">
        <f t="shared" si="36"/>
        <v>0</v>
      </c>
      <c r="O307" s="8">
        <f t="shared" si="37"/>
        <v>0</v>
      </c>
      <c r="P307" s="8">
        <f t="shared" si="19"/>
        <v>0.83333333333333337</v>
      </c>
      <c r="Q307" s="8">
        <f t="shared" si="20"/>
        <v>0.22727272727272727</v>
      </c>
      <c r="R307" s="8">
        <f t="shared" si="21"/>
        <v>9.8039215686274508E-2</v>
      </c>
      <c r="S307" s="8">
        <f t="shared" si="22"/>
        <v>4.9504950495049507E-2</v>
      </c>
      <c r="T307" s="8">
        <f t="shared" si="23"/>
        <v>0.15384615384615385</v>
      </c>
      <c r="U307" s="8">
        <f t="shared" si="24"/>
        <v>7.407407407407407E-2</v>
      </c>
      <c r="V307" s="8">
        <f t="shared" si="30"/>
        <v>3.2412074632725926E-28</v>
      </c>
      <c r="W307" s="8">
        <f t="shared" si="31"/>
        <v>1.4616992352807872E-3</v>
      </c>
      <c r="X307" s="8">
        <f t="shared" si="32"/>
        <v>0.41208417793257346</v>
      </c>
      <c r="Y307" s="8">
        <f t="shared" si="33"/>
        <v>2.2214161141277131</v>
      </c>
      <c r="Z307" s="8">
        <f t="shared" si="34"/>
        <v>4.1421510717886204E-2</v>
      </c>
      <c r="AA307" s="8">
        <f t="shared" si="35"/>
        <v>1.0031431972245042</v>
      </c>
      <c r="AB307" s="13" t="e">
        <f t="shared" si="25"/>
        <v>#DIV/0!</v>
      </c>
      <c r="AC307" s="13">
        <f t="shared" si="26"/>
        <v>-0.96172168650661793</v>
      </c>
    </row>
    <row r="308" spans="1:29" x14ac:dyDescent="0.25">
      <c r="A308" t="s">
        <v>33</v>
      </c>
      <c r="B308" s="16"/>
      <c r="C308" s="15"/>
      <c r="I308" s="11">
        <f t="shared" si="8"/>
        <v>15.670338164251218</v>
      </c>
      <c r="J308" s="11">
        <f t="shared" si="9"/>
        <v>6.1716125511981215</v>
      </c>
      <c r="K308" s="11">
        <f t="shared" si="17"/>
        <v>9.4987256130530966</v>
      </c>
      <c r="L308" s="11">
        <f t="shared" si="18"/>
        <v>21.84195071544934</v>
      </c>
      <c r="M308" s="8" t="e">
        <f t="shared" si="29"/>
        <v>#DIV/0!</v>
      </c>
      <c r="N308" s="8">
        <f t="shared" si="36"/>
        <v>0</v>
      </c>
      <c r="O308" s="8">
        <f t="shared" si="37"/>
        <v>0</v>
      </c>
      <c r="P308" s="8">
        <f t="shared" si="19"/>
        <v>0.83333333333333337</v>
      </c>
      <c r="Q308" s="8">
        <f t="shared" si="20"/>
        <v>0.22727272727272727</v>
      </c>
      <c r="R308" s="8">
        <f t="shared" si="21"/>
        <v>9.8039215686274508E-2</v>
      </c>
      <c r="S308" s="8">
        <f t="shared" si="22"/>
        <v>4.9504950495049507E-2</v>
      </c>
      <c r="T308" s="8">
        <f t="shared" si="23"/>
        <v>0.15384615384615385</v>
      </c>
      <c r="U308" s="8">
        <f t="shared" si="24"/>
        <v>7.407407407407407E-2</v>
      </c>
      <c r="V308" s="8">
        <f t="shared" si="30"/>
        <v>5.4020124387876528E-29</v>
      </c>
      <c r="W308" s="8">
        <f t="shared" si="31"/>
        <v>1.1294948636260628E-3</v>
      </c>
      <c r="X308" s="8">
        <f t="shared" si="32"/>
        <v>0.37168376833134076</v>
      </c>
      <c r="Y308" s="8">
        <f t="shared" si="33"/>
        <v>2.1114450193689152</v>
      </c>
      <c r="Z308" s="8">
        <f t="shared" si="34"/>
        <v>3.5048970607442172E-2</v>
      </c>
      <c r="AA308" s="8">
        <f t="shared" si="35"/>
        <v>0.92883629372639276</v>
      </c>
      <c r="AB308" s="13" t="e">
        <f t="shared" si="25"/>
        <v>#DIV/0!</v>
      </c>
      <c r="AC308" s="13">
        <f t="shared" si="26"/>
        <v>-0.89378732311895059</v>
      </c>
    </row>
    <row r="309" spans="1:29" x14ac:dyDescent="0.25">
      <c r="A309" t="s">
        <v>33</v>
      </c>
      <c r="B309" s="18"/>
      <c r="C309" s="17"/>
      <c r="I309" s="11">
        <f t="shared" si="8"/>
        <v>15.688737864077678</v>
      </c>
      <c r="J309" s="11">
        <f t="shared" si="9"/>
        <v>6.1638392721240054</v>
      </c>
      <c r="K309" s="11">
        <f t="shared" si="17"/>
        <v>9.5248985919536722</v>
      </c>
      <c r="L309" s="11">
        <f t="shared" si="18"/>
        <v>21.852577136201685</v>
      </c>
      <c r="M309" s="8" t="e">
        <f t="shared" si="29"/>
        <v>#DIV/0!</v>
      </c>
      <c r="N309" s="8">
        <f t="shared" si="36"/>
        <v>0</v>
      </c>
      <c r="O309" s="8">
        <f t="shared" si="37"/>
        <v>0</v>
      </c>
      <c r="P309" s="8">
        <f t="shared" si="19"/>
        <v>0.83333333333333337</v>
      </c>
      <c r="Q309" s="8">
        <f t="shared" si="20"/>
        <v>0.22727272727272727</v>
      </c>
      <c r="R309" s="8">
        <f t="shared" si="21"/>
        <v>9.8039215686274508E-2</v>
      </c>
      <c r="S309" s="8">
        <f t="shared" si="22"/>
        <v>4.9504950495049507E-2</v>
      </c>
      <c r="T309" s="8">
        <f t="shared" si="23"/>
        <v>0.15384615384615385</v>
      </c>
      <c r="U309" s="8">
        <f t="shared" si="24"/>
        <v>7.407407407407407E-2</v>
      </c>
      <c r="V309" s="8">
        <f t="shared" si="30"/>
        <v>9.0033540646460861E-30</v>
      </c>
      <c r="W309" s="8">
        <f t="shared" si="31"/>
        <v>8.7279148552923036E-4</v>
      </c>
      <c r="X309" s="8">
        <f t="shared" si="32"/>
        <v>0.33524418320081717</v>
      </c>
      <c r="Y309" s="8">
        <f t="shared" si="33"/>
        <v>2.0069180382120382</v>
      </c>
      <c r="Z309" s="8">
        <f t="shared" si="34"/>
        <v>2.9656821283220298E-2</v>
      </c>
      <c r="AA309" s="8">
        <f t="shared" si="35"/>
        <v>0.86003360530221551</v>
      </c>
      <c r="AB309" s="13" t="e">
        <f t="shared" si="25"/>
        <v>#DIV/0!</v>
      </c>
      <c r="AC309" s="13">
        <f t="shared" si="26"/>
        <v>-0.83037678401899517</v>
      </c>
    </row>
    <row r="310" spans="1:29" x14ac:dyDescent="0.25">
      <c r="A310" t="s">
        <v>33</v>
      </c>
      <c r="B310" s="16"/>
      <c r="C310" s="15"/>
      <c r="I310" s="11">
        <f t="shared" ref="I310:I373" si="38">AVERAGE(C66:C310)</f>
        <v>15.706390243902449</v>
      </c>
      <c r="J310" s="11">
        <f t="shared" ref="J310:J373" si="39">2*STDEV(C66:C310)</f>
        <v>6.1580136356516375</v>
      </c>
      <c r="K310" s="11">
        <f t="shared" si="17"/>
        <v>9.5483766082508126</v>
      </c>
      <c r="L310" s="11">
        <f t="shared" si="18"/>
        <v>21.864403879554086</v>
      </c>
      <c r="M310" s="8" t="e">
        <f t="shared" si="29"/>
        <v>#DIV/0!</v>
      </c>
      <c r="N310" s="8">
        <f t="shared" si="36"/>
        <v>0</v>
      </c>
      <c r="O310" s="8">
        <f t="shared" si="37"/>
        <v>0</v>
      </c>
      <c r="P310" s="8">
        <f t="shared" si="19"/>
        <v>0.83333333333333337</v>
      </c>
      <c r="Q310" s="8">
        <f t="shared" si="20"/>
        <v>0.22727272727272727</v>
      </c>
      <c r="R310" s="8">
        <f t="shared" si="21"/>
        <v>9.8039215686274508E-2</v>
      </c>
      <c r="S310" s="8">
        <f t="shared" si="22"/>
        <v>4.9504950495049507E-2</v>
      </c>
      <c r="T310" s="8">
        <f t="shared" si="23"/>
        <v>0.15384615384615385</v>
      </c>
      <c r="U310" s="8">
        <f t="shared" si="24"/>
        <v>7.407407407407407E-2</v>
      </c>
      <c r="V310" s="8">
        <f t="shared" si="30"/>
        <v>1.5005590107743473E-30</v>
      </c>
      <c r="W310" s="8">
        <f t="shared" si="31"/>
        <v>6.7442978427258713E-4</v>
      </c>
      <c r="X310" s="8">
        <f t="shared" si="32"/>
        <v>0.30237710641642335</v>
      </c>
      <c r="Y310" s="8">
        <f t="shared" si="33"/>
        <v>1.9075656600827293</v>
      </c>
      <c r="Z310" s="8">
        <f t="shared" si="34"/>
        <v>2.5094233393494099E-2</v>
      </c>
      <c r="AA310" s="8">
        <f t="shared" si="35"/>
        <v>0.79632741231686621</v>
      </c>
      <c r="AB310" s="13" t="e">
        <f t="shared" si="25"/>
        <v>#DIV/0!</v>
      </c>
      <c r="AC310" s="13">
        <f t="shared" si="26"/>
        <v>-0.77123317892337206</v>
      </c>
    </row>
    <row r="311" spans="1:29" x14ac:dyDescent="0.25">
      <c r="A311" t="s">
        <v>33</v>
      </c>
      <c r="B311" s="18"/>
      <c r="C311" s="17"/>
      <c r="I311" s="11">
        <f t="shared" si="38"/>
        <v>15.724656862745107</v>
      </c>
      <c r="J311" s="11">
        <f t="shared" si="39"/>
        <v>6.1508518789718396</v>
      </c>
      <c r="K311" s="11">
        <f t="shared" ref="K311:K374" si="40">I311-J311</f>
        <v>9.5738049837732682</v>
      </c>
      <c r="L311" s="11">
        <f t="shared" ref="L311:L374" si="41">J311+I311</f>
        <v>21.875508741716946</v>
      </c>
      <c r="M311" s="8" t="e">
        <f t="shared" ref="M311:M374" si="42">IF(C311&gt;L311,IF(AB311&gt;=80,"STRONG SHORT","SHORT"),IF(C311&lt;K311,IF(AB311&lt;=20,"STRONG LONG","LONG"),"NONE"))</f>
        <v>#DIV/0!</v>
      </c>
      <c r="N311" s="8">
        <f t="shared" si="36"/>
        <v>0</v>
      </c>
      <c r="O311" s="8">
        <f t="shared" si="37"/>
        <v>0</v>
      </c>
      <c r="P311" s="8">
        <f t="shared" ref="P311:P374" si="43">5/6</f>
        <v>0.83333333333333337</v>
      </c>
      <c r="Q311" s="8">
        <f t="shared" ref="Q311:Q374" si="44">5/22</f>
        <v>0.22727272727272727</v>
      </c>
      <c r="R311" s="8">
        <f t="shared" ref="R311:R374" si="45">5/51</f>
        <v>9.8039215686274508E-2</v>
      </c>
      <c r="S311" s="8">
        <f t="shared" ref="S311:S374" si="46">5/101</f>
        <v>4.9504950495049507E-2</v>
      </c>
      <c r="T311" s="8">
        <f t="shared" ref="T311:T374" si="47">2/13</f>
        <v>0.15384615384615385</v>
      </c>
      <c r="U311" s="8">
        <f t="shared" ref="U311:U374" si="48">2/27</f>
        <v>7.407407407407407E-2</v>
      </c>
      <c r="V311" s="8">
        <f t="shared" ref="V311:V374" si="49">$C311*P311+V310*(1-P311)</f>
        <v>2.5009316846239114E-31</v>
      </c>
      <c r="W311" s="8">
        <f t="shared" ref="W311:W374" si="50">$C311*Q311+W310*(1-Q311)</f>
        <v>5.2115028784699912E-4</v>
      </c>
      <c r="X311" s="8">
        <f t="shared" ref="X311:X374" si="51">$C311*R311+X310*(1-R311)</f>
        <v>0.27273229206187205</v>
      </c>
      <c r="Y311" s="8">
        <f t="shared" ref="Y311:Y374" si="52">$C311*S311+Y310*(1-S311)</f>
        <v>1.8131317165142773</v>
      </c>
      <c r="Z311" s="8">
        <f t="shared" ref="Z311:Z374" si="53">$C311*T311+Z310*(1-T311)</f>
        <v>2.1233582102187315E-2</v>
      </c>
      <c r="AA311" s="8">
        <f t="shared" ref="AA311:AA374" si="54">$C311*U311+AA310*(1-U311)</f>
        <v>0.73734019658969097</v>
      </c>
      <c r="AB311" s="13" t="e">
        <f t="shared" ref="AB311:AB374" si="55">100-100/(1+AVERAGE(N298:N311)/AVERAGE(O298:O311))</f>
        <v>#DIV/0!</v>
      </c>
      <c r="AC311" s="13">
        <f t="shared" ref="AC311:AC374" si="56">Z311-AA311</f>
        <v>-0.71610661448750368</v>
      </c>
    </row>
    <row r="312" spans="1:29" x14ac:dyDescent="0.25">
      <c r="A312" t="s">
        <v>33</v>
      </c>
      <c r="B312" s="16"/>
      <c r="C312" s="15"/>
      <c r="I312" s="11">
        <f t="shared" si="38"/>
        <v>15.743399014778333</v>
      </c>
      <c r="J312" s="11">
        <f t="shared" si="39"/>
        <v>6.1426555270788219</v>
      </c>
      <c r="K312" s="11">
        <f t="shared" si="40"/>
        <v>9.6007434876995106</v>
      </c>
      <c r="L312" s="11">
        <f t="shared" si="41"/>
        <v>21.886054541857156</v>
      </c>
      <c r="M312" s="8" t="e">
        <f t="shared" si="42"/>
        <v>#DIV/0!</v>
      </c>
      <c r="N312" s="8">
        <f t="shared" si="36"/>
        <v>0</v>
      </c>
      <c r="O312" s="8">
        <f t="shared" si="37"/>
        <v>0</v>
      </c>
      <c r="P312" s="8">
        <f t="shared" si="43"/>
        <v>0.83333333333333337</v>
      </c>
      <c r="Q312" s="8">
        <f t="shared" si="44"/>
        <v>0.22727272727272727</v>
      </c>
      <c r="R312" s="8">
        <f t="shared" si="45"/>
        <v>9.8039215686274508E-2</v>
      </c>
      <c r="S312" s="8">
        <f t="shared" si="46"/>
        <v>4.9504950495049507E-2</v>
      </c>
      <c r="T312" s="8">
        <f t="shared" si="47"/>
        <v>0.15384615384615385</v>
      </c>
      <c r="U312" s="8">
        <f t="shared" si="48"/>
        <v>7.407407407407407E-2</v>
      </c>
      <c r="V312" s="8">
        <f t="shared" si="49"/>
        <v>4.1682194743731846E-32</v>
      </c>
      <c r="W312" s="8">
        <f t="shared" si="50"/>
        <v>4.0270704060904475E-4</v>
      </c>
      <c r="X312" s="8">
        <f t="shared" si="51"/>
        <v>0.24599383205580616</v>
      </c>
      <c r="Y312" s="8">
        <f t="shared" si="52"/>
        <v>1.7233727206472338</v>
      </c>
      <c r="Z312" s="8">
        <f t="shared" si="53"/>
        <v>1.7966877163389267E-2</v>
      </c>
      <c r="AA312" s="8">
        <f t="shared" si="54"/>
        <v>0.68272240424971387</v>
      </c>
      <c r="AB312" s="13" t="e">
        <f t="shared" si="55"/>
        <v>#DIV/0!</v>
      </c>
      <c r="AC312" s="13">
        <f t="shared" si="56"/>
        <v>-0.66475552708632457</v>
      </c>
    </row>
    <row r="313" spans="1:29" x14ac:dyDescent="0.25">
      <c r="A313" t="s">
        <v>33</v>
      </c>
      <c r="B313" s="18"/>
      <c r="C313" s="17"/>
      <c r="I313" s="11">
        <f t="shared" si="38"/>
        <v>15.762079207920799</v>
      </c>
      <c r="J313" s="11">
        <f t="shared" si="39"/>
        <v>6.1347520423848723</v>
      </c>
      <c r="K313" s="11">
        <f t="shared" si="40"/>
        <v>9.6273271655359274</v>
      </c>
      <c r="L313" s="11">
        <f t="shared" si="41"/>
        <v>21.89683125030567</v>
      </c>
      <c r="M313" s="8" t="e">
        <f t="shared" si="42"/>
        <v>#DIV/0!</v>
      </c>
      <c r="N313" s="8">
        <f t="shared" si="36"/>
        <v>0</v>
      </c>
      <c r="O313" s="8">
        <f t="shared" si="37"/>
        <v>0</v>
      </c>
      <c r="P313" s="8">
        <f t="shared" si="43"/>
        <v>0.83333333333333337</v>
      </c>
      <c r="Q313" s="8">
        <f t="shared" si="44"/>
        <v>0.22727272727272727</v>
      </c>
      <c r="R313" s="8">
        <f t="shared" si="45"/>
        <v>9.8039215686274508E-2</v>
      </c>
      <c r="S313" s="8">
        <f t="shared" si="46"/>
        <v>4.9504950495049507E-2</v>
      </c>
      <c r="T313" s="8">
        <f t="shared" si="47"/>
        <v>0.15384615384615385</v>
      </c>
      <c r="U313" s="8">
        <f t="shared" si="48"/>
        <v>7.407407407407407E-2</v>
      </c>
      <c r="V313" s="8">
        <f t="shared" si="49"/>
        <v>6.9470324572886391E-33</v>
      </c>
      <c r="W313" s="8">
        <f t="shared" si="50"/>
        <v>3.1118271319789822E-4</v>
      </c>
      <c r="X313" s="8">
        <f t="shared" si="51"/>
        <v>0.2218767896973938</v>
      </c>
      <c r="Y313" s="8">
        <f t="shared" si="52"/>
        <v>1.6380572394270736</v>
      </c>
      <c r="Z313" s="8">
        <f t="shared" si="53"/>
        <v>1.5202742215175534E-2</v>
      </c>
      <c r="AA313" s="8">
        <f t="shared" si="54"/>
        <v>0.63215037430529064</v>
      </c>
      <c r="AB313" s="13" t="e">
        <f t="shared" si="55"/>
        <v>#DIV/0!</v>
      </c>
      <c r="AC313" s="13">
        <f t="shared" si="56"/>
        <v>-0.61694763209011516</v>
      </c>
    </row>
    <row r="314" spans="1:29" x14ac:dyDescent="0.25">
      <c r="A314" t="s">
        <v>33</v>
      </c>
      <c r="B314" s="16"/>
      <c r="C314" s="15"/>
      <c r="I314" s="11">
        <f t="shared" si="38"/>
        <v>15.780845771144287</v>
      </c>
      <c r="J314" s="11">
        <f t="shared" si="39"/>
        <v>6.1267749366512296</v>
      </c>
      <c r="K314" s="11">
        <f t="shared" si="40"/>
        <v>9.6540708344930586</v>
      </c>
      <c r="L314" s="11">
        <f t="shared" si="41"/>
        <v>21.907620707795516</v>
      </c>
      <c r="M314" s="8" t="e">
        <f t="shared" si="42"/>
        <v>#DIV/0!</v>
      </c>
      <c r="N314" s="8">
        <f t="shared" si="36"/>
        <v>0</v>
      </c>
      <c r="O314" s="8">
        <f t="shared" si="37"/>
        <v>0</v>
      </c>
      <c r="P314" s="8">
        <f t="shared" si="43"/>
        <v>0.83333333333333337</v>
      </c>
      <c r="Q314" s="8">
        <f t="shared" si="44"/>
        <v>0.22727272727272727</v>
      </c>
      <c r="R314" s="8">
        <f t="shared" si="45"/>
        <v>9.8039215686274508E-2</v>
      </c>
      <c r="S314" s="8">
        <f t="shared" si="46"/>
        <v>4.9504950495049507E-2</v>
      </c>
      <c r="T314" s="8">
        <f t="shared" si="47"/>
        <v>0.15384615384615385</v>
      </c>
      <c r="U314" s="8">
        <f t="shared" si="48"/>
        <v>7.407407407407407E-2</v>
      </c>
      <c r="V314" s="8">
        <f t="shared" si="49"/>
        <v>1.1578387428814396E-33</v>
      </c>
      <c r="W314" s="8">
        <f t="shared" si="50"/>
        <v>2.4045936928928497E-4</v>
      </c>
      <c r="X314" s="8">
        <f t="shared" si="51"/>
        <v>0.20012416325647284</v>
      </c>
      <c r="Y314" s="8">
        <f t="shared" si="52"/>
        <v>1.5569652968811787</v>
      </c>
      <c r="Z314" s="8">
        <f t="shared" si="53"/>
        <v>1.2863858797456221E-2</v>
      </c>
      <c r="AA314" s="8">
        <f t="shared" si="54"/>
        <v>0.58532442065304691</v>
      </c>
      <c r="AB314" s="13" t="e">
        <f t="shared" si="55"/>
        <v>#DIV/0!</v>
      </c>
      <c r="AC314" s="13">
        <f t="shared" si="56"/>
        <v>-0.57246056185559069</v>
      </c>
    </row>
    <row r="315" spans="1:29" x14ac:dyDescent="0.25">
      <c r="A315" t="s">
        <v>33</v>
      </c>
      <c r="B315" s="18"/>
      <c r="C315" s="17"/>
      <c r="I315" s="11">
        <f t="shared" si="38"/>
        <v>15.80055000000001</v>
      </c>
      <c r="J315" s="11">
        <f t="shared" si="39"/>
        <v>6.1165573781992242</v>
      </c>
      <c r="K315" s="11">
        <f t="shared" si="40"/>
        <v>9.6839926218007868</v>
      </c>
      <c r="L315" s="11">
        <f t="shared" si="41"/>
        <v>21.917107378199233</v>
      </c>
      <c r="M315" s="8" t="e">
        <f t="shared" si="42"/>
        <v>#DIV/0!</v>
      </c>
      <c r="N315" s="8">
        <f t="shared" si="36"/>
        <v>0</v>
      </c>
      <c r="O315" s="8">
        <f t="shared" si="37"/>
        <v>0</v>
      </c>
      <c r="P315" s="8">
        <f t="shared" si="43"/>
        <v>0.83333333333333337</v>
      </c>
      <c r="Q315" s="8">
        <f t="shared" si="44"/>
        <v>0.22727272727272727</v>
      </c>
      <c r="R315" s="8">
        <f t="shared" si="45"/>
        <v>9.8039215686274508E-2</v>
      </c>
      <c r="S315" s="8">
        <f t="shared" si="46"/>
        <v>4.9504950495049507E-2</v>
      </c>
      <c r="T315" s="8">
        <f t="shared" si="47"/>
        <v>0.15384615384615385</v>
      </c>
      <c r="U315" s="8">
        <f t="shared" si="48"/>
        <v>7.407407407407407E-2</v>
      </c>
      <c r="V315" s="8">
        <f t="shared" si="49"/>
        <v>1.9297312381357322E-34</v>
      </c>
      <c r="W315" s="8">
        <f t="shared" si="50"/>
        <v>1.8580951263262929E-4</v>
      </c>
      <c r="X315" s="8">
        <f t="shared" si="51"/>
        <v>0.18050414725093628</v>
      </c>
      <c r="Y315" s="8">
        <f t="shared" si="52"/>
        <v>1.4798878069365657</v>
      </c>
      <c r="Z315" s="8">
        <f t="shared" si="53"/>
        <v>1.0884803597847572E-2</v>
      </c>
      <c r="AA315" s="8">
        <f t="shared" si="54"/>
        <v>0.54196705616022867</v>
      </c>
      <c r="AB315" s="13" t="e">
        <f t="shared" si="55"/>
        <v>#DIV/0!</v>
      </c>
      <c r="AC315" s="13">
        <f t="shared" si="56"/>
        <v>-0.53108225256238106</v>
      </c>
    </row>
    <row r="316" spans="1:29" x14ac:dyDescent="0.25">
      <c r="A316" t="s">
        <v>33</v>
      </c>
      <c r="B316" s="16"/>
      <c r="C316" s="15"/>
      <c r="I316" s="11">
        <f t="shared" si="38"/>
        <v>15.820351758793977</v>
      </c>
      <c r="J316" s="11">
        <f t="shared" si="39"/>
        <v>6.1062224851307683</v>
      </c>
      <c r="K316" s="11">
        <f t="shared" si="40"/>
        <v>9.7141292736632092</v>
      </c>
      <c r="L316" s="11">
        <f t="shared" si="41"/>
        <v>21.926574243924748</v>
      </c>
      <c r="M316" s="8" t="e">
        <f t="shared" si="42"/>
        <v>#DIV/0!</v>
      </c>
      <c r="N316" s="8">
        <f t="shared" si="36"/>
        <v>0</v>
      </c>
      <c r="O316" s="8">
        <f t="shared" si="37"/>
        <v>0</v>
      </c>
      <c r="P316" s="8">
        <f t="shared" si="43"/>
        <v>0.83333333333333337</v>
      </c>
      <c r="Q316" s="8">
        <f t="shared" si="44"/>
        <v>0.22727272727272727</v>
      </c>
      <c r="R316" s="8">
        <f t="shared" si="45"/>
        <v>9.8039215686274508E-2</v>
      </c>
      <c r="S316" s="8">
        <f t="shared" si="46"/>
        <v>4.9504950495049507E-2</v>
      </c>
      <c r="T316" s="8">
        <f t="shared" si="47"/>
        <v>0.15384615384615385</v>
      </c>
      <c r="U316" s="8">
        <f t="shared" si="48"/>
        <v>7.407407407407407E-2</v>
      </c>
      <c r="V316" s="8">
        <f t="shared" si="49"/>
        <v>3.2162187302262196E-35</v>
      </c>
      <c r="W316" s="8">
        <f t="shared" si="50"/>
        <v>1.4358007794339537E-4</v>
      </c>
      <c r="X316" s="8">
        <f t="shared" si="51"/>
        <v>0.16280766222633469</v>
      </c>
      <c r="Y316" s="8">
        <f t="shared" si="52"/>
        <v>1.4066260343159436</v>
      </c>
      <c r="Z316" s="8">
        <f t="shared" si="53"/>
        <v>9.2102184289479458E-3</v>
      </c>
      <c r="AA316" s="8">
        <f t="shared" si="54"/>
        <v>0.50182134829650804</v>
      </c>
      <c r="AB316" s="13" t="e">
        <f t="shared" si="55"/>
        <v>#DIV/0!</v>
      </c>
      <c r="AC316" s="13">
        <f t="shared" si="56"/>
        <v>-0.49261112986756012</v>
      </c>
    </row>
    <row r="317" spans="1:29" x14ac:dyDescent="0.25">
      <c r="A317" t="s">
        <v>33</v>
      </c>
      <c r="B317" s="18"/>
      <c r="C317" s="17"/>
      <c r="I317" s="11">
        <f t="shared" si="38"/>
        <v>15.840000000000007</v>
      </c>
      <c r="J317" s="11">
        <f t="shared" si="39"/>
        <v>6.0964221845092172</v>
      </c>
      <c r="K317" s="11">
        <f t="shared" si="40"/>
        <v>9.7435778154907897</v>
      </c>
      <c r="L317" s="11">
        <f t="shared" si="41"/>
        <v>21.936422184509226</v>
      </c>
      <c r="M317" s="8" t="e">
        <f t="shared" si="42"/>
        <v>#DIV/0!</v>
      </c>
      <c r="N317" s="8">
        <f t="shared" si="36"/>
        <v>0</v>
      </c>
      <c r="O317" s="8">
        <f t="shared" si="37"/>
        <v>0</v>
      </c>
      <c r="P317" s="8">
        <f t="shared" si="43"/>
        <v>0.83333333333333337</v>
      </c>
      <c r="Q317" s="8">
        <f t="shared" si="44"/>
        <v>0.22727272727272727</v>
      </c>
      <c r="R317" s="8">
        <f t="shared" si="45"/>
        <v>9.8039215686274508E-2</v>
      </c>
      <c r="S317" s="8">
        <f t="shared" si="46"/>
        <v>4.9504950495049507E-2</v>
      </c>
      <c r="T317" s="8">
        <f t="shared" si="47"/>
        <v>0.15384615384615385</v>
      </c>
      <c r="U317" s="8">
        <f t="shared" si="48"/>
        <v>7.407407407407407E-2</v>
      </c>
      <c r="V317" s="8">
        <f t="shared" si="49"/>
        <v>5.3603645503770313E-36</v>
      </c>
      <c r="W317" s="8">
        <f t="shared" si="50"/>
        <v>1.1094824204716914E-4</v>
      </c>
      <c r="X317" s="8">
        <f t="shared" si="51"/>
        <v>0.14684612671394895</v>
      </c>
      <c r="Y317" s="8">
        <f t="shared" si="52"/>
        <v>1.336991082122085</v>
      </c>
      <c r="Z317" s="8">
        <f t="shared" si="53"/>
        <v>7.7932617475713383E-3</v>
      </c>
      <c r="AA317" s="8">
        <f t="shared" si="54"/>
        <v>0.46464939657084076</v>
      </c>
      <c r="AB317" s="13" t="e">
        <f t="shared" si="55"/>
        <v>#DIV/0!</v>
      </c>
      <c r="AC317" s="13">
        <f t="shared" si="56"/>
        <v>-0.45685613482326942</v>
      </c>
    </row>
    <row r="318" spans="1:29" x14ac:dyDescent="0.25">
      <c r="A318" t="s">
        <v>33</v>
      </c>
      <c r="B318" s="16"/>
      <c r="C318" s="15"/>
      <c r="I318" s="11">
        <f t="shared" si="38"/>
        <v>15.860101522842648</v>
      </c>
      <c r="J318" s="11">
        <f t="shared" si="39"/>
        <v>6.085583831548683</v>
      </c>
      <c r="K318" s="11">
        <f t="shared" si="40"/>
        <v>9.7745176912939655</v>
      </c>
      <c r="L318" s="11">
        <f t="shared" si="41"/>
        <v>21.94568535439133</v>
      </c>
      <c r="M318" s="8" t="e">
        <f t="shared" si="42"/>
        <v>#DIV/0!</v>
      </c>
      <c r="N318" s="8">
        <f t="shared" si="36"/>
        <v>0</v>
      </c>
      <c r="O318" s="8">
        <f t="shared" si="37"/>
        <v>0</v>
      </c>
      <c r="P318" s="8">
        <f t="shared" si="43"/>
        <v>0.83333333333333337</v>
      </c>
      <c r="Q318" s="8">
        <f t="shared" si="44"/>
        <v>0.22727272727272727</v>
      </c>
      <c r="R318" s="8">
        <f t="shared" si="45"/>
        <v>9.8039215686274508E-2</v>
      </c>
      <c r="S318" s="8">
        <f t="shared" si="46"/>
        <v>4.9504950495049507E-2</v>
      </c>
      <c r="T318" s="8">
        <f t="shared" si="47"/>
        <v>0.15384615384615385</v>
      </c>
      <c r="U318" s="8">
        <f t="shared" si="48"/>
        <v>7.407407407407407E-2</v>
      </c>
      <c r="V318" s="8">
        <f t="shared" si="49"/>
        <v>8.9339409172950506E-37</v>
      </c>
      <c r="W318" s="8">
        <f t="shared" si="50"/>
        <v>8.5732732490994331E-5</v>
      </c>
      <c r="X318" s="8">
        <f t="shared" si="51"/>
        <v>0.1324494476243461</v>
      </c>
      <c r="Y318" s="8">
        <f t="shared" si="52"/>
        <v>1.2708034047893084</v>
      </c>
      <c r="Z318" s="8">
        <f t="shared" si="53"/>
        <v>6.5942984017911327E-3</v>
      </c>
      <c r="AA318" s="8">
        <f t="shared" si="54"/>
        <v>0.43023092275077846</v>
      </c>
      <c r="AB318" s="13" t="e">
        <f t="shared" si="55"/>
        <v>#DIV/0!</v>
      </c>
      <c r="AC318" s="13">
        <f t="shared" si="56"/>
        <v>-0.4236366243489873</v>
      </c>
    </row>
    <row r="319" spans="1:29" x14ac:dyDescent="0.25">
      <c r="A319" t="s">
        <v>33</v>
      </c>
      <c r="B319" s="18"/>
      <c r="C319" s="17"/>
      <c r="I319" s="11">
        <f t="shared" si="38"/>
        <v>15.87974489795919</v>
      </c>
      <c r="J319" s="11">
        <f t="shared" si="39"/>
        <v>6.0760704022607168</v>
      </c>
      <c r="K319" s="11">
        <f t="shared" si="40"/>
        <v>9.8036744956984734</v>
      </c>
      <c r="L319" s="11">
        <f t="shared" si="41"/>
        <v>21.955815300219907</v>
      </c>
      <c r="M319" s="8" t="e">
        <f t="shared" si="42"/>
        <v>#DIV/0!</v>
      </c>
      <c r="N319" s="8">
        <f t="shared" si="36"/>
        <v>0</v>
      </c>
      <c r="O319" s="8">
        <f t="shared" si="37"/>
        <v>0</v>
      </c>
      <c r="P319" s="8">
        <f t="shared" si="43"/>
        <v>0.83333333333333337</v>
      </c>
      <c r="Q319" s="8">
        <f t="shared" si="44"/>
        <v>0.22727272727272727</v>
      </c>
      <c r="R319" s="8">
        <f t="shared" si="45"/>
        <v>9.8039215686274508E-2</v>
      </c>
      <c r="S319" s="8">
        <f t="shared" si="46"/>
        <v>4.9504950495049507E-2</v>
      </c>
      <c r="T319" s="8">
        <f t="shared" si="47"/>
        <v>0.15384615384615385</v>
      </c>
      <c r="U319" s="8">
        <f t="shared" si="48"/>
        <v>7.407407407407407E-2</v>
      </c>
      <c r="V319" s="8">
        <f t="shared" si="49"/>
        <v>1.4889901528825081E-37</v>
      </c>
      <c r="W319" s="8">
        <f t="shared" si="50"/>
        <v>6.6248020561222897E-5</v>
      </c>
      <c r="X319" s="8">
        <f t="shared" si="51"/>
        <v>0.11946420766117491</v>
      </c>
      <c r="Y319" s="8">
        <f t="shared" si="52"/>
        <v>1.2078923451462733</v>
      </c>
      <c r="Z319" s="8">
        <f t="shared" si="53"/>
        <v>5.5797909553617275E-3</v>
      </c>
      <c r="AA319" s="8">
        <f t="shared" si="54"/>
        <v>0.39836196550998004</v>
      </c>
      <c r="AB319" s="13" t="e">
        <f t="shared" si="55"/>
        <v>#DIV/0!</v>
      </c>
      <c r="AC319" s="13">
        <f t="shared" si="56"/>
        <v>-0.39278217455461834</v>
      </c>
    </row>
    <row r="320" spans="1:29" x14ac:dyDescent="0.25">
      <c r="A320" t="s">
        <v>33</v>
      </c>
      <c r="B320" s="16"/>
      <c r="C320" s="15"/>
      <c r="I320" s="11">
        <f t="shared" si="38"/>
        <v>15.899179487179493</v>
      </c>
      <c r="J320" s="11">
        <f t="shared" si="39"/>
        <v>6.0672306709736237</v>
      </c>
      <c r="K320" s="11">
        <f t="shared" si="40"/>
        <v>9.8319488162058697</v>
      </c>
      <c r="L320" s="11">
        <f t="shared" si="41"/>
        <v>21.966410158153117</v>
      </c>
      <c r="M320" s="8" t="e">
        <f t="shared" si="42"/>
        <v>#DIV/0!</v>
      </c>
      <c r="N320" s="8">
        <f t="shared" si="36"/>
        <v>0</v>
      </c>
      <c r="O320" s="8">
        <f t="shared" si="37"/>
        <v>0</v>
      </c>
      <c r="P320" s="8">
        <f t="shared" si="43"/>
        <v>0.83333333333333337</v>
      </c>
      <c r="Q320" s="8">
        <f t="shared" si="44"/>
        <v>0.22727272727272727</v>
      </c>
      <c r="R320" s="8">
        <f t="shared" si="45"/>
        <v>9.8039215686274508E-2</v>
      </c>
      <c r="S320" s="8">
        <f t="shared" si="46"/>
        <v>4.9504950495049507E-2</v>
      </c>
      <c r="T320" s="8">
        <f t="shared" si="47"/>
        <v>0.15384615384615385</v>
      </c>
      <c r="U320" s="8">
        <f t="shared" si="48"/>
        <v>7.407407407407407E-2</v>
      </c>
      <c r="V320" s="8">
        <f t="shared" si="49"/>
        <v>2.4816502548041798E-38</v>
      </c>
      <c r="W320" s="8">
        <f t="shared" si="50"/>
        <v>5.1191652251854054E-5</v>
      </c>
      <c r="X320" s="8">
        <f t="shared" si="51"/>
        <v>0.10775203043949109</v>
      </c>
      <c r="Y320" s="8">
        <f t="shared" si="52"/>
        <v>1.1480956943964578</v>
      </c>
      <c r="Z320" s="8">
        <f t="shared" si="53"/>
        <v>4.7213615776137696E-3</v>
      </c>
      <c r="AA320" s="8">
        <f t="shared" si="54"/>
        <v>0.36885367176850004</v>
      </c>
      <c r="AB320" s="13" t="e">
        <f t="shared" si="55"/>
        <v>#DIV/0!</v>
      </c>
      <c r="AC320" s="13">
        <f t="shared" si="56"/>
        <v>-0.36413231019088627</v>
      </c>
    </row>
    <row r="321" spans="1:29" x14ac:dyDescent="0.25">
      <c r="A321" t="s">
        <v>33</v>
      </c>
      <c r="B321" s="18"/>
      <c r="C321" s="17"/>
      <c r="I321" s="11">
        <f t="shared" si="38"/>
        <v>15.918608247422688</v>
      </c>
      <c r="J321" s="11">
        <f t="shared" si="39"/>
        <v>6.0585528534688411</v>
      </c>
      <c r="K321" s="11">
        <f t="shared" si="40"/>
        <v>9.8600553939538464</v>
      </c>
      <c r="L321" s="11">
        <f t="shared" si="41"/>
        <v>21.977161100891529</v>
      </c>
      <c r="M321" s="8" t="e">
        <f t="shared" si="42"/>
        <v>#DIV/0!</v>
      </c>
      <c r="N321" s="8">
        <f t="shared" si="36"/>
        <v>0</v>
      </c>
      <c r="O321" s="8">
        <f t="shared" si="37"/>
        <v>0</v>
      </c>
      <c r="P321" s="8">
        <f t="shared" si="43"/>
        <v>0.83333333333333337</v>
      </c>
      <c r="Q321" s="8">
        <f t="shared" si="44"/>
        <v>0.22727272727272727</v>
      </c>
      <c r="R321" s="8">
        <f t="shared" si="45"/>
        <v>9.8039215686274508E-2</v>
      </c>
      <c r="S321" s="8">
        <f t="shared" si="46"/>
        <v>4.9504950495049507E-2</v>
      </c>
      <c r="T321" s="8">
        <f t="shared" si="47"/>
        <v>0.15384615384615385</v>
      </c>
      <c r="U321" s="8">
        <f t="shared" si="48"/>
        <v>7.407407407407407E-2</v>
      </c>
      <c r="V321" s="8">
        <f t="shared" si="49"/>
        <v>4.1360837580069657E-39</v>
      </c>
      <c r="W321" s="8">
        <f t="shared" si="50"/>
        <v>3.9557185830978129E-5</v>
      </c>
      <c r="X321" s="8">
        <f t="shared" si="51"/>
        <v>9.7188105886599818E-2</v>
      </c>
      <c r="Y321" s="8">
        <f t="shared" si="52"/>
        <v>1.0912592738817817</v>
      </c>
      <c r="Z321" s="8">
        <f t="shared" si="53"/>
        <v>3.9949982579808819E-3</v>
      </c>
      <c r="AA321" s="8">
        <f t="shared" si="54"/>
        <v>0.34153117756342594</v>
      </c>
      <c r="AB321" s="13" t="e">
        <f t="shared" si="55"/>
        <v>#DIV/0!</v>
      </c>
      <c r="AC321" s="13">
        <f t="shared" si="56"/>
        <v>-0.33753617930544505</v>
      </c>
    </row>
    <row r="322" spans="1:29" x14ac:dyDescent="0.25">
      <c r="A322" t="s">
        <v>33</v>
      </c>
      <c r="B322" s="16"/>
      <c r="C322" s="15"/>
      <c r="I322" s="11">
        <f t="shared" si="38"/>
        <v>15.937616580310888</v>
      </c>
      <c r="J322" s="11">
        <f t="shared" si="39"/>
        <v>6.0510658558825554</v>
      </c>
      <c r="K322" s="11">
        <f t="shared" si="40"/>
        <v>9.8865507244283322</v>
      </c>
      <c r="L322" s="11">
        <f t="shared" si="41"/>
        <v>21.988682436193443</v>
      </c>
      <c r="M322" s="8" t="e">
        <f t="shared" si="42"/>
        <v>#DIV/0!</v>
      </c>
      <c r="N322" s="8">
        <f t="shared" si="36"/>
        <v>0</v>
      </c>
      <c r="O322" s="8">
        <f t="shared" si="37"/>
        <v>0</v>
      </c>
      <c r="P322" s="8">
        <f t="shared" si="43"/>
        <v>0.83333333333333337</v>
      </c>
      <c r="Q322" s="8">
        <f t="shared" si="44"/>
        <v>0.22727272727272727</v>
      </c>
      <c r="R322" s="8">
        <f t="shared" si="45"/>
        <v>9.8039215686274508E-2</v>
      </c>
      <c r="S322" s="8">
        <f t="shared" si="46"/>
        <v>4.9504950495049507E-2</v>
      </c>
      <c r="T322" s="8">
        <f t="shared" si="47"/>
        <v>0.15384615384615385</v>
      </c>
      <c r="U322" s="8">
        <f t="shared" si="48"/>
        <v>7.407407407407407E-2</v>
      </c>
      <c r="V322" s="8">
        <f t="shared" si="49"/>
        <v>6.8934729300116078E-40</v>
      </c>
      <c r="W322" s="8">
        <f t="shared" si="50"/>
        <v>3.0566916323937645E-5</v>
      </c>
      <c r="X322" s="8">
        <f t="shared" si="51"/>
        <v>8.765986021144298E-2</v>
      </c>
      <c r="Y322" s="8">
        <f t="shared" si="52"/>
        <v>1.0372365375510004</v>
      </c>
      <c r="Z322" s="8">
        <f t="shared" si="53"/>
        <v>3.3803831413684385E-3</v>
      </c>
      <c r="AA322" s="8">
        <f t="shared" si="54"/>
        <v>0.31623257181798697</v>
      </c>
      <c r="AB322" s="13" t="e">
        <f t="shared" si="55"/>
        <v>#DIV/0!</v>
      </c>
      <c r="AC322" s="13">
        <f t="shared" si="56"/>
        <v>-0.31285218867661851</v>
      </c>
    </row>
    <row r="323" spans="1:29" x14ac:dyDescent="0.25">
      <c r="A323" t="s">
        <v>33</v>
      </c>
      <c r="B323" s="18"/>
      <c r="C323" s="17"/>
      <c r="I323" s="11">
        <f t="shared" si="38"/>
        <v>15.956666666666676</v>
      </c>
      <c r="J323" s="11">
        <f t="shared" si="39"/>
        <v>6.043630659895431</v>
      </c>
      <c r="K323" s="11">
        <f t="shared" si="40"/>
        <v>9.9130360067712449</v>
      </c>
      <c r="L323" s="11">
        <f t="shared" si="41"/>
        <v>22.000297326562105</v>
      </c>
      <c r="M323" s="8" t="e">
        <f t="shared" si="42"/>
        <v>#DIV/0!</v>
      </c>
      <c r="N323" s="8">
        <f t="shared" si="36"/>
        <v>0</v>
      </c>
      <c r="O323" s="8">
        <f t="shared" si="37"/>
        <v>0</v>
      </c>
      <c r="P323" s="8">
        <f t="shared" si="43"/>
        <v>0.83333333333333337</v>
      </c>
      <c r="Q323" s="8">
        <f t="shared" si="44"/>
        <v>0.22727272727272727</v>
      </c>
      <c r="R323" s="8">
        <f t="shared" si="45"/>
        <v>9.8039215686274508E-2</v>
      </c>
      <c r="S323" s="8">
        <f t="shared" si="46"/>
        <v>4.9504950495049507E-2</v>
      </c>
      <c r="T323" s="8">
        <f t="shared" si="47"/>
        <v>0.15384615384615385</v>
      </c>
      <c r="U323" s="8">
        <f t="shared" si="48"/>
        <v>7.407407407407407E-2</v>
      </c>
      <c r="V323" s="8">
        <f t="shared" si="49"/>
        <v>1.1489121550019344E-40</v>
      </c>
      <c r="W323" s="8">
        <f t="shared" si="50"/>
        <v>2.3619889886679087E-5</v>
      </c>
      <c r="X323" s="8">
        <f t="shared" si="51"/>
        <v>7.9065756269144652E-2</v>
      </c>
      <c r="Y323" s="8">
        <f t="shared" si="52"/>
        <v>0.98588819410788153</v>
      </c>
      <c r="Z323" s="8">
        <f t="shared" si="53"/>
        <v>2.8603241965425249E-3</v>
      </c>
      <c r="AA323" s="8">
        <f t="shared" si="54"/>
        <v>0.29280793686850648</v>
      </c>
      <c r="AB323" s="13" t="e">
        <f t="shared" si="55"/>
        <v>#DIV/0!</v>
      </c>
      <c r="AC323" s="13">
        <f t="shared" si="56"/>
        <v>-0.28994761267196395</v>
      </c>
    </row>
    <row r="324" spans="1:29" x14ac:dyDescent="0.25">
      <c r="A324" t="s">
        <v>33</v>
      </c>
      <c r="B324" s="16"/>
      <c r="C324" s="15"/>
      <c r="I324" s="11">
        <f t="shared" si="38"/>
        <v>15.97570680628273</v>
      </c>
      <c r="J324" s="11">
        <f t="shared" si="39"/>
        <v>6.0363751402051538</v>
      </c>
      <c r="K324" s="11">
        <f t="shared" si="40"/>
        <v>9.9393316660775763</v>
      </c>
      <c r="L324" s="11">
        <f t="shared" si="41"/>
        <v>22.012081946487882</v>
      </c>
      <c r="M324" s="8" t="e">
        <f t="shared" si="42"/>
        <v>#DIV/0!</v>
      </c>
      <c r="N324" s="8">
        <f t="shared" ref="N324:N387" si="57">IF(C324&gt;C323,C324-C323,0)</f>
        <v>0</v>
      </c>
      <c r="O324" s="8">
        <f t="shared" ref="O324:O387" si="58">IF(C324&lt;C323,C323-C324,0)</f>
        <v>0</v>
      </c>
      <c r="P324" s="8">
        <f t="shared" si="43"/>
        <v>0.83333333333333337</v>
      </c>
      <c r="Q324" s="8">
        <f t="shared" si="44"/>
        <v>0.22727272727272727</v>
      </c>
      <c r="R324" s="8">
        <f t="shared" si="45"/>
        <v>9.8039215686274508E-2</v>
      </c>
      <c r="S324" s="8">
        <f t="shared" si="46"/>
        <v>4.9504950495049507E-2</v>
      </c>
      <c r="T324" s="8">
        <f t="shared" si="47"/>
        <v>0.15384615384615385</v>
      </c>
      <c r="U324" s="8">
        <f t="shared" si="48"/>
        <v>7.407407407407407E-2</v>
      </c>
      <c r="V324" s="8">
        <f t="shared" si="49"/>
        <v>1.9148535916698902E-41</v>
      </c>
      <c r="W324" s="8">
        <f t="shared" si="50"/>
        <v>1.8251733094252023E-5</v>
      </c>
      <c r="X324" s="8">
        <f t="shared" si="51"/>
        <v>7.1314211536875574E-2</v>
      </c>
      <c r="Y324" s="8">
        <f t="shared" si="52"/>
        <v>0.93708184786491711</v>
      </c>
      <c r="Z324" s="8">
        <f t="shared" si="53"/>
        <v>2.4202743201513673E-3</v>
      </c>
      <c r="AA324" s="8">
        <f t="shared" si="54"/>
        <v>0.27111846006343193</v>
      </c>
      <c r="AB324" s="13" t="e">
        <f t="shared" si="55"/>
        <v>#DIV/0!</v>
      </c>
      <c r="AC324" s="13">
        <f t="shared" si="56"/>
        <v>-0.26869818574328058</v>
      </c>
    </row>
    <row r="325" spans="1:29" x14ac:dyDescent="0.25">
      <c r="A325" t="s">
        <v>33</v>
      </c>
      <c r="B325" s="18"/>
      <c r="C325" s="17"/>
      <c r="I325" s="11">
        <f t="shared" si="38"/>
        <v>15.995157894736851</v>
      </c>
      <c r="J325" s="11">
        <f t="shared" si="39"/>
        <v>6.0282694617926529</v>
      </c>
      <c r="K325" s="11">
        <f t="shared" si="40"/>
        <v>9.9668884329441987</v>
      </c>
      <c r="L325" s="11">
        <f t="shared" si="41"/>
        <v>22.023427356529503</v>
      </c>
      <c r="M325" s="8" t="e">
        <f t="shared" si="42"/>
        <v>#DIV/0!</v>
      </c>
      <c r="N325" s="8">
        <f t="shared" si="57"/>
        <v>0</v>
      </c>
      <c r="O325" s="8">
        <f t="shared" si="58"/>
        <v>0</v>
      </c>
      <c r="P325" s="8">
        <f t="shared" si="43"/>
        <v>0.83333333333333337</v>
      </c>
      <c r="Q325" s="8">
        <f t="shared" si="44"/>
        <v>0.22727272727272727</v>
      </c>
      <c r="R325" s="8">
        <f t="shared" si="45"/>
        <v>9.8039215686274508E-2</v>
      </c>
      <c r="S325" s="8">
        <f t="shared" si="46"/>
        <v>4.9504950495049507E-2</v>
      </c>
      <c r="T325" s="8">
        <f t="shared" si="47"/>
        <v>0.15384615384615385</v>
      </c>
      <c r="U325" s="8">
        <f t="shared" si="48"/>
        <v>7.407407407407407E-2</v>
      </c>
      <c r="V325" s="8">
        <f t="shared" si="49"/>
        <v>3.1914226527831495E-42</v>
      </c>
      <c r="W325" s="8">
        <f t="shared" si="50"/>
        <v>1.4103611936467472E-5</v>
      </c>
      <c r="X325" s="8">
        <f t="shared" si="51"/>
        <v>6.4322622170515223E-2</v>
      </c>
      <c r="Y325" s="8">
        <f t="shared" si="52"/>
        <v>0.89069165737655487</v>
      </c>
      <c r="Z325" s="8">
        <f t="shared" si="53"/>
        <v>2.0479244247434644E-3</v>
      </c>
      <c r="AA325" s="8">
        <f t="shared" si="54"/>
        <v>0.25103561116984441</v>
      </c>
      <c r="AB325" s="13" t="e">
        <f t="shared" si="55"/>
        <v>#DIV/0!</v>
      </c>
      <c r="AC325" s="13">
        <f t="shared" si="56"/>
        <v>-0.24898768674510094</v>
      </c>
    </row>
    <row r="326" spans="1:29" x14ac:dyDescent="0.25">
      <c r="A326" t="s">
        <v>33</v>
      </c>
      <c r="B326" s="16"/>
      <c r="C326" s="15"/>
      <c r="I326" s="11">
        <f t="shared" si="38"/>
        <v>16.014338624338635</v>
      </c>
      <c r="J326" s="11">
        <f t="shared" si="39"/>
        <v>6.0209832418358804</v>
      </c>
      <c r="K326" s="11">
        <f t="shared" si="40"/>
        <v>9.9933553825027541</v>
      </c>
      <c r="L326" s="11">
        <f t="shared" si="41"/>
        <v>22.035321866174513</v>
      </c>
      <c r="M326" s="8" t="e">
        <f t="shared" si="42"/>
        <v>#DIV/0!</v>
      </c>
      <c r="N326" s="8">
        <f t="shared" si="57"/>
        <v>0</v>
      </c>
      <c r="O326" s="8">
        <f t="shared" si="58"/>
        <v>0</v>
      </c>
      <c r="P326" s="8">
        <f t="shared" si="43"/>
        <v>0.83333333333333337</v>
      </c>
      <c r="Q326" s="8">
        <f t="shared" si="44"/>
        <v>0.22727272727272727</v>
      </c>
      <c r="R326" s="8">
        <f t="shared" si="45"/>
        <v>9.8039215686274508E-2</v>
      </c>
      <c r="S326" s="8">
        <f t="shared" si="46"/>
        <v>4.9504950495049507E-2</v>
      </c>
      <c r="T326" s="8">
        <f t="shared" si="47"/>
        <v>0.15384615384615385</v>
      </c>
      <c r="U326" s="8">
        <f t="shared" si="48"/>
        <v>7.407407407407407E-2</v>
      </c>
      <c r="V326" s="8">
        <f t="shared" si="49"/>
        <v>5.3190377546385817E-43</v>
      </c>
      <c r="W326" s="8">
        <f t="shared" si="50"/>
        <v>1.0898245587270319E-5</v>
      </c>
      <c r="X326" s="8">
        <f t="shared" si="51"/>
        <v>5.8016482742033339E-2</v>
      </c>
      <c r="Y326" s="8">
        <f t="shared" si="52"/>
        <v>0.84659801097177489</v>
      </c>
      <c r="Z326" s="8">
        <f t="shared" si="53"/>
        <v>1.7328591286290853E-3</v>
      </c>
      <c r="AA326" s="8">
        <f t="shared" si="54"/>
        <v>0.23244038071281889</v>
      </c>
      <c r="AB326" s="13" t="e">
        <f t="shared" si="55"/>
        <v>#DIV/0!</v>
      </c>
      <c r="AC326" s="13">
        <f t="shared" si="56"/>
        <v>-0.23070752158418981</v>
      </c>
    </row>
    <row r="327" spans="1:29" x14ac:dyDescent="0.25">
      <c r="A327" t="s">
        <v>33</v>
      </c>
      <c r="B327" s="18"/>
      <c r="C327" s="17"/>
      <c r="I327" s="11">
        <f t="shared" si="38"/>
        <v>16.032765957446816</v>
      </c>
      <c r="J327" s="11">
        <f t="shared" si="39"/>
        <v>6.0156476204223486</v>
      </c>
      <c r="K327" s="11">
        <f t="shared" si="40"/>
        <v>10.017118337024467</v>
      </c>
      <c r="L327" s="11">
        <f t="shared" si="41"/>
        <v>22.048413577869166</v>
      </c>
      <c r="M327" s="8" t="e">
        <f t="shared" si="42"/>
        <v>#DIV/0!</v>
      </c>
      <c r="N327" s="8">
        <f t="shared" si="57"/>
        <v>0</v>
      </c>
      <c r="O327" s="8">
        <f t="shared" si="58"/>
        <v>0</v>
      </c>
      <c r="P327" s="8">
        <f t="shared" si="43"/>
        <v>0.83333333333333337</v>
      </c>
      <c r="Q327" s="8">
        <f t="shared" si="44"/>
        <v>0.22727272727272727</v>
      </c>
      <c r="R327" s="8">
        <f t="shared" si="45"/>
        <v>9.8039215686274508E-2</v>
      </c>
      <c r="S327" s="8">
        <f t="shared" si="46"/>
        <v>4.9504950495049507E-2</v>
      </c>
      <c r="T327" s="8">
        <f t="shared" si="47"/>
        <v>0.15384615384615385</v>
      </c>
      <c r="U327" s="8">
        <f t="shared" si="48"/>
        <v>7.407407407407407E-2</v>
      </c>
      <c r="V327" s="8">
        <f t="shared" si="49"/>
        <v>8.8650629243976342E-44</v>
      </c>
      <c r="W327" s="8">
        <f t="shared" si="50"/>
        <v>8.4213715901634274E-6</v>
      </c>
      <c r="X327" s="8">
        <f t="shared" si="51"/>
        <v>5.2328592277128112E-2</v>
      </c>
      <c r="Y327" s="8">
        <f t="shared" si="52"/>
        <v>0.80468721834940982</v>
      </c>
      <c r="Z327" s="8">
        <f t="shared" si="53"/>
        <v>1.4662654165323028E-3</v>
      </c>
      <c r="AA327" s="8">
        <f t="shared" si="54"/>
        <v>0.21522257473409157</v>
      </c>
      <c r="AB327" s="13" t="e">
        <f t="shared" si="55"/>
        <v>#DIV/0!</v>
      </c>
      <c r="AC327" s="13">
        <f t="shared" si="56"/>
        <v>-0.21375630931755926</v>
      </c>
    </row>
    <row r="328" spans="1:29" x14ac:dyDescent="0.25">
      <c r="A328" t="s">
        <v>33</v>
      </c>
      <c r="B328" s="16"/>
      <c r="C328" s="15"/>
      <c r="I328" s="11">
        <f t="shared" si="38"/>
        <v>16.051390374331557</v>
      </c>
      <c r="J328" s="11">
        <f t="shared" si="39"/>
        <v>6.0100189442076219</v>
      </c>
      <c r="K328" s="11">
        <f t="shared" si="40"/>
        <v>10.041371430123935</v>
      </c>
      <c r="L328" s="11">
        <f t="shared" si="41"/>
        <v>22.06140931853918</v>
      </c>
      <c r="M328" s="8" t="e">
        <f t="shared" si="42"/>
        <v>#DIV/0!</v>
      </c>
      <c r="N328" s="8">
        <f t="shared" si="57"/>
        <v>0</v>
      </c>
      <c r="O328" s="8">
        <f t="shared" si="58"/>
        <v>0</v>
      </c>
      <c r="P328" s="8">
        <f t="shared" si="43"/>
        <v>0.83333333333333337</v>
      </c>
      <c r="Q328" s="8">
        <f t="shared" si="44"/>
        <v>0.22727272727272727</v>
      </c>
      <c r="R328" s="8">
        <f t="shared" si="45"/>
        <v>9.8039215686274508E-2</v>
      </c>
      <c r="S328" s="8">
        <f t="shared" si="46"/>
        <v>4.9504950495049507E-2</v>
      </c>
      <c r="T328" s="8">
        <f t="shared" si="47"/>
        <v>0.15384615384615385</v>
      </c>
      <c r="U328" s="8">
        <f t="shared" si="48"/>
        <v>7.407407407407407E-2</v>
      </c>
      <c r="V328" s="8">
        <f t="shared" si="49"/>
        <v>1.4775104873996053E-44</v>
      </c>
      <c r="W328" s="8">
        <f t="shared" si="50"/>
        <v>6.5074235014899206E-6</v>
      </c>
      <c r="X328" s="8">
        <f t="shared" si="51"/>
        <v>4.7198338132311633E-2</v>
      </c>
      <c r="Y328" s="8">
        <f t="shared" si="52"/>
        <v>0.76485121744102313</v>
      </c>
      <c r="Z328" s="8">
        <f t="shared" si="53"/>
        <v>1.2406861216811792E-3</v>
      </c>
      <c r="AA328" s="8">
        <f t="shared" si="54"/>
        <v>0.19928016179082553</v>
      </c>
      <c r="AB328" s="13" t="e">
        <f t="shared" si="55"/>
        <v>#DIV/0!</v>
      </c>
      <c r="AC328" s="13">
        <f t="shared" si="56"/>
        <v>-0.19803947566914434</v>
      </c>
    </row>
    <row r="329" spans="1:29" x14ac:dyDescent="0.25">
      <c r="A329" t="s">
        <v>33</v>
      </c>
      <c r="B329" s="18"/>
      <c r="C329" s="17"/>
      <c r="I329" s="11">
        <f t="shared" si="38"/>
        <v>16.071559139784956</v>
      </c>
      <c r="J329" s="11">
        <f t="shared" si="39"/>
        <v>6.0008047169357859</v>
      </c>
      <c r="K329" s="11">
        <f t="shared" si="40"/>
        <v>10.07075442284917</v>
      </c>
      <c r="L329" s="11">
        <f t="shared" si="41"/>
        <v>22.072363856720742</v>
      </c>
      <c r="M329" s="8" t="e">
        <f t="shared" si="42"/>
        <v>#DIV/0!</v>
      </c>
      <c r="N329" s="8">
        <f t="shared" si="57"/>
        <v>0</v>
      </c>
      <c r="O329" s="8">
        <f t="shared" si="58"/>
        <v>0</v>
      </c>
      <c r="P329" s="8">
        <f t="shared" si="43"/>
        <v>0.83333333333333337</v>
      </c>
      <c r="Q329" s="8">
        <f t="shared" si="44"/>
        <v>0.22727272727272727</v>
      </c>
      <c r="R329" s="8">
        <f t="shared" si="45"/>
        <v>9.8039215686274508E-2</v>
      </c>
      <c r="S329" s="8">
        <f t="shared" si="46"/>
        <v>4.9504950495049507E-2</v>
      </c>
      <c r="T329" s="8">
        <f t="shared" si="47"/>
        <v>0.15384615384615385</v>
      </c>
      <c r="U329" s="8">
        <f t="shared" si="48"/>
        <v>7.407407407407407E-2</v>
      </c>
      <c r="V329" s="8">
        <f t="shared" si="49"/>
        <v>2.4625174789993415E-45</v>
      </c>
      <c r="W329" s="8">
        <f t="shared" si="50"/>
        <v>5.0284636147876658E-6</v>
      </c>
      <c r="X329" s="8">
        <f t="shared" si="51"/>
        <v>4.2571050080124219E-2</v>
      </c>
      <c r="Y329" s="8">
        <f t="shared" si="52"/>
        <v>0.7269872957855269</v>
      </c>
      <c r="Z329" s="8">
        <f t="shared" si="53"/>
        <v>1.0498113337302285E-3</v>
      </c>
      <c r="AA329" s="8">
        <f t="shared" si="54"/>
        <v>0.18451866832483846</v>
      </c>
      <c r="AB329" s="13" t="e">
        <f t="shared" si="55"/>
        <v>#DIV/0!</v>
      </c>
      <c r="AC329" s="13">
        <f t="shared" si="56"/>
        <v>-0.18346885699110824</v>
      </c>
    </row>
    <row r="330" spans="1:29" x14ac:dyDescent="0.25">
      <c r="A330" t="s">
        <v>33</v>
      </c>
      <c r="B330" s="16"/>
      <c r="C330" s="15"/>
      <c r="I330" s="11">
        <f t="shared" si="38"/>
        <v>16.09227027027028</v>
      </c>
      <c r="J330" s="11">
        <f t="shared" si="39"/>
        <v>5.9903662631843053</v>
      </c>
      <c r="K330" s="11">
        <f t="shared" si="40"/>
        <v>10.101904007085974</v>
      </c>
      <c r="L330" s="11">
        <f t="shared" si="41"/>
        <v>22.082636533454586</v>
      </c>
      <c r="M330" s="8" t="e">
        <f t="shared" si="42"/>
        <v>#DIV/0!</v>
      </c>
      <c r="N330" s="8">
        <f t="shared" si="57"/>
        <v>0</v>
      </c>
      <c r="O330" s="8">
        <f t="shared" si="58"/>
        <v>0</v>
      </c>
      <c r="P330" s="8">
        <f t="shared" si="43"/>
        <v>0.83333333333333337</v>
      </c>
      <c r="Q330" s="8">
        <f t="shared" si="44"/>
        <v>0.22727272727272727</v>
      </c>
      <c r="R330" s="8">
        <f t="shared" si="45"/>
        <v>9.8039215686274508E-2</v>
      </c>
      <c r="S330" s="8">
        <f t="shared" si="46"/>
        <v>4.9504950495049507E-2</v>
      </c>
      <c r="T330" s="8">
        <f t="shared" si="47"/>
        <v>0.15384615384615385</v>
      </c>
      <c r="U330" s="8">
        <f t="shared" si="48"/>
        <v>7.407407407407407E-2</v>
      </c>
      <c r="V330" s="8">
        <f t="shared" si="49"/>
        <v>4.1041957983322345E-46</v>
      </c>
      <c r="W330" s="8">
        <f t="shared" si="50"/>
        <v>3.8856309750631962E-6</v>
      </c>
      <c r="X330" s="8">
        <f t="shared" si="51"/>
        <v>3.8397417719327726E-2</v>
      </c>
      <c r="Y330" s="8">
        <f t="shared" si="52"/>
        <v>0.69099782569713442</v>
      </c>
      <c r="Z330" s="8">
        <f t="shared" si="53"/>
        <v>8.8830189777173172E-4</v>
      </c>
      <c r="AA330" s="8">
        <f t="shared" si="54"/>
        <v>0.17085061881929486</v>
      </c>
      <c r="AB330" s="13" t="e">
        <f t="shared" si="55"/>
        <v>#DIV/0!</v>
      </c>
      <c r="AC330" s="13">
        <f t="shared" si="56"/>
        <v>-0.16996231692152314</v>
      </c>
    </row>
    <row r="331" spans="1:29" x14ac:dyDescent="0.25">
      <c r="A331" t="s">
        <v>33</v>
      </c>
      <c r="B331" s="18"/>
      <c r="C331" s="17"/>
      <c r="I331" s="11">
        <f t="shared" si="38"/>
        <v>16.11358695652175</v>
      </c>
      <c r="J331" s="11">
        <f t="shared" si="39"/>
        <v>5.9785018000220616</v>
      </c>
      <c r="K331" s="11">
        <f t="shared" si="40"/>
        <v>10.135085156499688</v>
      </c>
      <c r="L331" s="11">
        <f t="shared" si="41"/>
        <v>22.092088756543813</v>
      </c>
      <c r="M331" s="8" t="e">
        <f t="shared" si="42"/>
        <v>#DIV/0!</v>
      </c>
      <c r="N331" s="8">
        <f t="shared" si="57"/>
        <v>0</v>
      </c>
      <c r="O331" s="8">
        <f t="shared" si="58"/>
        <v>0</v>
      </c>
      <c r="P331" s="8">
        <f t="shared" si="43"/>
        <v>0.83333333333333337</v>
      </c>
      <c r="Q331" s="8">
        <f t="shared" si="44"/>
        <v>0.22727272727272727</v>
      </c>
      <c r="R331" s="8">
        <f t="shared" si="45"/>
        <v>9.8039215686274508E-2</v>
      </c>
      <c r="S331" s="8">
        <f t="shared" si="46"/>
        <v>4.9504950495049507E-2</v>
      </c>
      <c r="T331" s="8">
        <f t="shared" si="47"/>
        <v>0.15384615384615385</v>
      </c>
      <c r="U331" s="8">
        <f t="shared" si="48"/>
        <v>7.407407407407407E-2</v>
      </c>
      <c r="V331" s="8">
        <f t="shared" si="49"/>
        <v>6.840326330553723E-47</v>
      </c>
      <c r="W331" s="8">
        <f t="shared" si="50"/>
        <v>3.0025330261851972E-6</v>
      </c>
      <c r="X331" s="8">
        <f t="shared" si="51"/>
        <v>3.4632965001746577E-2</v>
      </c>
      <c r="Y331" s="8">
        <f t="shared" si="52"/>
        <v>0.65679001254381086</v>
      </c>
      <c r="Z331" s="8">
        <f t="shared" si="53"/>
        <v>7.5164006734531144E-4</v>
      </c>
      <c r="AA331" s="8">
        <f t="shared" si="54"/>
        <v>0.15819501742527303</v>
      </c>
      <c r="AB331" s="13" t="e">
        <f t="shared" si="55"/>
        <v>#DIV/0!</v>
      </c>
      <c r="AC331" s="13">
        <f t="shared" si="56"/>
        <v>-0.15744337735792771</v>
      </c>
    </row>
    <row r="332" spans="1:29" x14ac:dyDescent="0.25">
      <c r="A332" t="s">
        <v>33</v>
      </c>
      <c r="B332" s="16"/>
      <c r="C332" s="15"/>
      <c r="I332" s="11">
        <f t="shared" si="38"/>
        <v>16.135300546448097</v>
      </c>
      <c r="J332" s="11">
        <f t="shared" si="39"/>
        <v>5.9657317347670915</v>
      </c>
      <c r="K332" s="11">
        <f t="shared" si="40"/>
        <v>10.169568811681005</v>
      </c>
      <c r="L332" s="11">
        <f t="shared" si="41"/>
        <v>22.10103228121519</v>
      </c>
      <c r="M332" s="8" t="e">
        <f t="shared" si="42"/>
        <v>#DIV/0!</v>
      </c>
      <c r="N332" s="8">
        <f t="shared" si="57"/>
        <v>0</v>
      </c>
      <c r="O332" s="8">
        <f t="shared" si="58"/>
        <v>0</v>
      </c>
      <c r="P332" s="8">
        <f t="shared" si="43"/>
        <v>0.83333333333333337</v>
      </c>
      <c r="Q332" s="8">
        <f t="shared" si="44"/>
        <v>0.22727272727272727</v>
      </c>
      <c r="R332" s="8">
        <f t="shared" si="45"/>
        <v>9.8039215686274508E-2</v>
      </c>
      <c r="S332" s="8">
        <f t="shared" si="46"/>
        <v>4.9504950495049507E-2</v>
      </c>
      <c r="T332" s="8">
        <f t="shared" si="47"/>
        <v>0.15384615384615385</v>
      </c>
      <c r="U332" s="8">
        <f t="shared" si="48"/>
        <v>7.407407407407407E-2</v>
      </c>
      <c r="V332" s="8">
        <f t="shared" si="49"/>
        <v>1.1400543884256202E-47</v>
      </c>
      <c r="W332" s="8">
        <f t="shared" si="50"/>
        <v>2.3201391565976522E-6</v>
      </c>
      <c r="X332" s="8">
        <f t="shared" si="51"/>
        <v>3.1237576276085147E-2</v>
      </c>
      <c r="Y332" s="8">
        <f t="shared" si="52"/>
        <v>0.62427565548718655</v>
      </c>
      <c r="Z332" s="8">
        <f t="shared" si="53"/>
        <v>6.3600313390757123E-4</v>
      </c>
      <c r="AA332" s="8">
        <f t="shared" si="54"/>
        <v>0.14647686798636392</v>
      </c>
      <c r="AB332" s="13" t="e">
        <f t="shared" si="55"/>
        <v>#DIV/0!</v>
      </c>
      <c r="AC332" s="13">
        <f t="shared" si="56"/>
        <v>-0.14584086485245634</v>
      </c>
    </row>
    <row r="333" spans="1:29" x14ac:dyDescent="0.25">
      <c r="A333" t="s">
        <v>33</v>
      </c>
      <c r="B333" s="18"/>
      <c r="C333" s="17"/>
      <c r="I333" s="11">
        <f t="shared" si="38"/>
        <v>16.157032967032976</v>
      </c>
      <c r="J333" s="11">
        <f t="shared" si="39"/>
        <v>5.9530624419383456</v>
      </c>
      <c r="K333" s="11">
        <f t="shared" si="40"/>
        <v>10.203970525094629</v>
      </c>
      <c r="L333" s="11">
        <f t="shared" si="41"/>
        <v>22.110095408971322</v>
      </c>
      <c r="M333" s="8" t="e">
        <f t="shared" si="42"/>
        <v>#DIV/0!</v>
      </c>
      <c r="N333" s="8">
        <f t="shared" si="57"/>
        <v>0</v>
      </c>
      <c r="O333" s="8">
        <f t="shared" si="58"/>
        <v>0</v>
      </c>
      <c r="P333" s="8">
        <f t="shared" si="43"/>
        <v>0.83333333333333337</v>
      </c>
      <c r="Q333" s="8">
        <f t="shared" si="44"/>
        <v>0.22727272727272727</v>
      </c>
      <c r="R333" s="8">
        <f t="shared" si="45"/>
        <v>9.8039215686274508E-2</v>
      </c>
      <c r="S333" s="8">
        <f t="shared" si="46"/>
        <v>4.9504950495049507E-2</v>
      </c>
      <c r="T333" s="8">
        <f t="shared" si="47"/>
        <v>0.15384615384615385</v>
      </c>
      <c r="U333" s="8">
        <f t="shared" si="48"/>
        <v>7.407407407407407E-2</v>
      </c>
      <c r="V333" s="8">
        <f t="shared" si="49"/>
        <v>1.9000906473760333E-48</v>
      </c>
      <c r="W333" s="8">
        <f t="shared" si="50"/>
        <v>1.7928348028254584E-6</v>
      </c>
      <c r="X333" s="8">
        <f t="shared" si="51"/>
        <v>2.8175068798037585E-2</v>
      </c>
      <c r="Y333" s="8">
        <f t="shared" si="52"/>
        <v>0.59337092006702874</v>
      </c>
      <c r="Z333" s="8">
        <f t="shared" si="53"/>
        <v>5.3815649792179107E-4</v>
      </c>
      <c r="AA333" s="8">
        <f t="shared" si="54"/>
        <v>0.13562672961700362</v>
      </c>
      <c r="AB333" s="13" t="e">
        <f t="shared" si="55"/>
        <v>#DIV/0!</v>
      </c>
      <c r="AC333" s="13">
        <f t="shared" si="56"/>
        <v>-0.13508857311908182</v>
      </c>
    </row>
    <row r="334" spans="1:29" x14ac:dyDescent="0.25">
      <c r="A334" t="s">
        <v>33</v>
      </c>
      <c r="B334" s="16"/>
      <c r="C334" s="15"/>
      <c r="I334" s="11">
        <f t="shared" si="38"/>
        <v>16.178618784530396</v>
      </c>
      <c r="J334" s="11">
        <f t="shared" si="39"/>
        <v>5.9409377387302031</v>
      </c>
      <c r="K334" s="11">
        <f t="shared" si="40"/>
        <v>10.237681045800194</v>
      </c>
      <c r="L334" s="11">
        <f t="shared" si="41"/>
        <v>22.119556523260599</v>
      </c>
      <c r="M334" s="8" t="e">
        <f t="shared" si="42"/>
        <v>#DIV/0!</v>
      </c>
      <c r="N334" s="8">
        <f t="shared" si="57"/>
        <v>0</v>
      </c>
      <c r="O334" s="8">
        <f t="shared" si="58"/>
        <v>0</v>
      </c>
      <c r="P334" s="8">
        <f t="shared" si="43"/>
        <v>0.83333333333333337</v>
      </c>
      <c r="Q334" s="8">
        <f t="shared" si="44"/>
        <v>0.22727272727272727</v>
      </c>
      <c r="R334" s="8">
        <f t="shared" si="45"/>
        <v>9.8039215686274508E-2</v>
      </c>
      <c r="S334" s="8">
        <f t="shared" si="46"/>
        <v>4.9504950495049507E-2</v>
      </c>
      <c r="T334" s="8">
        <f t="shared" si="47"/>
        <v>0.15384615384615385</v>
      </c>
      <c r="U334" s="8">
        <f t="shared" si="48"/>
        <v>7.407407407407407E-2</v>
      </c>
      <c r="V334" s="8">
        <f t="shared" si="49"/>
        <v>3.1668177456267215E-49</v>
      </c>
      <c r="W334" s="8">
        <f t="shared" si="50"/>
        <v>1.3853723476378542E-6</v>
      </c>
      <c r="X334" s="8">
        <f t="shared" si="51"/>
        <v>2.5412807151171155E-2</v>
      </c>
      <c r="Y334" s="8">
        <f t="shared" si="52"/>
        <v>0.56399612204390848</v>
      </c>
      <c r="Z334" s="8">
        <f t="shared" si="53"/>
        <v>4.5536319054920784E-4</v>
      </c>
      <c r="AA334" s="8">
        <f t="shared" si="54"/>
        <v>0.12558030520092928</v>
      </c>
      <c r="AB334" s="13" t="e">
        <f t="shared" si="55"/>
        <v>#DIV/0!</v>
      </c>
      <c r="AC334" s="13">
        <f t="shared" si="56"/>
        <v>-0.12512494201038007</v>
      </c>
    </row>
    <row r="335" spans="1:29" x14ac:dyDescent="0.25">
      <c r="A335" t="s">
        <v>33</v>
      </c>
      <c r="B335" s="18"/>
      <c r="C335" s="17"/>
      <c r="I335" s="11">
        <f t="shared" si="38"/>
        <v>16.200555555555564</v>
      </c>
      <c r="J335" s="11">
        <f t="shared" si="39"/>
        <v>5.9280323441778009</v>
      </c>
      <c r="K335" s="11">
        <f t="shared" si="40"/>
        <v>10.272523211377763</v>
      </c>
      <c r="L335" s="11">
        <f t="shared" si="41"/>
        <v>22.128587899733365</v>
      </c>
      <c r="M335" s="8" t="e">
        <f t="shared" si="42"/>
        <v>#DIV/0!</v>
      </c>
      <c r="N335" s="8">
        <f t="shared" si="57"/>
        <v>0</v>
      </c>
      <c r="O335" s="8">
        <f t="shared" si="58"/>
        <v>0</v>
      </c>
      <c r="P335" s="8">
        <f t="shared" si="43"/>
        <v>0.83333333333333337</v>
      </c>
      <c r="Q335" s="8">
        <f t="shared" si="44"/>
        <v>0.22727272727272727</v>
      </c>
      <c r="R335" s="8">
        <f t="shared" si="45"/>
        <v>9.8039215686274508E-2</v>
      </c>
      <c r="S335" s="8">
        <f t="shared" si="46"/>
        <v>4.9504950495049507E-2</v>
      </c>
      <c r="T335" s="8">
        <f t="shared" si="47"/>
        <v>0.15384615384615385</v>
      </c>
      <c r="U335" s="8">
        <f t="shared" si="48"/>
        <v>7.407407407407407E-2</v>
      </c>
      <c r="V335" s="8">
        <f t="shared" si="49"/>
        <v>5.278029576044535E-50</v>
      </c>
      <c r="W335" s="8">
        <f t="shared" si="50"/>
        <v>1.0705149959019783E-6</v>
      </c>
      <c r="X335" s="8">
        <f t="shared" si="51"/>
        <v>2.2921355469683786E-2</v>
      </c>
      <c r="Y335" s="8">
        <f t="shared" si="52"/>
        <v>0.5360755219427249</v>
      </c>
      <c r="Z335" s="8">
        <f t="shared" si="53"/>
        <v>3.8530731508009894E-4</v>
      </c>
      <c r="AA335" s="8">
        <f t="shared" si="54"/>
        <v>0.11627806037123081</v>
      </c>
      <c r="AB335" s="13" t="e">
        <f t="shared" si="55"/>
        <v>#DIV/0!</v>
      </c>
      <c r="AC335" s="13">
        <f t="shared" si="56"/>
        <v>-0.11589275305615071</v>
      </c>
    </row>
    <row r="336" spans="1:29" x14ac:dyDescent="0.25">
      <c r="A336" t="s">
        <v>33</v>
      </c>
      <c r="B336" s="16"/>
      <c r="C336" s="15"/>
      <c r="I336" s="11">
        <f t="shared" si="38"/>
        <v>16.222737430167609</v>
      </c>
      <c r="J336" s="11">
        <f t="shared" si="39"/>
        <v>5.9146205414755499</v>
      </c>
      <c r="K336" s="11">
        <f t="shared" si="40"/>
        <v>10.308116888692059</v>
      </c>
      <c r="L336" s="11">
        <f t="shared" si="41"/>
        <v>22.137357971643159</v>
      </c>
      <c r="M336" s="8" t="e">
        <f t="shared" si="42"/>
        <v>#DIV/0!</v>
      </c>
      <c r="N336" s="8">
        <f t="shared" si="57"/>
        <v>0</v>
      </c>
      <c r="O336" s="8">
        <f t="shared" si="58"/>
        <v>0</v>
      </c>
      <c r="P336" s="8">
        <f t="shared" si="43"/>
        <v>0.83333333333333337</v>
      </c>
      <c r="Q336" s="8">
        <f t="shared" si="44"/>
        <v>0.22727272727272727</v>
      </c>
      <c r="R336" s="8">
        <f t="shared" si="45"/>
        <v>9.8039215686274508E-2</v>
      </c>
      <c r="S336" s="8">
        <f t="shared" si="46"/>
        <v>4.9504950495049507E-2</v>
      </c>
      <c r="T336" s="8">
        <f t="shared" si="47"/>
        <v>0.15384615384615385</v>
      </c>
      <c r="U336" s="8">
        <f t="shared" si="48"/>
        <v>7.407407407407407E-2</v>
      </c>
      <c r="V336" s="8">
        <f t="shared" si="49"/>
        <v>8.796715960074223E-51</v>
      </c>
      <c r="W336" s="8">
        <f t="shared" si="50"/>
        <v>8.272161331969832E-7</v>
      </c>
      <c r="X336" s="8">
        <f t="shared" si="51"/>
        <v>2.0674163756969691E-2</v>
      </c>
      <c r="Y336" s="8">
        <f t="shared" si="52"/>
        <v>0.50953712976734244</v>
      </c>
      <c r="Z336" s="8">
        <f t="shared" si="53"/>
        <v>3.2602926660623755E-4</v>
      </c>
      <c r="AA336" s="8">
        <f t="shared" si="54"/>
        <v>0.10766487071410261</v>
      </c>
      <c r="AB336" s="13" t="e">
        <f t="shared" si="55"/>
        <v>#DIV/0!</v>
      </c>
      <c r="AC336" s="13">
        <f t="shared" si="56"/>
        <v>-0.10733884144749636</v>
      </c>
    </row>
    <row r="337" spans="1:29" x14ac:dyDescent="0.25">
      <c r="A337" t="s">
        <v>33</v>
      </c>
      <c r="B337" s="18"/>
      <c r="C337" s="17"/>
      <c r="I337" s="11">
        <f t="shared" si="38"/>
        <v>16.245617977528099</v>
      </c>
      <c r="J337" s="11">
        <f t="shared" si="39"/>
        <v>5.8994424365912694</v>
      </c>
      <c r="K337" s="11">
        <f t="shared" si="40"/>
        <v>10.34617554093683</v>
      </c>
      <c r="L337" s="11">
        <f t="shared" si="41"/>
        <v>22.145060414119367</v>
      </c>
      <c r="M337" s="8" t="e">
        <f t="shared" si="42"/>
        <v>#DIV/0!</v>
      </c>
      <c r="N337" s="8">
        <f t="shared" si="57"/>
        <v>0</v>
      </c>
      <c r="O337" s="8">
        <f t="shared" si="58"/>
        <v>0</v>
      </c>
      <c r="P337" s="8">
        <f t="shared" si="43"/>
        <v>0.83333333333333337</v>
      </c>
      <c r="Q337" s="8">
        <f t="shared" si="44"/>
        <v>0.22727272727272727</v>
      </c>
      <c r="R337" s="8">
        <f t="shared" si="45"/>
        <v>9.8039215686274508E-2</v>
      </c>
      <c r="S337" s="8">
        <f t="shared" si="46"/>
        <v>4.9504950495049507E-2</v>
      </c>
      <c r="T337" s="8">
        <f t="shared" si="47"/>
        <v>0.15384615384615385</v>
      </c>
      <c r="U337" s="8">
        <f t="shared" si="48"/>
        <v>7.407407407407407E-2</v>
      </c>
      <c r="V337" s="8">
        <f t="shared" si="49"/>
        <v>1.4661193266790369E-51</v>
      </c>
      <c r="W337" s="8">
        <f t="shared" si="50"/>
        <v>6.3921246656130519E-7</v>
      </c>
      <c r="X337" s="8">
        <f t="shared" si="51"/>
        <v>1.864728495726678E-2</v>
      </c>
      <c r="Y337" s="8">
        <f t="shared" si="52"/>
        <v>0.48431251938282049</v>
      </c>
      <c r="Z337" s="8">
        <f t="shared" si="53"/>
        <v>2.7587091789758563E-4</v>
      </c>
      <c r="AA337" s="8">
        <f t="shared" si="54"/>
        <v>9.9689695105650566E-2</v>
      </c>
      <c r="AB337" s="13" t="e">
        <f t="shared" si="55"/>
        <v>#DIV/0!</v>
      </c>
      <c r="AC337" s="13">
        <f t="shared" si="56"/>
        <v>-9.9413824187752978E-2</v>
      </c>
    </row>
    <row r="338" spans="1:29" x14ac:dyDescent="0.25">
      <c r="A338" t="s">
        <v>33</v>
      </c>
      <c r="B338" s="16"/>
      <c r="C338" s="15"/>
      <c r="I338" s="11">
        <f t="shared" si="38"/>
        <v>16.268531073446336</v>
      </c>
      <c r="J338" s="11">
        <f t="shared" si="39"/>
        <v>5.8843212671067162</v>
      </c>
      <c r="K338" s="11">
        <f t="shared" si="40"/>
        <v>10.384209806339619</v>
      </c>
      <c r="L338" s="11">
        <f t="shared" si="41"/>
        <v>22.152852340553054</v>
      </c>
      <c r="M338" s="8" t="e">
        <f t="shared" si="42"/>
        <v>#DIV/0!</v>
      </c>
      <c r="N338" s="8">
        <f t="shared" si="57"/>
        <v>0</v>
      </c>
      <c r="O338" s="8">
        <f t="shared" si="58"/>
        <v>0</v>
      </c>
      <c r="P338" s="8">
        <f t="shared" si="43"/>
        <v>0.83333333333333337</v>
      </c>
      <c r="Q338" s="8">
        <f t="shared" si="44"/>
        <v>0.22727272727272727</v>
      </c>
      <c r="R338" s="8">
        <f t="shared" si="45"/>
        <v>9.8039215686274508E-2</v>
      </c>
      <c r="S338" s="8">
        <f t="shared" si="46"/>
        <v>4.9504950495049507E-2</v>
      </c>
      <c r="T338" s="8">
        <f t="shared" si="47"/>
        <v>0.15384615384615385</v>
      </c>
      <c r="U338" s="8">
        <f t="shared" si="48"/>
        <v>7.407407407407407E-2</v>
      </c>
      <c r="V338" s="8">
        <f t="shared" si="49"/>
        <v>2.4435322111317275E-52</v>
      </c>
      <c r="W338" s="8">
        <f t="shared" si="50"/>
        <v>4.939369059791904E-7</v>
      </c>
      <c r="X338" s="8">
        <f t="shared" si="51"/>
        <v>1.681911976537788E-2</v>
      </c>
      <c r="Y338" s="8">
        <f t="shared" si="52"/>
        <v>0.46033665208664126</v>
      </c>
      <c r="Z338" s="8">
        <f t="shared" si="53"/>
        <v>2.3342923822103399E-4</v>
      </c>
      <c r="AA338" s="8">
        <f t="shared" si="54"/>
        <v>9.2305273245972749E-2</v>
      </c>
      <c r="AB338" s="13" t="e">
        <f t="shared" si="55"/>
        <v>#DIV/0!</v>
      </c>
      <c r="AC338" s="13">
        <f t="shared" si="56"/>
        <v>-9.2071844007751716E-2</v>
      </c>
    </row>
    <row r="339" spans="1:29" x14ac:dyDescent="0.25">
      <c r="A339" t="s">
        <v>33</v>
      </c>
      <c r="B339" s="18"/>
      <c r="C339" s="17"/>
      <c r="I339" s="11">
        <f t="shared" si="38"/>
        <v>16.291704545454554</v>
      </c>
      <c r="J339" s="11">
        <f t="shared" si="39"/>
        <v>5.8686216218341309</v>
      </c>
      <c r="K339" s="11">
        <f t="shared" si="40"/>
        <v>10.423082923620424</v>
      </c>
      <c r="L339" s="11">
        <f t="shared" si="41"/>
        <v>22.160326167288684</v>
      </c>
      <c r="M339" s="8" t="e">
        <f t="shared" si="42"/>
        <v>#DIV/0!</v>
      </c>
      <c r="N339" s="8">
        <f t="shared" si="57"/>
        <v>0</v>
      </c>
      <c r="O339" s="8">
        <f t="shared" si="58"/>
        <v>0</v>
      </c>
      <c r="P339" s="8">
        <f t="shared" si="43"/>
        <v>0.83333333333333337</v>
      </c>
      <c r="Q339" s="8">
        <f t="shared" si="44"/>
        <v>0.22727272727272727</v>
      </c>
      <c r="R339" s="8">
        <f t="shared" si="45"/>
        <v>9.8039215686274508E-2</v>
      </c>
      <c r="S339" s="8">
        <f t="shared" si="46"/>
        <v>4.9504950495049507E-2</v>
      </c>
      <c r="T339" s="8">
        <f t="shared" si="47"/>
        <v>0.15384615384615385</v>
      </c>
      <c r="U339" s="8">
        <f t="shared" si="48"/>
        <v>7.407407407407407E-2</v>
      </c>
      <c r="V339" s="8">
        <f t="shared" si="49"/>
        <v>4.0725536852195449E-53</v>
      </c>
      <c r="W339" s="8">
        <f t="shared" si="50"/>
        <v>3.816785182566471E-7</v>
      </c>
      <c r="X339" s="8">
        <f t="shared" si="51"/>
        <v>1.5170186455046716E-2</v>
      </c>
      <c r="Y339" s="8">
        <f t="shared" si="52"/>
        <v>0.43754770891403522</v>
      </c>
      <c r="Z339" s="8">
        <f t="shared" si="53"/>
        <v>1.9751704772549031E-4</v>
      </c>
      <c r="AA339" s="8">
        <f t="shared" si="54"/>
        <v>8.5467845598122913E-2</v>
      </c>
      <c r="AB339" s="13" t="e">
        <f t="shared" si="55"/>
        <v>#DIV/0!</v>
      </c>
      <c r="AC339" s="13">
        <f t="shared" si="56"/>
        <v>-8.5270328550397428E-2</v>
      </c>
    </row>
    <row r="340" spans="1:29" x14ac:dyDescent="0.25">
      <c r="A340" t="s">
        <v>33</v>
      </c>
      <c r="B340" s="16"/>
      <c r="C340" s="15"/>
      <c r="I340" s="11">
        <f t="shared" si="38"/>
        <v>16.315371428571435</v>
      </c>
      <c r="J340" s="11">
        <f t="shared" si="39"/>
        <v>5.8516718327410331</v>
      </c>
      <c r="K340" s="11">
        <f t="shared" si="40"/>
        <v>10.463699595830402</v>
      </c>
      <c r="L340" s="11">
        <f t="shared" si="41"/>
        <v>22.167043261312468</v>
      </c>
      <c r="M340" s="8" t="e">
        <f t="shared" si="42"/>
        <v>#DIV/0!</v>
      </c>
      <c r="N340" s="8">
        <f t="shared" si="57"/>
        <v>0</v>
      </c>
      <c r="O340" s="8">
        <f t="shared" si="58"/>
        <v>0</v>
      </c>
      <c r="P340" s="8">
        <f t="shared" si="43"/>
        <v>0.83333333333333337</v>
      </c>
      <c r="Q340" s="8">
        <f t="shared" si="44"/>
        <v>0.22727272727272727</v>
      </c>
      <c r="R340" s="8">
        <f t="shared" si="45"/>
        <v>9.8039215686274508E-2</v>
      </c>
      <c r="S340" s="8">
        <f t="shared" si="46"/>
        <v>4.9504950495049507E-2</v>
      </c>
      <c r="T340" s="8">
        <f t="shared" si="47"/>
        <v>0.15384615384615385</v>
      </c>
      <c r="U340" s="8">
        <f t="shared" si="48"/>
        <v>7.407407407407407E-2</v>
      </c>
      <c r="V340" s="8">
        <f t="shared" si="49"/>
        <v>6.787589475365907E-54</v>
      </c>
      <c r="W340" s="8">
        <f t="shared" si="50"/>
        <v>2.9493340047104546E-7</v>
      </c>
      <c r="X340" s="8">
        <f t="shared" si="51"/>
        <v>1.3682913273179392E-2</v>
      </c>
      <c r="Y340" s="8">
        <f t="shared" si="52"/>
        <v>0.41588693124502357</v>
      </c>
      <c r="Z340" s="8">
        <f t="shared" si="53"/>
        <v>1.6712980961387642E-4</v>
      </c>
      <c r="AA340" s="8">
        <f t="shared" si="54"/>
        <v>7.9136894072336025E-2</v>
      </c>
      <c r="AB340" s="13" t="e">
        <f t="shared" si="55"/>
        <v>#DIV/0!</v>
      </c>
      <c r="AC340" s="13">
        <f t="shared" si="56"/>
        <v>-7.8969764262722147E-2</v>
      </c>
    </row>
    <row r="341" spans="1:29" x14ac:dyDescent="0.25">
      <c r="A341" t="s">
        <v>33</v>
      </c>
      <c r="B341" s="18"/>
      <c r="C341" s="17"/>
      <c r="I341" s="11">
        <f t="shared" si="38"/>
        <v>16.338850574712652</v>
      </c>
      <c r="J341" s="11">
        <f t="shared" si="39"/>
        <v>5.8353983971554202</v>
      </c>
      <c r="K341" s="11">
        <f t="shared" si="40"/>
        <v>10.503452177557232</v>
      </c>
      <c r="L341" s="11">
        <f t="shared" si="41"/>
        <v>22.174248971868071</v>
      </c>
      <c r="M341" s="8" t="e">
        <f t="shared" si="42"/>
        <v>#DIV/0!</v>
      </c>
      <c r="N341" s="8">
        <f t="shared" si="57"/>
        <v>0</v>
      </c>
      <c r="O341" s="8">
        <f t="shared" si="58"/>
        <v>0</v>
      </c>
      <c r="P341" s="8">
        <f t="shared" si="43"/>
        <v>0.83333333333333337</v>
      </c>
      <c r="Q341" s="8">
        <f t="shared" si="44"/>
        <v>0.22727272727272727</v>
      </c>
      <c r="R341" s="8">
        <f t="shared" si="45"/>
        <v>9.8039215686274508E-2</v>
      </c>
      <c r="S341" s="8">
        <f t="shared" si="46"/>
        <v>4.9504950495049507E-2</v>
      </c>
      <c r="T341" s="8">
        <f t="shared" si="47"/>
        <v>0.15384615384615385</v>
      </c>
      <c r="U341" s="8">
        <f t="shared" si="48"/>
        <v>7.407407407407407E-2</v>
      </c>
      <c r="V341" s="8">
        <f t="shared" si="49"/>
        <v>1.1312649125609843E-54</v>
      </c>
      <c r="W341" s="8">
        <f t="shared" si="50"/>
        <v>2.2790308218217149E-7</v>
      </c>
      <c r="X341" s="8">
        <f t="shared" si="51"/>
        <v>1.2341451187573569E-2</v>
      </c>
      <c r="Y341" s="8">
        <f t="shared" si="52"/>
        <v>0.39529846930220058</v>
      </c>
      <c r="Z341" s="8">
        <f t="shared" si="53"/>
        <v>1.4141753121174158E-4</v>
      </c>
      <c r="AA341" s="8">
        <f t="shared" si="54"/>
        <v>7.3274901918829655E-2</v>
      </c>
      <c r="AB341" s="13" t="e">
        <f t="shared" si="55"/>
        <v>#DIV/0!</v>
      </c>
      <c r="AC341" s="13">
        <f t="shared" si="56"/>
        <v>-7.3133484387617909E-2</v>
      </c>
    </row>
    <row r="342" spans="1:29" x14ac:dyDescent="0.25">
      <c r="A342" t="s">
        <v>33</v>
      </c>
      <c r="B342" s="16"/>
      <c r="C342" s="15"/>
      <c r="I342" s="11">
        <f t="shared" si="38"/>
        <v>16.362312138728331</v>
      </c>
      <c r="J342" s="11">
        <f t="shared" si="39"/>
        <v>5.8193224154924792</v>
      </c>
      <c r="K342" s="11">
        <f t="shared" si="40"/>
        <v>10.542989723235852</v>
      </c>
      <c r="L342" s="11">
        <f t="shared" si="41"/>
        <v>22.18163455422081</v>
      </c>
      <c r="M342" s="8" t="e">
        <f t="shared" si="42"/>
        <v>#DIV/0!</v>
      </c>
      <c r="N342" s="8">
        <f t="shared" si="57"/>
        <v>0</v>
      </c>
      <c r="O342" s="8">
        <f t="shared" si="58"/>
        <v>0</v>
      </c>
      <c r="P342" s="8">
        <f t="shared" si="43"/>
        <v>0.83333333333333337</v>
      </c>
      <c r="Q342" s="8">
        <f t="shared" si="44"/>
        <v>0.22727272727272727</v>
      </c>
      <c r="R342" s="8">
        <f t="shared" si="45"/>
        <v>9.8039215686274508E-2</v>
      </c>
      <c r="S342" s="8">
        <f t="shared" si="46"/>
        <v>4.9504950495049507E-2</v>
      </c>
      <c r="T342" s="8">
        <f t="shared" si="47"/>
        <v>0.15384615384615385</v>
      </c>
      <c r="U342" s="8">
        <f t="shared" si="48"/>
        <v>7.407407407407407E-2</v>
      </c>
      <c r="V342" s="8">
        <f t="shared" si="49"/>
        <v>1.8854415209349735E-55</v>
      </c>
      <c r="W342" s="8">
        <f t="shared" si="50"/>
        <v>1.7610692714076889E-7</v>
      </c>
      <c r="X342" s="8">
        <f t="shared" si="51"/>
        <v>1.1131504992713415E-2</v>
      </c>
      <c r="Y342" s="8">
        <f t="shared" si="52"/>
        <v>0.3757292381486263</v>
      </c>
      <c r="Z342" s="8">
        <f t="shared" si="53"/>
        <v>1.1966098794839672E-4</v>
      </c>
      <c r="AA342" s="8">
        <f t="shared" si="54"/>
        <v>6.7847131406323757E-2</v>
      </c>
      <c r="AB342" s="13" t="e">
        <f t="shared" si="55"/>
        <v>#DIV/0!</v>
      </c>
      <c r="AC342" s="13">
        <f t="shared" si="56"/>
        <v>-6.772747041837536E-2</v>
      </c>
    </row>
    <row r="343" spans="1:29" x14ac:dyDescent="0.25">
      <c r="A343" t="s">
        <v>33</v>
      </c>
      <c r="B343" s="18"/>
      <c r="C343" s="17"/>
      <c r="I343" s="11">
        <f t="shared" si="38"/>
        <v>16.385755813953494</v>
      </c>
      <c r="J343" s="11">
        <f t="shared" si="39"/>
        <v>5.8034472549338263</v>
      </c>
      <c r="K343" s="11">
        <f t="shared" si="40"/>
        <v>10.582308559019669</v>
      </c>
      <c r="L343" s="11">
        <f t="shared" si="41"/>
        <v>22.18920306888732</v>
      </c>
      <c r="M343" s="8" t="e">
        <f t="shared" si="42"/>
        <v>#DIV/0!</v>
      </c>
      <c r="N343" s="8">
        <f t="shared" si="57"/>
        <v>0</v>
      </c>
      <c r="O343" s="8">
        <f t="shared" si="58"/>
        <v>0</v>
      </c>
      <c r="P343" s="8">
        <f t="shared" si="43"/>
        <v>0.83333333333333337</v>
      </c>
      <c r="Q343" s="8">
        <f t="shared" si="44"/>
        <v>0.22727272727272727</v>
      </c>
      <c r="R343" s="8">
        <f t="shared" si="45"/>
        <v>9.8039215686274508E-2</v>
      </c>
      <c r="S343" s="8">
        <f t="shared" si="46"/>
        <v>4.9504950495049507E-2</v>
      </c>
      <c r="T343" s="8">
        <f t="shared" si="47"/>
        <v>0.15384615384615385</v>
      </c>
      <c r="U343" s="8">
        <f t="shared" si="48"/>
        <v>7.407407407407407E-2</v>
      </c>
      <c r="V343" s="8">
        <f t="shared" si="49"/>
        <v>3.1424025348916216E-56</v>
      </c>
      <c r="W343" s="8">
        <f t="shared" si="50"/>
        <v>1.3608262551786687E-7</v>
      </c>
      <c r="X343" s="8">
        <f t="shared" si="51"/>
        <v>1.0040180973819944E-2</v>
      </c>
      <c r="Y343" s="8">
        <f t="shared" si="52"/>
        <v>0.35712878081453586</v>
      </c>
      <c r="Z343" s="8">
        <f t="shared" si="53"/>
        <v>1.0125160518710492E-4</v>
      </c>
      <c r="AA343" s="8">
        <f t="shared" si="54"/>
        <v>6.2821417968818294E-2</v>
      </c>
      <c r="AB343" s="13" t="e">
        <f t="shared" si="55"/>
        <v>#DIV/0!</v>
      </c>
      <c r="AC343" s="13">
        <f t="shared" si="56"/>
        <v>-6.2720166363631188E-2</v>
      </c>
    </row>
    <row r="344" spans="1:29" x14ac:dyDescent="0.25">
      <c r="A344" t="s">
        <v>33</v>
      </c>
      <c r="B344" s="16"/>
      <c r="C344" s="15"/>
      <c r="I344" s="11">
        <f t="shared" si="38"/>
        <v>16.409649122807025</v>
      </c>
      <c r="J344" s="11">
        <f t="shared" si="39"/>
        <v>5.7864526956297748</v>
      </c>
      <c r="K344" s="11">
        <f t="shared" si="40"/>
        <v>10.62319642717725</v>
      </c>
      <c r="L344" s="11">
        <f t="shared" si="41"/>
        <v>22.196101818436802</v>
      </c>
      <c r="M344" s="8" t="e">
        <f t="shared" si="42"/>
        <v>#DIV/0!</v>
      </c>
      <c r="N344" s="8">
        <f t="shared" si="57"/>
        <v>0</v>
      </c>
      <c r="O344" s="8">
        <f t="shared" si="58"/>
        <v>0</v>
      </c>
      <c r="P344" s="8">
        <f t="shared" si="43"/>
        <v>0.83333333333333337</v>
      </c>
      <c r="Q344" s="8">
        <f t="shared" si="44"/>
        <v>0.22727272727272727</v>
      </c>
      <c r="R344" s="8">
        <f t="shared" si="45"/>
        <v>9.8039215686274508E-2</v>
      </c>
      <c r="S344" s="8">
        <f t="shared" si="46"/>
        <v>4.9504950495049507E-2</v>
      </c>
      <c r="T344" s="8">
        <f t="shared" si="47"/>
        <v>0.15384615384615385</v>
      </c>
      <c r="U344" s="8">
        <f t="shared" si="48"/>
        <v>7.407407407407407E-2</v>
      </c>
      <c r="V344" s="8">
        <f t="shared" si="49"/>
        <v>5.2373375581527018E-57</v>
      </c>
      <c r="W344" s="8">
        <f t="shared" si="50"/>
        <v>1.0515475608198803E-7</v>
      </c>
      <c r="X344" s="8">
        <f t="shared" si="51"/>
        <v>9.0558495057983818E-3</v>
      </c>
      <c r="Y344" s="8">
        <f t="shared" si="52"/>
        <v>0.33944913819995487</v>
      </c>
      <c r="Z344" s="8">
        <f t="shared" si="53"/>
        <v>8.5674435158319541E-5</v>
      </c>
      <c r="AA344" s="8">
        <f t="shared" si="54"/>
        <v>5.8167979600757681E-2</v>
      </c>
      <c r="AB344" s="13" t="e">
        <f t="shared" si="55"/>
        <v>#DIV/0!</v>
      </c>
      <c r="AC344" s="13">
        <f t="shared" si="56"/>
        <v>-5.8082305165599361E-2</v>
      </c>
    </row>
    <row r="345" spans="1:29" x14ac:dyDescent="0.25">
      <c r="A345" t="s">
        <v>33</v>
      </c>
      <c r="B345" s="18"/>
      <c r="C345" s="17"/>
      <c r="I345" s="11">
        <f t="shared" si="38"/>
        <v>16.434352941176478</v>
      </c>
      <c r="J345" s="11">
        <f t="shared" si="39"/>
        <v>5.7672574652410775</v>
      </c>
      <c r="K345" s="11">
        <f t="shared" si="40"/>
        <v>10.667095475935401</v>
      </c>
      <c r="L345" s="11">
        <f t="shared" si="41"/>
        <v>22.201610406417554</v>
      </c>
      <c r="M345" s="8" t="e">
        <f t="shared" si="42"/>
        <v>#DIV/0!</v>
      </c>
      <c r="N345" s="8">
        <f t="shared" si="57"/>
        <v>0</v>
      </c>
      <c r="O345" s="8">
        <f t="shared" si="58"/>
        <v>0</v>
      </c>
      <c r="P345" s="8">
        <f t="shared" si="43"/>
        <v>0.83333333333333337</v>
      </c>
      <c r="Q345" s="8">
        <f t="shared" si="44"/>
        <v>0.22727272727272727</v>
      </c>
      <c r="R345" s="8">
        <f t="shared" si="45"/>
        <v>9.8039215686274508E-2</v>
      </c>
      <c r="S345" s="8">
        <f t="shared" si="46"/>
        <v>4.9504950495049507E-2</v>
      </c>
      <c r="T345" s="8">
        <f t="shared" si="47"/>
        <v>0.15384615384615385</v>
      </c>
      <c r="U345" s="8">
        <f t="shared" si="48"/>
        <v>7.407407407407407E-2</v>
      </c>
      <c r="V345" s="8">
        <f t="shared" si="49"/>
        <v>8.7288959302545012E-58</v>
      </c>
      <c r="W345" s="8">
        <f t="shared" si="50"/>
        <v>8.1255947881536202E-8</v>
      </c>
      <c r="X345" s="8">
        <f t="shared" si="51"/>
        <v>8.1680211228769718E-3</v>
      </c>
      <c r="Y345" s="8">
        <f t="shared" si="52"/>
        <v>0.32264472541777889</v>
      </c>
      <c r="Z345" s="8">
        <f t="shared" si="53"/>
        <v>7.2493752826270383E-5</v>
      </c>
      <c r="AA345" s="8">
        <f t="shared" si="54"/>
        <v>5.3859240371071926E-2</v>
      </c>
      <c r="AB345" s="13" t="e">
        <f t="shared" si="55"/>
        <v>#DIV/0!</v>
      </c>
      <c r="AC345" s="13">
        <f t="shared" si="56"/>
        <v>-5.3786746618245652E-2</v>
      </c>
    </row>
    <row r="346" spans="1:29" x14ac:dyDescent="0.25">
      <c r="A346" t="s">
        <v>33</v>
      </c>
      <c r="B346" s="16"/>
      <c r="C346" s="15"/>
      <c r="I346" s="11">
        <f t="shared" si="38"/>
        <v>16.458816568047347</v>
      </c>
      <c r="J346" s="11">
        <f t="shared" si="39"/>
        <v>5.7489008541873234</v>
      </c>
      <c r="K346" s="11">
        <f t="shared" si="40"/>
        <v>10.709915713860024</v>
      </c>
      <c r="L346" s="11">
        <f t="shared" si="41"/>
        <v>22.207717422234669</v>
      </c>
      <c r="M346" s="8" t="e">
        <f t="shared" si="42"/>
        <v>#DIV/0!</v>
      </c>
      <c r="N346" s="8">
        <f t="shared" si="57"/>
        <v>0</v>
      </c>
      <c r="O346" s="8">
        <f t="shared" si="58"/>
        <v>0</v>
      </c>
      <c r="P346" s="8">
        <f t="shared" si="43"/>
        <v>0.83333333333333337</v>
      </c>
      <c r="Q346" s="8">
        <f t="shared" si="44"/>
        <v>0.22727272727272727</v>
      </c>
      <c r="R346" s="8">
        <f t="shared" si="45"/>
        <v>9.8039215686274508E-2</v>
      </c>
      <c r="S346" s="8">
        <f t="shared" si="46"/>
        <v>4.9504950495049507E-2</v>
      </c>
      <c r="T346" s="8">
        <f t="shared" si="47"/>
        <v>0.15384615384615385</v>
      </c>
      <c r="U346" s="8">
        <f t="shared" si="48"/>
        <v>7.407407407407407E-2</v>
      </c>
      <c r="V346" s="8">
        <f t="shared" si="49"/>
        <v>1.4548159883757499E-58</v>
      </c>
      <c r="W346" s="8">
        <f t="shared" si="50"/>
        <v>6.2788686999368878E-8</v>
      </c>
      <c r="X346" s="8">
        <f t="shared" si="51"/>
        <v>7.3672347382811899E-3</v>
      </c>
      <c r="Y346" s="8">
        <f t="shared" si="52"/>
        <v>0.3066722142584829</v>
      </c>
      <c r="Z346" s="8">
        <f t="shared" si="53"/>
        <v>6.1340867776074934E-5</v>
      </c>
      <c r="AA346" s="8">
        <f t="shared" si="54"/>
        <v>4.9869667010251785E-2</v>
      </c>
      <c r="AB346" s="13" t="e">
        <f t="shared" si="55"/>
        <v>#DIV/0!</v>
      </c>
      <c r="AC346" s="13">
        <f t="shared" si="56"/>
        <v>-4.9808326142475712E-2</v>
      </c>
    </row>
    <row r="347" spans="1:29" x14ac:dyDescent="0.25">
      <c r="A347" t="s">
        <v>33</v>
      </c>
      <c r="B347" s="18"/>
      <c r="C347" s="17"/>
      <c r="I347" s="11">
        <f t="shared" si="38"/>
        <v>16.483154761904768</v>
      </c>
      <c r="J347" s="11">
        <f t="shared" si="39"/>
        <v>5.7310504789474246</v>
      </c>
      <c r="K347" s="11">
        <f t="shared" si="40"/>
        <v>10.752104282957344</v>
      </c>
      <c r="L347" s="11">
        <f t="shared" si="41"/>
        <v>22.214205240852191</v>
      </c>
      <c r="M347" s="8" t="e">
        <f t="shared" si="42"/>
        <v>#DIV/0!</v>
      </c>
      <c r="N347" s="8">
        <f t="shared" si="57"/>
        <v>0</v>
      </c>
      <c r="O347" s="8">
        <f t="shared" si="58"/>
        <v>0</v>
      </c>
      <c r="P347" s="8">
        <f t="shared" si="43"/>
        <v>0.83333333333333337</v>
      </c>
      <c r="Q347" s="8">
        <f t="shared" si="44"/>
        <v>0.22727272727272727</v>
      </c>
      <c r="R347" s="8">
        <f t="shared" si="45"/>
        <v>9.8039215686274508E-2</v>
      </c>
      <c r="S347" s="8">
        <f t="shared" si="46"/>
        <v>4.9504950495049507E-2</v>
      </c>
      <c r="T347" s="8">
        <f t="shared" si="47"/>
        <v>0.15384615384615385</v>
      </c>
      <c r="U347" s="8">
        <f t="shared" si="48"/>
        <v>7.407407407407407E-2</v>
      </c>
      <c r="V347" s="8">
        <f t="shared" si="49"/>
        <v>2.4246933139595824E-59</v>
      </c>
      <c r="W347" s="8">
        <f t="shared" si="50"/>
        <v>4.8518530863148677E-8</v>
      </c>
      <c r="X347" s="8">
        <f t="shared" si="51"/>
        <v>6.6449568227634264E-3</v>
      </c>
      <c r="Y347" s="8">
        <f t="shared" si="52"/>
        <v>0.29149042147340948</v>
      </c>
      <c r="Z347" s="8">
        <f t="shared" si="53"/>
        <v>5.1903811195140331E-5</v>
      </c>
      <c r="AA347" s="8">
        <f t="shared" si="54"/>
        <v>4.6175617602084988E-2</v>
      </c>
      <c r="AB347" s="13" t="e">
        <f t="shared" si="55"/>
        <v>#DIV/0!</v>
      </c>
      <c r="AC347" s="13">
        <f t="shared" si="56"/>
        <v>-4.612371379088985E-2</v>
      </c>
    </row>
    <row r="348" spans="1:29" x14ac:dyDescent="0.25">
      <c r="A348" t="s">
        <v>33</v>
      </c>
      <c r="B348" s="16"/>
      <c r="C348" s="15"/>
      <c r="I348" s="11">
        <f t="shared" si="38"/>
        <v>16.50814371257486</v>
      </c>
      <c r="J348" s="11">
        <f t="shared" si="39"/>
        <v>5.7114484997311319</v>
      </c>
      <c r="K348" s="11">
        <f t="shared" si="40"/>
        <v>10.796695212843728</v>
      </c>
      <c r="L348" s="11">
        <f t="shared" si="41"/>
        <v>22.21959221230599</v>
      </c>
      <c r="M348" s="8" t="e">
        <f t="shared" si="42"/>
        <v>#DIV/0!</v>
      </c>
      <c r="N348" s="8">
        <f t="shared" si="57"/>
        <v>0</v>
      </c>
      <c r="O348" s="8">
        <f t="shared" si="58"/>
        <v>0</v>
      </c>
      <c r="P348" s="8">
        <f t="shared" si="43"/>
        <v>0.83333333333333337</v>
      </c>
      <c r="Q348" s="8">
        <f t="shared" si="44"/>
        <v>0.22727272727272727</v>
      </c>
      <c r="R348" s="8">
        <f t="shared" si="45"/>
        <v>9.8039215686274508E-2</v>
      </c>
      <c r="S348" s="8">
        <f t="shared" si="46"/>
        <v>4.9504950495049507E-2</v>
      </c>
      <c r="T348" s="8">
        <f t="shared" si="47"/>
        <v>0.15384615384615385</v>
      </c>
      <c r="U348" s="8">
        <f t="shared" si="48"/>
        <v>7.407407407407407E-2</v>
      </c>
      <c r="V348" s="8">
        <f t="shared" si="49"/>
        <v>4.0411555232659698E-60</v>
      </c>
      <c r="W348" s="8">
        <f t="shared" si="50"/>
        <v>3.7491592030614886E-8</v>
      </c>
      <c r="X348" s="8">
        <f t="shared" si="51"/>
        <v>5.9934904675905416E-3</v>
      </c>
      <c r="Y348" s="8">
        <f t="shared" si="52"/>
        <v>0.27706020258858721</v>
      </c>
      <c r="Z348" s="8">
        <f t="shared" si="53"/>
        <v>4.3918609472811048E-5</v>
      </c>
      <c r="AA348" s="8">
        <f t="shared" si="54"/>
        <v>4.2755201483412025E-2</v>
      </c>
      <c r="AB348" s="13" t="e">
        <f t="shared" si="55"/>
        <v>#DIV/0!</v>
      </c>
      <c r="AC348" s="13">
        <f t="shared" si="56"/>
        <v>-4.2711282873939216E-2</v>
      </c>
    </row>
    <row r="349" spans="1:29" x14ac:dyDescent="0.25">
      <c r="A349" t="s">
        <v>33</v>
      </c>
      <c r="B349" s="18"/>
      <c r="C349" s="17"/>
      <c r="I349" s="11">
        <f t="shared" si="38"/>
        <v>16.534036144578323</v>
      </c>
      <c r="J349" s="11">
        <f t="shared" si="39"/>
        <v>5.6892698488403148</v>
      </c>
      <c r="K349" s="11">
        <f t="shared" si="40"/>
        <v>10.844766295738008</v>
      </c>
      <c r="L349" s="11">
        <f t="shared" si="41"/>
        <v>22.223305993418638</v>
      </c>
      <c r="M349" s="8" t="e">
        <f t="shared" si="42"/>
        <v>#DIV/0!</v>
      </c>
      <c r="N349" s="8">
        <f t="shared" si="57"/>
        <v>0</v>
      </c>
      <c r="O349" s="8">
        <f t="shared" si="58"/>
        <v>0</v>
      </c>
      <c r="P349" s="8">
        <f t="shared" si="43"/>
        <v>0.83333333333333337</v>
      </c>
      <c r="Q349" s="8">
        <f t="shared" si="44"/>
        <v>0.22727272727272727</v>
      </c>
      <c r="R349" s="8">
        <f t="shared" si="45"/>
        <v>9.8039215686274508E-2</v>
      </c>
      <c r="S349" s="8">
        <f t="shared" si="46"/>
        <v>4.9504950495049507E-2</v>
      </c>
      <c r="T349" s="8">
        <f t="shared" si="47"/>
        <v>0.15384615384615385</v>
      </c>
      <c r="U349" s="8">
        <f t="shared" si="48"/>
        <v>7.407407407407407E-2</v>
      </c>
      <c r="V349" s="8">
        <f t="shared" si="49"/>
        <v>6.7352592054432816E-61</v>
      </c>
      <c r="W349" s="8">
        <f t="shared" si="50"/>
        <v>2.8970775660020592E-8</v>
      </c>
      <c r="X349" s="8">
        <f t="shared" si="51"/>
        <v>5.4058933629248023E-3</v>
      </c>
      <c r="Y349" s="8">
        <f t="shared" si="52"/>
        <v>0.2633443509752908</v>
      </c>
      <c r="Z349" s="8">
        <f t="shared" si="53"/>
        <v>3.7161900323147807E-5</v>
      </c>
      <c r="AA349" s="8">
        <f t="shared" si="54"/>
        <v>3.9588149521677801E-2</v>
      </c>
      <c r="AB349" s="13" t="e">
        <f t="shared" si="55"/>
        <v>#DIV/0!</v>
      </c>
      <c r="AC349" s="13">
        <f t="shared" si="56"/>
        <v>-3.9550987621354651E-2</v>
      </c>
    </row>
    <row r="350" spans="1:29" x14ac:dyDescent="0.25">
      <c r="A350" t="s">
        <v>33</v>
      </c>
      <c r="B350" s="16"/>
      <c r="C350" s="15"/>
      <c r="I350" s="11">
        <f t="shared" si="38"/>
        <v>16.558545454545463</v>
      </c>
      <c r="J350" s="11">
        <f t="shared" si="39"/>
        <v>5.6713186209400197</v>
      </c>
      <c r="K350" s="11">
        <f t="shared" si="40"/>
        <v>10.887226833605443</v>
      </c>
      <c r="L350" s="11">
        <f t="shared" si="41"/>
        <v>22.229864075485484</v>
      </c>
      <c r="M350" s="8" t="e">
        <f t="shared" si="42"/>
        <v>#DIV/0!</v>
      </c>
      <c r="N350" s="8">
        <f t="shared" si="57"/>
        <v>0</v>
      </c>
      <c r="O350" s="8">
        <f t="shared" si="58"/>
        <v>0</v>
      </c>
      <c r="P350" s="8">
        <f t="shared" si="43"/>
        <v>0.83333333333333337</v>
      </c>
      <c r="Q350" s="8">
        <f t="shared" si="44"/>
        <v>0.22727272727272727</v>
      </c>
      <c r="R350" s="8">
        <f t="shared" si="45"/>
        <v>9.8039215686274508E-2</v>
      </c>
      <c r="S350" s="8">
        <f t="shared" si="46"/>
        <v>4.9504950495049507E-2</v>
      </c>
      <c r="T350" s="8">
        <f t="shared" si="47"/>
        <v>0.15384615384615385</v>
      </c>
      <c r="U350" s="8">
        <f t="shared" si="48"/>
        <v>7.407407407407407E-2</v>
      </c>
      <c r="V350" s="8">
        <f t="shared" si="49"/>
        <v>1.1225432009072134E-61</v>
      </c>
      <c r="W350" s="8">
        <f t="shared" si="50"/>
        <v>2.2386508464561367E-8</v>
      </c>
      <c r="X350" s="8">
        <f t="shared" si="51"/>
        <v>4.8759038175400175E-3</v>
      </c>
      <c r="Y350" s="8">
        <f t="shared" si="52"/>
        <v>0.2503075019171081</v>
      </c>
      <c r="Z350" s="8">
        <f t="shared" si="53"/>
        <v>3.1444684888817378E-5</v>
      </c>
      <c r="AA350" s="8">
        <f t="shared" si="54"/>
        <v>3.6655694001553517E-2</v>
      </c>
      <c r="AB350" s="13" t="e">
        <f t="shared" si="55"/>
        <v>#DIV/0!</v>
      </c>
      <c r="AC350" s="13">
        <f t="shared" si="56"/>
        <v>-3.6624249316664699E-2</v>
      </c>
    </row>
    <row r="351" spans="1:29" x14ac:dyDescent="0.25">
      <c r="A351" t="s">
        <v>33</v>
      </c>
      <c r="B351" s="18"/>
      <c r="C351" s="17"/>
      <c r="I351" s="11">
        <f t="shared" si="38"/>
        <v>16.582256097560983</v>
      </c>
      <c r="J351" s="11">
        <f t="shared" si="39"/>
        <v>5.6557806147173739</v>
      </c>
      <c r="K351" s="11">
        <f t="shared" si="40"/>
        <v>10.926475482843609</v>
      </c>
      <c r="L351" s="11">
        <f t="shared" si="41"/>
        <v>22.238036712278358</v>
      </c>
      <c r="M351" s="8" t="e">
        <f t="shared" si="42"/>
        <v>#DIV/0!</v>
      </c>
      <c r="N351" s="8">
        <f t="shared" si="57"/>
        <v>0</v>
      </c>
      <c r="O351" s="8">
        <f t="shared" si="58"/>
        <v>0</v>
      </c>
      <c r="P351" s="8">
        <f t="shared" si="43"/>
        <v>0.83333333333333337</v>
      </c>
      <c r="Q351" s="8">
        <f t="shared" si="44"/>
        <v>0.22727272727272727</v>
      </c>
      <c r="R351" s="8">
        <f t="shared" si="45"/>
        <v>9.8039215686274508E-2</v>
      </c>
      <c r="S351" s="8">
        <f t="shared" si="46"/>
        <v>4.9504950495049507E-2</v>
      </c>
      <c r="T351" s="8">
        <f t="shared" si="47"/>
        <v>0.15384615384615385</v>
      </c>
      <c r="U351" s="8">
        <f t="shared" si="48"/>
        <v>7.407407407407407E-2</v>
      </c>
      <c r="V351" s="8">
        <f t="shared" si="49"/>
        <v>1.8709053348453554E-62</v>
      </c>
      <c r="W351" s="8">
        <f t="shared" si="50"/>
        <v>1.7298665631706509E-8</v>
      </c>
      <c r="X351" s="8">
        <f t="shared" si="51"/>
        <v>4.3978740315066822E-3</v>
      </c>
      <c r="Y351" s="8">
        <f t="shared" si="52"/>
        <v>0.23791604142616216</v>
      </c>
      <c r="Z351" s="8">
        <f t="shared" si="53"/>
        <v>2.6607041059768549E-5</v>
      </c>
      <c r="AA351" s="8">
        <f t="shared" si="54"/>
        <v>3.3940457408845846E-2</v>
      </c>
      <c r="AB351" s="13" t="e">
        <f t="shared" si="55"/>
        <v>#DIV/0!</v>
      </c>
      <c r="AC351" s="13">
        <f t="shared" si="56"/>
        <v>-3.3913850367786075E-2</v>
      </c>
    </row>
    <row r="352" spans="1:29" x14ac:dyDescent="0.25">
      <c r="A352" t="s">
        <v>33</v>
      </c>
      <c r="B352" s="16"/>
      <c r="C352" s="15"/>
      <c r="I352" s="11">
        <f t="shared" si="38"/>
        <v>16.606012269938656</v>
      </c>
      <c r="J352" s="11">
        <f t="shared" si="39"/>
        <v>5.640284354917906</v>
      </c>
      <c r="K352" s="11">
        <f t="shared" si="40"/>
        <v>10.96572791502075</v>
      </c>
      <c r="L352" s="11">
        <f t="shared" si="41"/>
        <v>22.246296624856562</v>
      </c>
      <c r="M352" s="8" t="e">
        <f t="shared" si="42"/>
        <v>#DIV/0!</v>
      </c>
      <c r="N352" s="8">
        <f t="shared" si="57"/>
        <v>0</v>
      </c>
      <c r="O352" s="8">
        <f t="shared" si="58"/>
        <v>0</v>
      </c>
      <c r="P352" s="8">
        <f t="shared" si="43"/>
        <v>0.83333333333333337</v>
      </c>
      <c r="Q352" s="8">
        <f t="shared" si="44"/>
        <v>0.22727272727272727</v>
      </c>
      <c r="R352" s="8">
        <f t="shared" si="45"/>
        <v>9.8039215686274508E-2</v>
      </c>
      <c r="S352" s="8">
        <f t="shared" si="46"/>
        <v>4.9504950495049507E-2</v>
      </c>
      <c r="T352" s="8">
        <f t="shared" si="47"/>
        <v>0.15384615384615385</v>
      </c>
      <c r="U352" s="8">
        <f t="shared" si="48"/>
        <v>7.407407407407407E-2</v>
      </c>
      <c r="V352" s="8">
        <f t="shared" si="49"/>
        <v>3.1181755580755915E-63</v>
      </c>
      <c r="W352" s="8">
        <f t="shared" si="50"/>
        <v>1.3367150715409574E-8</v>
      </c>
      <c r="X352" s="8">
        <f t="shared" si="51"/>
        <v>3.9667099107707328E-3</v>
      </c>
      <c r="Y352" s="8">
        <f t="shared" si="52"/>
        <v>0.22613801957338184</v>
      </c>
      <c r="Z352" s="8">
        <f t="shared" si="53"/>
        <v>2.2513650127496464E-5</v>
      </c>
      <c r="AA352" s="8">
        <f t="shared" si="54"/>
        <v>3.142634945263504E-2</v>
      </c>
      <c r="AB352" s="13" t="e">
        <f t="shared" si="55"/>
        <v>#DIV/0!</v>
      </c>
      <c r="AC352" s="13">
        <f t="shared" si="56"/>
        <v>-3.1403835802507545E-2</v>
      </c>
    </row>
    <row r="353" spans="1:29" x14ac:dyDescent="0.25">
      <c r="A353" t="s">
        <v>33</v>
      </c>
      <c r="B353" s="18"/>
      <c r="C353" s="17"/>
      <c r="I353" s="11">
        <f t="shared" si="38"/>
        <v>16.63006172839507</v>
      </c>
      <c r="J353" s="11">
        <f t="shared" si="39"/>
        <v>5.6241407335587112</v>
      </c>
      <c r="K353" s="11">
        <f t="shared" si="40"/>
        <v>11.005920994836359</v>
      </c>
      <c r="L353" s="11">
        <f t="shared" si="41"/>
        <v>22.254202461953781</v>
      </c>
      <c r="M353" s="8" t="e">
        <f t="shared" si="42"/>
        <v>#DIV/0!</v>
      </c>
      <c r="N353" s="8">
        <f t="shared" si="57"/>
        <v>0</v>
      </c>
      <c r="O353" s="8">
        <f t="shared" si="58"/>
        <v>0</v>
      </c>
      <c r="P353" s="8">
        <f t="shared" si="43"/>
        <v>0.83333333333333337</v>
      </c>
      <c r="Q353" s="8">
        <f t="shared" si="44"/>
        <v>0.22727272727272727</v>
      </c>
      <c r="R353" s="8">
        <f t="shared" si="45"/>
        <v>9.8039215686274508E-2</v>
      </c>
      <c r="S353" s="8">
        <f t="shared" si="46"/>
        <v>4.9504950495049507E-2</v>
      </c>
      <c r="T353" s="8">
        <f t="shared" si="47"/>
        <v>0.15384615384615385</v>
      </c>
      <c r="U353" s="8">
        <f t="shared" si="48"/>
        <v>7.407407407407407E-2</v>
      </c>
      <c r="V353" s="8">
        <f t="shared" si="49"/>
        <v>5.1969592634593183E-64</v>
      </c>
      <c r="W353" s="8">
        <f t="shared" si="50"/>
        <v>1.0329161916452852E-8</v>
      </c>
      <c r="X353" s="8">
        <f t="shared" si="51"/>
        <v>3.5778167822637982E-3</v>
      </c>
      <c r="Y353" s="8">
        <f t="shared" si="52"/>
        <v>0.21494306810935301</v>
      </c>
      <c r="Z353" s="8">
        <f t="shared" si="53"/>
        <v>1.905001164634316E-5</v>
      </c>
      <c r="AA353" s="8">
        <f t="shared" si="54"/>
        <v>2.9098471715402814E-2</v>
      </c>
      <c r="AB353" s="13" t="e">
        <f t="shared" si="55"/>
        <v>#DIV/0!</v>
      </c>
      <c r="AC353" s="13">
        <f t="shared" si="56"/>
        <v>-2.9079421703756471E-2</v>
      </c>
    </row>
    <row r="354" spans="1:29" x14ac:dyDescent="0.25">
      <c r="A354" t="s">
        <v>33</v>
      </c>
      <c r="B354" s="16"/>
      <c r="C354" s="15"/>
      <c r="I354" s="11">
        <f t="shared" si="38"/>
        <v>16.65360248447206</v>
      </c>
      <c r="J354" s="11">
        <f t="shared" si="39"/>
        <v>5.6095728682293045</v>
      </c>
      <c r="K354" s="11">
        <f t="shared" si="40"/>
        <v>11.044029616242756</v>
      </c>
      <c r="L354" s="11">
        <f t="shared" si="41"/>
        <v>22.263175352701364</v>
      </c>
      <c r="M354" s="8" t="e">
        <f t="shared" si="42"/>
        <v>#DIV/0!</v>
      </c>
      <c r="N354" s="8">
        <f t="shared" si="57"/>
        <v>0</v>
      </c>
      <c r="O354" s="8">
        <f t="shared" si="58"/>
        <v>0</v>
      </c>
      <c r="P354" s="8">
        <f t="shared" si="43"/>
        <v>0.83333333333333337</v>
      </c>
      <c r="Q354" s="8">
        <f t="shared" si="44"/>
        <v>0.22727272727272727</v>
      </c>
      <c r="R354" s="8">
        <f t="shared" si="45"/>
        <v>9.8039215686274508E-2</v>
      </c>
      <c r="S354" s="8">
        <f t="shared" si="46"/>
        <v>4.9504950495049507E-2</v>
      </c>
      <c r="T354" s="8">
        <f t="shared" si="47"/>
        <v>0.15384615384615385</v>
      </c>
      <c r="U354" s="8">
        <f t="shared" si="48"/>
        <v>7.407407407407407E-2</v>
      </c>
      <c r="V354" s="8">
        <f t="shared" si="49"/>
        <v>8.6615987724321961E-65</v>
      </c>
      <c r="W354" s="8">
        <f t="shared" si="50"/>
        <v>7.9816251172590221E-9</v>
      </c>
      <c r="X354" s="8">
        <f t="shared" si="51"/>
        <v>3.2270504310614651E-3</v>
      </c>
      <c r="Y354" s="8">
        <f t="shared" si="52"/>
        <v>0.20430232216334543</v>
      </c>
      <c r="Z354" s="8">
        <f t="shared" si="53"/>
        <v>1.6119240623828828E-5</v>
      </c>
      <c r="AA354" s="8">
        <f t="shared" si="54"/>
        <v>2.6943029366113716E-2</v>
      </c>
      <c r="AB354" s="13" t="e">
        <f t="shared" si="55"/>
        <v>#DIV/0!</v>
      </c>
      <c r="AC354" s="13">
        <f t="shared" si="56"/>
        <v>-2.6926910125489888E-2</v>
      </c>
    </row>
    <row r="355" spans="1:29" x14ac:dyDescent="0.25">
      <c r="A355" t="s">
        <v>33</v>
      </c>
      <c r="B355" s="18"/>
      <c r="C355" s="17"/>
      <c r="I355" s="11">
        <f t="shared" si="38"/>
        <v>16.676437500000009</v>
      </c>
      <c r="J355" s="11">
        <f t="shared" si="39"/>
        <v>5.597079358269502</v>
      </c>
      <c r="K355" s="11">
        <f t="shared" si="40"/>
        <v>11.079358141730507</v>
      </c>
      <c r="L355" s="11">
        <f t="shared" si="41"/>
        <v>22.27351685826951</v>
      </c>
      <c r="M355" s="8" t="e">
        <f t="shared" si="42"/>
        <v>#DIV/0!</v>
      </c>
      <c r="N355" s="8">
        <f t="shared" si="57"/>
        <v>0</v>
      </c>
      <c r="O355" s="8">
        <f t="shared" si="58"/>
        <v>0</v>
      </c>
      <c r="P355" s="8">
        <f t="shared" si="43"/>
        <v>0.83333333333333337</v>
      </c>
      <c r="Q355" s="8">
        <f t="shared" si="44"/>
        <v>0.22727272727272727</v>
      </c>
      <c r="R355" s="8">
        <f t="shared" si="45"/>
        <v>9.8039215686274508E-2</v>
      </c>
      <c r="S355" s="8">
        <f t="shared" si="46"/>
        <v>4.9504950495049507E-2</v>
      </c>
      <c r="T355" s="8">
        <f t="shared" si="47"/>
        <v>0.15384615384615385</v>
      </c>
      <c r="U355" s="8">
        <f t="shared" si="48"/>
        <v>7.407407407407407E-2</v>
      </c>
      <c r="V355" s="8">
        <f t="shared" si="49"/>
        <v>1.4435997954053657E-65</v>
      </c>
      <c r="W355" s="8">
        <f t="shared" si="50"/>
        <v>6.1676194087910626E-9</v>
      </c>
      <c r="X355" s="8">
        <f t="shared" si="51"/>
        <v>2.9106729378201449E-3</v>
      </c>
      <c r="Y355" s="8">
        <f t="shared" si="52"/>
        <v>0.19418834581862535</v>
      </c>
      <c r="Z355" s="8">
        <f t="shared" si="53"/>
        <v>1.3639357450932085E-5</v>
      </c>
      <c r="AA355" s="8">
        <f t="shared" si="54"/>
        <v>2.4947249413068254E-2</v>
      </c>
      <c r="AB355" s="13" t="e">
        <f t="shared" si="55"/>
        <v>#DIV/0!</v>
      </c>
      <c r="AC355" s="13">
        <f t="shared" si="56"/>
        <v>-2.4933610055617322E-2</v>
      </c>
    </row>
    <row r="356" spans="1:29" x14ac:dyDescent="0.25">
      <c r="A356" t="s">
        <v>33</v>
      </c>
      <c r="B356" s="16"/>
      <c r="C356" s="15"/>
      <c r="I356" s="11">
        <f t="shared" si="38"/>
        <v>16.698553459119506</v>
      </c>
      <c r="J356" s="11">
        <f t="shared" si="39"/>
        <v>5.5866408631721516</v>
      </c>
      <c r="K356" s="11">
        <f t="shared" si="40"/>
        <v>11.111912595947354</v>
      </c>
      <c r="L356" s="11">
        <f t="shared" si="41"/>
        <v>22.285194322291659</v>
      </c>
      <c r="M356" s="8" t="e">
        <f t="shared" si="42"/>
        <v>#DIV/0!</v>
      </c>
      <c r="N356" s="8">
        <f t="shared" si="57"/>
        <v>0</v>
      </c>
      <c r="O356" s="8">
        <f t="shared" si="58"/>
        <v>0</v>
      </c>
      <c r="P356" s="8">
        <f t="shared" si="43"/>
        <v>0.83333333333333337</v>
      </c>
      <c r="Q356" s="8">
        <f t="shared" si="44"/>
        <v>0.22727272727272727</v>
      </c>
      <c r="R356" s="8">
        <f t="shared" si="45"/>
        <v>9.8039215686274508E-2</v>
      </c>
      <c r="S356" s="8">
        <f t="shared" si="46"/>
        <v>4.9504950495049507E-2</v>
      </c>
      <c r="T356" s="8">
        <f t="shared" si="47"/>
        <v>0.15384615384615385</v>
      </c>
      <c r="U356" s="8">
        <f t="shared" si="48"/>
        <v>7.407407407407407E-2</v>
      </c>
      <c r="V356" s="8">
        <f t="shared" si="49"/>
        <v>2.4059996590089422E-66</v>
      </c>
      <c r="W356" s="8">
        <f t="shared" si="50"/>
        <v>4.7658877249749121E-9</v>
      </c>
      <c r="X356" s="8">
        <f t="shared" si="51"/>
        <v>2.6253128458769933E-3</v>
      </c>
      <c r="Y356" s="8">
        <f t="shared" si="52"/>
        <v>0.18457506137215873</v>
      </c>
      <c r="Z356" s="8">
        <f t="shared" si="53"/>
        <v>1.1540994766173302E-5</v>
      </c>
      <c r="AA356" s="8">
        <f t="shared" si="54"/>
        <v>2.3099305012100235E-2</v>
      </c>
      <c r="AB356" s="13" t="e">
        <f t="shared" si="55"/>
        <v>#DIV/0!</v>
      </c>
      <c r="AC356" s="13">
        <f t="shared" si="56"/>
        <v>-2.3087764017334061E-2</v>
      </c>
    </row>
    <row r="357" spans="1:29" x14ac:dyDescent="0.25">
      <c r="A357" t="s">
        <v>33</v>
      </c>
      <c r="B357" s="18"/>
      <c r="C357" s="17"/>
      <c r="I357" s="11">
        <f t="shared" si="38"/>
        <v>16.723291139240512</v>
      </c>
      <c r="J357" s="11">
        <f t="shared" si="39"/>
        <v>5.5693508149115454</v>
      </c>
      <c r="K357" s="11">
        <f t="shared" si="40"/>
        <v>11.153940324328968</v>
      </c>
      <c r="L357" s="11">
        <f t="shared" si="41"/>
        <v>22.292641954152057</v>
      </c>
      <c r="M357" s="8" t="e">
        <f t="shared" si="42"/>
        <v>#DIV/0!</v>
      </c>
      <c r="N357" s="8">
        <f t="shared" si="57"/>
        <v>0</v>
      </c>
      <c r="O357" s="8">
        <f t="shared" si="58"/>
        <v>0</v>
      </c>
      <c r="P357" s="8">
        <f t="shared" si="43"/>
        <v>0.83333333333333337</v>
      </c>
      <c r="Q357" s="8">
        <f t="shared" si="44"/>
        <v>0.22727272727272727</v>
      </c>
      <c r="R357" s="8">
        <f t="shared" si="45"/>
        <v>9.8039215686274508E-2</v>
      </c>
      <c r="S357" s="8">
        <f t="shared" si="46"/>
        <v>4.9504950495049507E-2</v>
      </c>
      <c r="T357" s="8">
        <f t="shared" si="47"/>
        <v>0.15384615384615385</v>
      </c>
      <c r="U357" s="8">
        <f t="shared" si="48"/>
        <v>7.407407407407407E-2</v>
      </c>
      <c r="V357" s="8">
        <f t="shared" si="49"/>
        <v>4.0099994316815697E-67</v>
      </c>
      <c r="W357" s="8">
        <f t="shared" si="50"/>
        <v>3.6827314238442502E-9</v>
      </c>
      <c r="X357" s="8">
        <f t="shared" si="51"/>
        <v>2.3679292335361118E-3</v>
      </c>
      <c r="Y357" s="8">
        <f t="shared" si="52"/>
        <v>0.17543768209630928</v>
      </c>
      <c r="Z357" s="8">
        <f t="shared" si="53"/>
        <v>9.7654571098389473E-6</v>
      </c>
      <c r="AA357" s="8">
        <f t="shared" si="54"/>
        <v>2.138824538157429E-2</v>
      </c>
      <c r="AB357" s="13" t="e">
        <f t="shared" si="55"/>
        <v>#DIV/0!</v>
      </c>
      <c r="AC357" s="13">
        <f t="shared" si="56"/>
        <v>-2.1378479924464452E-2</v>
      </c>
    </row>
    <row r="358" spans="1:29" x14ac:dyDescent="0.25">
      <c r="A358" t="s">
        <v>33</v>
      </c>
      <c r="B358" s="16"/>
      <c r="C358" s="15"/>
      <c r="I358" s="11">
        <f t="shared" si="38"/>
        <v>16.747133757961791</v>
      </c>
      <c r="J358" s="11">
        <f t="shared" si="39"/>
        <v>5.5547208155074994</v>
      </c>
      <c r="K358" s="11">
        <f t="shared" si="40"/>
        <v>11.192412942454292</v>
      </c>
      <c r="L358" s="11">
        <f t="shared" si="41"/>
        <v>22.301854573469292</v>
      </c>
      <c r="M358" s="8" t="e">
        <f t="shared" si="42"/>
        <v>#DIV/0!</v>
      </c>
      <c r="N358" s="8">
        <f t="shared" si="57"/>
        <v>0</v>
      </c>
      <c r="O358" s="8">
        <f t="shared" si="58"/>
        <v>0</v>
      </c>
      <c r="P358" s="8">
        <f t="shared" si="43"/>
        <v>0.83333333333333337</v>
      </c>
      <c r="Q358" s="8">
        <f t="shared" si="44"/>
        <v>0.22727272727272727</v>
      </c>
      <c r="R358" s="8">
        <f t="shared" si="45"/>
        <v>9.8039215686274508E-2</v>
      </c>
      <c r="S358" s="8">
        <f t="shared" si="46"/>
        <v>4.9504950495049507E-2</v>
      </c>
      <c r="T358" s="8">
        <f t="shared" si="47"/>
        <v>0.15384615384615385</v>
      </c>
      <c r="U358" s="8">
        <f t="shared" si="48"/>
        <v>7.407407407407407E-2</v>
      </c>
      <c r="V358" s="8">
        <f t="shared" si="49"/>
        <v>6.6833323861359481E-68</v>
      </c>
      <c r="W358" s="8">
        <f t="shared" si="50"/>
        <v>2.8457470093341934E-9</v>
      </c>
      <c r="X358" s="8">
        <f t="shared" si="51"/>
        <v>2.1357793086796304E-3</v>
      </c>
      <c r="Y358" s="8">
        <f t="shared" si="52"/>
        <v>0.16675264832916525</v>
      </c>
      <c r="Z358" s="8">
        <f t="shared" si="53"/>
        <v>8.2630790929406476E-6</v>
      </c>
      <c r="AA358" s="8">
        <f t="shared" si="54"/>
        <v>1.9803930908865085E-2</v>
      </c>
      <c r="AB358" s="13" t="e">
        <f t="shared" si="55"/>
        <v>#DIV/0!</v>
      </c>
      <c r="AC358" s="13">
        <f t="shared" si="56"/>
        <v>-1.9795667829772143E-2</v>
      </c>
    </row>
    <row r="359" spans="1:29" x14ac:dyDescent="0.25">
      <c r="A359" t="s">
        <v>33</v>
      </c>
      <c r="B359" s="18"/>
      <c r="C359" s="17"/>
      <c r="I359" s="11">
        <f t="shared" si="38"/>
        <v>16.770384615384621</v>
      </c>
      <c r="J359" s="11">
        <f t="shared" si="39"/>
        <v>5.5418678042068574</v>
      </c>
      <c r="K359" s="11">
        <f t="shared" si="40"/>
        <v>11.228516811177764</v>
      </c>
      <c r="L359" s="11">
        <f t="shared" si="41"/>
        <v>22.312252419591481</v>
      </c>
      <c r="M359" s="8" t="e">
        <f t="shared" si="42"/>
        <v>#DIV/0!</v>
      </c>
      <c r="N359" s="8">
        <f t="shared" si="57"/>
        <v>0</v>
      </c>
      <c r="O359" s="8">
        <f t="shared" si="58"/>
        <v>0</v>
      </c>
      <c r="P359" s="8">
        <f t="shared" si="43"/>
        <v>0.83333333333333337</v>
      </c>
      <c r="Q359" s="8">
        <f t="shared" si="44"/>
        <v>0.22727272727272727</v>
      </c>
      <c r="R359" s="8">
        <f t="shared" si="45"/>
        <v>9.8039215686274508E-2</v>
      </c>
      <c r="S359" s="8">
        <f t="shared" si="46"/>
        <v>4.9504950495049507E-2</v>
      </c>
      <c r="T359" s="8">
        <f t="shared" si="47"/>
        <v>0.15384615384615385</v>
      </c>
      <c r="U359" s="8">
        <f t="shared" si="48"/>
        <v>7.407407407407407E-2</v>
      </c>
      <c r="V359" s="8">
        <f t="shared" si="49"/>
        <v>1.1138887310226577E-68</v>
      </c>
      <c r="W359" s="8">
        <f t="shared" si="50"/>
        <v>2.1989863253946038E-9</v>
      </c>
      <c r="X359" s="8">
        <f t="shared" si="51"/>
        <v>1.926389180377706E-3</v>
      </c>
      <c r="Y359" s="8">
        <f t="shared" si="52"/>
        <v>0.15849756672871151</v>
      </c>
      <c r="Z359" s="8">
        <f t="shared" si="53"/>
        <v>6.9918361555651629E-6</v>
      </c>
      <c r="AA359" s="8">
        <f t="shared" si="54"/>
        <v>1.8336973063763966E-2</v>
      </c>
      <c r="AB359" s="13" t="e">
        <f t="shared" si="55"/>
        <v>#DIV/0!</v>
      </c>
      <c r="AC359" s="13">
        <f t="shared" si="56"/>
        <v>-1.83299812276084E-2</v>
      </c>
    </row>
    <row r="360" spans="1:29" x14ac:dyDescent="0.25">
      <c r="A360" t="s">
        <v>33</v>
      </c>
      <c r="B360" s="16"/>
      <c r="C360" s="15"/>
      <c r="I360" s="11">
        <f t="shared" si="38"/>
        <v>16.794193548387106</v>
      </c>
      <c r="J360" s="11">
        <f t="shared" si="39"/>
        <v>5.5277218110728841</v>
      </c>
      <c r="K360" s="11">
        <f t="shared" si="40"/>
        <v>11.266471737314223</v>
      </c>
      <c r="L360" s="11">
        <f t="shared" si="41"/>
        <v>22.32191535945999</v>
      </c>
      <c r="M360" s="8" t="e">
        <f t="shared" si="42"/>
        <v>#DIV/0!</v>
      </c>
      <c r="N360" s="8">
        <f t="shared" si="57"/>
        <v>0</v>
      </c>
      <c r="O360" s="8">
        <f t="shared" si="58"/>
        <v>0</v>
      </c>
      <c r="P360" s="8">
        <f t="shared" si="43"/>
        <v>0.83333333333333337</v>
      </c>
      <c r="Q360" s="8">
        <f t="shared" si="44"/>
        <v>0.22727272727272727</v>
      </c>
      <c r="R360" s="8">
        <f t="shared" si="45"/>
        <v>9.8039215686274508E-2</v>
      </c>
      <c r="S360" s="8">
        <f t="shared" si="46"/>
        <v>4.9504950495049507E-2</v>
      </c>
      <c r="T360" s="8">
        <f t="shared" si="47"/>
        <v>0.15384615384615385</v>
      </c>
      <c r="U360" s="8">
        <f t="shared" si="48"/>
        <v>7.407407407407407E-2</v>
      </c>
      <c r="V360" s="8">
        <f t="shared" si="49"/>
        <v>1.8564812183710958E-69</v>
      </c>
      <c r="W360" s="8">
        <f t="shared" si="50"/>
        <v>1.6992167059867392E-9</v>
      </c>
      <c r="X360" s="8">
        <f t="shared" si="51"/>
        <v>1.7375274960269504E-3</v>
      </c>
      <c r="Y360" s="8">
        <f t="shared" si="52"/>
        <v>0.15065115253422084</v>
      </c>
      <c r="Z360" s="8">
        <f t="shared" si="53"/>
        <v>5.9161690547089843E-6</v>
      </c>
      <c r="AA360" s="8">
        <f t="shared" si="54"/>
        <v>1.6978678762744413E-2</v>
      </c>
      <c r="AB360" s="13" t="e">
        <f t="shared" si="55"/>
        <v>#DIV/0!</v>
      </c>
      <c r="AC360" s="13">
        <f t="shared" si="56"/>
        <v>-1.6972762593689704E-2</v>
      </c>
    </row>
    <row r="361" spans="1:29" x14ac:dyDescent="0.25">
      <c r="A361" t="s">
        <v>33</v>
      </c>
      <c r="B361" s="18"/>
      <c r="C361" s="17"/>
      <c r="I361" s="11">
        <f t="shared" si="38"/>
        <v>16.817467532467539</v>
      </c>
      <c r="J361" s="11">
        <f t="shared" si="39"/>
        <v>5.5151956745965887</v>
      </c>
      <c r="K361" s="11">
        <f t="shared" si="40"/>
        <v>11.30227185787095</v>
      </c>
      <c r="L361" s="11">
        <f t="shared" si="41"/>
        <v>22.33266320706413</v>
      </c>
      <c r="M361" s="8" t="e">
        <f t="shared" si="42"/>
        <v>#DIV/0!</v>
      </c>
      <c r="N361" s="8">
        <f t="shared" si="57"/>
        <v>0</v>
      </c>
      <c r="O361" s="8">
        <f t="shared" si="58"/>
        <v>0</v>
      </c>
      <c r="P361" s="8">
        <f t="shared" si="43"/>
        <v>0.83333333333333337</v>
      </c>
      <c r="Q361" s="8">
        <f t="shared" si="44"/>
        <v>0.22727272727272727</v>
      </c>
      <c r="R361" s="8">
        <f t="shared" si="45"/>
        <v>9.8039215686274508E-2</v>
      </c>
      <c r="S361" s="8">
        <f t="shared" si="46"/>
        <v>4.9504950495049507E-2</v>
      </c>
      <c r="T361" s="8">
        <f t="shared" si="47"/>
        <v>0.15384615384615385</v>
      </c>
      <c r="U361" s="8">
        <f t="shared" si="48"/>
        <v>7.407407407407407E-2</v>
      </c>
      <c r="V361" s="8">
        <f t="shared" si="49"/>
        <v>3.0941353639518257E-70</v>
      </c>
      <c r="W361" s="8">
        <f t="shared" si="50"/>
        <v>1.3130310909897529E-9</v>
      </c>
      <c r="X361" s="8">
        <f t="shared" si="51"/>
        <v>1.5671816630831318E-3</v>
      </c>
      <c r="Y361" s="8">
        <f t="shared" si="52"/>
        <v>0.14319317468599208</v>
      </c>
      <c r="Z361" s="8">
        <f t="shared" si="53"/>
        <v>5.0059892001383711E-6</v>
      </c>
      <c r="AA361" s="8">
        <f t="shared" si="54"/>
        <v>1.5720998854392976E-2</v>
      </c>
      <c r="AB361" s="13" t="e">
        <f t="shared" si="55"/>
        <v>#DIV/0!</v>
      </c>
      <c r="AC361" s="13">
        <f t="shared" si="56"/>
        <v>-1.5715992865192839E-2</v>
      </c>
    </row>
    <row r="362" spans="1:29" x14ac:dyDescent="0.25">
      <c r="A362" t="s">
        <v>33</v>
      </c>
      <c r="B362" s="16"/>
      <c r="C362" s="15"/>
      <c r="I362" s="11">
        <f t="shared" si="38"/>
        <v>16.840915032679746</v>
      </c>
      <c r="J362" s="11">
        <f t="shared" si="39"/>
        <v>5.5024178223744524</v>
      </c>
      <c r="K362" s="11">
        <f t="shared" si="40"/>
        <v>11.338497210305293</v>
      </c>
      <c r="L362" s="11">
        <f t="shared" si="41"/>
        <v>22.3433328550542</v>
      </c>
      <c r="M362" s="8" t="e">
        <f t="shared" si="42"/>
        <v>#DIV/0!</v>
      </c>
      <c r="N362" s="8">
        <f t="shared" si="57"/>
        <v>0</v>
      </c>
      <c r="O362" s="8">
        <f t="shared" si="58"/>
        <v>0</v>
      </c>
      <c r="P362" s="8">
        <f t="shared" si="43"/>
        <v>0.83333333333333337</v>
      </c>
      <c r="Q362" s="8">
        <f t="shared" si="44"/>
        <v>0.22727272727272727</v>
      </c>
      <c r="R362" s="8">
        <f t="shared" si="45"/>
        <v>9.8039215686274508E-2</v>
      </c>
      <c r="S362" s="8">
        <f t="shared" si="46"/>
        <v>4.9504950495049507E-2</v>
      </c>
      <c r="T362" s="8">
        <f t="shared" si="47"/>
        <v>0.15384615384615385</v>
      </c>
      <c r="U362" s="8">
        <f t="shared" si="48"/>
        <v>7.407407407407407E-2</v>
      </c>
      <c r="V362" s="8">
        <f t="shared" si="49"/>
        <v>5.1568922732530415E-71</v>
      </c>
      <c r="W362" s="8">
        <f t="shared" si="50"/>
        <v>1.0146149339466273E-9</v>
      </c>
      <c r="X362" s="8">
        <f t="shared" si="51"/>
        <v>1.4135364019965502E-3</v>
      </c>
      <c r="Y362" s="8">
        <f t="shared" si="52"/>
        <v>0.13610440366193305</v>
      </c>
      <c r="Z362" s="8">
        <f t="shared" si="53"/>
        <v>4.2358370155016988E-6</v>
      </c>
      <c r="AA362" s="8">
        <f t="shared" si="54"/>
        <v>1.4556480420734237E-2</v>
      </c>
      <c r="AB362" s="13" t="e">
        <f t="shared" si="55"/>
        <v>#DIV/0!</v>
      </c>
      <c r="AC362" s="13">
        <f t="shared" si="56"/>
        <v>-1.4552244583718735E-2</v>
      </c>
    </row>
    <row r="363" spans="1:29" x14ac:dyDescent="0.25">
      <c r="A363" t="s">
        <v>33</v>
      </c>
      <c r="B363" s="18"/>
      <c r="C363" s="17"/>
      <c r="I363" s="11">
        <f t="shared" si="38"/>
        <v>16.865921052631588</v>
      </c>
      <c r="J363" s="11">
        <f t="shared" si="39"/>
        <v>5.4856075893113072</v>
      </c>
      <c r="K363" s="11">
        <f t="shared" si="40"/>
        <v>11.380313463320281</v>
      </c>
      <c r="L363" s="11">
        <f t="shared" si="41"/>
        <v>22.351528641942895</v>
      </c>
      <c r="M363" s="8" t="e">
        <f t="shared" si="42"/>
        <v>#DIV/0!</v>
      </c>
      <c r="N363" s="8">
        <f t="shared" si="57"/>
        <v>0</v>
      </c>
      <c r="O363" s="8">
        <f t="shared" si="58"/>
        <v>0</v>
      </c>
      <c r="P363" s="8">
        <f t="shared" si="43"/>
        <v>0.83333333333333337</v>
      </c>
      <c r="Q363" s="8">
        <f t="shared" si="44"/>
        <v>0.22727272727272727</v>
      </c>
      <c r="R363" s="8">
        <f t="shared" si="45"/>
        <v>9.8039215686274508E-2</v>
      </c>
      <c r="S363" s="8">
        <f t="shared" si="46"/>
        <v>4.9504950495049507E-2</v>
      </c>
      <c r="T363" s="8">
        <f t="shared" si="47"/>
        <v>0.15384615384615385</v>
      </c>
      <c r="U363" s="8">
        <f t="shared" si="48"/>
        <v>7.407407407407407E-2</v>
      </c>
      <c r="V363" s="8">
        <f t="shared" si="49"/>
        <v>8.5948204554217338E-72</v>
      </c>
      <c r="W363" s="8">
        <f t="shared" si="50"/>
        <v>7.8402063077693928E-10</v>
      </c>
      <c r="X363" s="8">
        <f t="shared" si="51"/>
        <v>1.2749544018008099E-3</v>
      </c>
      <c r="Y363" s="8">
        <f t="shared" si="52"/>
        <v>0.12936656189649082</v>
      </c>
      <c r="Z363" s="8">
        <f t="shared" si="53"/>
        <v>3.5841697823475912E-6</v>
      </c>
      <c r="AA363" s="8">
        <f t="shared" si="54"/>
        <v>1.3478222611790961E-2</v>
      </c>
      <c r="AB363" s="13" t="e">
        <f t="shared" si="55"/>
        <v>#DIV/0!</v>
      </c>
      <c r="AC363" s="13">
        <f t="shared" si="56"/>
        <v>-1.3474638442008614E-2</v>
      </c>
    </row>
    <row r="364" spans="1:29" x14ac:dyDescent="0.25">
      <c r="A364" t="s">
        <v>33</v>
      </c>
      <c r="B364" s="16"/>
      <c r="C364" s="15"/>
      <c r="I364" s="11">
        <f t="shared" si="38"/>
        <v>16.890993377483451</v>
      </c>
      <c r="J364" s="11">
        <f t="shared" si="39"/>
        <v>5.4687981641145678</v>
      </c>
      <c r="K364" s="11">
        <f t="shared" si="40"/>
        <v>11.422195213368884</v>
      </c>
      <c r="L364" s="11">
        <f t="shared" si="41"/>
        <v>22.359791541598018</v>
      </c>
      <c r="M364" s="8" t="e">
        <f t="shared" si="42"/>
        <v>#DIV/0!</v>
      </c>
      <c r="N364" s="8">
        <f t="shared" si="57"/>
        <v>0</v>
      </c>
      <c r="O364" s="8">
        <f t="shared" si="58"/>
        <v>0</v>
      </c>
      <c r="P364" s="8">
        <f t="shared" si="43"/>
        <v>0.83333333333333337</v>
      </c>
      <c r="Q364" s="8">
        <f t="shared" si="44"/>
        <v>0.22727272727272727</v>
      </c>
      <c r="R364" s="8">
        <f t="shared" si="45"/>
        <v>9.8039215686274508E-2</v>
      </c>
      <c r="S364" s="8">
        <f t="shared" si="46"/>
        <v>4.9504950495049507E-2</v>
      </c>
      <c r="T364" s="8">
        <f t="shared" si="47"/>
        <v>0.15384615384615385</v>
      </c>
      <c r="U364" s="8">
        <f t="shared" si="48"/>
        <v>7.407407407407407E-2</v>
      </c>
      <c r="V364" s="8">
        <f t="shared" si="49"/>
        <v>1.432470075903622E-72</v>
      </c>
      <c r="W364" s="8">
        <f t="shared" si="50"/>
        <v>6.0583412378218038E-10</v>
      </c>
      <c r="X364" s="8">
        <f t="shared" si="51"/>
        <v>1.1499588722124951E-3</v>
      </c>
      <c r="Y364" s="8">
        <f t="shared" si="52"/>
        <v>0.12296227665409028</v>
      </c>
      <c r="Z364" s="8">
        <f t="shared" si="53"/>
        <v>3.0327590466018079E-6</v>
      </c>
      <c r="AA364" s="8">
        <f t="shared" si="54"/>
        <v>1.2479835751658298E-2</v>
      </c>
      <c r="AB364" s="13" t="e">
        <f t="shared" si="55"/>
        <v>#DIV/0!</v>
      </c>
      <c r="AC364" s="13">
        <f t="shared" si="56"/>
        <v>-1.2476802992611696E-2</v>
      </c>
    </row>
    <row r="365" spans="1:29" x14ac:dyDescent="0.25">
      <c r="A365" t="s">
        <v>33</v>
      </c>
      <c r="B365" s="18"/>
      <c r="C365" s="17"/>
      <c r="I365" s="11">
        <f t="shared" si="38"/>
        <v>16.916400000000007</v>
      </c>
      <c r="J365" s="11">
        <f t="shared" si="39"/>
        <v>5.4512365594280521</v>
      </c>
      <c r="K365" s="11">
        <f t="shared" si="40"/>
        <v>11.465163440571954</v>
      </c>
      <c r="L365" s="11">
        <f t="shared" si="41"/>
        <v>22.367636559428057</v>
      </c>
      <c r="M365" s="8" t="e">
        <f t="shared" si="42"/>
        <v>#DIV/0!</v>
      </c>
      <c r="N365" s="8">
        <f t="shared" si="57"/>
        <v>0</v>
      </c>
      <c r="O365" s="8">
        <f t="shared" si="58"/>
        <v>0</v>
      </c>
      <c r="P365" s="8">
        <f t="shared" si="43"/>
        <v>0.83333333333333337</v>
      </c>
      <c r="Q365" s="8">
        <f t="shared" si="44"/>
        <v>0.22727272727272727</v>
      </c>
      <c r="R365" s="8">
        <f t="shared" si="45"/>
        <v>9.8039215686274508E-2</v>
      </c>
      <c r="S365" s="8">
        <f t="shared" si="46"/>
        <v>4.9504950495049507E-2</v>
      </c>
      <c r="T365" s="8">
        <f t="shared" si="47"/>
        <v>0.15384615384615385</v>
      </c>
      <c r="U365" s="8">
        <f t="shared" si="48"/>
        <v>7.407407407407407E-2</v>
      </c>
      <c r="V365" s="8">
        <f t="shared" si="49"/>
        <v>2.3874501265060361E-73</v>
      </c>
      <c r="W365" s="8">
        <f t="shared" si="50"/>
        <v>4.6814455019532123E-10</v>
      </c>
      <c r="X365" s="8">
        <f t="shared" si="51"/>
        <v>1.0372178063093093E-3</v>
      </c>
      <c r="Y365" s="8">
        <f t="shared" si="52"/>
        <v>0.11687503523557095</v>
      </c>
      <c r="Z365" s="8">
        <f t="shared" si="53"/>
        <v>2.5661807317399915E-6</v>
      </c>
      <c r="AA365" s="8">
        <f t="shared" si="54"/>
        <v>1.1555403473757683E-2</v>
      </c>
      <c r="AB365" s="13" t="e">
        <f t="shared" si="55"/>
        <v>#DIV/0!</v>
      </c>
      <c r="AC365" s="13">
        <f t="shared" si="56"/>
        <v>-1.1552837293025944E-2</v>
      </c>
    </row>
    <row r="366" spans="1:29" x14ac:dyDescent="0.25">
      <c r="A366" t="s">
        <v>33</v>
      </c>
      <c r="B366" s="16"/>
      <c r="C366" s="15"/>
      <c r="I366" s="11">
        <f t="shared" si="38"/>
        <v>16.942281879194635</v>
      </c>
      <c r="J366" s="11">
        <f t="shared" si="39"/>
        <v>5.432506325567056</v>
      </c>
      <c r="K366" s="11">
        <f t="shared" si="40"/>
        <v>11.509775553627579</v>
      </c>
      <c r="L366" s="11">
        <f t="shared" si="41"/>
        <v>22.374788204761693</v>
      </c>
      <c r="M366" s="8" t="e">
        <f t="shared" si="42"/>
        <v>#DIV/0!</v>
      </c>
      <c r="N366" s="8">
        <f t="shared" si="57"/>
        <v>0</v>
      </c>
      <c r="O366" s="8">
        <f t="shared" si="58"/>
        <v>0</v>
      </c>
      <c r="P366" s="8">
        <f t="shared" si="43"/>
        <v>0.83333333333333337</v>
      </c>
      <c r="Q366" s="8">
        <f t="shared" si="44"/>
        <v>0.22727272727272727</v>
      </c>
      <c r="R366" s="8">
        <f t="shared" si="45"/>
        <v>9.8039215686274508E-2</v>
      </c>
      <c r="S366" s="8">
        <f t="shared" si="46"/>
        <v>4.9504950495049507E-2</v>
      </c>
      <c r="T366" s="8">
        <f t="shared" si="47"/>
        <v>0.15384615384615385</v>
      </c>
      <c r="U366" s="8">
        <f t="shared" si="48"/>
        <v>7.407407407407407E-2</v>
      </c>
      <c r="V366" s="8">
        <f t="shared" si="49"/>
        <v>3.9790835441767263E-74</v>
      </c>
      <c r="W366" s="8">
        <f t="shared" si="50"/>
        <v>3.6174806151456642E-10</v>
      </c>
      <c r="X366" s="8">
        <f t="shared" si="51"/>
        <v>9.3552978608290639E-4</v>
      </c>
      <c r="Y366" s="8">
        <f t="shared" si="52"/>
        <v>0.11108914240212685</v>
      </c>
      <c r="Z366" s="8">
        <f t="shared" si="53"/>
        <v>2.1713836960876851E-6</v>
      </c>
      <c r="AA366" s="8">
        <f t="shared" si="54"/>
        <v>1.0699447660886744E-2</v>
      </c>
      <c r="AB366" s="13" t="e">
        <f t="shared" si="55"/>
        <v>#DIV/0!</v>
      </c>
      <c r="AC366" s="13">
        <f t="shared" si="56"/>
        <v>-1.0697276277190656E-2</v>
      </c>
    </row>
    <row r="367" spans="1:29" x14ac:dyDescent="0.25">
      <c r="A367" t="s">
        <v>33</v>
      </c>
      <c r="B367" s="18"/>
      <c r="C367" s="17"/>
      <c r="I367" s="11">
        <f t="shared" si="38"/>
        <v>16.968445945945952</v>
      </c>
      <c r="J367" s="11">
        <f t="shared" si="39"/>
        <v>5.4131428434889042</v>
      </c>
      <c r="K367" s="11">
        <f t="shared" si="40"/>
        <v>11.555303102457048</v>
      </c>
      <c r="L367" s="11">
        <f t="shared" si="41"/>
        <v>22.381588789434858</v>
      </c>
      <c r="M367" s="8" t="e">
        <f t="shared" si="42"/>
        <v>#DIV/0!</v>
      </c>
      <c r="N367" s="8">
        <f t="shared" si="57"/>
        <v>0</v>
      </c>
      <c r="O367" s="8">
        <f t="shared" si="58"/>
        <v>0</v>
      </c>
      <c r="P367" s="8">
        <f t="shared" si="43"/>
        <v>0.83333333333333337</v>
      </c>
      <c r="Q367" s="8">
        <f t="shared" si="44"/>
        <v>0.22727272727272727</v>
      </c>
      <c r="R367" s="8">
        <f t="shared" si="45"/>
        <v>9.8039215686274508E-2</v>
      </c>
      <c r="S367" s="8">
        <f t="shared" si="46"/>
        <v>4.9504950495049507E-2</v>
      </c>
      <c r="T367" s="8">
        <f t="shared" si="47"/>
        <v>0.15384615384615385</v>
      </c>
      <c r="U367" s="8">
        <f t="shared" si="48"/>
        <v>7.407407407407407E-2</v>
      </c>
      <c r="V367" s="8">
        <f t="shared" si="49"/>
        <v>6.6318059069612088E-75</v>
      </c>
      <c r="W367" s="8">
        <f t="shared" si="50"/>
        <v>2.7953259298852856E-10</v>
      </c>
      <c r="X367" s="8">
        <f t="shared" si="51"/>
        <v>8.4381117960419011E-4</v>
      </c>
      <c r="Y367" s="8">
        <f t="shared" si="52"/>
        <v>0.10558967990697204</v>
      </c>
      <c r="Z367" s="8">
        <f t="shared" si="53"/>
        <v>1.8373246659203489E-6</v>
      </c>
      <c r="AA367" s="8">
        <f t="shared" si="54"/>
        <v>9.9068959823025403E-3</v>
      </c>
      <c r="AB367" s="13" t="e">
        <f t="shared" si="55"/>
        <v>#DIV/0!</v>
      </c>
      <c r="AC367" s="13">
        <f t="shared" si="56"/>
        <v>-9.9050586576366201E-3</v>
      </c>
    </row>
    <row r="368" spans="1:29" x14ac:dyDescent="0.25">
      <c r="A368" t="s">
        <v>33</v>
      </c>
      <c r="B368" s="16"/>
      <c r="C368" s="15"/>
      <c r="I368" s="11">
        <f t="shared" si="38"/>
        <v>16.993809523809531</v>
      </c>
      <c r="J368" s="11">
        <f t="shared" si="39"/>
        <v>5.3962363004268745</v>
      </c>
      <c r="K368" s="11">
        <f t="shared" si="40"/>
        <v>11.597573223382657</v>
      </c>
      <c r="L368" s="11">
        <f t="shared" si="41"/>
        <v>22.390045824236406</v>
      </c>
      <c r="M368" s="8" t="e">
        <f t="shared" si="42"/>
        <v>#DIV/0!</v>
      </c>
      <c r="N368" s="8">
        <f t="shared" si="57"/>
        <v>0</v>
      </c>
      <c r="O368" s="8">
        <f t="shared" si="58"/>
        <v>0</v>
      </c>
      <c r="P368" s="8">
        <f t="shared" si="43"/>
        <v>0.83333333333333337</v>
      </c>
      <c r="Q368" s="8">
        <f t="shared" si="44"/>
        <v>0.22727272727272727</v>
      </c>
      <c r="R368" s="8">
        <f t="shared" si="45"/>
        <v>9.8039215686274508E-2</v>
      </c>
      <c r="S368" s="8">
        <f t="shared" si="46"/>
        <v>4.9504950495049507E-2</v>
      </c>
      <c r="T368" s="8">
        <f t="shared" si="47"/>
        <v>0.15384615384615385</v>
      </c>
      <c r="U368" s="8">
        <f t="shared" si="48"/>
        <v>7.407407407407407E-2</v>
      </c>
      <c r="V368" s="8">
        <f t="shared" si="49"/>
        <v>1.1053009844935345E-75</v>
      </c>
      <c r="W368" s="8">
        <f t="shared" si="50"/>
        <v>2.1600245821840842E-10</v>
      </c>
      <c r="X368" s="8">
        <f t="shared" si="51"/>
        <v>7.6108459336848519E-4</v>
      </c>
      <c r="Y368" s="8">
        <f t="shared" si="52"/>
        <v>0.10036246803038927</v>
      </c>
      <c r="Z368" s="8">
        <f t="shared" si="53"/>
        <v>1.5546593327018337E-6</v>
      </c>
      <c r="AA368" s="8">
        <f t="shared" si="54"/>
        <v>9.1730518354653148E-3</v>
      </c>
      <c r="AB368" s="13" t="e">
        <f t="shared" si="55"/>
        <v>#DIV/0!</v>
      </c>
      <c r="AC368" s="13">
        <f t="shared" si="56"/>
        <v>-9.1714971761326126E-3</v>
      </c>
    </row>
    <row r="369" spans="1:29" x14ac:dyDescent="0.25">
      <c r="A369" t="s">
        <v>33</v>
      </c>
      <c r="B369" s="18"/>
      <c r="C369" s="17"/>
      <c r="I369" s="11">
        <f t="shared" si="38"/>
        <v>17.020068493150688</v>
      </c>
      <c r="J369" s="11">
        <f t="shared" si="39"/>
        <v>5.3769831287918084</v>
      </c>
      <c r="K369" s="11">
        <f t="shared" si="40"/>
        <v>11.64308536435888</v>
      </c>
      <c r="L369" s="11">
        <f t="shared" si="41"/>
        <v>22.397051621942495</v>
      </c>
      <c r="M369" s="8" t="e">
        <f t="shared" si="42"/>
        <v>#DIV/0!</v>
      </c>
      <c r="N369" s="8">
        <f t="shared" si="57"/>
        <v>0</v>
      </c>
      <c r="O369" s="8">
        <f t="shared" si="58"/>
        <v>0</v>
      </c>
      <c r="P369" s="8">
        <f t="shared" si="43"/>
        <v>0.83333333333333337</v>
      </c>
      <c r="Q369" s="8">
        <f t="shared" si="44"/>
        <v>0.22727272727272727</v>
      </c>
      <c r="R369" s="8">
        <f t="shared" si="45"/>
        <v>9.8039215686274508E-2</v>
      </c>
      <c r="S369" s="8">
        <f t="shared" si="46"/>
        <v>4.9504950495049507E-2</v>
      </c>
      <c r="T369" s="8">
        <f t="shared" si="47"/>
        <v>0.15384615384615385</v>
      </c>
      <c r="U369" s="8">
        <f t="shared" si="48"/>
        <v>7.407407407407407E-2</v>
      </c>
      <c r="V369" s="8">
        <f t="shared" si="49"/>
        <v>1.8421683074892238E-76</v>
      </c>
      <c r="W369" s="8">
        <f t="shared" si="50"/>
        <v>1.669109904414974E-10</v>
      </c>
      <c r="X369" s="8">
        <f t="shared" si="51"/>
        <v>6.8646845676373174E-4</v>
      </c>
      <c r="Y369" s="8">
        <f t="shared" si="52"/>
        <v>9.5394029018983861E-2</v>
      </c>
      <c r="Z369" s="8">
        <f t="shared" si="53"/>
        <v>1.3154809738246286E-6</v>
      </c>
      <c r="AA369" s="8">
        <f t="shared" si="54"/>
        <v>8.4935665143197354E-3</v>
      </c>
      <c r="AB369" s="13" t="e">
        <f t="shared" si="55"/>
        <v>#DIV/0!</v>
      </c>
      <c r="AC369" s="13">
        <f t="shared" si="56"/>
        <v>-8.4922510333459104E-3</v>
      </c>
    </row>
    <row r="370" spans="1:29" x14ac:dyDescent="0.25">
      <c r="A370" t="s">
        <v>33</v>
      </c>
      <c r="B370" s="16"/>
      <c r="C370" s="15"/>
      <c r="I370" s="11">
        <f t="shared" si="38"/>
        <v>17.047931034482765</v>
      </c>
      <c r="J370" s="11">
        <f t="shared" si="39"/>
        <v>5.353149071419768</v>
      </c>
      <c r="K370" s="11">
        <f t="shared" si="40"/>
        <v>11.694781963062997</v>
      </c>
      <c r="L370" s="11">
        <f t="shared" si="41"/>
        <v>22.401080105902533</v>
      </c>
      <c r="M370" s="8" t="e">
        <f t="shared" si="42"/>
        <v>#DIV/0!</v>
      </c>
      <c r="N370" s="8">
        <f t="shared" si="57"/>
        <v>0</v>
      </c>
      <c r="O370" s="8">
        <f t="shared" si="58"/>
        <v>0</v>
      </c>
      <c r="P370" s="8">
        <f t="shared" si="43"/>
        <v>0.83333333333333337</v>
      </c>
      <c r="Q370" s="8">
        <f t="shared" si="44"/>
        <v>0.22727272727272727</v>
      </c>
      <c r="R370" s="8">
        <f t="shared" si="45"/>
        <v>9.8039215686274508E-2</v>
      </c>
      <c r="S370" s="8">
        <f t="shared" si="46"/>
        <v>4.9504950495049507E-2</v>
      </c>
      <c r="T370" s="8">
        <f t="shared" si="47"/>
        <v>0.15384615384615385</v>
      </c>
      <c r="U370" s="8">
        <f t="shared" si="48"/>
        <v>7.407407407407407E-2</v>
      </c>
      <c r="V370" s="8">
        <f t="shared" si="49"/>
        <v>3.0702805124820391E-77</v>
      </c>
      <c r="W370" s="8">
        <f t="shared" si="50"/>
        <v>1.2897667443206617E-10</v>
      </c>
      <c r="X370" s="8">
        <f t="shared" si="51"/>
        <v>6.1916762766924829E-4</v>
      </c>
      <c r="Y370" s="8">
        <f t="shared" si="52"/>
        <v>9.0671552334875741E-2</v>
      </c>
      <c r="Z370" s="8">
        <f t="shared" si="53"/>
        <v>1.1130992855439165E-6</v>
      </c>
      <c r="AA370" s="8">
        <f t="shared" si="54"/>
        <v>7.8644134391849408E-3</v>
      </c>
      <c r="AB370" s="13" t="e">
        <f t="shared" si="55"/>
        <v>#DIV/0!</v>
      </c>
      <c r="AC370" s="13">
        <f t="shared" si="56"/>
        <v>-7.863300339899397E-3</v>
      </c>
    </row>
    <row r="371" spans="1:29" x14ac:dyDescent="0.25">
      <c r="A371" t="s">
        <v>33</v>
      </c>
      <c r="B371" s="18"/>
      <c r="C371" s="17"/>
      <c r="I371" s="11">
        <f t="shared" si="38"/>
        <v>17.07597222222223</v>
      </c>
      <c r="J371" s="11">
        <f t="shared" si="39"/>
        <v>5.3289164038150307</v>
      </c>
      <c r="K371" s="11">
        <f t="shared" si="40"/>
        <v>11.747055818407199</v>
      </c>
      <c r="L371" s="11">
        <f t="shared" si="41"/>
        <v>22.404888626037263</v>
      </c>
      <c r="M371" s="8" t="e">
        <f t="shared" si="42"/>
        <v>#DIV/0!</v>
      </c>
      <c r="N371" s="8">
        <f t="shared" si="57"/>
        <v>0</v>
      </c>
      <c r="O371" s="8">
        <f t="shared" si="58"/>
        <v>0</v>
      </c>
      <c r="P371" s="8">
        <f t="shared" si="43"/>
        <v>0.83333333333333337</v>
      </c>
      <c r="Q371" s="8">
        <f t="shared" si="44"/>
        <v>0.22727272727272727</v>
      </c>
      <c r="R371" s="8">
        <f t="shared" si="45"/>
        <v>9.8039215686274508E-2</v>
      </c>
      <c r="S371" s="8">
        <f t="shared" si="46"/>
        <v>4.9504950495049507E-2</v>
      </c>
      <c r="T371" s="8">
        <f t="shared" si="47"/>
        <v>0.15384615384615385</v>
      </c>
      <c r="U371" s="8">
        <f t="shared" si="48"/>
        <v>7.407407407407407E-2</v>
      </c>
      <c r="V371" s="8">
        <f t="shared" si="49"/>
        <v>5.1171341874700636E-78</v>
      </c>
      <c r="W371" s="8">
        <f t="shared" si="50"/>
        <v>9.9663793879323862E-11</v>
      </c>
      <c r="X371" s="8">
        <f t="shared" si="51"/>
        <v>5.5846491907422401E-4</v>
      </c>
      <c r="Y371" s="8">
        <f t="shared" si="52"/>
        <v>8.6182861625228424E-2</v>
      </c>
      <c r="Z371" s="8">
        <f t="shared" si="53"/>
        <v>9.4185324161408325E-7</v>
      </c>
      <c r="AA371" s="8">
        <f t="shared" si="54"/>
        <v>7.2818642955416119E-3</v>
      </c>
      <c r="AB371" s="13" t="e">
        <f t="shared" si="55"/>
        <v>#DIV/0!</v>
      </c>
      <c r="AC371" s="13">
        <f t="shared" si="56"/>
        <v>-7.2809224422999974E-3</v>
      </c>
    </row>
    <row r="372" spans="1:29" x14ac:dyDescent="0.25">
      <c r="A372" t="s">
        <v>33</v>
      </c>
      <c r="B372" s="16"/>
      <c r="C372" s="15"/>
      <c r="I372" s="11">
        <f t="shared" si="38"/>
        <v>17.104125874125881</v>
      </c>
      <c r="J372" s="11">
        <f t="shared" si="39"/>
        <v>5.3044851225212186</v>
      </c>
      <c r="K372" s="11">
        <f t="shared" si="40"/>
        <v>11.799640751604663</v>
      </c>
      <c r="L372" s="11">
        <f t="shared" si="41"/>
        <v>22.408610996647099</v>
      </c>
      <c r="M372" s="8" t="e">
        <f t="shared" si="42"/>
        <v>#DIV/0!</v>
      </c>
      <c r="N372" s="8">
        <f t="shared" si="57"/>
        <v>0</v>
      </c>
      <c r="O372" s="8">
        <f t="shared" si="58"/>
        <v>0</v>
      </c>
      <c r="P372" s="8">
        <f t="shared" si="43"/>
        <v>0.83333333333333337</v>
      </c>
      <c r="Q372" s="8">
        <f t="shared" si="44"/>
        <v>0.22727272727272727</v>
      </c>
      <c r="R372" s="8">
        <f t="shared" si="45"/>
        <v>9.8039215686274508E-2</v>
      </c>
      <c r="S372" s="8">
        <f t="shared" si="46"/>
        <v>4.9504950495049507E-2</v>
      </c>
      <c r="T372" s="8">
        <f t="shared" si="47"/>
        <v>0.15384615384615385</v>
      </c>
      <c r="U372" s="8">
        <f t="shared" si="48"/>
        <v>7.407407407407407E-2</v>
      </c>
      <c r="V372" s="8">
        <f t="shared" si="49"/>
        <v>8.5285569791167707E-79</v>
      </c>
      <c r="W372" s="8">
        <f t="shared" si="50"/>
        <v>7.7012931634022986E-11</v>
      </c>
      <c r="X372" s="8">
        <f t="shared" si="51"/>
        <v>5.0371345641988835E-4</v>
      </c>
      <c r="Y372" s="8">
        <f t="shared" si="52"/>
        <v>8.1916383326949782E-2</v>
      </c>
      <c r="Z372" s="8">
        <f t="shared" si="53"/>
        <v>7.9695274290422423E-7</v>
      </c>
      <c r="AA372" s="8">
        <f t="shared" si="54"/>
        <v>6.7424669403163074E-3</v>
      </c>
      <c r="AB372" s="13" t="e">
        <f t="shared" si="55"/>
        <v>#DIV/0!</v>
      </c>
      <c r="AC372" s="13">
        <f t="shared" si="56"/>
        <v>-6.7416699875734029E-3</v>
      </c>
    </row>
    <row r="373" spans="1:29" x14ac:dyDescent="0.25">
      <c r="A373" t="s">
        <v>33</v>
      </c>
      <c r="B373" s="18"/>
      <c r="C373" s="17"/>
      <c r="I373" s="11">
        <f t="shared" si="38"/>
        <v>17.133309859154934</v>
      </c>
      <c r="J373" s="11">
        <f t="shared" si="39"/>
        <v>5.2769772788858376</v>
      </c>
      <c r="K373" s="11">
        <f t="shared" si="40"/>
        <v>11.856332580269097</v>
      </c>
      <c r="L373" s="11">
        <f t="shared" si="41"/>
        <v>22.410287138040772</v>
      </c>
      <c r="M373" s="8" t="e">
        <f t="shared" si="42"/>
        <v>#DIV/0!</v>
      </c>
      <c r="N373" s="8">
        <f t="shared" si="57"/>
        <v>0</v>
      </c>
      <c r="O373" s="8">
        <f t="shared" si="58"/>
        <v>0</v>
      </c>
      <c r="P373" s="8">
        <f t="shared" si="43"/>
        <v>0.83333333333333337</v>
      </c>
      <c r="Q373" s="8">
        <f t="shared" si="44"/>
        <v>0.22727272727272727</v>
      </c>
      <c r="R373" s="8">
        <f t="shared" si="45"/>
        <v>9.8039215686274508E-2</v>
      </c>
      <c r="S373" s="8">
        <f t="shared" si="46"/>
        <v>4.9504950495049507E-2</v>
      </c>
      <c r="T373" s="8">
        <f t="shared" si="47"/>
        <v>0.15384615384615385</v>
      </c>
      <c r="U373" s="8">
        <f t="shared" si="48"/>
        <v>7.407407407407407E-2</v>
      </c>
      <c r="V373" s="8">
        <f t="shared" si="49"/>
        <v>1.4214261631861283E-79</v>
      </c>
      <c r="W373" s="8">
        <f t="shared" si="50"/>
        <v>5.9509992626290487E-11</v>
      </c>
      <c r="X373" s="8">
        <f t="shared" si="51"/>
        <v>4.5432978422186009E-4</v>
      </c>
      <c r="Y373" s="8">
        <f t="shared" si="52"/>
        <v>7.7861116825615626E-2</v>
      </c>
      <c r="Z373" s="8">
        <f t="shared" si="53"/>
        <v>6.7434462861126667E-7</v>
      </c>
      <c r="AA373" s="8">
        <f t="shared" si="54"/>
        <v>6.243024944737322E-3</v>
      </c>
      <c r="AB373" s="13" t="e">
        <f t="shared" si="55"/>
        <v>#DIV/0!</v>
      </c>
      <c r="AC373" s="13">
        <f t="shared" si="56"/>
        <v>-6.2423506001087108E-3</v>
      </c>
    </row>
    <row r="374" spans="1:29" x14ac:dyDescent="0.25">
      <c r="A374" t="s">
        <v>33</v>
      </c>
      <c r="B374" s="16"/>
      <c r="C374" s="15"/>
      <c r="I374" s="11">
        <f t="shared" ref="I374:I437" si="59">AVERAGE(C130:C374)</f>
        <v>17.161773049645401</v>
      </c>
      <c r="J374" s="11">
        <f t="shared" ref="J374:J437" si="60">2*STDEV(C130:C374)</f>
        <v>5.2518509845510559</v>
      </c>
      <c r="K374" s="11">
        <f t="shared" si="40"/>
        <v>11.909922065094346</v>
      </c>
      <c r="L374" s="11">
        <f t="shared" si="41"/>
        <v>22.413624034196456</v>
      </c>
      <c r="M374" s="8" t="e">
        <f t="shared" si="42"/>
        <v>#DIV/0!</v>
      </c>
      <c r="N374" s="8">
        <f t="shared" si="57"/>
        <v>0</v>
      </c>
      <c r="O374" s="8">
        <f t="shared" si="58"/>
        <v>0</v>
      </c>
      <c r="P374" s="8">
        <f t="shared" si="43"/>
        <v>0.83333333333333337</v>
      </c>
      <c r="Q374" s="8">
        <f t="shared" si="44"/>
        <v>0.22727272727272727</v>
      </c>
      <c r="R374" s="8">
        <f t="shared" si="45"/>
        <v>9.8039215686274508E-2</v>
      </c>
      <c r="S374" s="8">
        <f t="shared" si="46"/>
        <v>4.9504950495049507E-2</v>
      </c>
      <c r="T374" s="8">
        <f t="shared" si="47"/>
        <v>0.15384615384615385</v>
      </c>
      <c r="U374" s="8">
        <f t="shared" si="48"/>
        <v>7.407407407407407E-2</v>
      </c>
      <c r="V374" s="8">
        <f t="shared" si="49"/>
        <v>2.3690436053102133E-80</v>
      </c>
      <c r="W374" s="8">
        <f t="shared" si="50"/>
        <v>4.5984994302133554E-11</v>
      </c>
      <c r="X374" s="8">
        <f t="shared" si="51"/>
        <v>4.0978764851383459E-4</v>
      </c>
      <c r="Y374" s="8">
        <f t="shared" si="52"/>
        <v>7.4006606091674254E-2</v>
      </c>
      <c r="Z374" s="8">
        <f t="shared" si="53"/>
        <v>5.705993011326102E-7</v>
      </c>
      <c r="AA374" s="8">
        <f t="shared" si="54"/>
        <v>5.7805786525345574E-3</v>
      </c>
      <c r="AB374" s="13" t="e">
        <f t="shared" si="55"/>
        <v>#DIV/0!</v>
      </c>
      <c r="AC374" s="13">
        <f t="shared" si="56"/>
        <v>-5.7800080532334252E-3</v>
      </c>
    </row>
    <row r="375" spans="1:29" x14ac:dyDescent="0.25">
      <c r="A375" t="s">
        <v>33</v>
      </c>
      <c r="B375" s="18"/>
      <c r="C375" s="17"/>
      <c r="I375" s="11">
        <f t="shared" si="59"/>
        <v>17.190785714285724</v>
      </c>
      <c r="J375" s="11">
        <f t="shared" si="60"/>
        <v>5.2251522674350257</v>
      </c>
      <c r="K375" s="11">
        <f t="shared" ref="K375:K438" si="61">I375-J375</f>
        <v>11.965633446850699</v>
      </c>
      <c r="L375" s="11">
        <f t="shared" ref="L375:L438" si="62">J375+I375</f>
        <v>22.415937981720749</v>
      </c>
      <c r="M375" s="8" t="e">
        <f t="shared" ref="M375:M438" si="63">IF(C375&gt;L375,IF(AB375&gt;=80,"STRONG SHORT","SHORT"),IF(C375&lt;K375,IF(AB375&lt;=20,"STRONG LONG","LONG"),"NONE"))</f>
        <v>#DIV/0!</v>
      </c>
      <c r="N375" s="8">
        <f t="shared" si="57"/>
        <v>0</v>
      </c>
      <c r="O375" s="8">
        <f t="shared" si="58"/>
        <v>0</v>
      </c>
      <c r="P375" s="8">
        <f t="shared" ref="P375:P438" si="64">5/6</f>
        <v>0.83333333333333337</v>
      </c>
      <c r="Q375" s="8">
        <f t="shared" ref="Q375:Q438" si="65">5/22</f>
        <v>0.22727272727272727</v>
      </c>
      <c r="R375" s="8">
        <f t="shared" ref="R375:R438" si="66">5/51</f>
        <v>9.8039215686274508E-2</v>
      </c>
      <c r="S375" s="8">
        <f t="shared" ref="S375:S438" si="67">5/101</f>
        <v>4.9504950495049507E-2</v>
      </c>
      <c r="T375" s="8">
        <f t="shared" ref="T375:T438" si="68">2/13</f>
        <v>0.15384615384615385</v>
      </c>
      <c r="U375" s="8">
        <f t="shared" ref="U375:U438" si="69">2/27</f>
        <v>7.407407407407407E-2</v>
      </c>
      <c r="V375" s="8">
        <f t="shared" ref="V375:V438" si="70">$C375*P375+V374*(1-P375)</f>
        <v>3.9484060088503543E-81</v>
      </c>
      <c r="W375" s="8">
        <f t="shared" ref="W375:W438" si="71">$C375*Q375+W374*(1-Q375)</f>
        <v>3.5533859233466833E-11</v>
      </c>
      <c r="X375" s="8">
        <f t="shared" ref="X375:X438" si="72">$C375*R375+X374*(1-R375)</f>
        <v>3.6961238885561552E-4</v>
      </c>
      <c r="Y375" s="8">
        <f t="shared" ref="Y375:Y438" si="73">$C375*S375+Y374*(1-S375)</f>
        <v>7.0342912720799289E-2</v>
      </c>
      <c r="Z375" s="8">
        <f t="shared" ref="Z375:Z438" si="74">$C375*T375+Z374*(1-T375)</f>
        <v>4.8281479326605479E-7</v>
      </c>
      <c r="AA375" s="8">
        <f t="shared" ref="AA375:AA438" si="75">$C375*U375+AA374*(1-U375)</f>
        <v>5.3523876412357009E-3</v>
      </c>
      <c r="AB375" s="13" t="e">
        <f t="shared" ref="AB375:AB438" si="76">100-100/(1+AVERAGE(N362:N375)/AVERAGE(O362:O375))</f>
        <v>#DIV/0!</v>
      </c>
      <c r="AC375" s="13">
        <f t="shared" ref="AC375:AC438" si="77">Z375-AA375</f>
        <v>-5.3519048264424347E-3</v>
      </c>
    </row>
    <row r="376" spans="1:29" x14ac:dyDescent="0.25">
      <c r="A376" t="s">
        <v>33</v>
      </c>
      <c r="B376" s="16"/>
      <c r="C376" s="15"/>
      <c r="I376" s="11">
        <f t="shared" si="59"/>
        <v>17.219424460431664</v>
      </c>
      <c r="J376" s="11">
        <f t="shared" si="60"/>
        <v>5.1997529315797442</v>
      </c>
      <c r="K376" s="11">
        <f t="shared" si="61"/>
        <v>12.019671528851919</v>
      </c>
      <c r="L376" s="11">
        <f t="shared" si="62"/>
        <v>22.419177392011409</v>
      </c>
      <c r="M376" s="8" t="e">
        <f t="shared" si="63"/>
        <v>#DIV/0!</v>
      </c>
      <c r="N376" s="8">
        <f t="shared" si="57"/>
        <v>0</v>
      </c>
      <c r="O376" s="8">
        <f t="shared" si="58"/>
        <v>0</v>
      </c>
      <c r="P376" s="8">
        <f t="shared" si="64"/>
        <v>0.83333333333333337</v>
      </c>
      <c r="Q376" s="8">
        <f t="shared" si="65"/>
        <v>0.22727272727272727</v>
      </c>
      <c r="R376" s="8">
        <f t="shared" si="66"/>
        <v>9.8039215686274508E-2</v>
      </c>
      <c r="S376" s="8">
        <f t="shared" si="67"/>
        <v>4.9504950495049507E-2</v>
      </c>
      <c r="T376" s="8">
        <f t="shared" si="68"/>
        <v>0.15384615384615385</v>
      </c>
      <c r="U376" s="8">
        <f t="shared" si="69"/>
        <v>7.407407407407407E-2</v>
      </c>
      <c r="V376" s="8">
        <f t="shared" si="70"/>
        <v>6.5806766814172557E-82</v>
      </c>
      <c r="W376" s="8">
        <f t="shared" si="71"/>
        <v>2.7457982134951644E-11</v>
      </c>
      <c r="X376" s="8">
        <f t="shared" si="72"/>
        <v>3.3337588014428066E-4</v>
      </c>
      <c r="Y376" s="8">
        <f t="shared" si="73"/>
        <v>6.6860590308878531E-2</v>
      </c>
      <c r="Z376" s="8">
        <f t="shared" si="74"/>
        <v>4.0853559430204637E-7</v>
      </c>
      <c r="AA376" s="8">
        <f t="shared" si="75"/>
        <v>4.9559144826256491E-3</v>
      </c>
      <c r="AB376" s="13" t="e">
        <f t="shared" si="76"/>
        <v>#DIV/0!</v>
      </c>
      <c r="AC376" s="13">
        <f t="shared" si="77"/>
        <v>-4.9555059470313472E-3</v>
      </c>
    </row>
    <row r="377" spans="1:29" x14ac:dyDescent="0.25">
      <c r="A377" t="s">
        <v>33</v>
      </c>
      <c r="B377" s="18"/>
      <c r="C377" s="17"/>
      <c r="I377" s="11">
        <f t="shared" si="59"/>
        <v>17.248695652173922</v>
      </c>
      <c r="J377" s="11">
        <f t="shared" si="60"/>
        <v>5.1725162669530089</v>
      </c>
      <c r="K377" s="11">
        <f t="shared" si="61"/>
        <v>12.076179385220913</v>
      </c>
      <c r="L377" s="11">
        <f t="shared" si="62"/>
        <v>22.421211919126932</v>
      </c>
      <c r="M377" s="8" t="e">
        <f t="shared" si="63"/>
        <v>#DIV/0!</v>
      </c>
      <c r="N377" s="8">
        <f t="shared" si="57"/>
        <v>0</v>
      </c>
      <c r="O377" s="8">
        <f t="shared" si="58"/>
        <v>0</v>
      </c>
      <c r="P377" s="8">
        <f t="shared" si="64"/>
        <v>0.83333333333333337</v>
      </c>
      <c r="Q377" s="8">
        <f t="shared" si="65"/>
        <v>0.22727272727272727</v>
      </c>
      <c r="R377" s="8">
        <f t="shared" si="66"/>
        <v>9.8039215686274508E-2</v>
      </c>
      <c r="S377" s="8">
        <f t="shared" si="67"/>
        <v>4.9504950495049507E-2</v>
      </c>
      <c r="T377" s="8">
        <f t="shared" si="68"/>
        <v>0.15384615384615385</v>
      </c>
      <c r="U377" s="8">
        <f t="shared" si="69"/>
        <v>7.407407407407407E-2</v>
      </c>
      <c r="V377" s="8">
        <f t="shared" si="70"/>
        <v>1.0967794469028757E-82</v>
      </c>
      <c r="W377" s="8">
        <f t="shared" si="71"/>
        <v>2.1217531649735361E-11</v>
      </c>
      <c r="X377" s="8">
        <f t="shared" si="72"/>
        <v>3.0069197032621392E-4</v>
      </c>
      <c r="Y377" s="8">
        <f t="shared" si="73"/>
        <v>6.3550660095567715E-2</v>
      </c>
      <c r="Z377" s="8">
        <f t="shared" si="74"/>
        <v>3.4568396440942385E-7</v>
      </c>
      <c r="AA377" s="8">
        <f t="shared" si="75"/>
        <v>4.5888097061348608E-3</v>
      </c>
      <c r="AB377" s="13" t="e">
        <f t="shared" si="76"/>
        <v>#DIV/0!</v>
      </c>
      <c r="AC377" s="13">
        <f t="shared" si="77"/>
        <v>-4.5884640221704517E-3</v>
      </c>
    </row>
    <row r="378" spans="1:29" x14ac:dyDescent="0.25">
      <c r="A378" t="s">
        <v>33</v>
      </c>
      <c r="B378" s="16"/>
      <c r="C378" s="15"/>
      <c r="I378" s="11">
        <f t="shared" si="59"/>
        <v>17.277883211678844</v>
      </c>
      <c r="J378" s="11">
        <f t="shared" si="60"/>
        <v>5.145671756670068</v>
      </c>
      <c r="K378" s="11">
        <f t="shared" si="61"/>
        <v>12.132211455008775</v>
      </c>
      <c r="L378" s="11">
        <f t="shared" si="62"/>
        <v>22.423554968348913</v>
      </c>
      <c r="M378" s="8" t="e">
        <f t="shared" si="63"/>
        <v>#DIV/0!</v>
      </c>
      <c r="N378" s="8">
        <f t="shared" si="57"/>
        <v>0</v>
      </c>
      <c r="O378" s="8">
        <f t="shared" si="58"/>
        <v>0</v>
      </c>
      <c r="P378" s="8">
        <f t="shared" si="64"/>
        <v>0.83333333333333337</v>
      </c>
      <c r="Q378" s="8">
        <f t="shared" si="65"/>
        <v>0.22727272727272727</v>
      </c>
      <c r="R378" s="8">
        <f t="shared" si="66"/>
        <v>9.8039215686274508E-2</v>
      </c>
      <c r="S378" s="8">
        <f t="shared" si="67"/>
        <v>4.9504950495049507E-2</v>
      </c>
      <c r="T378" s="8">
        <f t="shared" si="68"/>
        <v>0.15384615384615385</v>
      </c>
      <c r="U378" s="8">
        <f t="shared" si="69"/>
        <v>7.407407407407407E-2</v>
      </c>
      <c r="V378" s="8">
        <f t="shared" si="70"/>
        <v>1.8279657448381258E-83</v>
      </c>
      <c r="W378" s="8">
        <f t="shared" si="71"/>
        <v>1.6395365365704597E-11</v>
      </c>
      <c r="X378" s="8">
        <f t="shared" si="72"/>
        <v>2.712123653922714E-4</v>
      </c>
      <c r="Y378" s="8">
        <f t="shared" si="73"/>
        <v>6.0404587813608912E-2</v>
      </c>
      <c r="Z378" s="8">
        <f t="shared" si="74"/>
        <v>2.9250181603874326E-7</v>
      </c>
      <c r="AA378" s="8">
        <f t="shared" si="75"/>
        <v>4.2488978760507968E-3</v>
      </c>
      <c r="AB378" s="13" t="e">
        <f t="shared" si="76"/>
        <v>#DIV/0!</v>
      </c>
      <c r="AC378" s="13">
        <f t="shared" si="77"/>
        <v>-4.2486053742347577E-3</v>
      </c>
    </row>
    <row r="379" spans="1:29" x14ac:dyDescent="0.25">
      <c r="A379" t="s">
        <v>33</v>
      </c>
      <c r="B379" s="18"/>
      <c r="C379" s="17"/>
      <c r="I379" s="11">
        <f t="shared" si="59"/>
        <v>17.306397058823539</v>
      </c>
      <c r="J379" s="11">
        <f t="shared" si="60"/>
        <v>5.121056993206313</v>
      </c>
      <c r="K379" s="11">
        <f t="shared" si="61"/>
        <v>12.185340065617225</v>
      </c>
      <c r="L379" s="11">
        <f t="shared" si="62"/>
        <v>22.427454052029852</v>
      </c>
      <c r="M379" s="8" t="e">
        <f t="shared" si="63"/>
        <v>#DIV/0!</v>
      </c>
      <c r="N379" s="8">
        <f t="shared" si="57"/>
        <v>0</v>
      </c>
      <c r="O379" s="8">
        <f t="shared" si="58"/>
        <v>0</v>
      </c>
      <c r="P379" s="8">
        <f t="shared" si="64"/>
        <v>0.83333333333333337</v>
      </c>
      <c r="Q379" s="8">
        <f t="shared" si="65"/>
        <v>0.22727272727272727</v>
      </c>
      <c r="R379" s="8">
        <f t="shared" si="66"/>
        <v>9.8039215686274508E-2</v>
      </c>
      <c r="S379" s="8">
        <f t="shared" si="67"/>
        <v>4.9504950495049507E-2</v>
      </c>
      <c r="T379" s="8">
        <f t="shared" si="68"/>
        <v>0.15384615384615385</v>
      </c>
      <c r="U379" s="8">
        <f t="shared" si="69"/>
        <v>7.407407407407407E-2</v>
      </c>
      <c r="V379" s="8">
        <f t="shared" si="70"/>
        <v>3.0466095747302088E-84</v>
      </c>
      <c r="W379" s="8">
        <f t="shared" si="71"/>
        <v>1.2669145964408098E-11</v>
      </c>
      <c r="X379" s="8">
        <f t="shared" si="72"/>
        <v>2.4462291780479381E-4</v>
      </c>
      <c r="Y379" s="8">
        <f t="shared" si="73"/>
        <v>5.7414261684222333E-2</v>
      </c>
      <c r="Z379" s="8">
        <f t="shared" si="74"/>
        <v>2.4750153664816737E-7</v>
      </c>
      <c r="AA379" s="8">
        <f t="shared" si="75"/>
        <v>3.9341647000470338E-3</v>
      </c>
      <c r="AB379" s="13" t="e">
        <f t="shared" si="76"/>
        <v>#DIV/0!</v>
      </c>
      <c r="AC379" s="13">
        <f t="shared" si="77"/>
        <v>-3.9339171985103855E-3</v>
      </c>
    </row>
    <row r="380" spans="1:29" x14ac:dyDescent="0.25">
      <c r="A380" t="s">
        <v>33</v>
      </c>
      <c r="B380" s="16"/>
      <c r="C380" s="15"/>
      <c r="I380" s="11">
        <f t="shared" si="59"/>
        <v>17.336074074074084</v>
      </c>
      <c r="J380" s="11">
        <f t="shared" si="60"/>
        <v>5.0929603720254351</v>
      </c>
      <c r="K380" s="11">
        <f t="shared" si="61"/>
        <v>12.24311370204865</v>
      </c>
      <c r="L380" s="11">
        <f t="shared" si="62"/>
        <v>22.429034446099518</v>
      </c>
      <c r="M380" s="8" t="e">
        <f t="shared" si="63"/>
        <v>#DIV/0!</v>
      </c>
      <c r="N380" s="8">
        <f t="shared" si="57"/>
        <v>0</v>
      </c>
      <c r="O380" s="8">
        <f t="shared" si="58"/>
        <v>0</v>
      </c>
      <c r="P380" s="8">
        <f t="shared" si="64"/>
        <v>0.83333333333333337</v>
      </c>
      <c r="Q380" s="8">
        <f t="shared" si="65"/>
        <v>0.22727272727272727</v>
      </c>
      <c r="R380" s="8">
        <f t="shared" si="66"/>
        <v>9.8039215686274508E-2</v>
      </c>
      <c r="S380" s="8">
        <f t="shared" si="67"/>
        <v>4.9504950495049507E-2</v>
      </c>
      <c r="T380" s="8">
        <f t="shared" si="68"/>
        <v>0.15384615384615385</v>
      </c>
      <c r="U380" s="8">
        <f t="shared" si="69"/>
        <v>7.407407407407407E-2</v>
      </c>
      <c r="V380" s="8">
        <f t="shared" si="70"/>
        <v>5.0776826245503469E-85</v>
      </c>
      <c r="W380" s="8">
        <f t="shared" si="71"/>
        <v>9.7897946088608026E-12</v>
      </c>
      <c r="X380" s="8">
        <f t="shared" si="72"/>
        <v>2.2064027880432384E-4</v>
      </c>
      <c r="Y380" s="8">
        <f t="shared" si="73"/>
        <v>5.4571971501835084E-2</v>
      </c>
      <c r="Z380" s="8">
        <f t="shared" si="74"/>
        <v>2.0942437716383393E-7</v>
      </c>
      <c r="AA380" s="8">
        <f t="shared" si="75"/>
        <v>3.6427450926361424E-3</v>
      </c>
      <c r="AB380" s="13" t="e">
        <f t="shared" si="76"/>
        <v>#DIV/0!</v>
      </c>
      <c r="AC380" s="13">
        <f t="shared" si="77"/>
        <v>-3.6425356682589787E-3</v>
      </c>
    </row>
    <row r="381" spans="1:29" x14ac:dyDescent="0.25">
      <c r="A381" t="s">
        <v>33</v>
      </c>
      <c r="B381" s="18"/>
      <c r="C381" s="17"/>
      <c r="I381" s="11">
        <f t="shared" si="59"/>
        <v>17.366492537313444</v>
      </c>
      <c r="J381" s="11">
        <f t="shared" si="60"/>
        <v>5.062594215939372</v>
      </c>
      <c r="K381" s="11">
        <f t="shared" si="61"/>
        <v>12.303898321374072</v>
      </c>
      <c r="L381" s="11">
        <f t="shared" si="62"/>
        <v>22.429086753252818</v>
      </c>
      <c r="M381" s="8" t="e">
        <f t="shared" si="63"/>
        <v>#DIV/0!</v>
      </c>
      <c r="N381" s="8">
        <f t="shared" si="57"/>
        <v>0</v>
      </c>
      <c r="O381" s="8">
        <f t="shared" si="58"/>
        <v>0</v>
      </c>
      <c r="P381" s="8">
        <f t="shared" si="64"/>
        <v>0.83333333333333337</v>
      </c>
      <c r="Q381" s="8">
        <f t="shared" si="65"/>
        <v>0.22727272727272727</v>
      </c>
      <c r="R381" s="8">
        <f t="shared" si="66"/>
        <v>9.8039215686274508E-2</v>
      </c>
      <c r="S381" s="8">
        <f t="shared" si="67"/>
        <v>4.9504950495049507E-2</v>
      </c>
      <c r="T381" s="8">
        <f t="shared" si="68"/>
        <v>0.15384615384615385</v>
      </c>
      <c r="U381" s="8">
        <f t="shared" si="69"/>
        <v>7.407407407407407E-2</v>
      </c>
      <c r="V381" s="8">
        <f t="shared" si="70"/>
        <v>8.4628043742505758E-86</v>
      </c>
      <c r="W381" s="8">
        <f t="shared" si="71"/>
        <v>7.5648412886651657E-12</v>
      </c>
      <c r="X381" s="8">
        <f t="shared" si="72"/>
        <v>1.9900887892154701E-4</v>
      </c>
      <c r="Y381" s="8">
        <f t="shared" si="73"/>
        <v>5.1870388754219482E-2</v>
      </c>
      <c r="Z381" s="8">
        <f t="shared" si="74"/>
        <v>1.7720524221555179E-7</v>
      </c>
      <c r="AA381" s="8">
        <f t="shared" si="75"/>
        <v>3.372912122811243E-3</v>
      </c>
      <c r="AB381" s="13" t="e">
        <f t="shared" si="76"/>
        <v>#DIV/0!</v>
      </c>
      <c r="AC381" s="13">
        <f t="shared" si="77"/>
        <v>-3.3727349175690273E-3</v>
      </c>
    </row>
    <row r="382" spans="1:29" x14ac:dyDescent="0.25">
      <c r="A382" t="s">
        <v>33</v>
      </c>
      <c r="B382" s="16"/>
      <c r="C382" s="15"/>
      <c r="I382" s="11">
        <f t="shared" si="59"/>
        <v>17.398270676691737</v>
      </c>
      <c r="J382" s="11">
        <f t="shared" si="60"/>
        <v>5.0277873386706702</v>
      </c>
      <c r="K382" s="11">
        <f t="shared" si="61"/>
        <v>12.370483338021067</v>
      </c>
      <c r="L382" s="11">
        <f t="shared" si="62"/>
        <v>22.426058015362408</v>
      </c>
      <c r="M382" s="8" t="e">
        <f t="shared" si="63"/>
        <v>#DIV/0!</v>
      </c>
      <c r="N382" s="8">
        <f t="shared" si="57"/>
        <v>0</v>
      </c>
      <c r="O382" s="8">
        <f t="shared" si="58"/>
        <v>0</v>
      </c>
      <c r="P382" s="8">
        <f t="shared" si="64"/>
        <v>0.83333333333333337</v>
      </c>
      <c r="Q382" s="8">
        <f t="shared" si="65"/>
        <v>0.22727272727272727</v>
      </c>
      <c r="R382" s="8">
        <f t="shared" si="66"/>
        <v>9.8039215686274508E-2</v>
      </c>
      <c r="S382" s="8">
        <f t="shared" si="67"/>
        <v>4.9504950495049507E-2</v>
      </c>
      <c r="T382" s="8">
        <f t="shared" si="68"/>
        <v>0.15384615384615385</v>
      </c>
      <c r="U382" s="8">
        <f t="shared" si="69"/>
        <v>7.407407407407407E-2</v>
      </c>
      <c r="V382" s="8">
        <f t="shared" si="70"/>
        <v>1.4104673957084291E-86</v>
      </c>
      <c r="W382" s="8">
        <f t="shared" si="71"/>
        <v>5.8455591776049007E-12</v>
      </c>
      <c r="X382" s="8">
        <f t="shared" si="72"/>
        <v>1.7949820451747378E-4</v>
      </c>
      <c r="Y382" s="8">
        <f t="shared" si="73"/>
        <v>4.9302547726782872E-2</v>
      </c>
      <c r="Z382" s="8">
        <f t="shared" si="74"/>
        <v>1.4994289725931305E-7</v>
      </c>
      <c r="AA382" s="8">
        <f t="shared" si="75"/>
        <v>3.1230667803807807E-3</v>
      </c>
      <c r="AB382" s="13" t="e">
        <f t="shared" si="76"/>
        <v>#DIV/0!</v>
      </c>
      <c r="AC382" s="13">
        <f t="shared" si="77"/>
        <v>-3.1229168374835212E-3</v>
      </c>
    </row>
    <row r="383" spans="1:29" x14ac:dyDescent="0.25">
      <c r="A383" t="s">
        <v>33</v>
      </c>
      <c r="B383" s="18"/>
      <c r="C383" s="17"/>
      <c r="I383" s="11">
        <f t="shared" si="59"/>
        <v>17.432348484848493</v>
      </c>
      <c r="J383" s="11">
        <f t="shared" si="60"/>
        <v>4.9848857727146223</v>
      </c>
      <c r="K383" s="11">
        <f t="shared" si="61"/>
        <v>12.44746271213387</v>
      </c>
      <c r="L383" s="11">
        <f t="shared" si="62"/>
        <v>22.417234257563116</v>
      </c>
      <c r="M383" s="8" t="e">
        <f t="shared" si="63"/>
        <v>#DIV/0!</v>
      </c>
      <c r="N383" s="8">
        <f t="shared" si="57"/>
        <v>0</v>
      </c>
      <c r="O383" s="8">
        <f t="shared" si="58"/>
        <v>0</v>
      </c>
      <c r="P383" s="8">
        <f t="shared" si="64"/>
        <v>0.83333333333333337</v>
      </c>
      <c r="Q383" s="8">
        <f t="shared" si="65"/>
        <v>0.22727272727272727</v>
      </c>
      <c r="R383" s="8">
        <f t="shared" si="66"/>
        <v>9.8039215686274508E-2</v>
      </c>
      <c r="S383" s="8">
        <f t="shared" si="67"/>
        <v>4.9504950495049507E-2</v>
      </c>
      <c r="T383" s="8">
        <f t="shared" si="68"/>
        <v>0.15384615384615385</v>
      </c>
      <c r="U383" s="8">
        <f t="shared" si="69"/>
        <v>7.407407407407407E-2</v>
      </c>
      <c r="V383" s="8">
        <f t="shared" si="70"/>
        <v>2.3507789928473812E-87</v>
      </c>
      <c r="W383" s="8">
        <f t="shared" si="71"/>
        <v>4.517023000876514E-12</v>
      </c>
      <c r="X383" s="8">
        <f t="shared" si="72"/>
        <v>1.6190034132948616E-4</v>
      </c>
      <c r="Y383" s="8">
        <f t="shared" si="73"/>
        <v>4.6861827542288667E-2</v>
      </c>
      <c r="Z383" s="8">
        <f t="shared" si="74"/>
        <v>1.2687475921941873E-7</v>
      </c>
      <c r="AA383" s="8">
        <f t="shared" si="75"/>
        <v>2.8917285003525746E-3</v>
      </c>
      <c r="AB383" s="13" t="e">
        <f t="shared" si="76"/>
        <v>#DIV/0!</v>
      </c>
      <c r="AC383" s="13">
        <f t="shared" si="77"/>
        <v>-2.8916016255933551E-3</v>
      </c>
    </row>
    <row r="384" spans="1:29" x14ac:dyDescent="0.25">
      <c r="A384" t="s">
        <v>33</v>
      </c>
      <c r="B384" s="16"/>
      <c r="C384" s="15"/>
      <c r="I384" s="11">
        <f t="shared" si="59"/>
        <v>17.467251908396953</v>
      </c>
      <c r="J384" s="11">
        <f t="shared" si="60"/>
        <v>4.9388307887191294</v>
      </c>
      <c r="K384" s="11">
        <f t="shared" si="61"/>
        <v>12.528421119677823</v>
      </c>
      <c r="L384" s="11">
        <f t="shared" si="62"/>
        <v>22.406082697116084</v>
      </c>
      <c r="M384" s="8" t="e">
        <f t="shared" si="63"/>
        <v>#DIV/0!</v>
      </c>
      <c r="N384" s="8">
        <f t="shared" si="57"/>
        <v>0</v>
      </c>
      <c r="O384" s="8">
        <f t="shared" si="58"/>
        <v>0</v>
      </c>
      <c r="P384" s="8">
        <f t="shared" si="64"/>
        <v>0.83333333333333337</v>
      </c>
      <c r="Q384" s="8">
        <f t="shared" si="65"/>
        <v>0.22727272727272727</v>
      </c>
      <c r="R384" s="8">
        <f t="shared" si="66"/>
        <v>9.8039215686274508E-2</v>
      </c>
      <c r="S384" s="8">
        <f t="shared" si="67"/>
        <v>4.9504950495049507E-2</v>
      </c>
      <c r="T384" s="8">
        <f t="shared" si="68"/>
        <v>0.15384615384615385</v>
      </c>
      <c r="U384" s="8">
        <f t="shared" si="69"/>
        <v>7.407407407407407E-2</v>
      </c>
      <c r="V384" s="8">
        <f t="shared" si="70"/>
        <v>3.9179649880789677E-88</v>
      </c>
      <c r="W384" s="8">
        <f t="shared" si="71"/>
        <v>3.4904268643136697E-12</v>
      </c>
      <c r="X384" s="8">
        <f t="shared" si="72"/>
        <v>1.460277588462032E-4</v>
      </c>
      <c r="Y384" s="8">
        <f t="shared" si="73"/>
        <v>4.454193508970012E-2</v>
      </c>
      <c r="Z384" s="8">
        <f t="shared" si="74"/>
        <v>1.0735556549335431E-7</v>
      </c>
      <c r="AA384" s="8">
        <f t="shared" si="75"/>
        <v>2.677526389215347E-3</v>
      </c>
      <c r="AB384" s="13" t="e">
        <f t="shared" si="76"/>
        <v>#DIV/0!</v>
      </c>
      <c r="AC384" s="13">
        <f t="shared" si="77"/>
        <v>-2.6774190336498536E-3</v>
      </c>
    </row>
    <row r="385" spans="1:29" x14ac:dyDescent="0.25">
      <c r="A385" t="s">
        <v>33</v>
      </c>
      <c r="B385" s="18"/>
      <c r="C385" s="17"/>
      <c r="I385" s="11">
        <f t="shared" si="59"/>
        <v>17.503692307692315</v>
      </c>
      <c r="J385" s="11">
        <f t="shared" si="60"/>
        <v>4.8867085280913001</v>
      </c>
      <c r="K385" s="11">
        <f t="shared" si="61"/>
        <v>12.616983779601014</v>
      </c>
      <c r="L385" s="11">
        <f t="shared" si="62"/>
        <v>22.390400835783616</v>
      </c>
      <c r="M385" s="8" t="e">
        <f t="shared" si="63"/>
        <v>#DIV/0!</v>
      </c>
      <c r="N385" s="8">
        <f t="shared" si="57"/>
        <v>0</v>
      </c>
      <c r="O385" s="8">
        <f t="shared" si="58"/>
        <v>0</v>
      </c>
      <c r="P385" s="8">
        <f t="shared" si="64"/>
        <v>0.83333333333333337</v>
      </c>
      <c r="Q385" s="8">
        <f t="shared" si="65"/>
        <v>0.22727272727272727</v>
      </c>
      <c r="R385" s="8">
        <f t="shared" si="66"/>
        <v>9.8039215686274508E-2</v>
      </c>
      <c r="S385" s="8">
        <f t="shared" si="67"/>
        <v>4.9504950495049507E-2</v>
      </c>
      <c r="T385" s="8">
        <f t="shared" si="68"/>
        <v>0.15384615384615385</v>
      </c>
      <c r="U385" s="8">
        <f t="shared" si="69"/>
        <v>7.407407407407407E-2</v>
      </c>
      <c r="V385" s="8">
        <f t="shared" si="70"/>
        <v>6.5299416467982781E-89</v>
      </c>
      <c r="W385" s="8">
        <f t="shared" si="71"/>
        <v>2.6971480315151085E-12</v>
      </c>
      <c r="X385" s="8">
        <f t="shared" si="72"/>
        <v>1.3171131190049701E-4</v>
      </c>
      <c r="Y385" s="8">
        <f t="shared" si="73"/>
        <v>4.2336888798130808E-2</v>
      </c>
      <c r="Z385" s="8">
        <f t="shared" si="74"/>
        <v>9.0839324648222874E-8</v>
      </c>
      <c r="AA385" s="8">
        <f t="shared" si="75"/>
        <v>2.4791911011253212E-3</v>
      </c>
      <c r="AB385" s="13" t="e">
        <f t="shared" si="76"/>
        <v>#DIV/0!</v>
      </c>
      <c r="AC385" s="13">
        <f t="shared" si="77"/>
        <v>-2.4791002618006729E-3</v>
      </c>
    </row>
    <row r="386" spans="1:29" x14ac:dyDescent="0.25">
      <c r="A386" t="s">
        <v>33</v>
      </c>
      <c r="B386" s="16"/>
      <c r="C386" s="15"/>
      <c r="I386" s="11">
        <f t="shared" si="59"/>
        <v>17.539147286821713</v>
      </c>
      <c r="J386" s="11">
        <f t="shared" si="60"/>
        <v>4.8381511389990131</v>
      </c>
      <c r="K386" s="11">
        <f t="shared" si="61"/>
        <v>12.7009961478227</v>
      </c>
      <c r="L386" s="11">
        <f t="shared" si="62"/>
        <v>22.377298425820726</v>
      </c>
      <c r="M386" s="8" t="e">
        <f t="shared" si="63"/>
        <v>#DIV/0!</v>
      </c>
      <c r="N386" s="8">
        <f t="shared" si="57"/>
        <v>0</v>
      </c>
      <c r="O386" s="8">
        <f t="shared" si="58"/>
        <v>0</v>
      </c>
      <c r="P386" s="8">
        <f t="shared" si="64"/>
        <v>0.83333333333333337</v>
      </c>
      <c r="Q386" s="8">
        <f t="shared" si="65"/>
        <v>0.22727272727272727</v>
      </c>
      <c r="R386" s="8">
        <f t="shared" si="66"/>
        <v>9.8039215686274508E-2</v>
      </c>
      <c r="S386" s="8">
        <f t="shared" si="67"/>
        <v>4.9504950495049507E-2</v>
      </c>
      <c r="T386" s="8">
        <f t="shared" si="68"/>
        <v>0.15384615384615385</v>
      </c>
      <c r="U386" s="8">
        <f t="shared" si="69"/>
        <v>7.407407407407407E-2</v>
      </c>
      <c r="V386" s="8">
        <f t="shared" si="70"/>
        <v>1.0883236077997128E-89</v>
      </c>
      <c r="W386" s="8">
        <f t="shared" si="71"/>
        <v>2.0841598425344019E-12</v>
      </c>
      <c r="X386" s="8">
        <f t="shared" si="72"/>
        <v>1.18798438184762E-4</v>
      </c>
      <c r="Y386" s="8">
        <f t="shared" si="73"/>
        <v>4.0241003214064923E-2</v>
      </c>
      <c r="Z386" s="8">
        <f t="shared" si="74"/>
        <v>7.6864043933111668E-8</v>
      </c>
      <c r="AA386" s="8">
        <f t="shared" si="75"/>
        <v>2.2955473158567789E-3</v>
      </c>
      <c r="AB386" s="13" t="e">
        <f t="shared" si="76"/>
        <v>#DIV/0!</v>
      </c>
      <c r="AC386" s="13">
        <f t="shared" si="77"/>
        <v>-2.2954704518128458E-3</v>
      </c>
    </row>
    <row r="387" spans="1:29" x14ac:dyDescent="0.25">
      <c r="A387" t="s">
        <v>33</v>
      </c>
      <c r="B387" s="18"/>
      <c r="C387" s="17"/>
      <c r="I387" s="11">
        <f t="shared" si="59"/>
        <v>17.574453125000005</v>
      </c>
      <c r="J387" s="11">
        <f t="shared" si="60"/>
        <v>4.789964449159541</v>
      </c>
      <c r="K387" s="11">
        <f t="shared" si="61"/>
        <v>12.784488675840464</v>
      </c>
      <c r="L387" s="11">
        <f t="shared" si="62"/>
        <v>22.364417574159546</v>
      </c>
      <c r="M387" s="8" t="e">
        <f t="shared" si="63"/>
        <v>#DIV/0!</v>
      </c>
      <c r="N387" s="8">
        <f t="shared" si="57"/>
        <v>0</v>
      </c>
      <c r="O387" s="8">
        <f t="shared" si="58"/>
        <v>0</v>
      </c>
      <c r="P387" s="8">
        <f t="shared" si="64"/>
        <v>0.83333333333333337</v>
      </c>
      <c r="Q387" s="8">
        <f t="shared" si="65"/>
        <v>0.22727272727272727</v>
      </c>
      <c r="R387" s="8">
        <f t="shared" si="66"/>
        <v>9.8039215686274508E-2</v>
      </c>
      <c r="S387" s="8">
        <f t="shared" si="67"/>
        <v>4.9504950495049507E-2</v>
      </c>
      <c r="T387" s="8">
        <f t="shared" si="68"/>
        <v>0.15384615384615385</v>
      </c>
      <c r="U387" s="8">
        <f t="shared" si="69"/>
        <v>7.407407407407407E-2</v>
      </c>
      <c r="V387" s="8">
        <f t="shared" si="70"/>
        <v>1.8138726796661876E-90</v>
      </c>
      <c r="W387" s="8">
        <f t="shared" si="71"/>
        <v>1.6104871510493106E-12</v>
      </c>
      <c r="X387" s="8">
        <f t="shared" si="72"/>
        <v>1.0715153248037357E-4</v>
      </c>
      <c r="Y387" s="8">
        <f t="shared" si="73"/>
        <v>3.8248874342081511E-2</v>
      </c>
      <c r="Z387" s="8">
        <f t="shared" si="74"/>
        <v>6.5038806404940646E-8</v>
      </c>
      <c r="AA387" s="8">
        <f t="shared" si="75"/>
        <v>2.1255067739414618E-3</v>
      </c>
      <c r="AB387" s="13" t="e">
        <f t="shared" si="76"/>
        <v>#DIV/0!</v>
      </c>
      <c r="AC387" s="13">
        <f t="shared" si="77"/>
        <v>-2.125441735135057E-3</v>
      </c>
    </row>
    <row r="388" spans="1:29" x14ac:dyDescent="0.25">
      <c r="A388" t="s">
        <v>33</v>
      </c>
      <c r="B388" s="16"/>
      <c r="C388" s="15"/>
      <c r="I388" s="11">
        <f t="shared" si="59"/>
        <v>17.610393700787409</v>
      </c>
      <c r="J388" s="11">
        <f t="shared" si="60"/>
        <v>4.739118129453904</v>
      </c>
      <c r="K388" s="11">
        <f t="shared" si="61"/>
        <v>12.871275571333506</v>
      </c>
      <c r="L388" s="11">
        <f t="shared" si="62"/>
        <v>22.349511830241312</v>
      </c>
      <c r="M388" s="8" t="e">
        <f t="shared" si="63"/>
        <v>#DIV/0!</v>
      </c>
      <c r="N388" s="8">
        <f t="shared" ref="N388:N451" si="78">IF(C388&gt;C387,C388-C387,0)</f>
        <v>0</v>
      </c>
      <c r="O388" s="8">
        <f t="shared" ref="O388:O451" si="79">IF(C388&lt;C387,C387-C388,0)</f>
        <v>0</v>
      </c>
      <c r="P388" s="8">
        <f t="shared" si="64"/>
        <v>0.83333333333333337</v>
      </c>
      <c r="Q388" s="8">
        <f t="shared" si="65"/>
        <v>0.22727272727272727</v>
      </c>
      <c r="R388" s="8">
        <f t="shared" si="66"/>
        <v>9.8039215686274508E-2</v>
      </c>
      <c r="S388" s="8">
        <f t="shared" si="67"/>
        <v>4.9504950495049507E-2</v>
      </c>
      <c r="T388" s="8">
        <f t="shared" si="68"/>
        <v>0.15384615384615385</v>
      </c>
      <c r="U388" s="8">
        <f t="shared" si="69"/>
        <v>7.407407407407407E-2</v>
      </c>
      <c r="V388" s="8">
        <f t="shared" si="70"/>
        <v>3.0231211327769785E-91</v>
      </c>
      <c r="W388" s="8">
        <f t="shared" si="71"/>
        <v>1.244467343992649E-12</v>
      </c>
      <c r="X388" s="8">
        <f t="shared" si="72"/>
        <v>9.6646480276415381E-5</v>
      </c>
      <c r="Y388" s="8">
        <f t="shared" si="73"/>
        <v>3.6355365711285392E-2</v>
      </c>
      <c r="Z388" s="8">
        <f t="shared" si="74"/>
        <v>5.5032836188795929E-8</v>
      </c>
      <c r="AA388" s="8">
        <f t="shared" si="75"/>
        <v>1.9680618277235756E-3</v>
      </c>
      <c r="AB388" s="13" t="e">
        <f t="shared" si="76"/>
        <v>#DIV/0!</v>
      </c>
      <c r="AC388" s="13">
        <f t="shared" si="77"/>
        <v>-1.9680067948873868E-3</v>
      </c>
    </row>
    <row r="389" spans="1:29" x14ac:dyDescent="0.25">
      <c r="A389" t="s">
        <v>33</v>
      </c>
      <c r="B389" s="18"/>
      <c r="C389" s="17"/>
      <c r="I389" s="11">
        <f t="shared" si="59"/>
        <v>17.647301587301595</v>
      </c>
      <c r="J389" s="11">
        <f t="shared" si="60"/>
        <v>4.6841632167623324</v>
      </c>
      <c r="K389" s="11">
        <f t="shared" si="61"/>
        <v>12.963138370539262</v>
      </c>
      <c r="L389" s="11">
        <f t="shared" si="62"/>
        <v>22.331464804063927</v>
      </c>
      <c r="M389" s="8" t="e">
        <f t="shared" si="63"/>
        <v>#DIV/0!</v>
      </c>
      <c r="N389" s="8">
        <f t="shared" si="78"/>
        <v>0</v>
      </c>
      <c r="O389" s="8">
        <f t="shared" si="79"/>
        <v>0</v>
      </c>
      <c r="P389" s="8">
        <f t="shared" si="64"/>
        <v>0.83333333333333337</v>
      </c>
      <c r="Q389" s="8">
        <f t="shared" si="65"/>
        <v>0.22727272727272727</v>
      </c>
      <c r="R389" s="8">
        <f t="shared" si="66"/>
        <v>9.8039215686274508E-2</v>
      </c>
      <c r="S389" s="8">
        <f t="shared" si="67"/>
        <v>4.9504950495049507E-2</v>
      </c>
      <c r="T389" s="8">
        <f t="shared" si="68"/>
        <v>0.15384615384615385</v>
      </c>
      <c r="U389" s="8">
        <f t="shared" si="69"/>
        <v>7.407407407407407E-2</v>
      </c>
      <c r="V389" s="8">
        <f t="shared" si="70"/>
        <v>5.0385352212949631E-92</v>
      </c>
      <c r="W389" s="8">
        <f t="shared" si="71"/>
        <v>9.6163385672159233E-13</v>
      </c>
      <c r="X389" s="8">
        <f t="shared" si="72"/>
        <v>8.7171335151276614E-5</v>
      </c>
      <c r="Y389" s="8">
        <f t="shared" si="73"/>
        <v>3.455559513151879E-2</v>
      </c>
      <c r="Z389" s="8">
        <f t="shared" si="74"/>
        <v>4.656624600590425E-8</v>
      </c>
      <c r="AA389" s="8">
        <f t="shared" si="75"/>
        <v>1.8222794701144218E-3</v>
      </c>
      <c r="AB389" s="13" t="e">
        <f t="shared" si="76"/>
        <v>#DIV/0!</v>
      </c>
      <c r="AC389" s="13">
        <f t="shared" si="77"/>
        <v>-1.8222329038684159E-3</v>
      </c>
    </row>
    <row r="390" spans="1:29" x14ac:dyDescent="0.25">
      <c r="A390" t="s">
        <v>33</v>
      </c>
      <c r="B390" s="16"/>
      <c r="C390" s="15"/>
      <c r="I390" s="11">
        <f t="shared" si="59"/>
        <v>17.68376000000001</v>
      </c>
      <c r="J390" s="11">
        <f t="shared" si="60"/>
        <v>4.6306591629993452</v>
      </c>
      <c r="K390" s="11">
        <f t="shared" si="61"/>
        <v>13.053100837000665</v>
      </c>
      <c r="L390" s="11">
        <f t="shared" si="62"/>
        <v>22.314419162999357</v>
      </c>
      <c r="M390" s="8" t="e">
        <f t="shared" si="63"/>
        <v>#DIV/0!</v>
      </c>
      <c r="N390" s="8">
        <f t="shared" si="78"/>
        <v>0</v>
      </c>
      <c r="O390" s="8">
        <f t="shared" si="79"/>
        <v>0</v>
      </c>
      <c r="P390" s="8">
        <f t="shared" si="64"/>
        <v>0.83333333333333337</v>
      </c>
      <c r="Q390" s="8">
        <f t="shared" si="65"/>
        <v>0.22727272727272727</v>
      </c>
      <c r="R390" s="8">
        <f t="shared" si="66"/>
        <v>9.8039215686274508E-2</v>
      </c>
      <c r="S390" s="8">
        <f t="shared" si="67"/>
        <v>4.9504950495049507E-2</v>
      </c>
      <c r="T390" s="8">
        <f t="shared" si="68"/>
        <v>0.15384615384615385</v>
      </c>
      <c r="U390" s="8">
        <f t="shared" si="69"/>
        <v>7.407407407407407E-2</v>
      </c>
      <c r="V390" s="8">
        <f t="shared" si="70"/>
        <v>8.3975587021582707E-93</v>
      </c>
      <c r="W390" s="8">
        <f t="shared" si="71"/>
        <v>7.4308070746668494E-13</v>
      </c>
      <c r="X390" s="8">
        <f t="shared" si="72"/>
        <v>7.8625125822720082E-5</v>
      </c>
      <c r="Y390" s="8">
        <f t="shared" si="73"/>
        <v>3.2844922105205974E-2</v>
      </c>
      <c r="Z390" s="8">
        <f t="shared" si="74"/>
        <v>3.9402208158842055E-8</v>
      </c>
      <c r="AA390" s="8">
        <f t="shared" si="75"/>
        <v>1.6872958056615016E-3</v>
      </c>
      <c r="AB390" s="13" t="e">
        <f t="shared" si="76"/>
        <v>#DIV/0!</v>
      </c>
      <c r="AC390" s="13">
        <f t="shared" si="77"/>
        <v>-1.6872564034533428E-3</v>
      </c>
    </row>
    <row r="391" spans="1:29" x14ac:dyDescent="0.25">
      <c r="A391" t="s">
        <v>33</v>
      </c>
      <c r="B391" s="18"/>
      <c r="C391" s="17"/>
      <c r="I391" s="11">
        <f t="shared" si="59"/>
        <v>17.719758064516135</v>
      </c>
      <c r="J391" s="11">
        <f t="shared" si="60"/>
        <v>4.5786613328966723</v>
      </c>
      <c r="K391" s="11">
        <f t="shared" si="61"/>
        <v>13.141096731619463</v>
      </c>
      <c r="L391" s="11">
        <f t="shared" si="62"/>
        <v>22.298419397412808</v>
      </c>
      <c r="M391" s="8" t="e">
        <f t="shared" si="63"/>
        <v>#DIV/0!</v>
      </c>
      <c r="N391" s="8">
        <f t="shared" si="78"/>
        <v>0</v>
      </c>
      <c r="O391" s="8">
        <f t="shared" si="79"/>
        <v>0</v>
      </c>
      <c r="P391" s="8">
        <f t="shared" si="64"/>
        <v>0.83333333333333337</v>
      </c>
      <c r="Q391" s="8">
        <f t="shared" si="65"/>
        <v>0.22727272727272727</v>
      </c>
      <c r="R391" s="8">
        <f t="shared" si="66"/>
        <v>9.8039215686274508E-2</v>
      </c>
      <c r="S391" s="8">
        <f t="shared" si="67"/>
        <v>4.9504950495049507E-2</v>
      </c>
      <c r="T391" s="8">
        <f t="shared" si="68"/>
        <v>0.15384615384615385</v>
      </c>
      <c r="U391" s="8">
        <f t="shared" si="69"/>
        <v>7.407407407407407E-2</v>
      </c>
      <c r="V391" s="8">
        <f t="shared" si="70"/>
        <v>1.3995931170263782E-93</v>
      </c>
      <c r="W391" s="8">
        <f t="shared" si="71"/>
        <v>5.7419872849698378E-13</v>
      </c>
      <c r="X391" s="8">
        <f t="shared" si="72"/>
        <v>7.0916780153825951E-5</v>
      </c>
      <c r="Y391" s="8">
        <f t="shared" si="73"/>
        <v>3.1218935862373995E-2</v>
      </c>
      <c r="Z391" s="8">
        <f t="shared" si="74"/>
        <v>3.334032998055866E-8</v>
      </c>
      <c r="AA391" s="8">
        <f t="shared" si="75"/>
        <v>1.5623109311680571E-3</v>
      </c>
      <c r="AB391" s="13" t="e">
        <f t="shared" si="76"/>
        <v>#DIV/0!</v>
      </c>
      <c r="AC391" s="13">
        <f t="shared" si="77"/>
        <v>-1.5622775908380765E-3</v>
      </c>
    </row>
    <row r="392" spans="1:29" x14ac:dyDescent="0.25">
      <c r="A392" t="s">
        <v>33</v>
      </c>
      <c r="B392" s="16"/>
      <c r="C392" s="15"/>
      <c r="I392" s="11">
        <f t="shared" si="59"/>
        <v>17.75560975609757</v>
      </c>
      <c r="J392" s="11">
        <f t="shared" si="60"/>
        <v>4.5269438511811364</v>
      </c>
      <c r="K392" s="11">
        <f t="shared" si="61"/>
        <v>13.228665904916433</v>
      </c>
      <c r="L392" s="11">
        <f t="shared" si="62"/>
        <v>22.282553607278707</v>
      </c>
      <c r="M392" s="8" t="e">
        <f t="shared" si="63"/>
        <v>#DIV/0!</v>
      </c>
      <c r="N392" s="8">
        <f t="shared" si="78"/>
        <v>0</v>
      </c>
      <c r="O392" s="8">
        <f t="shared" si="79"/>
        <v>0</v>
      </c>
      <c r="P392" s="8">
        <f t="shared" si="64"/>
        <v>0.83333333333333337</v>
      </c>
      <c r="Q392" s="8">
        <f t="shared" si="65"/>
        <v>0.22727272727272727</v>
      </c>
      <c r="R392" s="8">
        <f t="shared" si="66"/>
        <v>9.8039215686274508E-2</v>
      </c>
      <c r="S392" s="8">
        <f t="shared" si="67"/>
        <v>4.9504950495049507E-2</v>
      </c>
      <c r="T392" s="8">
        <f t="shared" si="68"/>
        <v>0.15384615384615385</v>
      </c>
      <c r="U392" s="8">
        <f t="shared" si="69"/>
        <v>7.407407407407407E-2</v>
      </c>
      <c r="V392" s="8">
        <f t="shared" si="70"/>
        <v>2.3326551950439631E-94</v>
      </c>
      <c r="W392" s="8">
        <f t="shared" si="71"/>
        <v>4.4369901747494199E-13</v>
      </c>
      <c r="X392" s="8">
        <f t="shared" si="72"/>
        <v>6.3964154648548903E-5</v>
      </c>
      <c r="Y392" s="8">
        <f t="shared" si="73"/>
        <v>2.9673443987999044E-2</v>
      </c>
      <c r="Z392" s="8">
        <f t="shared" si="74"/>
        <v>2.8211048445088096E-8</v>
      </c>
      <c r="AA392" s="8">
        <f t="shared" si="75"/>
        <v>1.4465841955259788E-3</v>
      </c>
      <c r="AB392" s="13" t="e">
        <f t="shared" si="76"/>
        <v>#DIV/0!</v>
      </c>
      <c r="AC392" s="13">
        <f t="shared" si="77"/>
        <v>-1.4465559844775338E-3</v>
      </c>
    </row>
    <row r="393" spans="1:29" x14ac:dyDescent="0.25">
      <c r="A393" t="s">
        <v>33</v>
      </c>
      <c r="B393" s="18"/>
      <c r="C393" s="17"/>
      <c r="I393" s="11">
        <f t="shared" si="59"/>
        <v>17.791475409836075</v>
      </c>
      <c r="J393" s="11">
        <f t="shared" si="60"/>
        <v>4.4748713797525657</v>
      </c>
      <c r="K393" s="11">
        <f t="shared" si="61"/>
        <v>13.316604030083509</v>
      </c>
      <c r="L393" s="11">
        <f t="shared" si="62"/>
        <v>22.266346789588638</v>
      </c>
      <c r="M393" s="8" t="e">
        <f t="shared" si="63"/>
        <v>#DIV/0!</v>
      </c>
      <c r="N393" s="8">
        <f t="shared" si="78"/>
        <v>0</v>
      </c>
      <c r="O393" s="8">
        <f t="shared" si="79"/>
        <v>0</v>
      </c>
      <c r="P393" s="8">
        <f t="shared" si="64"/>
        <v>0.83333333333333337</v>
      </c>
      <c r="Q393" s="8">
        <f t="shared" si="65"/>
        <v>0.22727272727272727</v>
      </c>
      <c r="R393" s="8">
        <f t="shared" si="66"/>
        <v>9.8039215686274508E-2</v>
      </c>
      <c r="S393" s="8">
        <f t="shared" si="67"/>
        <v>4.9504950495049507E-2</v>
      </c>
      <c r="T393" s="8">
        <f t="shared" si="68"/>
        <v>0.15384615384615385</v>
      </c>
      <c r="U393" s="8">
        <f t="shared" si="69"/>
        <v>7.407407407407407E-2</v>
      </c>
      <c r="V393" s="8">
        <f t="shared" si="70"/>
        <v>3.8877586584066045E-95</v>
      </c>
      <c r="W393" s="8">
        <f t="shared" si="71"/>
        <v>3.4285833168518244E-13</v>
      </c>
      <c r="X393" s="8">
        <f t="shared" si="72"/>
        <v>5.7693159094769603E-5</v>
      </c>
      <c r="Y393" s="8">
        <f t="shared" si="73"/>
        <v>2.8204461612355528E-2</v>
      </c>
      <c r="Z393" s="8">
        <f t="shared" si="74"/>
        <v>2.3870887145843774E-8</v>
      </c>
      <c r="AA393" s="8">
        <f t="shared" si="75"/>
        <v>1.3394298106722026E-3</v>
      </c>
      <c r="AB393" s="13" t="e">
        <f t="shared" si="76"/>
        <v>#DIV/0!</v>
      </c>
      <c r="AC393" s="13">
        <f t="shared" si="77"/>
        <v>-1.3394059397850567E-3</v>
      </c>
    </row>
    <row r="394" spans="1:29" x14ac:dyDescent="0.25">
      <c r="A394" t="s">
        <v>33</v>
      </c>
      <c r="B394" s="16"/>
      <c r="C394" s="15"/>
      <c r="I394" s="11">
        <f t="shared" si="59"/>
        <v>17.827438016528937</v>
      </c>
      <c r="J394" s="11">
        <f t="shared" si="60"/>
        <v>4.4220979402130505</v>
      </c>
      <c r="K394" s="11">
        <f t="shared" si="61"/>
        <v>13.405340076315888</v>
      </c>
      <c r="L394" s="11">
        <f t="shared" si="62"/>
        <v>22.249535956741987</v>
      </c>
      <c r="M394" s="8" t="e">
        <f t="shared" si="63"/>
        <v>#DIV/0!</v>
      </c>
      <c r="N394" s="8">
        <f t="shared" si="78"/>
        <v>0</v>
      </c>
      <c r="O394" s="8">
        <f t="shared" si="79"/>
        <v>0</v>
      </c>
      <c r="P394" s="8">
        <f t="shared" si="64"/>
        <v>0.83333333333333337</v>
      </c>
      <c r="Q394" s="8">
        <f t="shared" si="65"/>
        <v>0.22727272727272727</v>
      </c>
      <c r="R394" s="8">
        <f t="shared" si="66"/>
        <v>9.8039215686274508E-2</v>
      </c>
      <c r="S394" s="8">
        <f t="shared" si="67"/>
        <v>4.9504950495049507E-2</v>
      </c>
      <c r="T394" s="8">
        <f t="shared" si="68"/>
        <v>0.15384615384615385</v>
      </c>
      <c r="U394" s="8">
        <f t="shared" si="69"/>
        <v>7.407407407407407E-2</v>
      </c>
      <c r="V394" s="8">
        <f t="shared" si="70"/>
        <v>6.4795977640110061E-96</v>
      </c>
      <c r="W394" s="8">
        <f t="shared" si="71"/>
        <v>2.6493598357491368E-13</v>
      </c>
      <c r="X394" s="8">
        <f t="shared" si="72"/>
        <v>5.2036967026654934E-5</v>
      </c>
      <c r="Y394" s="8">
        <f t="shared" si="73"/>
        <v>2.6808201136496342E-2</v>
      </c>
      <c r="Z394" s="8">
        <f t="shared" si="74"/>
        <v>2.0198442969560116E-8</v>
      </c>
      <c r="AA394" s="8">
        <f t="shared" si="75"/>
        <v>1.2402127876594469E-3</v>
      </c>
      <c r="AB394" s="13" t="e">
        <f t="shared" si="76"/>
        <v>#DIV/0!</v>
      </c>
      <c r="AC394" s="13">
        <f t="shared" si="77"/>
        <v>-1.2401925892164772E-3</v>
      </c>
    </row>
    <row r="395" spans="1:29" x14ac:dyDescent="0.25">
      <c r="A395" t="s">
        <v>33</v>
      </c>
      <c r="B395" s="18"/>
      <c r="C395" s="17"/>
      <c r="I395" s="11">
        <f t="shared" si="59"/>
        <v>17.864083333333344</v>
      </c>
      <c r="J395" s="11">
        <f t="shared" si="60"/>
        <v>4.3662182901065858</v>
      </c>
      <c r="K395" s="11">
        <f t="shared" si="61"/>
        <v>13.497865043226758</v>
      </c>
      <c r="L395" s="11">
        <f t="shared" si="62"/>
        <v>22.230301623439928</v>
      </c>
      <c r="M395" s="8" t="e">
        <f t="shared" si="63"/>
        <v>#DIV/0!</v>
      </c>
      <c r="N395" s="8">
        <f t="shared" si="78"/>
        <v>0</v>
      </c>
      <c r="O395" s="8">
        <f t="shared" si="79"/>
        <v>0</v>
      </c>
      <c r="P395" s="8">
        <f t="shared" si="64"/>
        <v>0.83333333333333337</v>
      </c>
      <c r="Q395" s="8">
        <f t="shared" si="65"/>
        <v>0.22727272727272727</v>
      </c>
      <c r="R395" s="8">
        <f t="shared" si="66"/>
        <v>9.8039215686274508E-2</v>
      </c>
      <c r="S395" s="8">
        <f t="shared" si="67"/>
        <v>4.9504950495049507E-2</v>
      </c>
      <c r="T395" s="8">
        <f t="shared" si="68"/>
        <v>0.15384615384615385</v>
      </c>
      <c r="U395" s="8">
        <f t="shared" si="69"/>
        <v>7.407407407407407E-2</v>
      </c>
      <c r="V395" s="8">
        <f t="shared" si="70"/>
        <v>1.0799329606685007E-96</v>
      </c>
      <c r="W395" s="8">
        <f t="shared" si="71"/>
        <v>2.0472326003516056E-13</v>
      </c>
      <c r="X395" s="8">
        <f t="shared" si="72"/>
        <v>4.6935303592669156E-5</v>
      </c>
      <c r="Y395" s="8">
        <f t="shared" si="73"/>
        <v>2.5481062466372759E-2</v>
      </c>
      <c r="Z395" s="8">
        <f t="shared" si="74"/>
        <v>1.7090990205012404E-8</v>
      </c>
      <c r="AA395" s="8">
        <f t="shared" si="75"/>
        <v>1.148345173758747E-3</v>
      </c>
      <c r="AB395" s="13" t="e">
        <f t="shared" si="76"/>
        <v>#DIV/0!</v>
      </c>
      <c r="AC395" s="13">
        <f t="shared" si="77"/>
        <v>-1.1483280827685419E-3</v>
      </c>
    </row>
    <row r="396" spans="1:29" x14ac:dyDescent="0.25">
      <c r="A396" t="s">
        <v>33</v>
      </c>
      <c r="B396" s="16"/>
      <c r="C396" s="15"/>
      <c r="I396" s="11">
        <f t="shared" si="59"/>
        <v>17.90058823529413</v>
      </c>
      <c r="J396" s="11">
        <f t="shared" si="60"/>
        <v>4.3104927510353637</v>
      </c>
      <c r="K396" s="11">
        <f t="shared" si="61"/>
        <v>13.590095484258766</v>
      </c>
      <c r="L396" s="11">
        <f t="shared" si="62"/>
        <v>22.211080986329492</v>
      </c>
      <c r="M396" s="8" t="e">
        <f t="shared" si="63"/>
        <v>#DIV/0!</v>
      </c>
      <c r="N396" s="8">
        <f t="shared" si="78"/>
        <v>0</v>
      </c>
      <c r="O396" s="8">
        <f t="shared" si="79"/>
        <v>0</v>
      </c>
      <c r="P396" s="8">
        <f t="shared" si="64"/>
        <v>0.83333333333333337</v>
      </c>
      <c r="Q396" s="8">
        <f t="shared" si="65"/>
        <v>0.22727272727272727</v>
      </c>
      <c r="R396" s="8">
        <f t="shared" si="66"/>
        <v>9.8039215686274508E-2</v>
      </c>
      <c r="S396" s="8">
        <f t="shared" si="67"/>
        <v>4.9504950495049507E-2</v>
      </c>
      <c r="T396" s="8">
        <f t="shared" si="68"/>
        <v>0.15384615384615385</v>
      </c>
      <c r="U396" s="8">
        <f t="shared" si="69"/>
        <v>7.407407407407407E-2</v>
      </c>
      <c r="V396" s="8">
        <f t="shared" si="70"/>
        <v>1.7998882677808341E-97</v>
      </c>
      <c r="W396" s="8">
        <f t="shared" si="71"/>
        <v>1.5819524639080589E-13</v>
      </c>
      <c r="X396" s="8">
        <f t="shared" si="72"/>
        <v>4.2333803240446693E-5</v>
      </c>
      <c r="Y396" s="8">
        <f t="shared" si="73"/>
        <v>2.4219623730413711E-2</v>
      </c>
      <c r="Z396" s="8">
        <f t="shared" si="74"/>
        <v>1.4461607096548957E-8</v>
      </c>
      <c r="AA396" s="8">
        <f t="shared" si="75"/>
        <v>1.0632825682951362E-3</v>
      </c>
      <c r="AB396" s="13" t="e">
        <f t="shared" si="76"/>
        <v>#DIV/0!</v>
      </c>
      <c r="AC396" s="13">
        <f t="shared" si="77"/>
        <v>-1.0632681066880397E-3</v>
      </c>
    </row>
    <row r="397" spans="1:29" x14ac:dyDescent="0.25">
      <c r="A397" t="s">
        <v>33</v>
      </c>
      <c r="B397" s="18"/>
      <c r="C397" s="17"/>
      <c r="I397" s="11">
        <f t="shared" si="59"/>
        <v>17.936355932203398</v>
      </c>
      <c r="J397" s="11">
        <f t="shared" si="60"/>
        <v>4.2573453188730772</v>
      </c>
      <c r="K397" s="11">
        <f t="shared" si="61"/>
        <v>13.67901061333032</v>
      </c>
      <c r="L397" s="11">
        <f t="shared" si="62"/>
        <v>22.193701251076476</v>
      </c>
      <c r="M397" s="8" t="e">
        <f t="shared" si="63"/>
        <v>#DIV/0!</v>
      </c>
      <c r="N397" s="8">
        <f t="shared" si="78"/>
        <v>0</v>
      </c>
      <c r="O397" s="8">
        <f t="shared" si="79"/>
        <v>0</v>
      </c>
      <c r="P397" s="8">
        <f t="shared" si="64"/>
        <v>0.83333333333333337</v>
      </c>
      <c r="Q397" s="8">
        <f t="shared" si="65"/>
        <v>0.22727272727272727</v>
      </c>
      <c r="R397" s="8">
        <f t="shared" si="66"/>
        <v>9.8039215686274508E-2</v>
      </c>
      <c r="S397" s="8">
        <f t="shared" si="67"/>
        <v>4.9504950495049507E-2</v>
      </c>
      <c r="T397" s="8">
        <f t="shared" si="68"/>
        <v>0.15384615384615385</v>
      </c>
      <c r="U397" s="8">
        <f t="shared" si="69"/>
        <v>7.407407407407407E-2</v>
      </c>
      <c r="V397" s="8">
        <f t="shared" si="70"/>
        <v>2.9998137796347231E-98</v>
      </c>
      <c r="W397" s="8">
        <f t="shared" si="71"/>
        <v>1.2224178130198637E-13</v>
      </c>
      <c r="X397" s="8">
        <f t="shared" si="72"/>
        <v>3.8183430373736232E-5</v>
      </c>
      <c r="Y397" s="8">
        <f t="shared" si="73"/>
        <v>2.3020632456630854E-2</v>
      </c>
      <c r="Z397" s="8">
        <f t="shared" si="74"/>
        <v>1.2236744466310656E-8</v>
      </c>
      <c r="AA397" s="8">
        <f t="shared" si="75"/>
        <v>9.8452089656957055E-4</v>
      </c>
      <c r="AB397" s="13" t="e">
        <f t="shared" si="76"/>
        <v>#DIV/0!</v>
      </c>
      <c r="AC397" s="13">
        <f t="shared" si="77"/>
        <v>-9.8450865982510432E-4</v>
      </c>
    </row>
    <row r="398" spans="1:29" x14ac:dyDescent="0.25">
      <c r="A398" t="s">
        <v>33</v>
      </c>
      <c r="B398" s="16"/>
      <c r="C398" s="15"/>
      <c r="I398" s="11">
        <f t="shared" si="59"/>
        <v>17.971965811965827</v>
      </c>
      <c r="J398" s="11">
        <f t="shared" si="60"/>
        <v>4.2044682630022301</v>
      </c>
      <c r="K398" s="11">
        <f t="shared" si="61"/>
        <v>13.767497548963597</v>
      </c>
      <c r="L398" s="11">
        <f t="shared" si="62"/>
        <v>22.176434074968057</v>
      </c>
      <c r="M398" s="8" t="e">
        <f t="shared" si="63"/>
        <v>#DIV/0!</v>
      </c>
      <c r="N398" s="8">
        <f t="shared" si="78"/>
        <v>0</v>
      </c>
      <c r="O398" s="8">
        <f t="shared" si="79"/>
        <v>0</v>
      </c>
      <c r="P398" s="8">
        <f t="shared" si="64"/>
        <v>0.83333333333333337</v>
      </c>
      <c r="Q398" s="8">
        <f t="shared" si="65"/>
        <v>0.22727272727272727</v>
      </c>
      <c r="R398" s="8">
        <f t="shared" si="66"/>
        <v>9.8039215686274508E-2</v>
      </c>
      <c r="S398" s="8">
        <f t="shared" si="67"/>
        <v>4.9504950495049507E-2</v>
      </c>
      <c r="T398" s="8">
        <f t="shared" si="68"/>
        <v>0.15384615384615385</v>
      </c>
      <c r="U398" s="8">
        <f t="shared" si="69"/>
        <v>7.407407407407407E-2</v>
      </c>
      <c r="V398" s="8">
        <f t="shared" si="70"/>
        <v>4.9996896327245377E-99</v>
      </c>
      <c r="W398" s="8">
        <f t="shared" si="71"/>
        <v>9.4459558278807652E-14</v>
      </c>
      <c r="X398" s="8">
        <f t="shared" si="72"/>
        <v>3.4439956807683661E-5</v>
      </c>
      <c r="Y398" s="8">
        <f t="shared" si="73"/>
        <v>2.1880997186500613E-2</v>
      </c>
      <c r="Z398" s="8">
        <f t="shared" si="74"/>
        <v>1.0354168394570556E-8</v>
      </c>
      <c r="AA398" s="8">
        <f t="shared" si="75"/>
        <v>9.115934227496024E-4</v>
      </c>
      <c r="AB398" s="13" t="e">
        <f t="shared" si="76"/>
        <v>#DIV/0!</v>
      </c>
      <c r="AC398" s="13">
        <f t="shared" si="77"/>
        <v>-9.1158306858120787E-4</v>
      </c>
    </row>
    <row r="399" spans="1:29" x14ac:dyDescent="0.25">
      <c r="A399" t="s">
        <v>33</v>
      </c>
      <c r="B399" s="18"/>
      <c r="C399" s="17"/>
      <c r="I399" s="11">
        <f t="shared" si="59"/>
        <v>18.007586206896566</v>
      </c>
      <c r="J399" s="11">
        <f t="shared" si="60"/>
        <v>4.1511809703112785</v>
      </c>
      <c r="K399" s="11">
        <f t="shared" si="61"/>
        <v>13.856405236585287</v>
      </c>
      <c r="L399" s="11">
        <f t="shared" si="62"/>
        <v>22.158767177207842</v>
      </c>
      <c r="M399" s="8" t="e">
        <f t="shared" si="63"/>
        <v>#DIV/0!</v>
      </c>
      <c r="N399" s="8">
        <f t="shared" si="78"/>
        <v>0</v>
      </c>
      <c r="O399" s="8">
        <f t="shared" si="79"/>
        <v>0</v>
      </c>
      <c r="P399" s="8">
        <f t="shared" si="64"/>
        <v>0.83333333333333337</v>
      </c>
      <c r="Q399" s="8">
        <f t="shared" si="65"/>
        <v>0.22727272727272727</v>
      </c>
      <c r="R399" s="8">
        <f t="shared" si="66"/>
        <v>9.8039215686274508E-2</v>
      </c>
      <c r="S399" s="8">
        <f t="shared" si="67"/>
        <v>4.9504950495049507E-2</v>
      </c>
      <c r="T399" s="8">
        <f t="shared" si="68"/>
        <v>0.15384615384615385</v>
      </c>
      <c r="U399" s="8">
        <f t="shared" si="69"/>
        <v>7.407407407407407E-2</v>
      </c>
      <c r="V399" s="8">
        <f t="shared" si="70"/>
        <v>8.3328160545408945E-100</v>
      </c>
      <c r="W399" s="8">
        <f t="shared" si="71"/>
        <v>7.2991476851805908E-14</v>
      </c>
      <c r="X399" s="8">
        <f t="shared" si="72"/>
        <v>3.1063490453989186E-5</v>
      </c>
      <c r="Y399" s="8">
        <f t="shared" si="73"/>
        <v>2.0797779504000583E-2</v>
      </c>
      <c r="Z399" s="8">
        <f t="shared" si="74"/>
        <v>8.7612194107904705E-9</v>
      </c>
      <c r="AA399" s="8">
        <f t="shared" si="75"/>
        <v>8.4406798402740968E-4</v>
      </c>
      <c r="AB399" s="13" t="e">
        <f t="shared" si="76"/>
        <v>#DIV/0!</v>
      </c>
      <c r="AC399" s="13">
        <f t="shared" si="77"/>
        <v>-8.4405922280799892E-4</v>
      </c>
    </row>
    <row r="400" spans="1:29" x14ac:dyDescent="0.25">
      <c r="A400" t="s">
        <v>33</v>
      </c>
      <c r="B400" s="16"/>
      <c r="C400" s="15"/>
      <c r="I400" s="11">
        <f t="shared" si="59"/>
        <v>18.044782608695666</v>
      </c>
      <c r="J400" s="11">
        <f t="shared" si="60"/>
        <v>4.0909479430154132</v>
      </c>
      <c r="K400" s="11">
        <f t="shared" si="61"/>
        <v>13.953834665680253</v>
      </c>
      <c r="L400" s="11">
        <f t="shared" si="62"/>
        <v>22.135730551711077</v>
      </c>
      <c r="M400" s="8" t="e">
        <f t="shared" si="63"/>
        <v>#DIV/0!</v>
      </c>
      <c r="N400" s="8">
        <f t="shared" si="78"/>
        <v>0</v>
      </c>
      <c r="O400" s="8">
        <f t="shared" si="79"/>
        <v>0</v>
      </c>
      <c r="P400" s="8">
        <f t="shared" si="64"/>
        <v>0.83333333333333337</v>
      </c>
      <c r="Q400" s="8">
        <f t="shared" si="65"/>
        <v>0.22727272727272727</v>
      </c>
      <c r="R400" s="8">
        <f t="shared" si="66"/>
        <v>9.8039215686274508E-2</v>
      </c>
      <c r="S400" s="8">
        <f t="shared" si="67"/>
        <v>4.9504950495049507E-2</v>
      </c>
      <c r="T400" s="8">
        <f t="shared" si="68"/>
        <v>0.15384615384615385</v>
      </c>
      <c r="U400" s="8">
        <f t="shared" si="69"/>
        <v>7.407407407407407E-2</v>
      </c>
      <c r="V400" s="8">
        <f t="shared" si="70"/>
        <v>1.3888026757568153E-100</v>
      </c>
      <c r="W400" s="8">
        <f t="shared" si="71"/>
        <v>5.6402504840031834E-14</v>
      </c>
      <c r="X400" s="8">
        <f t="shared" si="72"/>
        <v>2.8018050213402011E-5</v>
      </c>
      <c r="Y400" s="8">
        <f t="shared" si="73"/>
        <v>1.9768186459248077E-2</v>
      </c>
      <c r="Z400" s="8">
        <f t="shared" si="74"/>
        <v>7.4133395014380905E-9</v>
      </c>
      <c r="AA400" s="8">
        <f t="shared" si="75"/>
        <v>7.8154442965500896E-4</v>
      </c>
      <c r="AB400" s="13" t="e">
        <f t="shared" si="76"/>
        <v>#DIV/0!</v>
      </c>
      <c r="AC400" s="13">
        <f t="shared" si="77"/>
        <v>-7.8153701631550755E-4</v>
      </c>
    </row>
    <row r="401" spans="1:29" x14ac:dyDescent="0.25">
      <c r="A401" t="s">
        <v>33</v>
      </c>
      <c r="B401" s="18"/>
      <c r="C401" s="17"/>
      <c r="I401" s="11">
        <f t="shared" si="59"/>
        <v>18.082631578947382</v>
      </c>
      <c r="J401" s="11">
        <f t="shared" si="60"/>
        <v>4.0273015649110659</v>
      </c>
      <c r="K401" s="11">
        <f t="shared" si="61"/>
        <v>14.055330014036315</v>
      </c>
      <c r="L401" s="11">
        <f t="shared" si="62"/>
        <v>22.109933143858449</v>
      </c>
      <c r="M401" s="8" t="e">
        <f t="shared" si="63"/>
        <v>#DIV/0!</v>
      </c>
      <c r="N401" s="8">
        <f t="shared" si="78"/>
        <v>0</v>
      </c>
      <c r="O401" s="8">
        <f t="shared" si="79"/>
        <v>0</v>
      </c>
      <c r="P401" s="8">
        <f t="shared" si="64"/>
        <v>0.83333333333333337</v>
      </c>
      <c r="Q401" s="8">
        <f t="shared" si="65"/>
        <v>0.22727272727272727</v>
      </c>
      <c r="R401" s="8">
        <f t="shared" si="66"/>
        <v>9.8039215686274508E-2</v>
      </c>
      <c r="S401" s="8">
        <f t="shared" si="67"/>
        <v>4.9504950495049507E-2</v>
      </c>
      <c r="T401" s="8">
        <f t="shared" si="68"/>
        <v>0.15384615384615385</v>
      </c>
      <c r="U401" s="8">
        <f t="shared" si="69"/>
        <v>7.407407407407407E-2</v>
      </c>
      <c r="V401" s="8">
        <f t="shared" si="70"/>
        <v>2.3146711262613582E-101</v>
      </c>
      <c r="W401" s="8">
        <f t="shared" si="71"/>
        <v>4.3583753740024598E-14</v>
      </c>
      <c r="X401" s="8">
        <f t="shared" si="72"/>
        <v>2.5271182545421422E-5</v>
      </c>
      <c r="Y401" s="8">
        <f t="shared" si="73"/>
        <v>1.8789563367206091E-2</v>
      </c>
      <c r="Z401" s="8">
        <f t="shared" si="74"/>
        <v>6.2728257319860767E-9</v>
      </c>
      <c r="AA401" s="8">
        <f t="shared" si="75"/>
        <v>7.2365224968056385E-4</v>
      </c>
      <c r="AB401" s="13" t="e">
        <f t="shared" si="76"/>
        <v>#DIV/0!</v>
      </c>
      <c r="AC401" s="13">
        <f t="shared" si="77"/>
        <v>-7.2364597685483192E-4</v>
      </c>
    </row>
    <row r="402" spans="1:29" x14ac:dyDescent="0.25">
      <c r="A402" t="s">
        <v>33</v>
      </c>
      <c r="B402" s="16"/>
      <c r="C402" s="15"/>
      <c r="I402" s="11">
        <f t="shared" si="59"/>
        <v>18.121327433628331</v>
      </c>
      <c r="J402" s="11">
        <f t="shared" si="60"/>
        <v>3.9591760546361003</v>
      </c>
      <c r="K402" s="11">
        <f t="shared" si="61"/>
        <v>14.162151378992231</v>
      </c>
      <c r="L402" s="11">
        <f t="shared" si="62"/>
        <v>22.08050348826443</v>
      </c>
      <c r="M402" s="8" t="e">
        <f t="shared" si="63"/>
        <v>#DIV/0!</v>
      </c>
      <c r="N402" s="8">
        <f t="shared" si="78"/>
        <v>0</v>
      </c>
      <c r="O402" s="8">
        <f t="shared" si="79"/>
        <v>0</v>
      </c>
      <c r="P402" s="8">
        <f t="shared" si="64"/>
        <v>0.83333333333333337</v>
      </c>
      <c r="Q402" s="8">
        <f t="shared" si="65"/>
        <v>0.22727272727272727</v>
      </c>
      <c r="R402" s="8">
        <f t="shared" si="66"/>
        <v>9.8039215686274508E-2</v>
      </c>
      <c r="S402" s="8">
        <f t="shared" si="67"/>
        <v>4.9504950495049507E-2</v>
      </c>
      <c r="T402" s="8">
        <f t="shared" si="68"/>
        <v>0.15384615384615385</v>
      </c>
      <c r="U402" s="8">
        <f t="shared" si="69"/>
        <v>7.407407407407407E-2</v>
      </c>
      <c r="V402" s="8">
        <f t="shared" si="70"/>
        <v>3.8577852104355963E-102</v>
      </c>
      <c r="W402" s="8">
        <f t="shared" si="71"/>
        <v>3.3678355162746278E-14</v>
      </c>
      <c r="X402" s="8">
        <f t="shared" si="72"/>
        <v>2.2793615629203635E-5</v>
      </c>
      <c r="Y402" s="8">
        <f t="shared" si="73"/>
        <v>1.7859386962888957E-2</v>
      </c>
      <c r="Z402" s="8">
        <f t="shared" si="74"/>
        <v>5.3077756193728337E-9</v>
      </c>
      <c r="AA402" s="8">
        <f t="shared" si="75"/>
        <v>6.7004837933385547E-4</v>
      </c>
      <c r="AB402" s="13" t="e">
        <f t="shared" si="76"/>
        <v>#DIV/0!</v>
      </c>
      <c r="AC402" s="13">
        <f t="shared" si="77"/>
        <v>-6.7004307155823606E-4</v>
      </c>
    </row>
    <row r="403" spans="1:29" x14ac:dyDescent="0.25">
      <c r="A403" t="s">
        <v>33</v>
      </c>
      <c r="B403" s="18"/>
      <c r="C403" s="17"/>
      <c r="I403" s="11">
        <f t="shared" si="59"/>
        <v>18.160357142857155</v>
      </c>
      <c r="J403" s="11">
        <f t="shared" si="60"/>
        <v>3.8886435983189673</v>
      </c>
      <c r="K403" s="11">
        <f t="shared" si="61"/>
        <v>14.271713544538187</v>
      </c>
      <c r="L403" s="11">
        <f t="shared" si="62"/>
        <v>22.049000741176123</v>
      </c>
      <c r="M403" s="8" t="e">
        <f t="shared" si="63"/>
        <v>#DIV/0!</v>
      </c>
      <c r="N403" s="8">
        <f t="shared" si="78"/>
        <v>0</v>
      </c>
      <c r="O403" s="8">
        <f t="shared" si="79"/>
        <v>0</v>
      </c>
      <c r="P403" s="8">
        <f t="shared" si="64"/>
        <v>0.83333333333333337</v>
      </c>
      <c r="Q403" s="8">
        <f t="shared" si="65"/>
        <v>0.22727272727272727</v>
      </c>
      <c r="R403" s="8">
        <f t="shared" si="66"/>
        <v>9.8039215686274508E-2</v>
      </c>
      <c r="S403" s="8">
        <f t="shared" si="67"/>
        <v>4.9504950495049507E-2</v>
      </c>
      <c r="T403" s="8">
        <f t="shared" si="68"/>
        <v>0.15384615384615385</v>
      </c>
      <c r="U403" s="8">
        <f t="shared" si="69"/>
        <v>7.407407407407407E-2</v>
      </c>
      <c r="V403" s="8">
        <f t="shared" si="70"/>
        <v>6.4296420173926594E-103</v>
      </c>
      <c r="W403" s="8">
        <f t="shared" si="71"/>
        <v>2.6024183534849395E-14</v>
      </c>
      <c r="X403" s="8">
        <f t="shared" si="72"/>
        <v>2.0558947430262101E-5</v>
      </c>
      <c r="Y403" s="8">
        <f t="shared" si="73"/>
        <v>1.6975258895419208E-2</v>
      </c>
      <c r="Z403" s="8">
        <f t="shared" si="74"/>
        <v>4.4911947548539359E-9</v>
      </c>
      <c r="AA403" s="8">
        <f t="shared" si="75"/>
        <v>6.2041516604986616E-4</v>
      </c>
      <c r="AB403" s="13" t="e">
        <f t="shared" si="76"/>
        <v>#DIV/0!</v>
      </c>
      <c r="AC403" s="13">
        <f t="shared" si="77"/>
        <v>-6.2041067485511131E-4</v>
      </c>
    </row>
    <row r="404" spans="1:29" x14ac:dyDescent="0.25">
      <c r="A404" t="s">
        <v>33</v>
      </c>
      <c r="B404" s="16"/>
      <c r="C404" s="15"/>
      <c r="I404" s="11">
        <f t="shared" si="59"/>
        <v>18.199549549549562</v>
      </c>
      <c r="J404" s="11">
        <f t="shared" si="60"/>
        <v>3.8163613202174678</v>
      </c>
      <c r="K404" s="11">
        <f t="shared" si="61"/>
        <v>14.383188229332095</v>
      </c>
      <c r="L404" s="11">
        <f t="shared" si="62"/>
        <v>22.01591086976703</v>
      </c>
      <c r="M404" s="8" t="e">
        <f t="shared" si="63"/>
        <v>#DIV/0!</v>
      </c>
      <c r="N404" s="8">
        <f t="shared" si="78"/>
        <v>0</v>
      </c>
      <c r="O404" s="8">
        <f t="shared" si="79"/>
        <v>0</v>
      </c>
      <c r="P404" s="8">
        <f t="shared" si="64"/>
        <v>0.83333333333333337</v>
      </c>
      <c r="Q404" s="8">
        <f t="shared" si="65"/>
        <v>0.22727272727272727</v>
      </c>
      <c r="R404" s="8">
        <f t="shared" si="66"/>
        <v>9.8039215686274508E-2</v>
      </c>
      <c r="S404" s="8">
        <f t="shared" si="67"/>
        <v>4.9504950495049507E-2</v>
      </c>
      <c r="T404" s="8">
        <f t="shared" si="68"/>
        <v>0.15384615384615385</v>
      </c>
      <c r="U404" s="8">
        <f t="shared" si="69"/>
        <v>7.407407407407407E-2</v>
      </c>
      <c r="V404" s="8">
        <f t="shared" si="70"/>
        <v>1.0716070028987763E-103</v>
      </c>
      <c r="W404" s="8">
        <f t="shared" si="71"/>
        <v>2.0109596367838168E-14</v>
      </c>
      <c r="X404" s="8">
        <f t="shared" si="72"/>
        <v>1.8543364348863856E-5</v>
      </c>
      <c r="Y404" s="8">
        <f t="shared" si="73"/>
        <v>1.6134899544160829E-2</v>
      </c>
      <c r="Z404" s="8">
        <f t="shared" si="74"/>
        <v>3.8002417156456376E-9</v>
      </c>
      <c r="AA404" s="8">
        <f t="shared" si="75"/>
        <v>5.744584870832094E-4</v>
      </c>
      <c r="AB404" s="13" t="e">
        <f t="shared" si="76"/>
        <v>#DIV/0!</v>
      </c>
      <c r="AC404" s="13">
        <f t="shared" si="77"/>
        <v>-5.7445468684149379E-4</v>
      </c>
    </row>
    <row r="405" spans="1:29" x14ac:dyDescent="0.25">
      <c r="A405" t="s">
        <v>33</v>
      </c>
      <c r="B405" s="18"/>
      <c r="C405" s="17"/>
      <c r="I405" s="11">
        <f t="shared" si="59"/>
        <v>18.23918181818183</v>
      </c>
      <c r="J405" s="11">
        <f t="shared" si="60"/>
        <v>3.7409140146118305</v>
      </c>
      <c r="K405" s="11">
        <f t="shared" si="61"/>
        <v>14.49826780357</v>
      </c>
      <c r="L405" s="11">
        <f t="shared" si="62"/>
        <v>21.980095832793662</v>
      </c>
      <c r="M405" s="8" t="e">
        <f t="shared" si="63"/>
        <v>#DIV/0!</v>
      </c>
      <c r="N405" s="8">
        <f t="shared" si="78"/>
        <v>0</v>
      </c>
      <c r="O405" s="8">
        <f t="shared" si="79"/>
        <v>0</v>
      </c>
      <c r="P405" s="8">
        <f t="shared" si="64"/>
        <v>0.83333333333333337</v>
      </c>
      <c r="Q405" s="8">
        <f t="shared" si="65"/>
        <v>0.22727272727272727</v>
      </c>
      <c r="R405" s="8">
        <f t="shared" si="66"/>
        <v>9.8039215686274508E-2</v>
      </c>
      <c r="S405" s="8">
        <f t="shared" si="67"/>
        <v>4.9504950495049507E-2</v>
      </c>
      <c r="T405" s="8">
        <f t="shared" si="68"/>
        <v>0.15384615384615385</v>
      </c>
      <c r="U405" s="8">
        <f t="shared" si="69"/>
        <v>7.407407407407407E-2</v>
      </c>
      <c r="V405" s="8">
        <f t="shared" si="70"/>
        <v>1.7860116714979601E-104</v>
      </c>
      <c r="W405" s="8">
        <f t="shared" si="71"/>
        <v>1.5539233556965856E-14</v>
      </c>
      <c r="X405" s="8">
        <f t="shared" si="72"/>
        <v>1.672538745191642E-5</v>
      </c>
      <c r="Y405" s="8">
        <f t="shared" si="73"/>
        <v>1.5336142140984549E-2</v>
      </c>
      <c r="Z405" s="8">
        <f t="shared" si="74"/>
        <v>3.2155891440078472E-9</v>
      </c>
      <c r="AA405" s="8">
        <f t="shared" si="75"/>
        <v>5.3190600655852723E-4</v>
      </c>
      <c r="AB405" s="13" t="e">
        <f t="shared" si="76"/>
        <v>#DIV/0!</v>
      </c>
      <c r="AC405" s="13">
        <f t="shared" si="77"/>
        <v>-5.319027909693832E-4</v>
      </c>
    </row>
    <row r="406" spans="1:29" x14ac:dyDescent="0.25">
      <c r="A406" t="s">
        <v>33</v>
      </c>
      <c r="B406" s="16"/>
      <c r="C406" s="15"/>
      <c r="I406" s="11">
        <f t="shared" si="59"/>
        <v>18.277981651376159</v>
      </c>
      <c r="J406" s="11">
        <f t="shared" si="60"/>
        <v>3.6681732054671992</v>
      </c>
      <c r="K406" s="11">
        <f t="shared" si="61"/>
        <v>14.609808445908961</v>
      </c>
      <c r="L406" s="11">
        <f t="shared" si="62"/>
        <v>21.946154856843357</v>
      </c>
      <c r="M406" s="8" t="e">
        <f t="shared" si="63"/>
        <v>#DIV/0!</v>
      </c>
      <c r="N406" s="8">
        <f t="shared" si="78"/>
        <v>0</v>
      </c>
      <c r="O406" s="8">
        <f t="shared" si="79"/>
        <v>0</v>
      </c>
      <c r="P406" s="8">
        <f t="shared" si="64"/>
        <v>0.83333333333333337</v>
      </c>
      <c r="Q406" s="8">
        <f t="shared" si="65"/>
        <v>0.22727272727272727</v>
      </c>
      <c r="R406" s="8">
        <f t="shared" si="66"/>
        <v>9.8039215686274508E-2</v>
      </c>
      <c r="S406" s="8">
        <f t="shared" si="67"/>
        <v>4.9504950495049507E-2</v>
      </c>
      <c r="T406" s="8">
        <f t="shared" si="68"/>
        <v>0.15384615384615385</v>
      </c>
      <c r="U406" s="8">
        <f t="shared" si="69"/>
        <v>7.407407407407407E-2</v>
      </c>
      <c r="V406" s="8">
        <f t="shared" si="70"/>
        <v>2.9766861191632661E-105</v>
      </c>
      <c r="W406" s="8">
        <f t="shared" si="71"/>
        <v>1.2007589566746344E-14</v>
      </c>
      <c r="X406" s="8">
        <f t="shared" si="72"/>
        <v>1.5085643584081477E-5</v>
      </c>
      <c r="Y406" s="8">
        <f t="shared" si="73"/>
        <v>1.4576927183510066E-2</v>
      </c>
      <c r="Z406" s="8">
        <f t="shared" si="74"/>
        <v>2.7208831218527936E-9</v>
      </c>
      <c r="AA406" s="8">
        <f t="shared" si="75"/>
        <v>4.9250556162826599E-4</v>
      </c>
      <c r="AB406" s="13" t="e">
        <f t="shared" si="76"/>
        <v>#DIV/0!</v>
      </c>
      <c r="AC406" s="13">
        <f t="shared" si="77"/>
        <v>-4.925028407451441E-4</v>
      </c>
    </row>
    <row r="407" spans="1:29" x14ac:dyDescent="0.25">
      <c r="A407" t="s">
        <v>33</v>
      </c>
      <c r="B407" s="18"/>
      <c r="C407" s="17"/>
      <c r="I407" s="11">
        <f t="shared" si="59"/>
        <v>18.31564814814816</v>
      </c>
      <c r="J407" s="11">
        <f t="shared" si="60"/>
        <v>3.5995672358243009</v>
      </c>
      <c r="K407" s="11">
        <f t="shared" si="61"/>
        <v>14.716080912323859</v>
      </c>
      <c r="L407" s="11">
        <f t="shared" si="62"/>
        <v>21.915215383972459</v>
      </c>
      <c r="M407" s="8" t="e">
        <f t="shared" si="63"/>
        <v>#DIV/0!</v>
      </c>
      <c r="N407" s="8">
        <f t="shared" si="78"/>
        <v>0</v>
      </c>
      <c r="O407" s="8">
        <f t="shared" si="79"/>
        <v>0</v>
      </c>
      <c r="P407" s="8">
        <f t="shared" si="64"/>
        <v>0.83333333333333337</v>
      </c>
      <c r="Q407" s="8">
        <f t="shared" si="65"/>
        <v>0.22727272727272727</v>
      </c>
      <c r="R407" s="8">
        <f t="shared" si="66"/>
        <v>9.8039215686274508E-2</v>
      </c>
      <c r="S407" s="8">
        <f t="shared" si="67"/>
        <v>4.9504950495049507E-2</v>
      </c>
      <c r="T407" s="8">
        <f t="shared" si="68"/>
        <v>0.15384615384615385</v>
      </c>
      <c r="U407" s="8">
        <f t="shared" si="69"/>
        <v>7.407407407407407E-2</v>
      </c>
      <c r="V407" s="8">
        <f t="shared" si="70"/>
        <v>4.9611435319387762E-106</v>
      </c>
      <c r="W407" s="8">
        <f t="shared" si="71"/>
        <v>9.2785919379403572E-15</v>
      </c>
      <c r="X407" s="8">
        <f t="shared" si="72"/>
        <v>1.360665891897545E-5</v>
      </c>
      <c r="Y407" s="8">
        <f t="shared" si="73"/>
        <v>1.3855297124920458E-2</v>
      </c>
      <c r="Z407" s="8">
        <f t="shared" si="74"/>
        <v>2.3022857184908254E-9</v>
      </c>
      <c r="AA407" s="8">
        <f t="shared" si="75"/>
        <v>4.5602366817432035E-4</v>
      </c>
      <c r="AB407" s="13" t="e">
        <f t="shared" si="76"/>
        <v>#DIV/0!</v>
      </c>
      <c r="AC407" s="13">
        <f t="shared" si="77"/>
        <v>-4.5602136588860184E-4</v>
      </c>
    </row>
    <row r="408" spans="1:29" x14ac:dyDescent="0.25">
      <c r="A408" t="s">
        <v>33</v>
      </c>
      <c r="B408" s="18"/>
      <c r="C408" s="17"/>
      <c r="I408" s="11">
        <f t="shared" si="59"/>
        <v>18.353271028037394</v>
      </c>
      <c r="J408" s="11">
        <f t="shared" si="60"/>
        <v>3.5301363228805003</v>
      </c>
      <c r="K408" s="11">
        <f t="shared" si="61"/>
        <v>14.823134705156894</v>
      </c>
      <c r="L408" s="11">
        <f t="shared" si="62"/>
        <v>21.883407350917896</v>
      </c>
      <c r="M408" s="8" t="e">
        <f t="shared" si="63"/>
        <v>#DIV/0!</v>
      </c>
      <c r="N408" s="8">
        <f t="shared" si="78"/>
        <v>0</v>
      </c>
      <c r="O408" s="8">
        <f t="shared" si="79"/>
        <v>0</v>
      </c>
      <c r="P408" s="8">
        <f t="shared" si="64"/>
        <v>0.83333333333333337</v>
      </c>
      <c r="Q408" s="8">
        <f t="shared" si="65"/>
        <v>0.22727272727272727</v>
      </c>
      <c r="R408" s="8">
        <f t="shared" si="66"/>
        <v>9.8039215686274508E-2</v>
      </c>
      <c r="S408" s="8">
        <f t="shared" si="67"/>
        <v>4.9504950495049507E-2</v>
      </c>
      <c r="T408" s="8">
        <f t="shared" si="68"/>
        <v>0.15384615384615385</v>
      </c>
      <c r="U408" s="8">
        <f t="shared" si="69"/>
        <v>7.407407407407407E-2</v>
      </c>
      <c r="V408" s="8">
        <f t="shared" si="70"/>
        <v>8.2685725532312921E-107</v>
      </c>
      <c r="W408" s="8">
        <f t="shared" si="71"/>
        <v>7.1698210429539118E-15</v>
      </c>
      <c r="X408" s="8">
        <f t="shared" si="72"/>
        <v>1.2272672750448445E-5</v>
      </c>
      <c r="Y408" s="8">
        <f t="shared" si="73"/>
        <v>1.3169391326657068E-2</v>
      </c>
      <c r="Z408" s="8">
        <f t="shared" si="74"/>
        <v>1.948087915646083E-9</v>
      </c>
      <c r="AA408" s="8">
        <f t="shared" si="75"/>
        <v>4.2224413719844478E-4</v>
      </c>
      <c r="AB408" s="13" t="e">
        <f t="shared" si="76"/>
        <v>#DIV/0!</v>
      </c>
      <c r="AC408" s="13">
        <f t="shared" si="77"/>
        <v>-4.2224218911052913E-4</v>
      </c>
    </row>
    <row r="409" spans="1:29" x14ac:dyDescent="0.25">
      <c r="A409" t="s">
        <v>33</v>
      </c>
      <c r="B409" s="16"/>
      <c r="C409" s="15"/>
      <c r="I409" s="11">
        <f t="shared" si="59"/>
        <v>18.390283018867937</v>
      </c>
      <c r="J409" s="11">
        <f t="shared" si="60"/>
        <v>3.4624631557781655</v>
      </c>
      <c r="K409" s="11">
        <f t="shared" si="61"/>
        <v>14.927819863089772</v>
      </c>
      <c r="L409" s="11">
        <f t="shared" si="62"/>
        <v>21.852746174646104</v>
      </c>
      <c r="M409" s="8" t="e">
        <f t="shared" si="63"/>
        <v>#DIV/0!</v>
      </c>
      <c r="N409" s="8">
        <f t="shared" si="78"/>
        <v>0</v>
      </c>
      <c r="O409" s="8">
        <f t="shared" si="79"/>
        <v>0</v>
      </c>
      <c r="P409" s="8">
        <f t="shared" si="64"/>
        <v>0.83333333333333337</v>
      </c>
      <c r="Q409" s="8">
        <f t="shared" si="65"/>
        <v>0.22727272727272727</v>
      </c>
      <c r="R409" s="8">
        <f t="shared" si="66"/>
        <v>9.8039215686274508E-2</v>
      </c>
      <c r="S409" s="8">
        <f t="shared" si="67"/>
        <v>4.9504950495049507E-2</v>
      </c>
      <c r="T409" s="8">
        <f t="shared" si="68"/>
        <v>0.15384615384615385</v>
      </c>
      <c r="U409" s="8">
        <f t="shared" si="69"/>
        <v>7.407407407407407E-2</v>
      </c>
      <c r="V409" s="8">
        <f t="shared" si="70"/>
        <v>1.3780954255385484E-107</v>
      </c>
      <c r="W409" s="8">
        <f t="shared" si="71"/>
        <v>5.5403162604643866E-15</v>
      </c>
      <c r="X409" s="8">
        <f t="shared" si="72"/>
        <v>1.1069469539620167E-5</v>
      </c>
      <c r="Y409" s="8">
        <f t="shared" si="73"/>
        <v>1.2517441260980975E-2</v>
      </c>
      <c r="Z409" s="8">
        <f t="shared" si="74"/>
        <v>1.6483820824697626E-9</v>
      </c>
      <c r="AA409" s="8">
        <f t="shared" si="75"/>
        <v>3.9096679370226366E-4</v>
      </c>
      <c r="AB409" s="13" t="e">
        <f t="shared" si="76"/>
        <v>#DIV/0!</v>
      </c>
      <c r="AC409" s="13">
        <f t="shared" si="77"/>
        <v>-3.9096514532018119E-4</v>
      </c>
    </row>
    <row r="410" spans="1:29" x14ac:dyDescent="0.25">
      <c r="A410" t="s">
        <v>33</v>
      </c>
      <c r="B410" s="18"/>
      <c r="C410" s="17"/>
      <c r="I410" s="11">
        <f t="shared" si="59"/>
        <v>18.423714285714297</v>
      </c>
      <c r="J410" s="11">
        <f t="shared" si="60"/>
        <v>3.4096167810190328</v>
      </c>
      <c r="K410" s="11">
        <f t="shared" si="61"/>
        <v>15.014097504695265</v>
      </c>
      <c r="L410" s="11">
        <f t="shared" si="62"/>
        <v>21.833331066733329</v>
      </c>
      <c r="M410" s="8" t="e">
        <f t="shared" si="63"/>
        <v>#DIV/0!</v>
      </c>
      <c r="N410" s="8">
        <f t="shared" si="78"/>
        <v>0</v>
      </c>
      <c r="O410" s="8">
        <f t="shared" si="79"/>
        <v>0</v>
      </c>
      <c r="P410" s="8">
        <f t="shared" si="64"/>
        <v>0.83333333333333337</v>
      </c>
      <c r="Q410" s="8">
        <f t="shared" si="65"/>
        <v>0.22727272727272727</v>
      </c>
      <c r="R410" s="8">
        <f t="shared" si="66"/>
        <v>9.8039215686274508E-2</v>
      </c>
      <c r="S410" s="8">
        <f t="shared" si="67"/>
        <v>4.9504950495049507E-2</v>
      </c>
      <c r="T410" s="8">
        <f t="shared" si="68"/>
        <v>0.15384615384615385</v>
      </c>
      <c r="U410" s="8">
        <f t="shared" si="69"/>
        <v>7.407407407407407E-2</v>
      </c>
      <c r="V410" s="8">
        <f t="shared" si="70"/>
        <v>2.2968257092309133E-108</v>
      </c>
      <c r="W410" s="8">
        <f t="shared" si="71"/>
        <v>4.2811534739952081E-15</v>
      </c>
      <c r="X410" s="8">
        <f t="shared" si="72"/>
        <v>9.9842274278927004E-6</v>
      </c>
      <c r="Y410" s="8">
        <f t="shared" si="73"/>
        <v>1.1897765951031421E-2</v>
      </c>
      <c r="Z410" s="8">
        <f t="shared" si="74"/>
        <v>1.394784839012876E-9</v>
      </c>
      <c r="AA410" s="8">
        <f t="shared" si="75"/>
        <v>3.6200629046505896E-4</v>
      </c>
      <c r="AB410" s="13" t="e">
        <f t="shared" si="76"/>
        <v>#DIV/0!</v>
      </c>
      <c r="AC410" s="13">
        <f t="shared" si="77"/>
        <v>-3.6200489568021996E-4</v>
      </c>
    </row>
    <row r="411" spans="1:29" x14ac:dyDescent="0.25">
      <c r="A411" t="s">
        <v>33</v>
      </c>
      <c r="B411" s="16"/>
      <c r="C411" s="15"/>
      <c r="I411" s="11">
        <f t="shared" si="59"/>
        <v>18.455865384615397</v>
      </c>
      <c r="J411" s="11">
        <f t="shared" si="60"/>
        <v>3.3615456576349594</v>
      </c>
      <c r="K411" s="11">
        <f t="shared" si="61"/>
        <v>15.094319726980437</v>
      </c>
      <c r="L411" s="11">
        <f t="shared" si="62"/>
        <v>21.817411042250356</v>
      </c>
      <c r="M411" s="8" t="e">
        <f t="shared" si="63"/>
        <v>#DIV/0!</v>
      </c>
      <c r="N411" s="8">
        <f t="shared" si="78"/>
        <v>0</v>
      </c>
      <c r="O411" s="8">
        <f t="shared" si="79"/>
        <v>0</v>
      </c>
      <c r="P411" s="8">
        <f t="shared" si="64"/>
        <v>0.83333333333333337</v>
      </c>
      <c r="Q411" s="8">
        <f t="shared" si="65"/>
        <v>0.22727272727272727</v>
      </c>
      <c r="R411" s="8">
        <f t="shared" si="66"/>
        <v>9.8039215686274508E-2</v>
      </c>
      <c r="S411" s="8">
        <f t="shared" si="67"/>
        <v>4.9504950495049507E-2</v>
      </c>
      <c r="T411" s="8">
        <f t="shared" si="68"/>
        <v>0.15384615384615385</v>
      </c>
      <c r="U411" s="8">
        <f t="shared" si="69"/>
        <v>7.407407407407407E-2</v>
      </c>
      <c r="V411" s="8">
        <f t="shared" si="70"/>
        <v>3.8280428487181883E-109</v>
      </c>
      <c r="W411" s="8">
        <f t="shared" si="71"/>
        <v>3.3081640480872061E-15</v>
      </c>
      <c r="X411" s="8">
        <f t="shared" si="72"/>
        <v>9.0053816016287101E-6</v>
      </c>
      <c r="Y411" s="8">
        <f t="shared" si="73"/>
        <v>1.1308767636623925E-2</v>
      </c>
      <c r="Z411" s="8">
        <f t="shared" si="74"/>
        <v>1.1802025560878182E-9</v>
      </c>
      <c r="AA411" s="8">
        <f t="shared" si="75"/>
        <v>3.3519100968986939E-4</v>
      </c>
      <c r="AB411" s="13" t="e">
        <f t="shared" si="76"/>
        <v>#DIV/0!</v>
      </c>
      <c r="AC411" s="13">
        <f t="shared" si="77"/>
        <v>-3.3518982948731331E-4</v>
      </c>
    </row>
    <row r="412" spans="1:29" x14ac:dyDescent="0.25">
      <c r="A412" t="s">
        <v>33</v>
      </c>
      <c r="B412" s="18"/>
      <c r="C412" s="17"/>
      <c r="I412" s="11">
        <f t="shared" si="59"/>
        <v>18.488252427184477</v>
      </c>
      <c r="J412" s="11">
        <f t="shared" si="60"/>
        <v>3.3121208502916959</v>
      </c>
      <c r="K412" s="11">
        <f t="shared" si="61"/>
        <v>15.176131576892782</v>
      </c>
      <c r="L412" s="11">
        <f t="shared" si="62"/>
        <v>21.800373277476172</v>
      </c>
      <c r="M412" s="8" t="e">
        <f t="shared" si="63"/>
        <v>#DIV/0!</v>
      </c>
      <c r="N412" s="8">
        <f t="shared" si="78"/>
        <v>0</v>
      </c>
      <c r="O412" s="8">
        <f t="shared" si="79"/>
        <v>0</v>
      </c>
      <c r="P412" s="8">
        <f t="shared" si="64"/>
        <v>0.83333333333333337</v>
      </c>
      <c r="Q412" s="8">
        <f t="shared" si="65"/>
        <v>0.22727272727272727</v>
      </c>
      <c r="R412" s="8">
        <f t="shared" si="66"/>
        <v>9.8039215686274508E-2</v>
      </c>
      <c r="S412" s="8">
        <f t="shared" si="67"/>
        <v>4.9504950495049507E-2</v>
      </c>
      <c r="T412" s="8">
        <f t="shared" si="68"/>
        <v>0.15384615384615385</v>
      </c>
      <c r="U412" s="8">
        <f t="shared" si="69"/>
        <v>7.407407407407407E-2</v>
      </c>
      <c r="V412" s="8">
        <f t="shared" si="70"/>
        <v>6.3800714145303118E-110</v>
      </c>
      <c r="W412" s="8">
        <f t="shared" si="71"/>
        <v>2.5563085826128412E-15</v>
      </c>
      <c r="X412" s="8">
        <f t="shared" si="72"/>
        <v>8.1225010524494253E-6</v>
      </c>
      <c r="Y412" s="8">
        <f t="shared" si="73"/>
        <v>1.0748927654612838E-2</v>
      </c>
      <c r="Z412" s="8">
        <f t="shared" si="74"/>
        <v>9.9863293207430771E-10</v>
      </c>
      <c r="AA412" s="8">
        <f t="shared" si="75"/>
        <v>3.1036204600913835E-4</v>
      </c>
      <c r="AB412" s="13" t="e">
        <f t="shared" si="76"/>
        <v>#DIV/0!</v>
      </c>
      <c r="AC412" s="13">
        <f t="shared" si="77"/>
        <v>-3.1036104737620625E-4</v>
      </c>
    </row>
    <row r="413" spans="1:29" x14ac:dyDescent="0.25">
      <c r="A413" t="s">
        <v>33</v>
      </c>
      <c r="B413" s="16"/>
      <c r="C413" s="15"/>
      <c r="I413" s="11">
        <f t="shared" si="59"/>
        <v>18.519509803921583</v>
      </c>
      <c r="J413" s="11">
        <f t="shared" si="60"/>
        <v>3.2668395451067247</v>
      </c>
      <c r="K413" s="11">
        <f t="shared" si="61"/>
        <v>15.252670258814858</v>
      </c>
      <c r="L413" s="11">
        <f t="shared" si="62"/>
        <v>21.786349349028306</v>
      </c>
      <c r="M413" s="8" t="e">
        <f t="shared" si="63"/>
        <v>#DIV/0!</v>
      </c>
      <c r="N413" s="8">
        <f t="shared" si="78"/>
        <v>0</v>
      </c>
      <c r="O413" s="8">
        <f t="shared" si="79"/>
        <v>0</v>
      </c>
      <c r="P413" s="8">
        <f t="shared" si="64"/>
        <v>0.83333333333333337</v>
      </c>
      <c r="Q413" s="8">
        <f t="shared" si="65"/>
        <v>0.22727272727272727</v>
      </c>
      <c r="R413" s="8">
        <f t="shared" si="66"/>
        <v>9.8039215686274508E-2</v>
      </c>
      <c r="S413" s="8">
        <f t="shared" si="67"/>
        <v>4.9504950495049507E-2</v>
      </c>
      <c r="T413" s="8">
        <f t="shared" si="68"/>
        <v>0.15384615384615385</v>
      </c>
      <c r="U413" s="8">
        <f t="shared" si="69"/>
        <v>7.407407407407407E-2</v>
      </c>
      <c r="V413" s="8">
        <f t="shared" si="70"/>
        <v>1.0633452357550517E-110</v>
      </c>
      <c r="W413" s="8">
        <f t="shared" si="71"/>
        <v>1.9753293592917408E-15</v>
      </c>
      <c r="X413" s="8">
        <f t="shared" si="72"/>
        <v>7.3261774198563442E-6</v>
      </c>
      <c r="Y413" s="8">
        <f t="shared" si="73"/>
        <v>1.021680252319636E-2</v>
      </c>
      <c r="Z413" s="8">
        <f t="shared" si="74"/>
        <v>8.4499709637056803E-10</v>
      </c>
      <c r="AA413" s="8">
        <f t="shared" si="75"/>
        <v>2.8737226482327625E-4</v>
      </c>
      <c r="AB413" s="13" t="e">
        <f t="shared" si="76"/>
        <v>#DIV/0!</v>
      </c>
      <c r="AC413" s="13">
        <f t="shared" si="77"/>
        <v>-2.8737141982617987E-4</v>
      </c>
    </row>
    <row r="414" spans="1:29" x14ac:dyDescent="0.25">
      <c r="A414" t="s">
        <v>33</v>
      </c>
      <c r="B414" s="18"/>
      <c r="C414" s="17"/>
      <c r="I414" s="11">
        <f t="shared" si="59"/>
        <v>18.551683168316842</v>
      </c>
      <c r="J414" s="11">
        <f t="shared" si="60"/>
        <v>3.2175158980889971</v>
      </c>
      <c r="K414" s="11">
        <f t="shared" si="61"/>
        <v>15.334167270227844</v>
      </c>
      <c r="L414" s="11">
        <f t="shared" si="62"/>
        <v>21.769199066405839</v>
      </c>
      <c r="M414" s="8" t="e">
        <f t="shared" si="63"/>
        <v>#DIV/0!</v>
      </c>
      <c r="N414" s="8">
        <f t="shared" si="78"/>
        <v>0</v>
      </c>
      <c r="O414" s="8">
        <f t="shared" si="79"/>
        <v>0</v>
      </c>
      <c r="P414" s="8">
        <f t="shared" si="64"/>
        <v>0.83333333333333337</v>
      </c>
      <c r="Q414" s="8">
        <f t="shared" si="65"/>
        <v>0.22727272727272727</v>
      </c>
      <c r="R414" s="8">
        <f t="shared" si="66"/>
        <v>9.8039215686274508E-2</v>
      </c>
      <c r="S414" s="8">
        <f t="shared" si="67"/>
        <v>4.9504950495049507E-2</v>
      </c>
      <c r="T414" s="8">
        <f t="shared" si="68"/>
        <v>0.15384615384615385</v>
      </c>
      <c r="U414" s="8">
        <f t="shared" si="69"/>
        <v>7.407407407407407E-2</v>
      </c>
      <c r="V414" s="8">
        <f t="shared" si="70"/>
        <v>1.7722420595917525E-111</v>
      </c>
      <c r="W414" s="8">
        <f t="shared" si="71"/>
        <v>1.5263908685436178E-15</v>
      </c>
      <c r="X414" s="8">
        <f t="shared" si="72"/>
        <v>6.607924731635134E-6</v>
      </c>
      <c r="Y414" s="8">
        <f t="shared" si="73"/>
        <v>9.7110202200678276E-3</v>
      </c>
      <c r="Z414" s="8">
        <f t="shared" si="74"/>
        <v>7.1499754308278832E-10</v>
      </c>
      <c r="AA414" s="8">
        <f t="shared" si="75"/>
        <v>2.6608543039192246E-4</v>
      </c>
      <c r="AB414" s="13" t="e">
        <f t="shared" si="76"/>
        <v>#DIV/0!</v>
      </c>
      <c r="AC414" s="13">
        <f t="shared" si="77"/>
        <v>-2.6608471539437935E-4</v>
      </c>
    </row>
    <row r="415" spans="1:29" x14ac:dyDescent="0.25">
      <c r="A415" t="s">
        <v>33</v>
      </c>
      <c r="B415" s="16"/>
      <c r="C415" s="15"/>
      <c r="I415" s="11">
        <f t="shared" si="59"/>
        <v>18.583100000000012</v>
      </c>
      <c r="J415" s="11">
        <f t="shared" si="60"/>
        <v>3.1708351447452321</v>
      </c>
      <c r="K415" s="11">
        <f t="shared" si="61"/>
        <v>15.412264855254779</v>
      </c>
      <c r="L415" s="11">
        <f t="shared" si="62"/>
        <v>21.753935144745245</v>
      </c>
      <c r="M415" s="8" t="e">
        <f t="shared" si="63"/>
        <v>#DIV/0!</v>
      </c>
      <c r="N415" s="8">
        <f t="shared" si="78"/>
        <v>0</v>
      </c>
      <c r="O415" s="8">
        <f t="shared" si="79"/>
        <v>0</v>
      </c>
      <c r="P415" s="8">
        <f t="shared" si="64"/>
        <v>0.83333333333333337</v>
      </c>
      <c r="Q415" s="8">
        <f t="shared" si="65"/>
        <v>0.22727272727272727</v>
      </c>
      <c r="R415" s="8">
        <f t="shared" si="66"/>
        <v>9.8039215686274508E-2</v>
      </c>
      <c r="S415" s="8">
        <f t="shared" si="67"/>
        <v>4.9504950495049507E-2</v>
      </c>
      <c r="T415" s="8">
        <f t="shared" si="68"/>
        <v>0.15384615384615385</v>
      </c>
      <c r="U415" s="8">
        <f t="shared" si="69"/>
        <v>7.407407407407407E-2</v>
      </c>
      <c r="V415" s="8">
        <f t="shared" si="70"/>
        <v>2.9537367659862536E-112</v>
      </c>
      <c r="W415" s="8">
        <f t="shared" si="71"/>
        <v>1.1794838529655229E-15</v>
      </c>
      <c r="X415" s="8">
        <f t="shared" si="72"/>
        <v>5.9600889736316897E-6</v>
      </c>
      <c r="Y415" s="8">
        <f t="shared" si="73"/>
        <v>9.2302766448169454E-3</v>
      </c>
      <c r="Z415" s="8">
        <f t="shared" si="74"/>
        <v>6.0499792107005161E-10</v>
      </c>
      <c r="AA415" s="8">
        <f t="shared" si="75"/>
        <v>2.4637539851103934E-4</v>
      </c>
      <c r="AB415" s="13" t="e">
        <f t="shared" si="76"/>
        <v>#DIV/0!</v>
      </c>
      <c r="AC415" s="13">
        <f t="shared" si="77"/>
        <v>-2.4637479351311827E-4</v>
      </c>
    </row>
    <row r="416" spans="1:29" x14ac:dyDescent="0.25">
      <c r="A416" t="s">
        <v>33</v>
      </c>
      <c r="B416" s="18"/>
      <c r="C416" s="17"/>
      <c r="I416" s="11">
        <f t="shared" si="59"/>
        <v>18.615252525252536</v>
      </c>
      <c r="J416" s="11">
        <f t="shared" si="60"/>
        <v>3.1207460429791705</v>
      </c>
      <c r="K416" s="11">
        <f t="shared" si="61"/>
        <v>15.494506482273366</v>
      </c>
      <c r="L416" s="11">
        <f t="shared" si="62"/>
        <v>21.735998568231707</v>
      </c>
      <c r="M416" s="8" t="e">
        <f t="shared" si="63"/>
        <v>#DIV/0!</v>
      </c>
      <c r="N416" s="8">
        <f t="shared" si="78"/>
        <v>0</v>
      </c>
      <c r="O416" s="8">
        <f t="shared" si="79"/>
        <v>0</v>
      </c>
      <c r="P416" s="8">
        <f t="shared" si="64"/>
        <v>0.83333333333333337</v>
      </c>
      <c r="Q416" s="8">
        <f t="shared" si="65"/>
        <v>0.22727272727272727</v>
      </c>
      <c r="R416" s="8">
        <f t="shared" si="66"/>
        <v>9.8039215686274508E-2</v>
      </c>
      <c r="S416" s="8">
        <f t="shared" si="67"/>
        <v>4.9504950495049507E-2</v>
      </c>
      <c r="T416" s="8">
        <f t="shared" si="68"/>
        <v>0.15384615384615385</v>
      </c>
      <c r="U416" s="8">
        <f t="shared" si="69"/>
        <v>7.407407407407407E-2</v>
      </c>
      <c r="V416" s="8">
        <f t="shared" si="70"/>
        <v>4.922894609977088E-113</v>
      </c>
      <c r="W416" s="8">
        <f t="shared" si="71"/>
        <v>9.11419340927904E-16</v>
      </c>
      <c r="X416" s="8">
        <f t="shared" si="72"/>
        <v>5.3757665252364262E-6</v>
      </c>
      <c r="Y416" s="8">
        <f t="shared" si="73"/>
        <v>8.7733322564596712E-3</v>
      </c>
      <c r="Z416" s="8">
        <f t="shared" si="74"/>
        <v>5.1192131782850522E-10</v>
      </c>
      <c r="AA416" s="8">
        <f t="shared" si="75"/>
        <v>2.2812536899170308E-4</v>
      </c>
      <c r="AB416" s="13" t="e">
        <f t="shared" si="76"/>
        <v>#DIV/0!</v>
      </c>
      <c r="AC416" s="13">
        <f t="shared" si="77"/>
        <v>-2.2812485707038524E-4</v>
      </c>
    </row>
    <row r="417" spans="1:29" x14ac:dyDescent="0.25">
      <c r="A417" t="s">
        <v>33</v>
      </c>
      <c r="B417" s="16"/>
      <c r="C417" s="15"/>
      <c r="I417" s="11">
        <f t="shared" si="59"/>
        <v>18.645612244897972</v>
      </c>
      <c r="J417" s="11">
        <f t="shared" si="60"/>
        <v>3.0774498296868189</v>
      </c>
      <c r="K417" s="11">
        <f t="shared" si="61"/>
        <v>15.568162415211154</v>
      </c>
      <c r="L417" s="11">
        <f t="shared" si="62"/>
        <v>21.723062074584792</v>
      </c>
      <c r="M417" s="8" t="e">
        <f t="shared" si="63"/>
        <v>#DIV/0!</v>
      </c>
      <c r="N417" s="8">
        <f t="shared" si="78"/>
        <v>0</v>
      </c>
      <c r="O417" s="8">
        <f t="shared" si="79"/>
        <v>0</v>
      </c>
      <c r="P417" s="8">
        <f t="shared" si="64"/>
        <v>0.83333333333333337</v>
      </c>
      <c r="Q417" s="8">
        <f t="shared" si="65"/>
        <v>0.22727272727272727</v>
      </c>
      <c r="R417" s="8">
        <f t="shared" si="66"/>
        <v>9.8039215686274508E-2</v>
      </c>
      <c r="S417" s="8">
        <f t="shared" si="67"/>
        <v>4.9504950495049507E-2</v>
      </c>
      <c r="T417" s="8">
        <f t="shared" si="68"/>
        <v>0.15384615384615385</v>
      </c>
      <c r="U417" s="8">
        <f t="shared" si="69"/>
        <v>7.407407407407407E-2</v>
      </c>
      <c r="V417" s="8">
        <f t="shared" si="70"/>
        <v>8.204824349961811E-114</v>
      </c>
      <c r="W417" s="8">
        <f t="shared" si="71"/>
        <v>7.0427858162610762E-16</v>
      </c>
      <c r="X417" s="8">
        <f t="shared" si="72"/>
        <v>4.8487305913897177E-6</v>
      </c>
      <c r="Y417" s="8">
        <f t="shared" si="73"/>
        <v>8.3390088774270132E-3</v>
      </c>
      <c r="Z417" s="8">
        <f t="shared" si="74"/>
        <v>4.331641920087352E-10</v>
      </c>
      <c r="AA417" s="8">
        <f t="shared" si="75"/>
        <v>2.1122719351083618E-4</v>
      </c>
      <c r="AB417" s="13" t="e">
        <f t="shared" si="76"/>
        <v>#DIV/0!</v>
      </c>
      <c r="AC417" s="13">
        <f t="shared" si="77"/>
        <v>-2.1122676034664417E-4</v>
      </c>
    </row>
    <row r="418" spans="1:29" x14ac:dyDescent="0.25">
      <c r="A418" t="s">
        <v>33</v>
      </c>
      <c r="B418" s="18"/>
      <c r="C418" s="17"/>
      <c r="I418" s="11">
        <f t="shared" si="59"/>
        <v>18.675257731958773</v>
      </c>
      <c r="J418" s="11">
        <f t="shared" si="60"/>
        <v>3.0366512432605561</v>
      </c>
      <c r="K418" s="11">
        <f t="shared" si="61"/>
        <v>15.638606488698217</v>
      </c>
      <c r="L418" s="11">
        <f t="shared" si="62"/>
        <v>21.71190897521933</v>
      </c>
      <c r="M418" s="8" t="e">
        <f t="shared" si="63"/>
        <v>#DIV/0!</v>
      </c>
      <c r="N418" s="8">
        <f t="shared" si="78"/>
        <v>0</v>
      </c>
      <c r="O418" s="8">
        <f t="shared" si="79"/>
        <v>0</v>
      </c>
      <c r="P418" s="8">
        <f t="shared" si="64"/>
        <v>0.83333333333333337</v>
      </c>
      <c r="Q418" s="8">
        <f t="shared" si="65"/>
        <v>0.22727272727272727</v>
      </c>
      <c r="R418" s="8">
        <f t="shared" si="66"/>
        <v>9.8039215686274508E-2</v>
      </c>
      <c r="S418" s="8">
        <f t="shared" si="67"/>
        <v>4.9504950495049507E-2</v>
      </c>
      <c r="T418" s="8">
        <f t="shared" si="68"/>
        <v>0.15384615384615385</v>
      </c>
      <c r="U418" s="8">
        <f t="shared" si="69"/>
        <v>7.407407407407407E-2</v>
      </c>
      <c r="V418" s="8">
        <f t="shared" si="70"/>
        <v>1.3674707249936349E-114</v>
      </c>
      <c r="W418" s="8">
        <f t="shared" si="71"/>
        <v>5.4421526762017404E-16</v>
      </c>
      <c r="X418" s="8">
        <f t="shared" si="72"/>
        <v>4.3733648471358238E-6</v>
      </c>
      <c r="Y418" s="8">
        <f t="shared" si="73"/>
        <v>7.9261866557722108E-3</v>
      </c>
      <c r="Z418" s="8">
        <f t="shared" si="74"/>
        <v>3.6652354708431442E-10</v>
      </c>
      <c r="AA418" s="8">
        <f t="shared" si="75"/>
        <v>1.9558073473225572E-4</v>
      </c>
      <c r="AB418" s="13" t="e">
        <f t="shared" si="76"/>
        <v>#DIV/0!</v>
      </c>
      <c r="AC418" s="13">
        <f t="shared" si="77"/>
        <v>-1.9558036820870863E-4</v>
      </c>
    </row>
    <row r="419" spans="1:29" x14ac:dyDescent="0.25">
      <c r="A419" t="s">
        <v>33</v>
      </c>
      <c r="B419" s="16"/>
      <c r="C419" s="15"/>
      <c r="I419" s="11">
        <f t="shared" si="59"/>
        <v>18.703125000000011</v>
      </c>
      <c r="J419" s="11">
        <f t="shared" si="60"/>
        <v>3.002304115175543</v>
      </c>
      <c r="K419" s="11">
        <f t="shared" si="61"/>
        <v>15.700820884824468</v>
      </c>
      <c r="L419" s="11">
        <f t="shared" si="62"/>
        <v>21.705429115175555</v>
      </c>
      <c r="M419" s="8" t="e">
        <f t="shared" si="63"/>
        <v>#DIV/0!</v>
      </c>
      <c r="N419" s="8">
        <f t="shared" si="78"/>
        <v>0</v>
      </c>
      <c r="O419" s="8">
        <f t="shared" si="79"/>
        <v>0</v>
      </c>
      <c r="P419" s="8">
        <f t="shared" si="64"/>
        <v>0.83333333333333337</v>
      </c>
      <c r="Q419" s="8">
        <f t="shared" si="65"/>
        <v>0.22727272727272727</v>
      </c>
      <c r="R419" s="8">
        <f t="shared" si="66"/>
        <v>9.8039215686274508E-2</v>
      </c>
      <c r="S419" s="8">
        <f t="shared" si="67"/>
        <v>4.9504950495049507E-2</v>
      </c>
      <c r="T419" s="8">
        <f t="shared" si="68"/>
        <v>0.15384615384615385</v>
      </c>
      <c r="U419" s="8">
        <f t="shared" si="69"/>
        <v>7.407407407407407E-2</v>
      </c>
      <c r="V419" s="8">
        <f t="shared" si="70"/>
        <v>2.279117874989391E-115</v>
      </c>
      <c r="W419" s="8">
        <f t="shared" si="71"/>
        <v>4.2052997952467995E-16</v>
      </c>
      <c r="X419" s="8">
        <f t="shared" si="72"/>
        <v>3.9446035876127037E-6</v>
      </c>
      <c r="Y419" s="8">
        <f t="shared" si="73"/>
        <v>7.5338011777636854E-3</v>
      </c>
      <c r="Z419" s="8">
        <f t="shared" si="74"/>
        <v>3.1013530907134296E-10</v>
      </c>
      <c r="AA419" s="8">
        <f t="shared" si="75"/>
        <v>1.8109327290023679E-4</v>
      </c>
      <c r="AB419" s="13" t="e">
        <f t="shared" si="76"/>
        <v>#DIV/0!</v>
      </c>
      <c r="AC419" s="13">
        <f t="shared" si="77"/>
        <v>-1.8109296276492772E-4</v>
      </c>
    </row>
    <row r="420" spans="1:29" x14ac:dyDescent="0.25">
      <c r="A420" t="s">
        <v>33</v>
      </c>
      <c r="B420" s="18"/>
      <c r="C420" s="17"/>
      <c r="I420" s="11">
        <f t="shared" si="59"/>
        <v>18.731578947368433</v>
      </c>
      <c r="J420" s="11">
        <f t="shared" si="60"/>
        <v>2.9657237870690203</v>
      </c>
      <c r="K420" s="11">
        <f t="shared" si="61"/>
        <v>15.765855160299413</v>
      </c>
      <c r="L420" s="11">
        <f t="shared" si="62"/>
        <v>21.697302734437454</v>
      </c>
      <c r="M420" s="8" t="e">
        <f t="shared" si="63"/>
        <v>#DIV/0!</v>
      </c>
      <c r="N420" s="8">
        <f t="shared" si="78"/>
        <v>0</v>
      </c>
      <c r="O420" s="8">
        <f t="shared" si="79"/>
        <v>0</v>
      </c>
      <c r="P420" s="8">
        <f t="shared" si="64"/>
        <v>0.83333333333333337</v>
      </c>
      <c r="Q420" s="8">
        <f t="shared" si="65"/>
        <v>0.22727272727272727</v>
      </c>
      <c r="R420" s="8">
        <f t="shared" si="66"/>
        <v>9.8039215686274508E-2</v>
      </c>
      <c r="S420" s="8">
        <f t="shared" si="67"/>
        <v>4.9504950495049507E-2</v>
      </c>
      <c r="T420" s="8">
        <f t="shared" si="68"/>
        <v>0.15384615384615385</v>
      </c>
      <c r="U420" s="8">
        <f t="shared" si="69"/>
        <v>7.407407407407407E-2</v>
      </c>
      <c r="V420" s="8">
        <f t="shared" si="70"/>
        <v>3.7985297916489844E-116</v>
      </c>
      <c r="W420" s="8">
        <f t="shared" si="71"/>
        <v>3.2495498417816177E-16</v>
      </c>
      <c r="X420" s="8">
        <f t="shared" si="72"/>
        <v>3.5578777456898896E-6</v>
      </c>
      <c r="Y420" s="8">
        <f t="shared" si="73"/>
        <v>7.1608407234189479E-3</v>
      </c>
      <c r="Z420" s="8">
        <f t="shared" si="74"/>
        <v>2.6242218459882865E-10</v>
      </c>
      <c r="AA420" s="8">
        <f t="shared" si="75"/>
        <v>1.6767895638910814E-4</v>
      </c>
      <c r="AB420" s="13" t="e">
        <f t="shared" si="76"/>
        <v>#DIV/0!</v>
      </c>
      <c r="AC420" s="13">
        <f t="shared" si="77"/>
        <v>-1.6767869396692355E-4</v>
      </c>
    </row>
    <row r="421" spans="1:29" x14ac:dyDescent="0.25">
      <c r="A421" t="s">
        <v>33</v>
      </c>
      <c r="B421" s="16"/>
      <c r="C421" s="15"/>
      <c r="I421" s="11">
        <f t="shared" si="59"/>
        <v>18.758936170212777</v>
      </c>
      <c r="J421" s="11">
        <f t="shared" si="60"/>
        <v>2.9330251080758019</v>
      </c>
      <c r="K421" s="11">
        <f t="shared" si="61"/>
        <v>15.825911062136976</v>
      </c>
      <c r="L421" s="11">
        <f t="shared" si="62"/>
        <v>21.691961278288581</v>
      </c>
      <c r="M421" s="8" t="e">
        <f t="shared" si="63"/>
        <v>#DIV/0!</v>
      </c>
      <c r="N421" s="8">
        <f t="shared" si="78"/>
        <v>0</v>
      </c>
      <c r="O421" s="8">
        <f t="shared" si="79"/>
        <v>0</v>
      </c>
      <c r="P421" s="8">
        <f t="shared" si="64"/>
        <v>0.83333333333333337</v>
      </c>
      <c r="Q421" s="8">
        <f t="shared" si="65"/>
        <v>0.22727272727272727</v>
      </c>
      <c r="R421" s="8">
        <f t="shared" si="66"/>
        <v>9.8039215686274508E-2</v>
      </c>
      <c r="S421" s="8">
        <f t="shared" si="67"/>
        <v>4.9504950495049507E-2</v>
      </c>
      <c r="T421" s="8">
        <f t="shared" si="68"/>
        <v>0.15384615384615385</v>
      </c>
      <c r="U421" s="8">
        <f t="shared" si="69"/>
        <v>7.407407407407407E-2</v>
      </c>
      <c r="V421" s="8">
        <f t="shared" si="70"/>
        <v>6.3308829860816395E-117</v>
      </c>
      <c r="W421" s="8">
        <f t="shared" si="71"/>
        <v>2.51101578683125E-16</v>
      </c>
      <c r="X421" s="8">
        <f t="shared" si="72"/>
        <v>3.2090662019948025E-6</v>
      </c>
      <c r="Y421" s="8">
        <f t="shared" si="73"/>
        <v>6.8063436579031585E-3</v>
      </c>
      <c r="Z421" s="8">
        <f t="shared" si="74"/>
        <v>2.2204954081439348E-10</v>
      </c>
      <c r="AA421" s="8">
        <f t="shared" si="75"/>
        <v>1.5525829295287791E-4</v>
      </c>
      <c r="AB421" s="13" t="e">
        <f t="shared" si="76"/>
        <v>#DIV/0!</v>
      </c>
      <c r="AC421" s="13">
        <f t="shared" si="77"/>
        <v>-1.552580709033371E-4</v>
      </c>
    </row>
    <row r="422" spans="1:29" x14ac:dyDescent="0.25">
      <c r="A422" t="s">
        <v>33</v>
      </c>
      <c r="B422" s="18"/>
      <c r="C422" s="17"/>
      <c r="I422" s="11">
        <f t="shared" si="59"/>
        <v>18.7920430107527</v>
      </c>
      <c r="J422" s="11">
        <f t="shared" si="60"/>
        <v>2.8774196761195383</v>
      </c>
      <c r="K422" s="11">
        <f t="shared" si="61"/>
        <v>15.914623334633161</v>
      </c>
      <c r="L422" s="11">
        <f t="shared" si="62"/>
        <v>21.669462686872237</v>
      </c>
      <c r="M422" s="8" t="e">
        <f t="shared" si="63"/>
        <v>#DIV/0!</v>
      </c>
      <c r="N422" s="8">
        <f t="shared" si="78"/>
        <v>0</v>
      </c>
      <c r="O422" s="8">
        <f t="shared" si="79"/>
        <v>0</v>
      </c>
      <c r="P422" s="8">
        <f t="shared" si="64"/>
        <v>0.83333333333333337</v>
      </c>
      <c r="Q422" s="8">
        <f t="shared" si="65"/>
        <v>0.22727272727272727</v>
      </c>
      <c r="R422" s="8">
        <f t="shared" si="66"/>
        <v>9.8039215686274508E-2</v>
      </c>
      <c r="S422" s="8">
        <f t="shared" si="67"/>
        <v>4.9504950495049507E-2</v>
      </c>
      <c r="T422" s="8">
        <f t="shared" si="68"/>
        <v>0.15384615384615385</v>
      </c>
      <c r="U422" s="8">
        <f t="shared" si="69"/>
        <v>7.407407407407407E-2</v>
      </c>
      <c r="V422" s="8">
        <f t="shared" si="70"/>
        <v>1.0551471643469397E-117</v>
      </c>
      <c r="W422" s="8">
        <f t="shared" si="71"/>
        <v>1.9403303807332386E-16</v>
      </c>
      <c r="X422" s="8">
        <f t="shared" si="72"/>
        <v>2.8944518684659002E-6</v>
      </c>
      <c r="Y422" s="8">
        <f t="shared" si="73"/>
        <v>6.4693959520663678E-3</v>
      </c>
      <c r="Z422" s="8">
        <f t="shared" si="74"/>
        <v>1.8788807299679447E-10</v>
      </c>
      <c r="AA422" s="8">
        <f t="shared" si="75"/>
        <v>1.4375767866007215E-4</v>
      </c>
      <c r="AB422" s="13" t="e">
        <f t="shared" si="76"/>
        <v>#DIV/0!</v>
      </c>
      <c r="AC422" s="13">
        <f t="shared" si="77"/>
        <v>-1.4375749077199916E-4</v>
      </c>
    </row>
    <row r="423" spans="1:29" x14ac:dyDescent="0.25">
      <c r="A423" t="s">
        <v>33</v>
      </c>
      <c r="B423" s="16"/>
      <c r="C423" s="15"/>
      <c r="I423" s="11">
        <f t="shared" si="59"/>
        <v>18.823043478260878</v>
      </c>
      <c r="J423" s="11">
        <f t="shared" si="60"/>
        <v>2.8300347361366582</v>
      </c>
      <c r="K423" s="11">
        <f t="shared" si="61"/>
        <v>15.99300874212422</v>
      </c>
      <c r="L423" s="11">
        <f t="shared" si="62"/>
        <v>21.653078214397535</v>
      </c>
      <c r="M423" s="8" t="e">
        <f t="shared" si="63"/>
        <v>#DIV/0!</v>
      </c>
      <c r="N423" s="8">
        <f t="shared" si="78"/>
        <v>0</v>
      </c>
      <c r="O423" s="8">
        <f t="shared" si="79"/>
        <v>0</v>
      </c>
      <c r="P423" s="8">
        <f t="shared" si="64"/>
        <v>0.83333333333333337</v>
      </c>
      <c r="Q423" s="8">
        <f t="shared" si="65"/>
        <v>0.22727272727272727</v>
      </c>
      <c r="R423" s="8">
        <f t="shared" si="66"/>
        <v>9.8039215686274508E-2</v>
      </c>
      <c r="S423" s="8">
        <f t="shared" si="67"/>
        <v>4.9504950495049507E-2</v>
      </c>
      <c r="T423" s="8">
        <f t="shared" si="68"/>
        <v>0.15384615384615385</v>
      </c>
      <c r="U423" s="8">
        <f t="shared" si="69"/>
        <v>7.407407407407407E-2</v>
      </c>
      <c r="V423" s="8">
        <f t="shared" si="70"/>
        <v>1.758578607244899E-118</v>
      </c>
      <c r="W423" s="8">
        <f t="shared" si="71"/>
        <v>1.4993462032938661E-16</v>
      </c>
      <c r="X423" s="8">
        <f t="shared" si="72"/>
        <v>2.6106820774398315E-6</v>
      </c>
      <c r="Y423" s="8">
        <f t="shared" si="73"/>
        <v>6.1491288257264484E-3</v>
      </c>
      <c r="Z423" s="8">
        <f t="shared" si="74"/>
        <v>1.5898221561267225E-10</v>
      </c>
      <c r="AA423" s="8">
        <f t="shared" si="75"/>
        <v>1.3310896172228902E-4</v>
      </c>
      <c r="AB423" s="13" t="e">
        <f t="shared" si="76"/>
        <v>#DIV/0!</v>
      </c>
      <c r="AC423" s="13">
        <f t="shared" si="77"/>
        <v>-1.3310880274007342E-4</v>
      </c>
    </row>
    <row r="424" spans="1:29" x14ac:dyDescent="0.25">
      <c r="A424" t="s">
        <v>33</v>
      </c>
      <c r="B424" s="18"/>
      <c r="C424" s="17"/>
      <c r="I424" s="11">
        <f t="shared" si="59"/>
        <v>18.854065934065943</v>
      </c>
      <c r="J424" s="11">
        <f t="shared" si="60"/>
        <v>2.7820839160152797</v>
      </c>
      <c r="K424" s="11">
        <f t="shared" si="61"/>
        <v>16.071982018050662</v>
      </c>
      <c r="L424" s="11">
        <f t="shared" si="62"/>
        <v>21.636149850081225</v>
      </c>
      <c r="M424" s="8" t="e">
        <f t="shared" si="63"/>
        <v>#DIV/0!</v>
      </c>
      <c r="N424" s="8">
        <f t="shared" si="78"/>
        <v>0</v>
      </c>
      <c r="O424" s="8">
        <f t="shared" si="79"/>
        <v>0</v>
      </c>
      <c r="P424" s="8">
        <f t="shared" si="64"/>
        <v>0.83333333333333337</v>
      </c>
      <c r="Q424" s="8">
        <f t="shared" si="65"/>
        <v>0.22727272727272727</v>
      </c>
      <c r="R424" s="8">
        <f t="shared" si="66"/>
        <v>9.8039215686274508E-2</v>
      </c>
      <c r="S424" s="8">
        <f t="shared" si="67"/>
        <v>4.9504950495049507E-2</v>
      </c>
      <c r="T424" s="8">
        <f t="shared" si="68"/>
        <v>0.15384615384615385</v>
      </c>
      <c r="U424" s="8">
        <f t="shared" si="69"/>
        <v>7.407407407407407E-2</v>
      </c>
      <c r="V424" s="8">
        <f t="shared" si="70"/>
        <v>2.9309643454081645E-119</v>
      </c>
      <c r="W424" s="8">
        <f t="shared" si="71"/>
        <v>1.15858570254526E-16</v>
      </c>
      <c r="X424" s="8">
        <f t="shared" si="72"/>
        <v>2.3547328541614166E-6</v>
      </c>
      <c r="Y424" s="8">
        <f t="shared" si="73"/>
        <v>5.8447165076211784E-3</v>
      </c>
      <c r="Z424" s="8">
        <f t="shared" si="74"/>
        <v>1.3452341321072267E-10</v>
      </c>
      <c r="AA424" s="8">
        <f t="shared" si="75"/>
        <v>1.2324903863174908E-4</v>
      </c>
      <c r="AB424" s="13" t="e">
        <f t="shared" si="76"/>
        <v>#DIV/0!</v>
      </c>
      <c r="AC424" s="13">
        <f t="shared" si="77"/>
        <v>-1.2324890410833587E-4</v>
      </c>
    </row>
    <row r="425" spans="1:29" x14ac:dyDescent="0.25">
      <c r="A425" t="s">
        <v>33</v>
      </c>
      <c r="B425" s="16"/>
      <c r="C425" s="15"/>
      <c r="I425" s="11">
        <f t="shared" si="59"/>
        <v>18.884444444444455</v>
      </c>
      <c r="J425" s="11">
        <f t="shared" si="60"/>
        <v>2.7362865201034552</v>
      </c>
      <c r="K425" s="11">
        <f t="shared" si="61"/>
        <v>16.148157924341</v>
      </c>
      <c r="L425" s="11">
        <f t="shared" si="62"/>
        <v>21.62073096454791</v>
      </c>
      <c r="M425" s="8" t="e">
        <f t="shared" si="63"/>
        <v>#DIV/0!</v>
      </c>
      <c r="N425" s="8">
        <f t="shared" si="78"/>
        <v>0</v>
      </c>
      <c r="O425" s="8">
        <f t="shared" si="79"/>
        <v>0</v>
      </c>
      <c r="P425" s="8">
        <f t="shared" si="64"/>
        <v>0.83333333333333337</v>
      </c>
      <c r="Q425" s="8">
        <f t="shared" si="65"/>
        <v>0.22727272727272727</v>
      </c>
      <c r="R425" s="8">
        <f t="shared" si="66"/>
        <v>9.8039215686274508E-2</v>
      </c>
      <c r="S425" s="8">
        <f t="shared" si="67"/>
        <v>4.9504950495049507E-2</v>
      </c>
      <c r="T425" s="8">
        <f t="shared" si="68"/>
        <v>0.15384615384615385</v>
      </c>
      <c r="U425" s="8">
        <f t="shared" si="69"/>
        <v>7.407407407407407E-2</v>
      </c>
      <c r="V425" s="8">
        <f t="shared" si="70"/>
        <v>4.8849405756802728E-120</v>
      </c>
      <c r="W425" s="8">
        <f t="shared" si="71"/>
        <v>8.9527077014861002E-17</v>
      </c>
      <c r="X425" s="8">
        <f t="shared" si="72"/>
        <v>2.1238766919887288E-6</v>
      </c>
      <c r="Y425" s="8">
        <f t="shared" si="73"/>
        <v>5.5553741062537932E-3</v>
      </c>
      <c r="Z425" s="8">
        <f t="shared" si="74"/>
        <v>1.1382750348599611E-10</v>
      </c>
      <c r="AA425" s="8">
        <f t="shared" si="75"/>
        <v>1.1411948021458249E-4</v>
      </c>
      <c r="AB425" s="13" t="e">
        <f t="shared" si="76"/>
        <v>#DIV/0!</v>
      </c>
      <c r="AC425" s="13">
        <f t="shared" si="77"/>
        <v>-1.1411936638707901E-4</v>
      </c>
    </row>
    <row r="426" spans="1:29" x14ac:dyDescent="0.25">
      <c r="A426" t="s">
        <v>33</v>
      </c>
      <c r="B426" s="18"/>
      <c r="C426" s="17"/>
      <c r="I426" s="11">
        <f t="shared" si="59"/>
        <v>18.914943820224725</v>
      </c>
      <c r="J426" s="11">
        <f t="shared" si="60"/>
        <v>2.6895473150623586</v>
      </c>
      <c r="K426" s="11">
        <f t="shared" si="61"/>
        <v>16.225396505162365</v>
      </c>
      <c r="L426" s="11">
        <f t="shared" si="62"/>
        <v>21.604491135287084</v>
      </c>
      <c r="M426" s="8" t="e">
        <f t="shared" si="63"/>
        <v>#DIV/0!</v>
      </c>
      <c r="N426" s="8">
        <f t="shared" si="78"/>
        <v>0</v>
      </c>
      <c r="O426" s="8">
        <f t="shared" si="79"/>
        <v>0</v>
      </c>
      <c r="P426" s="8">
        <f t="shared" si="64"/>
        <v>0.83333333333333337</v>
      </c>
      <c r="Q426" s="8">
        <f t="shared" si="65"/>
        <v>0.22727272727272727</v>
      </c>
      <c r="R426" s="8">
        <f t="shared" si="66"/>
        <v>9.8039215686274508E-2</v>
      </c>
      <c r="S426" s="8">
        <f t="shared" si="67"/>
        <v>4.9504950495049507E-2</v>
      </c>
      <c r="T426" s="8">
        <f t="shared" si="68"/>
        <v>0.15384615384615385</v>
      </c>
      <c r="U426" s="8">
        <f t="shared" si="69"/>
        <v>7.407407407407407E-2</v>
      </c>
      <c r="V426" s="8">
        <f t="shared" si="70"/>
        <v>8.1415676261337863E-121</v>
      </c>
      <c r="W426" s="8">
        <f t="shared" si="71"/>
        <v>6.9180014056938044E-17</v>
      </c>
      <c r="X426" s="8">
        <f t="shared" si="72"/>
        <v>1.9156534868917946E-6</v>
      </c>
      <c r="Y426" s="8">
        <f t="shared" si="73"/>
        <v>5.2803555861422194E-3</v>
      </c>
      <c r="Z426" s="8">
        <f t="shared" si="74"/>
        <v>9.6315579872765939E-11</v>
      </c>
      <c r="AA426" s="8">
        <f t="shared" si="75"/>
        <v>1.0566618538387268E-4</v>
      </c>
      <c r="AB426" s="13" t="e">
        <f t="shared" si="76"/>
        <v>#DIV/0!</v>
      </c>
      <c r="AC426" s="13">
        <f t="shared" si="77"/>
        <v>-1.0566608906829281E-4</v>
      </c>
    </row>
    <row r="427" spans="1:29" x14ac:dyDescent="0.25">
      <c r="A427" t="s">
        <v>33</v>
      </c>
      <c r="B427" s="16"/>
      <c r="C427" s="15"/>
      <c r="I427" s="11">
        <f t="shared" si="59"/>
        <v>18.942840909090915</v>
      </c>
      <c r="J427" s="11">
        <f t="shared" si="60"/>
        <v>2.6526533216240478</v>
      </c>
      <c r="K427" s="11">
        <f t="shared" si="61"/>
        <v>16.290187587466868</v>
      </c>
      <c r="L427" s="11">
        <f t="shared" si="62"/>
        <v>21.595494230714962</v>
      </c>
      <c r="M427" s="8" t="e">
        <f t="shared" si="63"/>
        <v>#DIV/0!</v>
      </c>
      <c r="N427" s="8">
        <f t="shared" si="78"/>
        <v>0</v>
      </c>
      <c r="O427" s="8">
        <f t="shared" si="79"/>
        <v>0</v>
      </c>
      <c r="P427" s="8">
        <f t="shared" si="64"/>
        <v>0.83333333333333337</v>
      </c>
      <c r="Q427" s="8">
        <f t="shared" si="65"/>
        <v>0.22727272727272727</v>
      </c>
      <c r="R427" s="8">
        <f t="shared" si="66"/>
        <v>9.8039215686274508E-2</v>
      </c>
      <c r="S427" s="8">
        <f t="shared" si="67"/>
        <v>4.9504950495049507E-2</v>
      </c>
      <c r="T427" s="8">
        <f t="shared" si="68"/>
        <v>0.15384615384615385</v>
      </c>
      <c r="U427" s="8">
        <f t="shared" si="69"/>
        <v>7.407407407407407E-2</v>
      </c>
      <c r="V427" s="8">
        <f t="shared" si="70"/>
        <v>1.3569279376889642E-121</v>
      </c>
      <c r="W427" s="8">
        <f t="shared" si="71"/>
        <v>5.3457283589452125E-17</v>
      </c>
      <c r="X427" s="8">
        <f t="shared" si="72"/>
        <v>1.727844321510246E-6</v>
      </c>
      <c r="Y427" s="8">
        <f t="shared" si="73"/>
        <v>5.0189518442539903E-3</v>
      </c>
      <c r="Z427" s="8">
        <f t="shared" si="74"/>
        <v>8.1497798353878876E-11</v>
      </c>
      <c r="AA427" s="8">
        <f t="shared" si="75"/>
        <v>9.7839060540622858E-5</v>
      </c>
      <c r="AB427" s="13" t="e">
        <f t="shared" si="76"/>
        <v>#DIV/0!</v>
      </c>
      <c r="AC427" s="13">
        <f t="shared" si="77"/>
        <v>-9.7838979042824507E-5</v>
      </c>
    </row>
    <row r="428" spans="1:29" x14ac:dyDescent="0.25">
      <c r="A428" t="s">
        <v>33</v>
      </c>
      <c r="B428" s="18"/>
      <c r="C428" s="17"/>
      <c r="I428" s="11">
        <f t="shared" si="59"/>
        <v>18.972988505747129</v>
      </c>
      <c r="J428" s="11">
        <f t="shared" si="60"/>
        <v>2.6066732160513211</v>
      </c>
      <c r="K428" s="11">
        <f t="shared" si="61"/>
        <v>16.366315289695809</v>
      </c>
      <c r="L428" s="11">
        <f t="shared" si="62"/>
        <v>21.579661721798448</v>
      </c>
      <c r="M428" s="8" t="e">
        <f t="shared" si="63"/>
        <v>#DIV/0!</v>
      </c>
      <c r="N428" s="8">
        <f t="shared" si="78"/>
        <v>0</v>
      </c>
      <c r="O428" s="8">
        <f t="shared" si="79"/>
        <v>0</v>
      </c>
      <c r="P428" s="8">
        <f t="shared" si="64"/>
        <v>0.83333333333333337</v>
      </c>
      <c r="Q428" s="8">
        <f t="shared" si="65"/>
        <v>0.22727272727272727</v>
      </c>
      <c r="R428" s="8">
        <f t="shared" si="66"/>
        <v>9.8039215686274508E-2</v>
      </c>
      <c r="S428" s="8">
        <f t="shared" si="67"/>
        <v>4.9504950495049507E-2</v>
      </c>
      <c r="T428" s="8">
        <f t="shared" si="68"/>
        <v>0.15384615384615385</v>
      </c>
      <c r="U428" s="8">
        <f t="shared" si="69"/>
        <v>7.407407407407407E-2</v>
      </c>
      <c r="V428" s="8">
        <f t="shared" si="70"/>
        <v>2.2615465628149397E-122</v>
      </c>
      <c r="W428" s="8">
        <f t="shared" si="71"/>
        <v>4.1307900955485735E-17</v>
      </c>
      <c r="X428" s="8">
        <f t="shared" si="72"/>
        <v>1.5584478194013984E-6</v>
      </c>
      <c r="Y428" s="8">
        <f t="shared" si="73"/>
        <v>4.7704888816671592E-3</v>
      </c>
      <c r="Z428" s="8">
        <f t="shared" si="74"/>
        <v>6.8959675530205208E-11</v>
      </c>
      <c r="AA428" s="8">
        <f t="shared" si="75"/>
        <v>9.0591722722798939E-5</v>
      </c>
      <c r="AB428" s="13" t="e">
        <f t="shared" si="76"/>
        <v>#DIV/0!</v>
      </c>
      <c r="AC428" s="13">
        <f t="shared" si="77"/>
        <v>-9.0591653763123404E-5</v>
      </c>
    </row>
    <row r="429" spans="1:29" x14ac:dyDescent="0.25">
      <c r="A429" t="s">
        <v>33</v>
      </c>
      <c r="B429" s="16"/>
      <c r="C429" s="15"/>
      <c r="I429" s="11">
        <f t="shared" si="59"/>
        <v>19.002441860465122</v>
      </c>
      <c r="J429" s="11">
        <f t="shared" si="60"/>
        <v>2.5630532087777644</v>
      </c>
      <c r="K429" s="11">
        <f t="shared" si="61"/>
        <v>16.439388651687359</v>
      </c>
      <c r="L429" s="11">
        <f t="shared" si="62"/>
        <v>21.565495069242886</v>
      </c>
      <c r="M429" s="8" t="e">
        <f t="shared" si="63"/>
        <v>#DIV/0!</v>
      </c>
      <c r="N429" s="8">
        <f t="shared" si="78"/>
        <v>0</v>
      </c>
      <c r="O429" s="8">
        <f t="shared" si="79"/>
        <v>0</v>
      </c>
      <c r="P429" s="8">
        <f t="shared" si="64"/>
        <v>0.83333333333333337</v>
      </c>
      <c r="Q429" s="8">
        <f t="shared" si="65"/>
        <v>0.22727272727272727</v>
      </c>
      <c r="R429" s="8">
        <f t="shared" si="66"/>
        <v>9.8039215686274508E-2</v>
      </c>
      <c r="S429" s="8">
        <f t="shared" si="67"/>
        <v>4.9504950495049507E-2</v>
      </c>
      <c r="T429" s="8">
        <f t="shared" si="68"/>
        <v>0.15384615384615385</v>
      </c>
      <c r="U429" s="8">
        <f t="shared" si="69"/>
        <v>7.407407407407407E-2</v>
      </c>
      <c r="V429" s="8">
        <f t="shared" si="70"/>
        <v>3.7692442713582318E-123</v>
      </c>
      <c r="W429" s="8">
        <f t="shared" si="71"/>
        <v>3.1919741647420796E-17</v>
      </c>
      <c r="X429" s="8">
        <f t="shared" si="72"/>
        <v>1.4056588174993007E-6</v>
      </c>
      <c r="Y429" s="8">
        <f t="shared" si="73"/>
        <v>4.5343260657430421E-3</v>
      </c>
      <c r="Z429" s="8">
        <f t="shared" si="74"/>
        <v>5.8350494679404407E-11</v>
      </c>
      <c r="AA429" s="8">
        <f t="shared" si="75"/>
        <v>8.3881224743332348E-5</v>
      </c>
      <c r="AB429" s="13" t="e">
        <f t="shared" si="76"/>
        <v>#DIV/0!</v>
      </c>
      <c r="AC429" s="13">
        <f t="shared" si="77"/>
        <v>-8.3881166392837665E-5</v>
      </c>
    </row>
    <row r="430" spans="1:29" x14ac:dyDescent="0.25">
      <c r="A430" t="s">
        <v>33</v>
      </c>
      <c r="B430" s="18"/>
      <c r="C430" s="17"/>
      <c r="I430" s="11">
        <f t="shared" si="59"/>
        <v>19.032000000000007</v>
      </c>
      <c r="J430" s="11">
        <f t="shared" si="60"/>
        <v>2.5185952244777061</v>
      </c>
      <c r="K430" s="11">
        <f t="shared" si="61"/>
        <v>16.5134047755223</v>
      </c>
      <c r="L430" s="11">
        <f t="shared" si="62"/>
        <v>21.550595224477714</v>
      </c>
      <c r="M430" s="8" t="e">
        <f t="shared" si="63"/>
        <v>#DIV/0!</v>
      </c>
      <c r="N430" s="8">
        <f t="shared" si="78"/>
        <v>0</v>
      </c>
      <c r="O430" s="8">
        <f t="shared" si="79"/>
        <v>0</v>
      </c>
      <c r="P430" s="8">
        <f t="shared" si="64"/>
        <v>0.83333333333333337</v>
      </c>
      <c r="Q430" s="8">
        <f t="shared" si="65"/>
        <v>0.22727272727272727</v>
      </c>
      <c r="R430" s="8">
        <f t="shared" si="66"/>
        <v>9.8039215686274508E-2</v>
      </c>
      <c r="S430" s="8">
        <f t="shared" si="67"/>
        <v>4.9504950495049507E-2</v>
      </c>
      <c r="T430" s="8">
        <f t="shared" si="68"/>
        <v>0.15384615384615385</v>
      </c>
      <c r="U430" s="8">
        <f t="shared" si="69"/>
        <v>7.407407407407407E-2</v>
      </c>
      <c r="V430" s="8">
        <f t="shared" si="70"/>
        <v>6.2820737855970513E-124</v>
      </c>
      <c r="W430" s="8">
        <f t="shared" si="71"/>
        <v>2.4665254909370614E-17</v>
      </c>
      <c r="X430" s="8">
        <f t="shared" si="72"/>
        <v>1.2678491295091731E-6</v>
      </c>
      <c r="Y430" s="8">
        <f t="shared" si="73"/>
        <v>4.3098544783300198E-3</v>
      </c>
      <c r="Z430" s="8">
        <f t="shared" si="74"/>
        <v>4.9373495497957573E-11</v>
      </c>
      <c r="AA430" s="8">
        <f t="shared" si="75"/>
        <v>7.7667800688270691E-5</v>
      </c>
      <c r="AB430" s="13" t="e">
        <f t="shared" si="76"/>
        <v>#DIV/0!</v>
      </c>
      <c r="AC430" s="13">
        <f t="shared" si="77"/>
        <v>-7.7667751314775192E-5</v>
      </c>
    </row>
    <row r="431" spans="1:29" x14ac:dyDescent="0.25">
      <c r="A431" t="s">
        <v>33</v>
      </c>
      <c r="B431" s="16"/>
      <c r="C431" s="15"/>
      <c r="I431" s="11">
        <f t="shared" si="59"/>
        <v>19.062142857142863</v>
      </c>
      <c r="J431" s="11">
        <f t="shared" si="60"/>
        <v>2.4712556126240748</v>
      </c>
      <c r="K431" s="11">
        <f t="shared" si="61"/>
        <v>16.59088724451879</v>
      </c>
      <c r="L431" s="11">
        <f t="shared" si="62"/>
        <v>21.533398469766937</v>
      </c>
      <c r="M431" s="8" t="e">
        <f t="shared" si="63"/>
        <v>#DIV/0!</v>
      </c>
      <c r="N431" s="8">
        <f t="shared" si="78"/>
        <v>0</v>
      </c>
      <c r="O431" s="8">
        <f t="shared" si="79"/>
        <v>0</v>
      </c>
      <c r="P431" s="8">
        <f t="shared" si="64"/>
        <v>0.83333333333333337</v>
      </c>
      <c r="Q431" s="8">
        <f t="shared" si="65"/>
        <v>0.22727272727272727</v>
      </c>
      <c r="R431" s="8">
        <f t="shared" si="66"/>
        <v>9.8039215686274508E-2</v>
      </c>
      <c r="S431" s="8">
        <f t="shared" si="67"/>
        <v>4.9504950495049507E-2</v>
      </c>
      <c r="T431" s="8">
        <f t="shared" si="68"/>
        <v>0.15384615384615385</v>
      </c>
      <c r="U431" s="8">
        <f t="shared" si="69"/>
        <v>7.407407407407407E-2</v>
      </c>
      <c r="V431" s="8">
        <f t="shared" si="70"/>
        <v>1.0470122975995084E-124</v>
      </c>
      <c r="W431" s="8">
        <f t="shared" si="71"/>
        <v>1.9059515157240929E-17</v>
      </c>
      <c r="X431" s="8">
        <f t="shared" si="72"/>
        <v>1.1435501952435679E-6</v>
      </c>
      <c r="Y431" s="8">
        <f t="shared" si="73"/>
        <v>4.0964953457394244E-3</v>
      </c>
      <c r="Z431" s="8">
        <f t="shared" si="74"/>
        <v>4.1777573113656404E-11</v>
      </c>
      <c r="AA431" s="8">
        <f t="shared" si="75"/>
        <v>7.1914630266917313E-5</v>
      </c>
      <c r="AB431" s="13" t="e">
        <f t="shared" si="76"/>
        <v>#DIV/0!</v>
      </c>
      <c r="AC431" s="13">
        <f t="shared" si="77"/>
        <v>-7.19145884893442E-5</v>
      </c>
    </row>
    <row r="432" spans="1:29" x14ac:dyDescent="0.25">
      <c r="A432" t="s">
        <v>33</v>
      </c>
      <c r="B432" s="18"/>
      <c r="C432" s="17"/>
      <c r="I432" s="11">
        <f t="shared" si="59"/>
        <v>19.090722891566269</v>
      </c>
      <c r="J432" s="11">
        <f t="shared" si="60"/>
        <v>2.4297702051991386</v>
      </c>
      <c r="K432" s="11">
        <f t="shared" si="61"/>
        <v>16.660952686367132</v>
      </c>
      <c r="L432" s="11">
        <f t="shared" si="62"/>
        <v>21.520493096765406</v>
      </c>
      <c r="M432" s="8" t="e">
        <f t="shared" si="63"/>
        <v>#DIV/0!</v>
      </c>
      <c r="N432" s="8">
        <f t="shared" si="78"/>
        <v>0</v>
      </c>
      <c r="O432" s="8">
        <f t="shared" si="79"/>
        <v>0</v>
      </c>
      <c r="P432" s="8">
        <f t="shared" si="64"/>
        <v>0.83333333333333337</v>
      </c>
      <c r="Q432" s="8">
        <f t="shared" si="65"/>
        <v>0.22727272727272727</v>
      </c>
      <c r="R432" s="8">
        <f t="shared" si="66"/>
        <v>9.8039215686274508E-2</v>
      </c>
      <c r="S432" s="8">
        <f t="shared" si="67"/>
        <v>4.9504950495049507E-2</v>
      </c>
      <c r="T432" s="8">
        <f t="shared" si="68"/>
        <v>0.15384615384615385</v>
      </c>
      <c r="U432" s="8">
        <f t="shared" si="69"/>
        <v>7.407407407407407E-2</v>
      </c>
      <c r="V432" s="8">
        <f t="shared" si="70"/>
        <v>1.7450204959991803E-125</v>
      </c>
      <c r="W432" s="8">
        <f t="shared" si="71"/>
        <v>1.4727807166958898E-17</v>
      </c>
      <c r="X432" s="8">
        <f t="shared" si="72"/>
        <v>1.0314374310040024E-6</v>
      </c>
      <c r="Y432" s="8">
        <f t="shared" si="73"/>
        <v>3.8936985464453934E-3</v>
      </c>
      <c r="Z432" s="8">
        <f t="shared" si="74"/>
        <v>3.535025417309388E-11</v>
      </c>
      <c r="AA432" s="8">
        <f t="shared" si="75"/>
        <v>6.6587620617516028E-5</v>
      </c>
      <c r="AB432" s="13" t="e">
        <f t="shared" si="76"/>
        <v>#DIV/0!</v>
      </c>
      <c r="AC432" s="13">
        <f t="shared" si="77"/>
        <v>-6.6587585267261851E-5</v>
      </c>
    </row>
    <row r="433" spans="1:29" x14ac:dyDescent="0.25">
      <c r="A433" t="s">
        <v>33</v>
      </c>
      <c r="B433" s="16"/>
      <c r="C433" s="15"/>
      <c r="I433" s="11">
        <f t="shared" si="59"/>
        <v>19.119634146341472</v>
      </c>
      <c r="J433" s="11">
        <f t="shared" si="60"/>
        <v>2.3865744760219658</v>
      </c>
      <c r="K433" s="11">
        <f t="shared" si="61"/>
        <v>16.733059670319506</v>
      </c>
      <c r="L433" s="11">
        <f t="shared" si="62"/>
        <v>21.506208622363438</v>
      </c>
      <c r="M433" s="8" t="e">
        <f t="shared" si="63"/>
        <v>#DIV/0!</v>
      </c>
      <c r="N433" s="8">
        <f t="shared" si="78"/>
        <v>0</v>
      </c>
      <c r="O433" s="8">
        <f t="shared" si="79"/>
        <v>0</v>
      </c>
      <c r="P433" s="8">
        <f t="shared" si="64"/>
        <v>0.83333333333333337</v>
      </c>
      <c r="Q433" s="8">
        <f t="shared" si="65"/>
        <v>0.22727272727272727</v>
      </c>
      <c r="R433" s="8">
        <f t="shared" si="66"/>
        <v>9.8039215686274508E-2</v>
      </c>
      <c r="S433" s="8">
        <f t="shared" si="67"/>
        <v>4.9504950495049507E-2</v>
      </c>
      <c r="T433" s="8">
        <f t="shared" si="68"/>
        <v>0.15384615384615385</v>
      </c>
      <c r="U433" s="8">
        <f t="shared" si="69"/>
        <v>7.407407407407407E-2</v>
      </c>
      <c r="V433" s="8">
        <f t="shared" si="70"/>
        <v>2.9083674933319666E-126</v>
      </c>
      <c r="W433" s="8">
        <f t="shared" si="71"/>
        <v>1.138057826537733E-17</v>
      </c>
      <c r="X433" s="8">
        <f t="shared" si="72"/>
        <v>9.3031611423890407E-7</v>
      </c>
      <c r="Y433" s="8">
        <f t="shared" si="73"/>
        <v>3.7009411926609676E-3</v>
      </c>
      <c r="Z433" s="8">
        <f t="shared" si="74"/>
        <v>2.9911753531079435E-11</v>
      </c>
      <c r="AA433" s="8">
        <f t="shared" si="75"/>
        <v>6.1655204275477805E-5</v>
      </c>
      <c r="AB433" s="13" t="e">
        <f t="shared" si="76"/>
        <v>#DIV/0!</v>
      </c>
      <c r="AC433" s="13">
        <f t="shared" si="77"/>
        <v>-6.165517436372427E-5</v>
      </c>
    </row>
    <row r="434" spans="1:29" x14ac:dyDescent="0.25">
      <c r="A434" t="s">
        <v>33</v>
      </c>
      <c r="B434" s="18"/>
      <c r="C434" s="17"/>
      <c r="I434" s="11">
        <f t="shared" si="59"/>
        <v>19.150987654320996</v>
      </c>
      <c r="J434" s="11">
        <f t="shared" si="60"/>
        <v>2.3324806643105775</v>
      </c>
      <c r="K434" s="11">
        <f t="shared" si="61"/>
        <v>16.81850699001042</v>
      </c>
      <c r="L434" s="11">
        <f t="shared" si="62"/>
        <v>21.483468318631573</v>
      </c>
      <c r="M434" s="8" t="e">
        <f t="shared" si="63"/>
        <v>#DIV/0!</v>
      </c>
      <c r="N434" s="8">
        <f t="shared" si="78"/>
        <v>0</v>
      </c>
      <c r="O434" s="8">
        <f t="shared" si="79"/>
        <v>0</v>
      </c>
      <c r="P434" s="8">
        <f t="shared" si="64"/>
        <v>0.83333333333333337</v>
      </c>
      <c r="Q434" s="8">
        <f t="shared" si="65"/>
        <v>0.22727272727272727</v>
      </c>
      <c r="R434" s="8">
        <f t="shared" si="66"/>
        <v>9.8039215686274508E-2</v>
      </c>
      <c r="S434" s="8">
        <f t="shared" si="67"/>
        <v>4.9504950495049507E-2</v>
      </c>
      <c r="T434" s="8">
        <f t="shared" si="68"/>
        <v>0.15384615384615385</v>
      </c>
      <c r="U434" s="8">
        <f t="shared" si="69"/>
        <v>7.407407407407407E-2</v>
      </c>
      <c r="V434" s="8">
        <f t="shared" si="70"/>
        <v>4.8472791555532762E-127</v>
      </c>
      <c r="W434" s="8">
        <f t="shared" si="71"/>
        <v>8.7940832050643005E-18</v>
      </c>
      <c r="X434" s="8">
        <f t="shared" si="72"/>
        <v>8.3910865205861943E-7</v>
      </c>
      <c r="Y434" s="8">
        <f t="shared" si="73"/>
        <v>3.5177262821331967E-3</v>
      </c>
      <c r="Z434" s="8">
        <f t="shared" si="74"/>
        <v>2.5309945295528751E-11</v>
      </c>
      <c r="AA434" s="8">
        <f t="shared" si="75"/>
        <v>5.7088152106923892E-5</v>
      </c>
      <c r="AB434" s="13" t="e">
        <f t="shared" si="76"/>
        <v>#DIV/0!</v>
      </c>
      <c r="AC434" s="13">
        <f t="shared" si="77"/>
        <v>-5.7088126796978597E-5</v>
      </c>
    </row>
    <row r="435" spans="1:29" x14ac:dyDescent="0.25">
      <c r="A435" t="s">
        <v>33</v>
      </c>
      <c r="B435" s="16"/>
      <c r="C435" s="15"/>
      <c r="I435" s="11">
        <f t="shared" si="59"/>
        <v>19.182625000000009</v>
      </c>
      <c r="J435" s="11">
        <f t="shared" si="60"/>
        <v>2.2761654269039662</v>
      </c>
      <c r="K435" s="11">
        <f t="shared" si="61"/>
        <v>16.906459573096043</v>
      </c>
      <c r="L435" s="11">
        <f t="shared" si="62"/>
        <v>21.458790426903974</v>
      </c>
      <c r="M435" s="8" t="e">
        <f t="shared" si="63"/>
        <v>#DIV/0!</v>
      </c>
      <c r="N435" s="8">
        <f t="shared" si="78"/>
        <v>0</v>
      </c>
      <c r="O435" s="8">
        <f t="shared" si="79"/>
        <v>0</v>
      </c>
      <c r="P435" s="8">
        <f t="shared" si="64"/>
        <v>0.83333333333333337</v>
      </c>
      <c r="Q435" s="8">
        <f t="shared" si="65"/>
        <v>0.22727272727272727</v>
      </c>
      <c r="R435" s="8">
        <f t="shared" si="66"/>
        <v>9.8039215686274508E-2</v>
      </c>
      <c r="S435" s="8">
        <f t="shared" si="67"/>
        <v>4.9504950495049507E-2</v>
      </c>
      <c r="T435" s="8">
        <f t="shared" si="68"/>
        <v>0.15384615384615385</v>
      </c>
      <c r="U435" s="8">
        <f t="shared" si="69"/>
        <v>7.407407407407407E-2</v>
      </c>
      <c r="V435" s="8">
        <f t="shared" si="70"/>
        <v>8.0787985925887923E-128</v>
      </c>
      <c r="W435" s="8">
        <f t="shared" si="71"/>
        <v>6.7954279311860503E-18</v>
      </c>
      <c r="X435" s="8">
        <f t="shared" si="72"/>
        <v>7.5684309793522533E-7</v>
      </c>
      <c r="Y435" s="8">
        <f t="shared" si="73"/>
        <v>3.3435814166810581E-3</v>
      </c>
      <c r="Z435" s="8">
        <f t="shared" si="74"/>
        <v>2.1416107557755098E-11</v>
      </c>
      <c r="AA435" s="8">
        <f t="shared" si="75"/>
        <v>5.28594000990036E-5</v>
      </c>
      <c r="AB435" s="13" t="e">
        <f t="shared" si="76"/>
        <v>#DIV/0!</v>
      </c>
      <c r="AC435" s="13">
        <f t="shared" si="77"/>
        <v>-5.2859378682896045E-5</v>
      </c>
    </row>
    <row r="436" spans="1:29" x14ac:dyDescent="0.25">
      <c r="A436" t="s">
        <v>33</v>
      </c>
      <c r="B436" s="18"/>
      <c r="C436" s="17"/>
      <c r="I436" s="11">
        <f t="shared" si="59"/>
        <v>19.216835443037986</v>
      </c>
      <c r="J436" s="11">
        <f t="shared" si="60"/>
        <v>2.2063626972539714</v>
      </c>
      <c r="K436" s="11">
        <f t="shared" si="61"/>
        <v>17.010472745784014</v>
      </c>
      <c r="L436" s="11">
        <f t="shared" si="62"/>
        <v>21.423198140291959</v>
      </c>
      <c r="M436" s="8" t="e">
        <f t="shared" si="63"/>
        <v>#DIV/0!</v>
      </c>
      <c r="N436" s="8">
        <f t="shared" si="78"/>
        <v>0</v>
      </c>
      <c r="O436" s="8">
        <f t="shared" si="79"/>
        <v>0</v>
      </c>
      <c r="P436" s="8">
        <f t="shared" si="64"/>
        <v>0.83333333333333337</v>
      </c>
      <c r="Q436" s="8">
        <f t="shared" si="65"/>
        <v>0.22727272727272727</v>
      </c>
      <c r="R436" s="8">
        <f t="shared" si="66"/>
        <v>9.8039215686274508E-2</v>
      </c>
      <c r="S436" s="8">
        <f t="shared" si="67"/>
        <v>4.9504950495049507E-2</v>
      </c>
      <c r="T436" s="8">
        <f t="shared" si="68"/>
        <v>0.15384615384615385</v>
      </c>
      <c r="U436" s="8">
        <f t="shared" si="69"/>
        <v>7.407407407407407E-2</v>
      </c>
      <c r="V436" s="8">
        <f t="shared" si="70"/>
        <v>1.3464664320981319E-128</v>
      </c>
      <c r="W436" s="8">
        <f t="shared" si="71"/>
        <v>5.2510124922801295E-18</v>
      </c>
      <c r="X436" s="8">
        <f t="shared" si="72"/>
        <v>6.8264279421608557E-7</v>
      </c>
      <c r="Y436" s="8">
        <f t="shared" si="73"/>
        <v>3.1780575841720946E-3</v>
      </c>
      <c r="Z436" s="8">
        <f t="shared" si="74"/>
        <v>1.8121321779638928E-11</v>
      </c>
      <c r="AA436" s="8">
        <f t="shared" si="75"/>
        <v>4.8943888980558887E-5</v>
      </c>
      <c r="AB436" s="13" t="e">
        <f t="shared" si="76"/>
        <v>#DIV/0!</v>
      </c>
      <c r="AC436" s="13">
        <f t="shared" si="77"/>
        <v>-4.8943870859237108E-5</v>
      </c>
    </row>
    <row r="437" spans="1:29" x14ac:dyDescent="0.25">
      <c r="A437" t="s">
        <v>33</v>
      </c>
      <c r="B437" s="16"/>
      <c r="C437" s="15"/>
      <c r="I437" s="11">
        <f t="shared" si="59"/>
        <v>19.250512820512832</v>
      </c>
      <c r="J437" s="11">
        <f t="shared" si="60"/>
        <v>2.1373363625332185</v>
      </c>
      <c r="K437" s="11">
        <f t="shared" si="61"/>
        <v>17.113176457979613</v>
      </c>
      <c r="L437" s="11">
        <f t="shared" si="62"/>
        <v>21.38784918304605</v>
      </c>
      <c r="M437" s="8" t="e">
        <f t="shared" si="63"/>
        <v>#DIV/0!</v>
      </c>
      <c r="N437" s="8">
        <f t="shared" si="78"/>
        <v>0</v>
      </c>
      <c r="O437" s="8">
        <f t="shared" si="79"/>
        <v>0</v>
      </c>
      <c r="P437" s="8">
        <f t="shared" si="64"/>
        <v>0.83333333333333337</v>
      </c>
      <c r="Q437" s="8">
        <f t="shared" si="65"/>
        <v>0.22727272727272727</v>
      </c>
      <c r="R437" s="8">
        <f t="shared" si="66"/>
        <v>9.8039215686274508E-2</v>
      </c>
      <c r="S437" s="8">
        <f t="shared" si="67"/>
        <v>4.9504950495049507E-2</v>
      </c>
      <c r="T437" s="8">
        <f t="shared" si="68"/>
        <v>0.15384615384615385</v>
      </c>
      <c r="U437" s="8">
        <f t="shared" si="69"/>
        <v>7.407407407407407E-2</v>
      </c>
      <c r="V437" s="8">
        <f t="shared" si="70"/>
        <v>2.2441107201635527E-129</v>
      </c>
      <c r="W437" s="8">
        <f t="shared" si="71"/>
        <v>4.0576005622164639E-18</v>
      </c>
      <c r="X437" s="8">
        <f t="shared" si="72"/>
        <v>6.1571703007725368E-7</v>
      </c>
      <c r="Y437" s="8">
        <f t="shared" si="73"/>
        <v>3.0207280007972384E-3</v>
      </c>
      <c r="Z437" s="8">
        <f t="shared" si="74"/>
        <v>1.5333426121232939E-11</v>
      </c>
      <c r="AA437" s="8">
        <f t="shared" si="75"/>
        <v>4.5318415722739709E-5</v>
      </c>
      <c r="AB437" s="13" t="e">
        <f t="shared" si="76"/>
        <v>#DIV/0!</v>
      </c>
      <c r="AC437" s="13">
        <f t="shared" si="77"/>
        <v>-4.5318400389313591E-5</v>
      </c>
    </row>
    <row r="438" spans="1:29" x14ac:dyDescent="0.25">
      <c r="A438" t="s">
        <v>33</v>
      </c>
      <c r="B438" s="18"/>
      <c r="C438" s="17"/>
      <c r="I438" s="11">
        <f t="shared" ref="I438:I501" si="80">AVERAGE(C194:C438)</f>
        <v>19.283376623376633</v>
      </c>
      <c r="J438" s="11">
        <f t="shared" ref="J438:J501" si="81">2*STDEV(C194:C438)</f>
        <v>2.0704858580322854</v>
      </c>
      <c r="K438" s="11">
        <f t="shared" si="61"/>
        <v>17.212890765344348</v>
      </c>
      <c r="L438" s="11">
        <f t="shared" si="62"/>
        <v>21.353862481408918</v>
      </c>
      <c r="M438" s="8" t="e">
        <f t="shared" si="63"/>
        <v>#DIV/0!</v>
      </c>
      <c r="N438" s="8">
        <f t="shared" si="78"/>
        <v>0</v>
      </c>
      <c r="O438" s="8">
        <f t="shared" si="79"/>
        <v>0</v>
      </c>
      <c r="P438" s="8">
        <f t="shared" si="64"/>
        <v>0.83333333333333337</v>
      </c>
      <c r="Q438" s="8">
        <f t="shared" si="65"/>
        <v>0.22727272727272727</v>
      </c>
      <c r="R438" s="8">
        <f t="shared" si="66"/>
        <v>9.8039215686274508E-2</v>
      </c>
      <c r="S438" s="8">
        <f t="shared" si="67"/>
        <v>4.9504950495049507E-2</v>
      </c>
      <c r="T438" s="8">
        <f t="shared" si="68"/>
        <v>0.15384615384615385</v>
      </c>
      <c r="U438" s="8">
        <f t="shared" si="69"/>
        <v>7.407407407407407E-2</v>
      </c>
      <c r="V438" s="8">
        <f t="shared" si="70"/>
        <v>3.7401845336059204E-130</v>
      </c>
      <c r="W438" s="8">
        <f t="shared" si="71"/>
        <v>3.1354186162581765E-18</v>
      </c>
      <c r="X438" s="8">
        <f t="shared" si="72"/>
        <v>5.5535261536379744E-7</v>
      </c>
      <c r="Y438" s="8">
        <f t="shared" si="73"/>
        <v>2.8711870106587611E-3</v>
      </c>
      <c r="Z438" s="8">
        <f t="shared" si="74"/>
        <v>1.2974437487197101E-11</v>
      </c>
      <c r="AA438" s="8">
        <f t="shared" si="75"/>
        <v>4.1961496039573803E-5</v>
      </c>
      <c r="AB438" s="13" t="e">
        <f t="shared" si="76"/>
        <v>#DIV/0!</v>
      </c>
      <c r="AC438" s="13">
        <f t="shared" si="77"/>
        <v>-4.1961483065136313E-5</v>
      </c>
    </row>
    <row r="439" spans="1:29" x14ac:dyDescent="0.25">
      <c r="A439" t="s">
        <v>33</v>
      </c>
      <c r="B439" s="16"/>
      <c r="C439" s="15"/>
      <c r="I439" s="11">
        <f t="shared" si="80"/>
        <v>19.313421052631586</v>
      </c>
      <c r="J439" s="11">
        <f t="shared" si="81"/>
        <v>2.0155252156043204</v>
      </c>
      <c r="K439" s="11">
        <f t="shared" ref="K439:K502" si="82">I439-J439</f>
        <v>17.297895837027266</v>
      </c>
      <c r="L439" s="11">
        <f t="shared" ref="L439:L502" si="83">J439+I439</f>
        <v>21.328946268235907</v>
      </c>
      <c r="M439" s="8" t="e">
        <f t="shared" ref="M439:M473" si="84">IF(C439&gt;L439,IF(AB439&gt;=80,"STRONG SHORT","SHORT"),IF(C439&lt;K439,IF(AB439&lt;=20,"STRONG LONG","LONG"),"NONE"))</f>
        <v>#DIV/0!</v>
      </c>
      <c r="N439" s="8">
        <f t="shared" si="78"/>
        <v>0</v>
      </c>
      <c r="O439" s="8">
        <f t="shared" si="79"/>
        <v>0</v>
      </c>
      <c r="P439" s="8">
        <f t="shared" ref="P439:P502" si="85">5/6</f>
        <v>0.83333333333333337</v>
      </c>
      <c r="Q439" s="8">
        <f t="shared" ref="Q439:Q502" si="86">5/22</f>
        <v>0.22727272727272727</v>
      </c>
      <c r="R439" s="8">
        <f t="shared" ref="R439:R502" si="87">5/51</f>
        <v>9.8039215686274508E-2</v>
      </c>
      <c r="S439" s="8">
        <f t="shared" ref="S439:S502" si="88">5/101</f>
        <v>4.9504950495049507E-2</v>
      </c>
      <c r="T439" s="8">
        <f t="shared" ref="T439:T502" si="89">2/13</f>
        <v>0.15384615384615385</v>
      </c>
      <c r="U439" s="8">
        <f t="shared" ref="U439:U502" si="90">2/27</f>
        <v>7.407407407407407E-2</v>
      </c>
      <c r="V439" s="8">
        <f t="shared" ref="V439:V473" si="91">$C439*P439+V438*(1-P439)</f>
        <v>6.2336408893431993E-131</v>
      </c>
      <c r="W439" s="8">
        <f t="shared" ref="W439:W473" si="92">$C439*Q439+W438*(1-Q439)</f>
        <v>2.4228234761994999E-18</v>
      </c>
      <c r="X439" s="8">
        <f t="shared" ref="X439:X473" si="93">$C439*R439+X438*(1-R439)</f>
        <v>5.0090628052420948E-7</v>
      </c>
      <c r="Y439" s="8">
        <f t="shared" ref="Y439:Y473" si="94">$C439*S439+Y438*(1-S439)</f>
        <v>2.72904903983407E-3</v>
      </c>
      <c r="Z439" s="8">
        <f t="shared" ref="Z439:Z473" si="95">$C439*T439+Z438*(1-T439)</f>
        <v>1.0978370181474469E-11</v>
      </c>
      <c r="AA439" s="8">
        <f t="shared" ref="AA439:AA473" si="96">$C439*U439+AA438*(1-U439)</f>
        <v>3.8853237073679449E-5</v>
      </c>
      <c r="AB439" s="13" t="e">
        <f t="shared" ref="AB439:AB502" si="97">100-100/(1+AVERAGE(N426:N439)/AVERAGE(O426:O439))</f>
        <v>#DIV/0!</v>
      </c>
      <c r="AC439" s="13">
        <f t="shared" ref="AC439:AC502" si="98">Z439-AA439</f>
        <v>-3.8853226095309266E-5</v>
      </c>
    </row>
    <row r="440" spans="1:29" x14ac:dyDescent="0.25">
      <c r="A440" t="s">
        <v>33</v>
      </c>
      <c r="B440" s="18"/>
      <c r="C440" s="17"/>
      <c r="I440" s="11">
        <f t="shared" si="80"/>
        <v>19.344400000000011</v>
      </c>
      <c r="J440" s="11">
        <f t="shared" si="81"/>
        <v>1.9548781395628068</v>
      </c>
      <c r="K440" s="11">
        <f t="shared" si="82"/>
        <v>17.389521860437203</v>
      </c>
      <c r="L440" s="11">
        <f t="shared" si="83"/>
        <v>21.299278139562819</v>
      </c>
      <c r="M440" s="8" t="e">
        <f t="shared" si="84"/>
        <v>#DIV/0!</v>
      </c>
      <c r="N440" s="8">
        <f t="shared" si="78"/>
        <v>0</v>
      </c>
      <c r="O440" s="8">
        <f t="shared" si="79"/>
        <v>0</v>
      </c>
      <c r="P440" s="8">
        <f t="shared" si="85"/>
        <v>0.83333333333333337</v>
      </c>
      <c r="Q440" s="8">
        <f t="shared" si="86"/>
        <v>0.22727272727272727</v>
      </c>
      <c r="R440" s="8">
        <f t="shared" si="87"/>
        <v>9.8039215686274508E-2</v>
      </c>
      <c r="S440" s="8">
        <f t="shared" si="88"/>
        <v>4.9504950495049507E-2</v>
      </c>
      <c r="T440" s="8">
        <f t="shared" si="89"/>
        <v>0.15384615384615385</v>
      </c>
      <c r="U440" s="8">
        <f t="shared" si="90"/>
        <v>7.407407407407407E-2</v>
      </c>
      <c r="V440" s="8">
        <f t="shared" si="91"/>
        <v>1.0389401482238663E-131</v>
      </c>
      <c r="W440" s="8">
        <f t="shared" si="92"/>
        <v>1.87218177706325E-18</v>
      </c>
      <c r="X440" s="8">
        <f t="shared" si="93"/>
        <v>4.5179782164928701E-7</v>
      </c>
      <c r="Y440" s="8">
        <f t="shared" si="94"/>
        <v>2.5939476022185217E-3</v>
      </c>
      <c r="Z440" s="8">
        <f t="shared" si="95"/>
        <v>9.2893901535553204E-12</v>
      </c>
      <c r="AA440" s="8">
        <f t="shared" si="96"/>
        <v>3.5975219512666155E-5</v>
      </c>
      <c r="AB440" s="13" t="e">
        <f t="shared" si="97"/>
        <v>#DIV/0!</v>
      </c>
      <c r="AC440" s="13">
        <f t="shared" si="98"/>
        <v>-3.5975210223276003E-5</v>
      </c>
    </row>
    <row r="441" spans="1:29" x14ac:dyDescent="0.25">
      <c r="A441" t="s">
        <v>33</v>
      </c>
      <c r="B441" s="16"/>
      <c r="C441" s="15"/>
      <c r="I441" s="11">
        <f t="shared" si="80"/>
        <v>19.377972972972984</v>
      </c>
      <c r="J441" s="11">
        <f t="shared" si="81"/>
        <v>1.8791282727720544</v>
      </c>
      <c r="K441" s="11">
        <f t="shared" si="82"/>
        <v>17.49884470020093</v>
      </c>
      <c r="L441" s="11">
        <f t="shared" si="83"/>
        <v>21.257101245745037</v>
      </c>
      <c r="M441" s="8" t="e">
        <f t="shared" si="84"/>
        <v>#DIV/0!</v>
      </c>
      <c r="N441" s="8">
        <f t="shared" si="78"/>
        <v>0</v>
      </c>
      <c r="O441" s="8">
        <f t="shared" si="79"/>
        <v>0</v>
      </c>
      <c r="P441" s="8">
        <f t="shared" si="85"/>
        <v>0.83333333333333337</v>
      </c>
      <c r="Q441" s="8">
        <f t="shared" si="86"/>
        <v>0.22727272727272727</v>
      </c>
      <c r="R441" s="8">
        <f t="shared" si="87"/>
        <v>9.8039215686274508E-2</v>
      </c>
      <c r="S441" s="8">
        <f t="shared" si="88"/>
        <v>4.9504950495049507E-2</v>
      </c>
      <c r="T441" s="8">
        <f t="shared" si="89"/>
        <v>0.15384615384615385</v>
      </c>
      <c r="U441" s="8">
        <f t="shared" si="90"/>
        <v>7.407407407407407E-2</v>
      </c>
      <c r="V441" s="8">
        <f t="shared" si="91"/>
        <v>1.7315669137064434E-132</v>
      </c>
      <c r="W441" s="8">
        <f t="shared" si="92"/>
        <v>1.4466859186397841E-18</v>
      </c>
      <c r="X441" s="8">
        <f t="shared" si="93"/>
        <v>4.0750391756602361E-7</v>
      </c>
      <c r="Y441" s="8">
        <f t="shared" si="94"/>
        <v>2.4655343545839413E-3</v>
      </c>
      <c r="Z441" s="8">
        <f t="shared" si="95"/>
        <v>7.8602532068545016E-12</v>
      </c>
      <c r="AA441" s="8">
        <f t="shared" si="96"/>
        <v>3.3310388437653846E-5</v>
      </c>
      <c r="AB441" s="13" t="e">
        <f t="shared" si="97"/>
        <v>#DIV/0!</v>
      </c>
      <c r="AC441" s="13">
        <f t="shared" si="98"/>
        <v>-3.331038057740064E-5</v>
      </c>
    </row>
    <row r="442" spans="1:29" x14ac:dyDescent="0.25">
      <c r="A442" t="s">
        <v>33</v>
      </c>
      <c r="B442" s="18"/>
      <c r="C442" s="17"/>
      <c r="I442" s="11">
        <f t="shared" si="80"/>
        <v>19.413150684931516</v>
      </c>
      <c r="J442" s="11">
        <f t="shared" si="81"/>
        <v>1.7913088843150065</v>
      </c>
      <c r="K442" s="11">
        <f t="shared" si="82"/>
        <v>17.621841800616508</v>
      </c>
      <c r="L442" s="11">
        <f t="shared" si="83"/>
        <v>21.204459569246524</v>
      </c>
      <c r="M442" s="8" t="e">
        <f t="shared" si="84"/>
        <v>#DIV/0!</v>
      </c>
      <c r="N442" s="8">
        <f t="shared" si="78"/>
        <v>0</v>
      </c>
      <c r="O442" s="8">
        <f t="shared" si="79"/>
        <v>0</v>
      </c>
      <c r="P442" s="8">
        <f t="shared" si="85"/>
        <v>0.83333333333333337</v>
      </c>
      <c r="Q442" s="8">
        <f t="shared" si="86"/>
        <v>0.22727272727272727</v>
      </c>
      <c r="R442" s="8">
        <f t="shared" si="87"/>
        <v>9.8039215686274508E-2</v>
      </c>
      <c r="S442" s="8">
        <f t="shared" si="88"/>
        <v>4.9504950495049507E-2</v>
      </c>
      <c r="T442" s="8">
        <f t="shared" si="89"/>
        <v>0.15384615384615385</v>
      </c>
      <c r="U442" s="8">
        <f t="shared" si="90"/>
        <v>7.407407407407407E-2</v>
      </c>
      <c r="V442" s="8">
        <f t="shared" si="91"/>
        <v>2.8859448561774049E-133</v>
      </c>
      <c r="W442" s="8">
        <f t="shared" si="92"/>
        <v>1.1178936644034694E-18</v>
      </c>
      <c r="X442" s="8">
        <f t="shared" si="93"/>
        <v>3.675525530987664E-7</v>
      </c>
      <c r="Y442" s="8">
        <f t="shared" si="94"/>
        <v>2.3434781984164195E-3</v>
      </c>
      <c r="Z442" s="8">
        <f t="shared" si="95"/>
        <v>6.6509834827230396E-12</v>
      </c>
      <c r="AA442" s="8">
        <f t="shared" si="96"/>
        <v>3.0842952257086891E-5</v>
      </c>
      <c r="AB442" s="13" t="e">
        <f t="shared" si="97"/>
        <v>#DIV/0!</v>
      </c>
      <c r="AC442" s="13">
        <f t="shared" si="98"/>
        <v>-3.084294560610341E-5</v>
      </c>
    </row>
    <row r="443" spans="1:29" x14ac:dyDescent="0.25">
      <c r="A443" t="s">
        <v>33</v>
      </c>
      <c r="B443" s="16"/>
      <c r="C443" s="15"/>
      <c r="I443" s="11">
        <f t="shared" si="80"/>
        <v>19.445277777777786</v>
      </c>
      <c r="J443" s="11">
        <f t="shared" si="81"/>
        <v>1.7170757067717206</v>
      </c>
      <c r="K443" s="11">
        <f t="shared" si="82"/>
        <v>17.728202071006066</v>
      </c>
      <c r="L443" s="11">
        <f t="shared" si="83"/>
        <v>21.162353484549506</v>
      </c>
      <c r="M443" s="8" t="e">
        <f t="shared" si="84"/>
        <v>#DIV/0!</v>
      </c>
      <c r="N443" s="8">
        <f t="shared" si="78"/>
        <v>0</v>
      </c>
      <c r="O443" s="8">
        <f t="shared" si="79"/>
        <v>0</v>
      </c>
      <c r="P443" s="8">
        <f t="shared" si="85"/>
        <v>0.83333333333333337</v>
      </c>
      <c r="Q443" s="8">
        <f t="shared" si="86"/>
        <v>0.22727272727272727</v>
      </c>
      <c r="R443" s="8">
        <f t="shared" si="87"/>
        <v>9.8039215686274508E-2</v>
      </c>
      <c r="S443" s="8">
        <f t="shared" si="88"/>
        <v>4.9504950495049507E-2</v>
      </c>
      <c r="T443" s="8">
        <f t="shared" si="89"/>
        <v>0.15384615384615385</v>
      </c>
      <c r="U443" s="8">
        <f t="shared" si="90"/>
        <v>7.407407407407407E-2</v>
      </c>
      <c r="V443" s="8">
        <f t="shared" si="91"/>
        <v>4.8099080936290072E-134</v>
      </c>
      <c r="W443" s="8">
        <f t="shared" si="92"/>
        <v>8.6382692249358993E-19</v>
      </c>
      <c r="X443" s="8">
        <f t="shared" si="93"/>
        <v>3.3151798906947561E-7</v>
      </c>
      <c r="Y443" s="8">
        <f t="shared" si="94"/>
        <v>2.2274644262175866E-3</v>
      </c>
      <c r="Z443" s="8">
        <f t="shared" si="95"/>
        <v>5.6277552546118025E-12</v>
      </c>
      <c r="AA443" s="8">
        <f t="shared" si="96"/>
        <v>2.8558289126932306E-5</v>
      </c>
      <c r="AB443" s="13" t="e">
        <f t="shared" si="97"/>
        <v>#DIV/0!</v>
      </c>
      <c r="AC443" s="13">
        <f t="shared" si="98"/>
        <v>-2.8558283499177052E-5</v>
      </c>
    </row>
    <row r="444" spans="1:29" x14ac:dyDescent="0.25">
      <c r="A444" t="s">
        <v>33</v>
      </c>
      <c r="B444" s="18"/>
      <c r="C444" s="17"/>
      <c r="I444" s="11">
        <f t="shared" si="80"/>
        <v>19.4830985915493</v>
      </c>
      <c r="J444" s="11">
        <f t="shared" si="81"/>
        <v>1.6039401184023432</v>
      </c>
      <c r="K444" s="11">
        <f t="shared" si="82"/>
        <v>17.879158473146958</v>
      </c>
      <c r="L444" s="11">
        <f t="shared" si="83"/>
        <v>21.087038709951642</v>
      </c>
      <c r="M444" s="8" t="e">
        <f t="shared" si="84"/>
        <v>#DIV/0!</v>
      </c>
      <c r="N444" s="8">
        <f t="shared" si="78"/>
        <v>0</v>
      </c>
      <c r="O444" s="8">
        <f t="shared" si="79"/>
        <v>0</v>
      </c>
      <c r="P444" s="8">
        <f t="shared" si="85"/>
        <v>0.83333333333333337</v>
      </c>
      <c r="Q444" s="8">
        <f t="shared" si="86"/>
        <v>0.22727272727272727</v>
      </c>
      <c r="R444" s="8">
        <f t="shared" si="87"/>
        <v>9.8039215686274508E-2</v>
      </c>
      <c r="S444" s="8">
        <f t="shared" si="88"/>
        <v>4.9504950495049507E-2</v>
      </c>
      <c r="T444" s="8">
        <f t="shared" si="89"/>
        <v>0.15384615384615385</v>
      </c>
      <c r="U444" s="8">
        <f t="shared" si="90"/>
        <v>7.407407407407407E-2</v>
      </c>
      <c r="V444" s="8">
        <f t="shared" si="91"/>
        <v>8.0165134893816767E-135</v>
      </c>
      <c r="W444" s="8">
        <f t="shared" si="92"/>
        <v>6.6750262192686492E-19</v>
      </c>
      <c r="X444" s="8">
        <f t="shared" si="93"/>
        <v>2.9901622543521331E-7</v>
      </c>
      <c r="Y444" s="8">
        <f t="shared" si="94"/>
        <v>2.1171939100682012E-3</v>
      </c>
      <c r="Z444" s="8">
        <f t="shared" si="95"/>
        <v>4.7619467539022941E-12</v>
      </c>
      <c r="AA444" s="8">
        <f t="shared" si="96"/>
        <v>2.6442860302715099E-5</v>
      </c>
      <c r="AB444" s="13" t="e">
        <f t="shared" si="97"/>
        <v>#DIV/0!</v>
      </c>
      <c r="AC444" s="13">
        <f t="shared" si="98"/>
        <v>-2.6442855540768345E-5</v>
      </c>
    </row>
    <row r="445" spans="1:29" x14ac:dyDescent="0.25">
      <c r="A445" t="s">
        <v>33</v>
      </c>
      <c r="B445" s="16"/>
      <c r="C445" s="15"/>
      <c r="I445" s="11">
        <f t="shared" si="80"/>
        <v>19.516428571428577</v>
      </c>
      <c r="J445" s="11">
        <f t="shared" si="81"/>
        <v>1.5132230147402415</v>
      </c>
      <c r="K445" s="11">
        <f t="shared" si="82"/>
        <v>18.003205556688336</v>
      </c>
      <c r="L445" s="11">
        <f t="shared" si="83"/>
        <v>21.029651586168818</v>
      </c>
      <c r="M445" s="8" t="e">
        <f t="shared" si="84"/>
        <v>#DIV/0!</v>
      </c>
      <c r="N445" s="8">
        <f t="shared" si="78"/>
        <v>0</v>
      </c>
      <c r="O445" s="8">
        <f t="shared" si="79"/>
        <v>0</v>
      </c>
      <c r="P445" s="8">
        <f t="shared" si="85"/>
        <v>0.83333333333333337</v>
      </c>
      <c r="Q445" s="8">
        <f t="shared" si="86"/>
        <v>0.22727272727272727</v>
      </c>
      <c r="R445" s="8">
        <f t="shared" si="87"/>
        <v>9.8039215686274508E-2</v>
      </c>
      <c r="S445" s="8">
        <f t="shared" si="88"/>
        <v>4.9504950495049507E-2</v>
      </c>
      <c r="T445" s="8">
        <f t="shared" si="89"/>
        <v>0.15384615384615385</v>
      </c>
      <c r="U445" s="8">
        <f t="shared" si="90"/>
        <v>7.407407407407407E-2</v>
      </c>
      <c r="V445" s="8">
        <f t="shared" si="91"/>
        <v>1.3360855815636124E-135</v>
      </c>
      <c r="W445" s="8">
        <f t="shared" si="92"/>
        <v>5.1579748057985011E-19</v>
      </c>
      <c r="X445" s="8">
        <f t="shared" si="93"/>
        <v>2.6970090921607477E-7</v>
      </c>
      <c r="Y445" s="8">
        <f t="shared" si="94"/>
        <v>2.0123823303618547E-3</v>
      </c>
      <c r="Z445" s="8">
        <f t="shared" si="95"/>
        <v>4.0293395609942486E-12</v>
      </c>
      <c r="AA445" s="8">
        <f t="shared" si="96"/>
        <v>2.4484129909921387E-5</v>
      </c>
      <c r="AB445" s="13" t="e">
        <f t="shared" si="97"/>
        <v>#DIV/0!</v>
      </c>
      <c r="AC445" s="13">
        <f t="shared" si="98"/>
        <v>-2.4484125880581825E-5</v>
      </c>
    </row>
    <row r="446" spans="1:29" x14ac:dyDescent="0.25">
      <c r="A446" t="s">
        <v>33</v>
      </c>
      <c r="B446" s="18"/>
      <c r="C446" s="17"/>
      <c r="I446" s="11">
        <f t="shared" si="80"/>
        <v>19.549710144927541</v>
      </c>
      <c r="J446" s="11">
        <f t="shared" si="81"/>
        <v>1.4173254473478962</v>
      </c>
      <c r="K446" s="11">
        <f t="shared" si="82"/>
        <v>18.132384697579646</v>
      </c>
      <c r="L446" s="11">
        <f t="shared" si="83"/>
        <v>20.967035592275437</v>
      </c>
      <c r="M446" s="8" t="e">
        <f t="shared" si="84"/>
        <v>#DIV/0!</v>
      </c>
      <c r="N446" s="8">
        <f t="shared" si="78"/>
        <v>0</v>
      </c>
      <c r="O446" s="8">
        <f t="shared" si="79"/>
        <v>0</v>
      </c>
      <c r="P446" s="8">
        <f t="shared" si="85"/>
        <v>0.83333333333333337</v>
      </c>
      <c r="Q446" s="8">
        <f t="shared" si="86"/>
        <v>0.22727272727272727</v>
      </c>
      <c r="R446" s="8">
        <f t="shared" si="87"/>
        <v>9.8039215686274508E-2</v>
      </c>
      <c r="S446" s="8">
        <f t="shared" si="88"/>
        <v>4.9504950495049507E-2</v>
      </c>
      <c r="T446" s="8">
        <f t="shared" si="89"/>
        <v>0.15384615384615385</v>
      </c>
      <c r="U446" s="8">
        <f t="shared" si="90"/>
        <v>7.407407407407407E-2</v>
      </c>
      <c r="V446" s="8">
        <f t="shared" si="91"/>
        <v>2.2268093026060201E-136</v>
      </c>
      <c r="W446" s="8">
        <f t="shared" si="92"/>
        <v>3.9857078044806598E-19</v>
      </c>
      <c r="X446" s="8">
        <f t="shared" si="93"/>
        <v>2.4325964360665569E-7</v>
      </c>
      <c r="Y446" s="8">
        <f t="shared" si="94"/>
        <v>1.9127594427201786E-3</v>
      </c>
      <c r="Z446" s="8">
        <f t="shared" si="95"/>
        <v>3.4094411669951332E-12</v>
      </c>
      <c r="AA446" s="8">
        <f t="shared" si="96"/>
        <v>2.2670490657334618E-5</v>
      </c>
      <c r="AB446" s="13" t="e">
        <f t="shared" si="97"/>
        <v>#DIV/0!</v>
      </c>
      <c r="AC446" s="13">
        <f t="shared" si="98"/>
        <v>-2.2670487247893452E-5</v>
      </c>
    </row>
    <row r="447" spans="1:29" x14ac:dyDescent="0.25">
      <c r="A447" t="s">
        <v>33</v>
      </c>
      <c r="B447" s="16"/>
      <c r="C447" s="15"/>
      <c r="I447" s="11">
        <f t="shared" si="80"/>
        <v>19.576176470588241</v>
      </c>
      <c r="J447" s="11">
        <f t="shared" si="81"/>
        <v>1.3574164636038795</v>
      </c>
      <c r="K447" s="11">
        <f t="shared" si="82"/>
        <v>18.218760006984361</v>
      </c>
      <c r="L447" s="11">
        <f t="shared" si="83"/>
        <v>20.93359293419212</v>
      </c>
      <c r="M447" s="8" t="e">
        <f t="shared" si="84"/>
        <v>#DIV/0!</v>
      </c>
      <c r="N447" s="8">
        <f t="shared" si="78"/>
        <v>0</v>
      </c>
      <c r="O447" s="8">
        <f t="shared" si="79"/>
        <v>0</v>
      </c>
      <c r="P447" s="8">
        <f t="shared" si="85"/>
        <v>0.83333333333333337</v>
      </c>
      <c r="Q447" s="8">
        <f t="shared" si="86"/>
        <v>0.22727272727272727</v>
      </c>
      <c r="R447" s="8">
        <f t="shared" si="87"/>
        <v>9.8039215686274508E-2</v>
      </c>
      <c r="S447" s="8">
        <f t="shared" si="88"/>
        <v>4.9504950495049507E-2</v>
      </c>
      <c r="T447" s="8">
        <f t="shared" si="89"/>
        <v>0.15384615384615385</v>
      </c>
      <c r="U447" s="8">
        <f t="shared" si="90"/>
        <v>7.407407407407407E-2</v>
      </c>
      <c r="V447" s="8">
        <f t="shared" si="91"/>
        <v>3.7113488376766993E-137</v>
      </c>
      <c r="W447" s="8">
        <f t="shared" si="92"/>
        <v>3.0798651216441462E-19</v>
      </c>
      <c r="X447" s="8">
        <f t="shared" si="93"/>
        <v>2.1941065893933652E-7</v>
      </c>
      <c r="Y447" s="8">
        <f t="shared" si="94"/>
        <v>1.8180683811993776E-3</v>
      </c>
      <c r="Z447" s="8">
        <f t="shared" si="95"/>
        <v>2.8849117566881897E-12</v>
      </c>
      <c r="AA447" s="8">
        <f t="shared" si="96"/>
        <v>2.099119505308761E-5</v>
      </c>
      <c r="AB447" s="13" t="e">
        <f t="shared" si="97"/>
        <v>#DIV/0!</v>
      </c>
      <c r="AC447" s="13">
        <f t="shared" si="98"/>
        <v>-2.0991192168175852E-5</v>
      </c>
    </row>
    <row r="448" spans="1:29" x14ac:dyDescent="0.25">
      <c r="A448" t="s">
        <v>33</v>
      </c>
      <c r="B448" s="18"/>
      <c r="C448" s="17"/>
      <c r="I448" s="11">
        <f t="shared" si="80"/>
        <v>19.603134328358209</v>
      </c>
      <c r="J448" s="11">
        <f t="shared" si="81"/>
        <v>1.2922201189506746</v>
      </c>
      <c r="K448" s="11">
        <f t="shared" si="82"/>
        <v>18.310914209407535</v>
      </c>
      <c r="L448" s="11">
        <f t="shared" si="83"/>
        <v>20.895354447308883</v>
      </c>
      <c r="M448" s="8" t="e">
        <f t="shared" si="84"/>
        <v>#DIV/0!</v>
      </c>
      <c r="N448" s="8">
        <f t="shared" si="78"/>
        <v>0</v>
      </c>
      <c r="O448" s="8">
        <f t="shared" si="79"/>
        <v>0</v>
      </c>
      <c r="P448" s="8">
        <f t="shared" si="85"/>
        <v>0.83333333333333337</v>
      </c>
      <c r="Q448" s="8">
        <f t="shared" si="86"/>
        <v>0.22727272727272727</v>
      </c>
      <c r="R448" s="8">
        <f t="shared" si="87"/>
        <v>9.8039215686274508E-2</v>
      </c>
      <c r="S448" s="8">
        <f t="shared" si="88"/>
        <v>4.9504950495049507E-2</v>
      </c>
      <c r="T448" s="8">
        <f t="shared" si="89"/>
        <v>0.15384615384615385</v>
      </c>
      <c r="U448" s="8">
        <f t="shared" si="90"/>
        <v>7.407407407407407E-2</v>
      </c>
      <c r="V448" s="8">
        <f t="shared" si="91"/>
        <v>6.1855813961278306E-138</v>
      </c>
      <c r="W448" s="8">
        <f t="shared" si="92"/>
        <v>2.379895775815931E-19</v>
      </c>
      <c r="X448" s="8">
        <f t="shared" si="93"/>
        <v>1.978998100237153E-7</v>
      </c>
      <c r="Y448" s="8">
        <f t="shared" si="94"/>
        <v>1.7280649959914875E-3</v>
      </c>
      <c r="Z448" s="8">
        <f t="shared" si="95"/>
        <v>2.4410791787361606E-12</v>
      </c>
      <c r="AA448" s="8">
        <f t="shared" si="96"/>
        <v>1.9436291715821863E-5</v>
      </c>
      <c r="AB448" s="13" t="e">
        <f t="shared" si="97"/>
        <v>#DIV/0!</v>
      </c>
      <c r="AC448" s="13">
        <f t="shared" si="98"/>
        <v>-1.9436289274742684E-5</v>
      </c>
    </row>
    <row r="449" spans="1:29" x14ac:dyDescent="0.25">
      <c r="A449" t="s">
        <v>33</v>
      </c>
      <c r="B449" s="16"/>
      <c r="C449" s="15"/>
      <c r="I449" s="11">
        <f t="shared" si="80"/>
        <v>19.627575757575762</v>
      </c>
      <c r="J449" s="11">
        <f t="shared" si="81"/>
        <v>1.2381279198534962</v>
      </c>
      <c r="K449" s="11">
        <f t="shared" si="82"/>
        <v>18.389447837722265</v>
      </c>
      <c r="L449" s="11">
        <f t="shared" si="83"/>
        <v>20.865703677429259</v>
      </c>
      <c r="M449" s="8" t="e">
        <f t="shared" si="84"/>
        <v>#DIV/0!</v>
      </c>
      <c r="N449" s="8">
        <f t="shared" si="78"/>
        <v>0</v>
      </c>
      <c r="O449" s="8">
        <f t="shared" si="79"/>
        <v>0</v>
      </c>
      <c r="P449" s="8">
        <f t="shared" si="85"/>
        <v>0.83333333333333337</v>
      </c>
      <c r="Q449" s="8">
        <f t="shared" si="86"/>
        <v>0.22727272727272727</v>
      </c>
      <c r="R449" s="8">
        <f t="shared" si="87"/>
        <v>9.8039215686274508E-2</v>
      </c>
      <c r="S449" s="8">
        <f t="shared" si="88"/>
        <v>4.9504950495049507E-2</v>
      </c>
      <c r="T449" s="8">
        <f t="shared" si="89"/>
        <v>0.15384615384615385</v>
      </c>
      <c r="U449" s="8">
        <f t="shared" si="90"/>
        <v>7.407407407407407E-2</v>
      </c>
      <c r="V449" s="8">
        <f t="shared" si="91"/>
        <v>1.0309302326879716E-138</v>
      </c>
      <c r="W449" s="8">
        <f t="shared" si="92"/>
        <v>1.8390103722214011E-19</v>
      </c>
      <c r="X449" s="8">
        <f t="shared" si="93"/>
        <v>1.7849786786452752E-7</v>
      </c>
      <c r="Y449" s="8">
        <f t="shared" si="94"/>
        <v>1.6425172239127009E-3</v>
      </c>
      <c r="Z449" s="8">
        <f t="shared" si="95"/>
        <v>2.0655285358536742E-12</v>
      </c>
      <c r="AA449" s="8">
        <f t="shared" si="96"/>
        <v>1.7996566403538761E-5</v>
      </c>
      <c r="AB449" s="13" t="e">
        <f t="shared" si="97"/>
        <v>#DIV/0!</v>
      </c>
      <c r="AC449" s="13">
        <f t="shared" si="98"/>
        <v>-1.7996564338010227E-5</v>
      </c>
    </row>
    <row r="450" spans="1:29" x14ac:dyDescent="0.25">
      <c r="A450" t="s">
        <v>33</v>
      </c>
      <c r="B450" s="18"/>
      <c r="C450" s="17"/>
      <c r="I450" s="11">
        <f t="shared" si="80"/>
        <v>19.650000000000002</v>
      </c>
      <c r="J450" s="11">
        <f t="shared" si="81"/>
        <v>1.1925131026533839</v>
      </c>
      <c r="K450" s="11">
        <f t="shared" si="82"/>
        <v>18.45748689734662</v>
      </c>
      <c r="L450" s="11">
        <f t="shared" si="83"/>
        <v>20.842513102653385</v>
      </c>
      <c r="M450" s="8" t="e">
        <f t="shared" si="84"/>
        <v>#DIV/0!</v>
      </c>
      <c r="N450" s="8">
        <f t="shared" si="78"/>
        <v>0</v>
      </c>
      <c r="O450" s="8">
        <f t="shared" si="79"/>
        <v>0</v>
      </c>
      <c r="P450" s="8">
        <f t="shared" si="85"/>
        <v>0.83333333333333337</v>
      </c>
      <c r="Q450" s="8">
        <f t="shared" si="86"/>
        <v>0.22727272727272727</v>
      </c>
      <c r="R450" s="8">
        <f t="shared" si="87"/>
        <v>9.8039215686274508E-2</v>
      </c>
      <c r="S450" s="8">
        <f t="shared" si="88"/>
        <v>4.9504950495049507E-2</v>
      </c>
      <c r="T450" s="8">
        <f t="shared" si="89"/>
        <v>0.15384615384615385</v>
      </c>
      <c r="U450" s="8">
        <f t="shared" si="90"/>
        <v>7.407407407407407E-2</v>
      </c>
      <c r="V450" s="8">
        <f t="shared" si="91"/>
        <v>1.7182170544799522E-139</v>
      </c>
      <c r="W450" s="8">
        <f t="shared" si="92"/>
        <v>1.4210534694438098E-19</v>
      </c>
      <c r="X450" s="8">
        <f t="shared" si="93"/>
        <v>1.6099807689741699E-7</v>
      </c>
      <c r="Y450" s="8">
        <f t="shared" si="94"/>
        <v>1.5612044900556363E-3</v>
      </c>
      <c r="Z450" s="8">
        <f t="shared" si="95"/>
        <v>1.747754914953109E-12</v>
      </c>
      <c r="AA450" s="8">
        <f t="shared" si="96"/>
        <v>1.6663487410684038E-5</v>
      </c>
      <c r="AB450" s="13" t="e">
        <f t="shared" si="97"/>
        <v>#DIV/0!</v>
      </c>
      <c r="AC450" s="13">
        <f t="shared" si="98"/>
        <v>-1.6663485662929123E-5</v>
      </c>
    </row>
    <row r="451" spans="1:29" x14ac:dyDescent="0.25">
      <c r="A451" t="s">
        <v>33</v>
      </c>
      <c r="B451" s="16"/>
      <c r="C451" s="15"/>
      <c r="I451" s="11">
        <f t="shared" si="80"/>
        <v>19.665781250000006</v>
      </c>
      <c r="J451" s="11">
        <f t="shared" si="81"/>
        <v>1.1742572373734002</v>
      </c>
      <c r="K451" s="11">
        <f t="shared" si="82"/>
        <v>18.491524012626606</v>
      </c>
      <c r="L451" s="11">
        <f t="shared" si="83"/>
        <v>20.840038487373405</v>
      </c>
      <c r="M451" s="8" t="e">
        <f t="shared" si="84"/>
        <v>#DIV/0!</v>
      </c>
      <c r="N451" s="8">
        <f t="shared" si="78"/>
        <v>0</v>
      </c>
      <c r="O451" s="8">
        <f t="shared" si="79"/>
        <v>0</v>
      </c>
      <c r="P451" s="8">
        <f t="shared" si="85"/>
        <v>0.83333333333333337</v>
      </c>
      <c r="Q451" s="8">
        <f t="shared" si="86"/>
        <v>0.22727272727272727</v>
      </c>
      <c r="R451" s="8">
        <f t="shared" si="87"/>
        <v>9.8039215686274508E-2</v>
      </c>
      <c r="S451" s="8">
        <f t="shared" si="88"/>
        <v>4.9504950495049507E-2</v>
      </c>
      <c r="T451" s="8">
        <f t="shared" si="89"/>
        <v>0.15384615384615385</v>
      </c>
      <c r="U451" s="8">
        <f t="shared" si="90"/>
        <v>7.407407407407407E-2</v>
      </c>
      <c r="V451" s="8">
        <f t="shared" si="91"/>
        <v>2.8636950907999198E-140</v>
      </c>
      <c r="W451" s="8">
        <f t="shared" si="92"/>
        <v>1.0980867718429439E-19</v>
      </c>
      <c r="X451" s="8">
        <f t="shared" si="93"/>
        <v>1.4521395171139571E-7</v>
      </c>
      <c r="Y451" s="8">
        <f t="shared" si="94"/>
        <v>1.483917139062783E-3</v>
      </c>
      <c r="Z451" s="8">
        <f t="shared" si="95"/>
        <v>1.4788695434218614E-12</v>
      </c>
      <c r="AA451" s="8">
        <f t="shared" si="96"/>
        <v>1.5429155009892628E-5</v>
      </c>
      <c r="AB451" s="13" t="e">
        <f t="shared" si="97"/>
        <v>#DIV/0!</v>
      </c>
      <c r="AC451" s="13">
        <f t="shared" si="98"/>
        <v>-1.5429153531023084E-5</v>
      </c>
    </row>
    <row r="452" spans="1:29" x14ac:dyDescent="0.25">
      <c r="A452" t="s">
        <v>33</v>
      </c>
      <c r="B452" s="18"/>
      <c r="C452" s="17"/>
      <c r="I452" s="11">
        <f t="shared" si="80"/>
        <v>19.677301587301592</v>
      </c>
      <c r="J452" s="11">
        <f t="shared" si="81"/>
        <v>1.1690150601927685</v>
      </c>
      <c r="K452" s="11">
        <f t="shared" si="82"/>
        <v>18.508286527108822</v>
      </c>
      <c r="L452" s="11">
        <f t="shared" si="83"/>
        <v>20.846316647494362</v>
      </c>
      <c r="M452" s="8" t="e">
        <f t="shared" si="84"/>
        <v>#DIV/0!</v>
      </c>
      <c r="N452" s="8">
        <f t="shared" ref="N452:N473" si="99">IF(C452&gt;C451,C452-C451,0)</f>
        <v>0</v>
      </c>
      <c r="O452" s="8">
        <f t="shared" ref="O452:O473" si="100">IF(C452&lt;C451,C451-C452,0)</f>
        <v>0</v>
      </c>
      <c r="P452" s="8">
        <f t="shared" si="85"/>
        <v>0.83333333333333337</v>
      </c>
      <c r="Q452" s="8">
        <f t="shared" si="86"/>
        <v>0.22727272727272727</v>
      </c>
      <c r="R452" s="8">
        <f t="shared" si="87"/>
        <v>9.8039215686274508E-2</v>
      </c>
      <c r="S452" s="8">
        <f t="shared" si="88"/>
        <v>4.9504950495049507E-2</v>
      </c>
      <c r="T452" s="8">
        <f t="shared" si="89"/>
        <v>0.15384615384615385</v>
      </c>
      <c r="U452" s="8">
        <f t="shared" si="90"/>
        <v>7.407407407407407E-2</v>
      </c>
      <c r="V452" s="8">
        <f t="shared" si="91"/>
        <v>4.7728251513331985E-141</v>
      </c>
      <c r="W452" s="8">
        <f t="shared" si="92"/>
        <v>8.4852159642409302E-20</v>
      </c>
      <c r="X452" s="8">
        <f t="shared" si="93"/>
        <v>1.3097728977890594E-7</v>
      </c>
      <c r="Y452" s="8">
        <f t="shared" si="94"/>
        <v>1.4104558945547243E-3</v>
      </c>
      <c r="Z452" s="8">
        <f t="shared" si="95"/>
        <v>1.2513511521261904E-12</v>
      </c>
      <c r="AA452" s="8">
        <f t="shared" si="96"/>
        <v>1.428625463878947E-5</v>
      </c>
      <c r="AB452" s="13" t="e">
        <f t="shared" si="97"/>
        <v>#DIV/0!</v>
      </c>
      <c r="AC452" s="13">
        <f t="shared" si="98"/>
        <v>-1.4286253387438319E-5</v>
      </c>
    </row>
    <row r="453" spans="1:29" x14ac:dyDescent="0.25">
      <c r="A453" t="s">
        <v>33</v>
      </c>
      <c r="B453" s="16"/>
      <c r="C453" s="15"/>
      <c r="I453" s="11">
        <f t="shared" si="80"/>
        <v>19.686935483870975</v>
      </c>
      <c r="J453" s="11">
        <f t="shared" si="81"/>
        <v>1.1684294556856232</v>
      </c>
      <c r="K453" s="11">
        <f t="shared" si="82"/>
        <v>18.518506028185353</v>
      </c>
      <c r="L453" s="11">
        <f t="shared" si="83"/>
        <v>20.855364939556598</v>
      </c>
      <c r="M453" s="8" t="e">
        <f t="shared" si="84"/>
        <v>#DIV/0!</v>
      </c>
      <c r="N453" s="8">
        <f t="shared" si="99"/>
        <v>0</v>
      </c>
      <c r="O453" s="8">
        <f t="shared" si="100"/>
        <v>0</v>
      </c>
      <c r="P453" s="8">
        <f t="shared" si="85"/>
        <v>0.83333333333333337</v>
      </c>
      <c r="Q453" s="8">
        <f t="shared" si="86"/>
        <v>0.22727272727272727</v>
      </c>
      <c r="R453" s="8">
        <f t="shared" si="87"/>
        <v>9.8039215686274508E-2</v>
      </c>
      <c r="S453" s="8">
        <f t="shared" si="88"/>
        <v>4.9504950495049507E-2</v>
      </c>
      <c r="T453" s="8">
        <f t="shared" si="89"/>
        <v>0.15384615384615385</v>
      </c>
      <c r="U453" s="8">
        <f t="shared" si="90"/>
        <v>7.407407407407407E-2</v>
      </c>
      <c r="V453" s="8">
        <f t="shared" si="91"/>
        <v>7.9547085855553283E-142</v>
      </c>
      <c r="W453" s="8">
        <f t="shared" si="92"/>
        <v>6.5567577905498091E-20</v>
      </c>
      <c r="X453" s="8">
        <f t="shared" si="93"/>
        <v>1.1813637901626811E-7</v>
      </c>
      <c r="Y453" s="8">
        <f t="shared" si="94"/>
        <v>1.3406313453193418E-3</v>
      </c>
      <c r="Z453" s="8">
        <f t="shared" si="95"/>
        <v>1.0588355902606226E-12</v>
      </c>
      <c r="AA453" s="8">
        <f t="shared" si="96"/>
        <v>1.3228013554434694E-5</v>
      </c>
      <c r="AB453" s="13" t="e">
        <f t="shared" si="97"/>
        <v>#DIV/0!</v>
      </c>
      <c r="AC453" s="13">
        <f t="shared" si="98"/>
        <v>-1.3228012495599103E-5</v>
      </c>
    </row>
    <row r="454" spans="1:29" x14ac:dyDescent="0.25">
      <c r="A454" t="s">
        <v>33</v>
      </c>
      <c r="B454" s="18"/>
      <c r="C454" s="17"/>
      <c r="I454" s="11">
        <f t="shared" si="80"/>
        <v>19.696065573770497</v>
      </c>
      <c r="J454" s="11">
        <f t="shared" si="81"/>
        <v>1.1691722353216376</v>
      </c>
      <c r="K454" s="11">
        <f t="shared" si="82"/>
        <v>18.526893338448858</v>
      </c>
      <c r="L454" s="11">
        <f t="shared" si="83"/>
        <v>20.865237809092136</v>
      </c>
      <c r="M454" s="8" t="e">
        <f t="shared" si="84"/>
        <v>#DIV/0!</v>
      </c>
      <c r="N454" s="8">
        <f t="shared" si="99"/>
        <v>0</v>
      </c>
      <c r="O454" s="8">
        <f t="shared" si="100"/>
        <v>0</v>
      </c>
      <c r="P454" s="8">
        <f t="shared" si="85"/>
        <v>0.83333333333333337</v>
      </c>
      <c r="Q454" s="8">
        <f t="shared" si="86"/>
        <v>0.22727272727272727</v>
      </c>
      <c r="R454" s="8">
        <f t="shared" si="87"/>
        <v>9.8039215686274508E-2</v>
      </c>
      <c r="S454" s="8">
        <f t="shared" si="88"/>
        <v>4.9504950495049507E-2</v>
      </c>
      <c r="T454" s="8">
        <f t="shared" si="89"/>
        <v>0.15384615384615385</v>
      </c>
      <c r="U454" s="8">
        <f t="shared" si="90"/>
        <v>7.407407407407407E-2</v>
      </c>
      <c r="V454" s="8">
        <f t="shared" si="91"/>
        <v>1.325784764259221E-142</v>
      </c>
      <c r="W454" s="8">
        <f t="shared" si="92"/>
        <v>5.0665855654248526E-20</v>
      </c>
      <c r="X454" s="8">
        <f t="shared" si="93"/>
        <v>1.0655438107349673E-7</v>
      </c>
      <c r="Y454" s="8">
        <f t="shared" si="94"/>
        <v>1.2742634569371961E-3</v>
      </c>
      <c r="Z454" s="8">
        <f t="shared" si="95"/>
        <v>8.9593780714360372E-13</v>
      </c>
      <c r="AA454" s="8">
        <f t="shared" si="96"/>
        <v>1.2248160698550643E-5</v>
      </c>
      <c r="AB454" s="13" t="e">
        <f t="shared" si="97"/>
        <v>#DIV/0!</v>
      </c>
      <c r="AC454" s="13">
        <f t="shared" si="98"/>
        <v>-1.2248159802612836E-5</v>
      </c>
    </row>
    <row r="455" spans="1:29" x14ac:dyDescent="0.25">
      <c r="A455" t="s">
        <v>33</v>
      </c>
      <c r="B455" s="16"/>
      <c r="C455" s="15"/>
      <c r="I455" s="11">
        <f t="shared" si="80"/>
        <v>19.701166666666673</v>
      </c>
      <c r="J455" s="11">
        <f t="shared" si="81"/>
        <v>1.1762975045493549</v>
      </c>
      <c r="K455" s="11">
        <f t="shared" si="82"/>
        <v>18.524869162117319</v>
      </c>
      <c r="L455" s="11">
        <f t="shared" si="83"/>
        <v>20.877464171216026</v>
      </c>
      <c r="M455" s="8" t="e">
        <f t="shared" si="84"/>
        <v>#DIV/0!</v>
      </c>
      <c r="N455" s="8">
        <f t="shared" si="99"/>
        <v>0</v>
      </c>
      <c r="O455" s="8">
        <f t="shared" si="100"/>
        <v>0</v>
      </c>
      <c r="P455" s="8">
        <f t="shared" si="85"/>
        <v>0.83333333333333337</v>
      </c>
      <c r="Q455" s="8">
        <f t="shared" si="86"/>
        <v>0.22727272727272727</v>
      </c>
      <c r="R455" s="8">
        <f t="shared" si="87"/>
        <v>9.8039215686274508E-2</v>
      </c>
      <c r="S455" s="8">
        <f t="shared" si="88"/>
        <v>4.9504950495049507E-2</v>
      </c>
      <c r="T455" s="8">
        <f t="shared" si="89"/>
        <v>0.15384615384615385</v>
      </c>
      <c r="U455" s="8">
        <f t="shared" si="90"/>
        <v>7.407407407407407E-2</v>
      </c>
      <c r="V455" s="8">
        <f t="shared" si="91"/>
        <v>2.2096412737653681E-143</v>
      </c>
      <c r="W455" s="8">
        <f t="shared" si="92"/>
        <v>3.9150888460101136E-20</v>
      </c>
      <c r="X455" s="8">
        <f t="shared" si="93"/>
        <v>9.6107873125114699E-8</v>
      </c>
      <c r="Y455" s="8">
        <f t="shared" si="94"/>
        <v>1.2111811075838695E-3</v>
      </c>
      <c r="Z455" s="8">
        <f t="shared" si="95"/>
        <v>7.5810122142920314E-13</v>
      </c>
      <c r="AA455" s="8">
        <f t="shared" si="96"/>
        <v>1.134088953569504E-5</v>
      </c>
      <c r="AB455" s="13" t="e">
        <f t="shared" si="97"/>
        <v>#DIV/0!</v>
      </c>
      <c r="AC455" s="13">
        <f t="shared" si="98"/>
        <v>-1.1340888777593819E-5</v>
      </c>
    </row>
    <row r="456" spans="1:29" x14ac:dyDescent="0.25">
      <c r="A456" t="s">
        <v>33</v>
      </c>
      <c r="B456" s="18"/>
      <c r="C456" s="17"/>
      <c r="I456" s="11">
        <f t="shared" si="80"/>
        <v>19.709491525423736</v>
      </c>
      <c r="J456" s="11">
        <f t="shared" si="81"/>
        <v>1.1792424437269393</v>
      </c>
      <c r="K456" s="11">
        <f t="shared" si="82"/>
        <v>18.530249081696798</v>
      </c>
      <c r="L456" s="11">
        <f t="shared" si="83"/>
        <v>20.888733969150675</v>
      </c>
      <c r="M456" s="8" t="e">
        <f t="shared" si="84"/>
        <v>#DIV/0!</v>
      </c>
      <c r="N456" s="8">
        <f t="shared" si="99"/>
        <v>0</v>
      </c>
      <c r="O456" s="8">
        <f t="shared" si="100"/>
        <v>0</v>
      </c>
      <c r="P456" s="8">
        <f t="shared" si="85"/>
        <v>0.83333333333333337</v>
      </c>
      <c r="Q456" s="8">
        <f t="shared" si="86"/>
        <v>0.22727272727272727</v>
      </c>
      <c r="R456" s="8">
        <f t="shared" si="87"/>
        <v>9.8039215686274508E-2</v>
      </c>
      <c r="S456" s="8">
        <f t="shared" si="88"/>
        <v>4.9504950495049507E-2</v>
      </c>
      <c r="T456" s="8">
        <f t="shared" si="89"/>
        <v>0.15384615384615385</v>
      </c>
      <c r="U456" s="8">
        <f t="shared" si="90"/>
        <v>7.407407407407407E-2</v>
      </c>
      <c r="V456" s="8">
        <f t="shared" si="91"/>
        <v>3.6827354562756127E-144</v>
      </c>
      <c r="W456" s="8">
        <f t="shared" si="92"/>
        <v>3.0252959264623604E-20</v>
      </c>
      <c r="X456" s="8">
        <f t="shared" si="93"/>
        <v>8.6685532622652473E-8</v>
      </c>
      <c r="Y456" s="8">
        <f t="shared" si="94"/>
        <v>1.1512216468123908E-3</v>
      </c>
      <c r="Z456" s="8">
        <f t="shared" si="95"/>
        <v>6.4147026428624881E-13</v>
      </c>
      <c r="AA456" s="8">
        <f t="shared" si="96"/>
        <v>1.0500823644162074E-5</v>
      </c>
      <c r="AB456" s="13" t="e">
        <f t="shared" si="97"/>
        <v>#DIV/0!</v>
      </c>
      <c r="AC456" s="13">
        <f t="shared" si="98"/>
        <v>-1.050082300269181E-5</v>
      </c>
    </row>
    <row r="457" spans="1:29" x14ac:dyDescent="0.25">
      <c r="A457" t="s">
        <v>33</v>
      </c>
      <c r="B457" s="16"/>
      <c r="C457" s="15"/>
      <c r="I457" s="11">
        <f t="shared" si="80"/>
        <v>19.728793103448279</v>
      </c>
      <c r="J457" s="11">
        <f t="shared" si="81"/>
        <v>1.1513231295246102</v>
      </c>
      <c r="K457" s="11">
        <f t="shared" si="82"/>
        <v>18.577469973923669</v>
      </c>
      <c r="L457" s="11">
        <f t="shared" si="83"/>
        <v>20.880116232972888</v>
      </c>
      <c r="M457" s="8" t="e">
        <f t="shared" si="84"/>
        <v>#DIV/0!</v>
      </c>
      <c r="N457" s="8">
        <f t="shared" si="99"/>
        <v>0</v>
      </c>
      <c r="O457" s="8">
        <f t="shared" si="100"/>
        <v>0</v>
      </c>
      <c r="P457" s="8">
        <f t="shared" si="85"/>
        <v>0.83333333333333337</v>
      </c>
      <c r="Q457" s="8">
        <f t="shared" si="86"/>
        <v>0.22727272727272727</v>
      </c>
      <c r="R457" s="8">
        <f t="shared" si="87"/>
        <v>9.8039215686274508E-2</v>
      </c>
      <c r="S457" s="8">
        <f t="shared" si="88"/>
        <v>4.9504950495049507E-2</v>
      </c>
      <c r="T457" s="8">
        <f t="shared" si="89"/>
        <v>0.15384615384615385</v>
      </c>
      <c r="U457" s="8">
        <f t="shared" si="90"/>
        <v>7.407407407407407E-2</v>
      </c>
      <c r="V457" s="8">
        <f t="shared" si="91"/>
        <v>6.13789242712602E-145</v>
      </c>
      <c r="W457" s="8">
        <f t="shared" si="92"/>
        <v>2.3377286704481875E-20</v>
      </c>
      <c r="X457" s="8">
        <f t="shared" si="93"/>
        <v>7.8186950992980669E-8</v>
      </c>
      <c r="Y457" s="8">
        <f t="shared" si="94"/>
        <v>1.0942304761781139E-3</v>
      </c>
      <c r="Z457" s="8">
        <f t="shared" si="95"/>
        <v>5.4278253131913358E-13</v>
      </c>
      <c r="AA457" s="8">
        <f t="shared" si="96"/>
        <v>9.7229848557056239E-6</v>
      </c>
      <c r="AB457" s="13" t="e">
        <f t="shared" si="97"/>
        <v>#DIV/0!</v>
      </c>
      <c r="AC457" s="13">
        <f t="shared" si="98"/>
        <v>-9.7229843129230929E-6</v>
      </c>
    </row>
    <row r="458" spans="1:29" x14ac:dyDescent="0.25">
      <c r="A458" t="s">
        <v>33</v>
      </c>
      <c r="B458" s="18"/>
      <c r="C458" s="17"/>
      <c r="I458" s="11">
        <f t="shared" si="80"/>
        <v>19.746315789473687</v>
      </c>
      <c r="J458" s="11">
        <f t="shared" si="81"/>
        <v>1.1299154935464826</v>
      </c>
      <c r="K458" s="11">
        <f t="shared" si="82"/>
        <v>18.616400295927203</v>
      </c>
      <c r="L458" s="11">
        <f t="shared" si="83"/>
        <v>20.876231283020172</v>
      </c>
      <c r="M458" s="8" t="e">
        <f t="shared" si="84"/>
        <v>#DIV/0!</v>
      </c>
      <c r="N458" s="8">
        <f t="shared" si="99"/>
        <v>0</v>
      </c>
      <c r="O458" s="8">
        <f t="shared" si="100"/>
        <v>0</v>
      </c>
      <c r="P458" s="8">
        <f t="shared" si="85"/>
        <v>0.83333333333333337</v>
      </c>
      <c r="Q458" s="8">
        <f t="shared" si="86"/>
        <v>0.22727272727272727</v>
      </c>
      <c r="R458" s="8">
        <f t="shared" si="87"/>
        <v>9.8039215686274508E-2</v>
      </c>
      <c r="S458" s="8">
        <f t="shared" si="88"/>
        <v>4.9504950495049507E-2</v>
      </c>
      <c r="T458" s="8">
        <f t="shared" si="89"/>
        <v>0.15384615384615385</v>
      </c>
      <c r="U458" s="8">
        <f t="shared" si="90"/>
        <v>7.407407407407407E-2</v>
      </c>
      <c r="V458" s="8">
        <f t="shared" si="91"/>
        <v>1.0229820711876698E-145</v>
      </c>
      <c r="W458" s="8">
        <f t="shared" si="92"/>
        <v>1.8064266998917812E-20</v>
      </c>
      <c r="X458" s="8">
        <f t="shared" si="93"/>
        <v>7.0521563640727661E-8</v>
      </c>
      <c r="Y458" s="8">
        <f t="shared" si="94"/>
        <v>1.040060650624742E-3</v>
      </c>
      <c r="Z458" s="8">
        <f t="shared" si="95"/>
        <v>4.5927752650080535E-13</v>
      </c>
      <c r="AA458" s="8">
        <f t="shared" si="96"/>
        <v>9.0027637552829856E-6</v>
      </c>
      <c r="AB458" s="13" t="e">
        <f t="shared" si="97"/>
        <v>#DIV/0!</v>
      </c>
      <c r="AC458" s="13">
        <f t="shared" si="98"/>
        <v>-9.0027632960054586E-6</v>
      </c>
    </row>
    <row r="459" spans="1:29" x14ac:dyDescent="0.25">
      <c r="A459" t="s">
        <v>33</v>
      </c>
      <c r="B459" s="16"/>
      <c r="C459" s="15"/>
      <c r="I459" s="11">
        <f t="shared" si="80"/>
        <v>19.754464285714288</v>
      </c>
      <c r="J459" s="11">
        <f t="shared" si="81"/>
        <v>1.1333613378256391</v>
      </c>
      <c r="K459" s="11">
        <f t="shared" si="82"/>
        <v>18.621102947888648</v>
      </c>
      <c r="L459" s="11">
        <f t="shared" si="83"/>
        <v>20.887825623539928</v>
      </c>
      <c r="M459" s="8" t="e">
        <f t="shared" si="84"/>
        <v>#DIV/0!</v>
      </c>
      <c r="N459" s="8">
        <f t="shared" si="99"/>
        <v>0</v>
      </c>
      <c r="O459" s="8">
        <f t="shared" si="100"/>
        <v>0</v>
      </c>
      <c r="P459" s="8">
        <f t="shared" si="85"/>
        <v>0.83333333333333337</v>
      </c>
      <c r="Q459" s="8">
        <f t="shared" si="86"/>
        <v>0.22727272727272727</v>
      </c>
      <c r="R459" s="8">
        <f t="shared" si="87"/>
        <v>9.8039215686274508E-2</v>
      </c>
      <c r="S459" s="8">
        <f t="shared" si="88"/>
        <v>4.9504950495049507E-2</v>
      </c>
      <c r="T459" s="8">
        <f t="shared" si="89"/>
        <v>0.15384615384615385</v>
      </c>
      <c r="U459" s="8">
        <f t="shared" si="90"/>
        <v>7.407407407407407E-2</v>
      </c>
      <c r="V459" s="8">
        <f t="shared" si="91"/>
        <v>1.7049701186461159E-146</v>
      </c>
      <c r="W459" s="8">
        <f t="shared" si="92"/>
        <v>1.3958751771891035E-20</v>
      </c>
      <c r="X459" s="8">
        <f t="shared" si="93"/>
        <v>6.3607684852421031E-8</v>
      </c>
      <c r="Y459" s="8">
        <f t="shared" si="94"/>
        <v>9.8857249960371523E-4</v>
      </c>
      <c r="Z459" s="8">
        <f t="shared" si="95"/>
        <v>3.8861944550068147E-13</v>
      </c>
      <c r="AA459" s="8">
        <f t="shared" si="96"/>
        <v>8.3358923660027644E-6</v>
      </c>
      <c r="AB459" s="13" t="e">
        <f t="shared" si="97"/>
        <v>#DIV/0!</v>
      </c>
      <c r="AC459" s="13">
        <f t="shared" si="98"/>
        <v>-8.3358919773833181E-6</v>
      </c>
    </row>
    <row r="460" spans="1:29" x14ac:dyDescent="0.25">
      <c r="A460" t="s">
        <v>33</v>
      </c>
      <c r="B460" s="18"/>
      <c r="C460" s="17"/>
      <c r="I460" s="11">
        <f t="shared" si="80"/>
        <v>19.752909090909096</v>
      </c>
      <c r="J460" s="11">
        <f t="shared" si="81"/>
        <v>1.1435660451689267</v>
      </c>
      <c r="K460" s="11">
        <f t="shared" si="82"/>
        <v>18.609343045740168</v>
      </c>
      <c r="L460" s="11">
        <f t="shared" si="83"/>
        <v>20.896475136078024</v>
      </c>
      <c r="M460" s="8" t="e">
        <f t="shared" si="84"/>
        <v>#DIV/0!</v>
      </c>
      <c r="N460" s="8">
        <f t="shared" si="99"/>
        <v>0</v>
      </c>
      <c r="O460" s="8">
        <f t="shared" si="100"/>
        <v>0</v>
      </c>
      <c r="P460" s="8">
        <f t="shared" si="85"/>
        <v>0.83333333333333337</v>
      </c>
      <c r="Q460" s="8">
        <f t="shared" si="86"/>
        <v>0.22727272727272727</v>
      </c>
      <c r="R460" s="8">
        <f t="shared" si="87"/>
        <v>9.8039215686274508E-2</v>
      </c>
      <c r="S460" s="8">
        <f t="shared" si="88"/>
        <v>4.9504950495049507E-2</v>
      </c>
      <c r="T460" s="8">
        <f t="shared" si="89"/>
        <v>0.15384615384615385</v>
      </c>
      <c r="U460" s="8">
        <f t="shared" si="90"/>
        <v>7.407407407407407E-2</v>
      </c>
      <c r="V460" s="8">
        <f t="shared" si="91"/>
        <v>2.8416168644101928E-147</v>
      </c>
      <c r="W460" s="8">
        <f t="shared" si="92"/>
        <v>1.0786308187370345E-20</v>
      </c>
      <c r="X460" s="8">
        <f t="shared" si="93"/>
        <v>5.7371637317869951E-8</v>
      </c>
      <c r="Y460" s="8">
        <f t="shared" si="94"/>
        <v>9.3963326695006594E-4</v>
      </c>
      <c r="Z460" s="8">
        <f t="shared" si="95"/>
        <v>3.2883183850057661E-13</v>
      </c>
      <c r="AA460" s="8">
        <f t="shared" si="96"/>
        <v>7.718418857409968E-6</v>
      </c>
      <c r="AB460" s="13" t="e">
        <f t="shared" si="97"/>
        <v>#DIV/0!</v>
      </c>
      <c r="AC460" s="13">
        <f t="shared" si="98"/>
        <v>-7.7184185285781287E-6</v>
      </c>
    </row>
    <row r="461" spans="1:29" x14ac:dyDescent="0.25">
      <c r="A461" t="s">
        <v>33</v>
      </c>
      <c r="B461" s="16"/>
      <c r="C461" s="15"/>
      <c r="I461" s="11">
        <f t="shared" si="80"/>
        <v>19.752962962962965</v>
      </c>
      <c r="J461" s="11">
        <f t="shared" si="81"/>
        <v>1.1543037083078604</v>
      </c>
      <c r="K461" s="11">
        <f t="shared" si="82"/>
        <v>18.598659254655104</v>
      </c>
      <c r="L461" s="11">
        <f t="shared" si="83"/>
        <v>20.907266671270825</v>
      </c>
      <c r="M461" s="8" t="e">
        <f t="shared" si="84"/>
        <v>#DIV/0!</v>
      </c>
      <c r="N461" s="8">
        <f t="shared" si="99"/>
        <v>0</v>
      </c>
      <c r="O461" s="8">
        <f t="shared" si="100"/>
        <v>0</v>
      </c>
      <c r="P461" s="8">
        <f t="shared" si="85"/>
        <v>0.83333333333333337</v>
      </c>
      <c r="Q461" s="8">
        <f t="shared" si="86"/>
        <v>0.22727272727272727</v>
      </c>
      <c r="R461" s="8">
        <f t="shared" si="87"/>
        <v>9.8039215686274508E-2</v>
      </c>
      <c r="S461" s="8">
        <f t="shared" si="88"/>
        <v>4.9504950495049507E-2</v>
      </c>
      <c r="T461" s="8">
        <f t="shared" si="89"/>
        <v>0.15384615384615385</v>
      </c>
      <c r="U461" s="8">
        <f t="shared" si="90"/>
        <v>7.407407407407407E-2</v>
      </c>
      <c r="V461" s="8">
        <f t="shared" si="91"/>
        <v>4.7360281073503204E-148</v>
      </c>
      <c r="W461" s="8">
        <f t="shared" si="92"/>
        <v>8.3348745084225394E-21</v>
      </c>
      <c r="X461" s="8">
        <f t="shared" si="93"/>
        <v>5.1746966992588587E-8</v>
      </c>
      <c r="Y461" s="8">
        <f t="shared" si="94"/>
        <v>8.931167685862012E-4</v>
      </c>
      <c r="Z461" s="8">
        <f t="shared" si="95"/>
        <v>2.7824232488510329E-13</v>
      </c>
      <c r="AA461" s="8">
        <f t="shared" si="96"/>
        <v>7.146684127231452E-6</v>
      </c>
      <c r="AB461" s="13" t="e">
        <f t="shared" si="97"/>
        <v>#DIV/0!</v>
      </c>
      <c r="AC461" s="13">
        <f t="shared" si="98"/>
        <v>-7.1466838489891274E-6</v>
      </c>
    </row>
    <row r="462" spans="1:29" x14ac:dyDescent="0.25">
      <c r="A462" t="s">
        <v>33</v>
      </c>
      <c r="B462" s="18"/>
      <c r="C462" s="17"/>
      <c r="I462" s="11">
        <f t="shared" si="80"/>
        <v>19.750566037735847</v>
      </c>
      <c r="J462" s="11">
        <f t="shared" si="81"/>
        <v>1.1648071157217383</v>
      </c>
      <c r="K462" s="11">
        <f t="shared" si="82"/>
        <v>18.585758922014108</v>
      </c>
      <c r="L462" s="11">
        <f t="shared" si="83"/>
        <v>20.915373153457587</v>
      </c>
      <c r="M462" s="8" t="e">
        <f t="shared" si="84"/>
        <v>#DIV/0!</v>
      </c>
      <c r="N462" s="8">
        <f t="shared" si="99"/>
        <v>0</v>
      </c>
      <c r="O462" s="8">
        <f t="shared" si="100"/>
        <v>0</v>
      </c>
      <c r="P462" s="8">
        <f t="shared" si="85"/>
        <v>0.83333333333333337</v>
      </c>
      <c r="Q462" s="8">
        <f t="shared" si="86"/>
        <v>0.22727272727272727</v>
      </c>
      <c r="R462" s="8">
        <f t="shared" si="87"/>
        <v>9.8039215686274508E-2</v>
      </c>
      <c r="S462" s="8">
        <f t="shared" si="88"/>
        <v>4.9504950495049507E-2</v>
      </c>
      <c r="T462" s="8">
        <f t="shared" si="89"/>
        <v>0.15384615384615385</v>
      </c>
      <c r="U462" s="8">
        <f t="shared" si="90"/>
        <v>7.407407407407407E-2</v>
      </c>
      <c r="V462" s="8">
        <f t="shared" si="91"/>
        <v>7.8933801789171989E-149</v>
      </c>
      <c r="W462" s="8">
        <f t="shared" si="92"/>
        <v>6.4405848474174167E-21</v>
      </c>
      <c r="X462" s="8">
        <f t="shared" si="93"/>
        <v>4.6673734934491666E-8</v>
      </c>
      <c r="Y462" s="8">
        <f t="shared" si="94"/>
        <v>8.4890306717104274E-4</v>
      </c>
      <c r="Z462" s="8">
        <f t="shared" si="95"/>
        <v>2.3543581336431818E-13</v>
      </c>
      <c r="AA462" s="8">
        <f t="shared" si="96"/>
        <v>6.6173001178069002E-6</v>
      </c>
      <c r="AB462" s="13" t="e">
        <f t="shared" si="97"/>
        <v>#DIV/0!</v>
      </c>
      <c r="AC462" s="13">
        <f t="shared" si="98"/>
        <v>-6.6172998823710872E-6</v>
      </c>
    </row>
    <row r="463" spans="1:29" x14ac:dyDescent="0.25">
      <c r="A463" t="s">
        <v>33</v>
      </c>
      <c r="B463" s="16"/>
      <c r="C463" s="15"/>
      <c r="I463" s="11">
        <f t="shared" si="80"/>
        <v>19.746730769230769</v>
      </c>
      <c r="J463" s="11">
        <f t="shared" si="81"/>
        <v>1.1748189424380733</v>
      </c>
      <c r="K463" s="11">
        <f t="shared" si="82"/>
        <v>18.571911826792697</v>
      </c>
      <c r="L463" s="11">
        <f t="shared" si="83"/>
        <v>20.921549711668842</v>
      </c>
      <c r="M463" s="8" t="e">
        <f t="shared" si="84"/>
        <v>#DIV/0!</v>
      </c>
      <c r="N463" s="8">
        <f t="shared" si="99"/>
        <v>0</v>
      </c>
      <c r="O463" s="8">
        <f t="shared" si="100"/>
        <v>0</v>
      </c>
      <c r="P463" s="8">
        <f t="shared" si="85"/>
        <v>0.83333333333333337</v>
      </c>
      <c r="Q463" s="8">
        <f t="shared" si="86"/>
        <v>0.22727272727272727</v>
      </c>
      <c r="R463" s="8">
        <f t="shared" si="87"/>
        <v>9.8039215686274508E-2</v>
      </c>
      <c r="S463" s="8">
        <f t="shared" si="88"/>
        <v>4.9504950495049507E-2</v>
      </c>
      <c r="T463" s="8">
        <f t="shared" si="89"/>
        <v>0.15384615384615385</v>
      </c>
      <c r="U463" s="8">
        <f t="shared" si="90"/>
        <v>7.407407407407407E-2</v>
      </c>
      <c r="V463" s="8">
        <f t="shared" si="91"/>
        <v>1.3155633631528662E-149</v>
      </c>
      <c r="W463" s="8">
        <f t="shared" si="92"/>
        <v>4.9768155639134583E-21</v>
      </c>
      <c r="X463" s="8">
        <f t="shared" si="93"/>
        <v>4.2097878568365035E-8</v>
      </c>
      <c r="Y463" s="8">
        <f t="shared" si="94"/>
        <v>8.0687816285564457E-4</v>
      </c>
      <c r="Z463" s="8">
        <f t="shared" si="95"/>
        <v>1.9921491900057691E-13</v>
      </c>
      <c r="AA463" s="8">
        <f t="shared" si="96"/>
        <v>6.1271297387100925E-6</v>
      </c>
      <c r="AB463" s="13" t="e">
        <f t="shared" si="97"/>
        <v>#DIV/0!</v>
      </c>
      <c r="AC463" s="13">
        <f t="shared" si="98"/>
        <v>-6.1271295394951736E-6</v>
      </c>
    </row>
    <row r="464" spans="1:29" x14ac:dyDescent="0.25">
      <c r="A464" t="s">
        <v>33</v>
      </c>
      <c r="B464" s="18"/>
      <c r="C464" s="17"/>
      <c r="I464" s="11">
        <f t="shared" si="80"/>
        <v>19.748039215686276</v>
      </c>
      <c r="J464" s="11">
        <f t="shared" si="81"/>
        <v>1.1863558967381969</v>
      </c>
      <c r="K464" s="11">
        <f t="shared" si="82"/>
        <v>18.561683318948081</v>
      </c>
      <c r="L464" s="11">
        <f t="shared" si="83"/>
        <v>20.934395112424472</v>
      </c>
      <c r="M464" s="8" t="e">
        <f t="shared" si="84"/>
        <v>#DIV/0!</v>
      </c>
      <c r="N464" s="8">
        <f t="shared" si="99"/>
        <v>0</v>
      </c>
      <c r="O464" s="8">
        <f t="shared" si="100"/>
        <v>0</v>
      </c>
      <c r="P464" s="8">
        <f t="shared" si="85"/>
        <v>0.83333333333333337</v>
      </c>
      <c r="Q464" s="8">
        <f t="shared" si="86"/>
        <v>0.22727272727272727</v>
      </c>
      <c r="R464" s="8">
        <f t="shared" si="87"/>
        <v>9.8039215686274508E-2</v>
      </c>
      <c r="S464" s="8">
        <f t="shared" si="88"/>
        <v>4.9504950495049507E-2</v>
      </c>
      <c r="T464" s="8">
        <f t="shared" si="89"/>
        <v>0.15384615384615385</v>
      </c>
      <c r="U464" s="8">
        <f t="shared" si="90"/>
        <v>7.407407407407407E-2</v>
      </c>
      <c r="V464" s="8">
        <f t="shared" si="91"/>
        <v>2.1926056052547765E-150</v>
      </c>
      <c r="W464" s="8">
        <f t="shared" si="92"/>
        <v>3.8457211175694907E-21</v>
      </c>
      <c r="X464" s="8">
        <f t="shared" si="93"/>
        <v>3.7970635571466503E-8</v>
      </c>
      <c r="Y464" s="8">
        <f t="shared" si="94"/>
        <v>7.6693369934793939E-4</v>
      </c>
      <c r="Z464" s="8">
        <f t="shared" si="95"/>
        <v>1.6856646992356508E-13</v>
      </c>
      <c r="AA464" s="8">
        <f t="shared" si="96"/>
        <v>5.6732682765834194E-6</v>
      </c>
      <c r="AB464" s="13" t="e">
        <f t="shared" si="97"/>
        <v>#DIV/0!</v>
      </c>
      <c r="AC464" s="13">
        <f t="shared" si="98"/>
        <v>-5.6732681080169494E-6</v>
      </c>
    </row>
    <row r="465" spans="1:29" x14ac:dyDescent="0.25">
      <c r="A465" t="s">
        <v>33</v>
      </c>
      <c r="B465" s="16"/>
      <c r="C465" s="15"/>
      <c r="I465" s="11">
        <f t="shared" si="80"/>
        <v>19.747</v>
      </c>
      <c r="J465" s="11">
        <f t="shared" si="81"/>
        <v>1.1983066283344193</v>
      </c>
      <c r="K465" s="11">
        <f t="shared" si="82"/>
        <v>18.548693371665582</v>
      </c>
      <c r="L465" s="11">
        <f t="shared" si="83"/>
        <v>20.945306628334418</v>
      </c>
      <c r="M465" s="8" t="e">
        <f t="shared" si="84"/>
        <v>#DIV/0!</v>
      </c>
      <c r="N465" s="8">
        <f t="shared" si="99"/>
        <v>0</v>
      </c>
      <c r="O465" s="8">
        <f t="shared" si="100"/>
        <v>0</v>
      </c>
      <c r="P465" s="8">
        <f t="shared" si="85"/>
        <v>0.83333333333333337</v>
      </c>
      <c r="Q465" s="8">
        <f t="shared" si="86"/>
        <v>0.22727272727272727</v>
      </c>
      <c r="R465" s="8">
        <f t="shared" si="87"/>
        <v>9.8039215686274508E-2</v>
      </c>
      <c r="S465" s="8">
        <f t="shared" si="88"/>
        <v>4.9504950495049507E-2</v>
      </c>
      <c r="T465" s="8">
        <f t="shared" si="89"/>
        <v>0.15384615384615385</v>
      </c>
      <c r="U465" s="8">
        <f t="shared" si="90"/>
        <v>7.407407407407407E-2</v>
      </c>
      <c r="V465" s="8">
        <f t="shared" si="91"/>
        <v>3.6543426754246267E-151</v>
      </c>
      <c r="W465" s="8">
        <f t="shared" si="92"/>
        <v>2.9716935908491519E-21</v>
      </c>
      <c r="X465" s="8">
        <f t="shared" si="93"/>
        <v>3.4248024240930572E-8</v>
      </c>
      <c r="Y465" s="8">
        <f t="shared" si="94"/>
        <v>7.2896668452873442E-4</v>
      </c>
      <c r="Z465" s="8">
        <f t="shared" si="95"/>
        <v>1.4263316685840122E-13</v>
      </c>
      <c r="AA465" s="8">
        <f t="shared" si="96"/>
        <v>5.2530261820216847E-6</v>
      </c>
      <c r="AB465" s="13" t="e">
        <f t="shared" si="97"/>
        <v>#DIV/0!</v>
      </c>
      <c r="AC465" s="13">
        <f t="shared" si="98"/>
        <v>-5.2530260393885175E-6</v>
      </c>
    </row>
    <row r="466" spans="1:29" x14ac:dyDescent="0.25">
      <c r="A466" t="s">
        <v>33</v>
      </c>
      <c r="B466" s="18"/>
      <c r="C466" s="17"/>
      <c r="I466" s="11">
        <f t="shared" si="80"/>
        <v>19.748163265306122</v>
      </c>
      <c r="J466" s="11">
        <f t="shared" si="81"/>
        <v>1.2106105447898852</v>
      </c>
      <c r="K466" s="11">
        <f t="shared" si="82"/>
        <v>18.537552720516238</v>
      </c>
      <c r="L466" s="11">
        <f t="shared" si="83"/>
        <v>20.958773810096005</v>
      </c>
      <c r="M466" s="8" t="e">
        <f t="shared" si="84"/>
        <v>#DIV/0!</v>
      </c>
      <c r="N466" s="8">
        <f t="shared" si="99"/>
        <v>0</v>
      </c>
      <c r="O466" s="8">
        <f t="shared" si="100"/>
        <v>0</v>
      </c>
      <c r="P466" s="8">
        <f t="shared" si="85"/>
        <v>0.83333333333333337</v>
      </c>
      <c r="Q466" s="8">
        <f t="shared" si="86"/>
        <v>0.22727272727272727</v>
      </c>
      <c r="R466" s="8">
        <f t="shared" si="87"/>
        <v>9.8039215686274508E-2</v>
      </c>
      <c r="S466" s="8">
        <f t="shared" si="88"/>
        <v>4.9504950495049507E-2</v>
      </c>
      <c r="T466" s="8">
        <f t="shared" si="89"/>
        <v>0.15384615384615385</v>
      </c>
      <c r="U466" s="8">
        <f t="shared" si="90"/>
        <v>7.407407407407407E-2</v>
      </c>
      <c r="V466" s="8">
        <f t="shared" si="91"/>
        <v>6.0905711257077097E-152</v>
      </c>
      <c r="W466" s="8">
        <f t="shared" si="92"/>
        <v>2.296308683837981E-21</v>
      </c>
      <c r="X466" s="8">
        <f t="shared" si="93"/>
        <v>3.0890374805545221E-8</v>
      </c>
      <c r="Y466" s="8">
        <f t="shared" si="94"/>
        <v>6.9287922489859907E-4</v>
      </c>
      <c r="Z466" s="8">
        <f t="shared" si="95"/>
        <v>1.206896027263395E-13</v>
      </c>
      <c r="AA466" s="8">
        <f t="shared" si="96"/>
        <v>4.86391313150156E-6</v>
      </c>
      <c r="AB466" s="13" t="e">
        <f t="shared" si="97"/>
        <v>#DIV/0!</v>
      </c>
      <c r="AC466" s="13">
        <f t="shared" si="98"/>
        <v>-4.863913010811957E-6</v>
      </c>
    </row>
    <row r="467" spans="1:29" x14ac:dyDescent="0.25">
      <c r="A467" t="s">
        <v>33</v>
      </c>
      <c r="B467" s="16"/>
      <c r="C467" s="15"/>
      <c r="I467" s="11">
        <f t="shared" si="80"/>
        <v>19.749375000000001</v>
      </c>
      <c r="J467" s="11">
        <f t="shared" si="81"/>
        <v>1.2233014711679628</v>
      </c>
      <c r="K467" s="11">
        <f t="shared" si="82"/>
        <v>18.526073528832036</v>
      </c>
      <c r="L467" s="11">
        <f t="shared" si="83"/>
        <v>20.972676471167965</v>
      </c>
      <c r="M467" s="8" t="e">
        <f t="shared" si="84"/>
        <v>#DIV/0!</v>
      </c>
      <c r="N467" s="8">
        <f t="shared" si="99"/>
        <v>0</v>
      </c>
      <c r="O467" s="8">
        <f t="shared" si="100"/>
        <v>0</v>
      </c>
      <c r="P467" s="8">
        <f t="shared" si="85"/>
        <v>0.83333333333333337</v>
      </c>
      <c r="Q467" s="8">
        <f t="shared" si="86"/>
        <v>0.22727272727272727</v>
      </c>
      <c r="R467" s="8">
        <f t="shared" si="87"/>
        <v>9.8039215686274508E-2</v>
      </c>
      <c r="S467" s="8">
        <f t="shared" si="88"/>
        <v>4.9504950495049507E-2</v>
      </c>
      <c r="T467" s="8">
        <f t="shared" si="89"/>
        <v>0.15384615384615385</v>
      </c>
      <c r="U467" s="8">
        <f t="shared" si="90"/>
        <v>7.407407407407407E-2</v>
      </c>
      <c r="V467" s="8">
        <f t="shared" si="91"/>
        <v>1.0150951876179515E-152</v>
      </c>
      <c r="W467" s="8">
        <f t="shared" si="92"/>
        <v>1.7744203466020762E-21</v>
      </c>
      <c r="X467" s="8">
        <f t="shared" si="93"/>
        <v>2.7861906687354513E-8</v>
      </c>
      <c r="Y467" s="8">
        <f t="shared" si="94"/>
        <v>6.5857827317094566E-4</v>
      </c>
      <c r="Z467" s="8">
        <f t="shared" si="95"/>
        <v>1.0212197153767188E-13</v>
      </c>
      <c r="AA467" s="8">
        <f t="shared" si="96"/>
        <v>4.5036232699088519E-6</v>
      </c>
      <c r="AB467" s="13" t="e">
        <f t="shared" si="97"/>
        <v>#DIV/0!</v>
      </c>
      <c r="AC467" s="13">
        <f t="shared" si="98"/>
        <v>-4.5036231677868803E-6</v>
      </c>
    </row>
    <row r="468" spans="1:29" x14ac:dyDescent="0.25">
      <c r="A468" t="s">
        <v>33</v>
      </c>
      <c r="B468" s="18"/>
      <c r="C468" s="17"/>
      <c r="I468" s="11">
        <f t="shared" si="80"/>
        <v>19.751702127659573</v>
      </c>
      <c r="J468" s="11">
        <f t="shared" si="81"/>
        <v>1.2360970775788167</v>
      </c>
      <c r="K468" s="11">
        <f t="shared" si="82"/>
        <v>18.515605050080758</v>
      </c>
      <c r="L468" s="11">
        <f t="shared" si="83"/>
        <v>20.987799205238389</v>
      </c>
      <c r="M468" s="8" t="e">
        <f t="shared" si="84"/>
        <v>#DIV/0!</v>
      </c>
      <c r="N468" s="8">
        <f t="shared" si="99"/>
        <v>0</v>
      </c>
      <c r="O468" s="8">
        <f t="shared" si="100"/>
        <v>0</v>
      </c>
      <c r="P468" s="8">
        <f t="shared" si="85"/>
        <v>0.83333333333333337</v>
      </c>
      <c r="Q468" s="8">
        <f t="shared" si="86"/>
        <v>0.22727272727272727</v>
      </c>
      <c r="R468" s="8">
        <f t="shared" si="87"/>
        <v>9.8039215686274508E-2</v>
      </c>
      <c r="S468" s="8">
        <f t="shared" si="88"/>
        <v>4.9504950495049507E-2</v>
      </c>
      <c r="T468" s="8">
        <f t="shared" si="89"/>
        <v>0.15384615384615385</v>
      </c>
      <c r="U468" s="8">
        <f t="shared" si="90"/>
        <v>7.407407407407407E-2</v>
      </c>
      <c r="V468" s="8">
        <f t="shared" si="91"/>
        <v>1.6918253126965854E-153</v>
      </c>
      <c r="W468" s="8">
        <f t="shared" si="92"/>
        <v>1.3711429951016043E-21</v>
      </c>
      <c r="X468" s="8">
        <f t="shared" si="93"/>
        <v>2.513034720820211E-8</v>
      </c>
      <c r="Y468" s="8">
        <f t="shared" si="94"/>
        <v>6.259753883605028E-4</v>
      </c>
      <c r="Z468" s="8">
        <f t="shared" si="95"/>
        <v>8.6410898993414668E-14</v>
      </c>
      <c r="AA468" s="8">
        <f t="shared" si="96"/>
        <v>4.1700215462118996E-6</v>
      </c>
      <c r="AB468" s="13" t="e">
        <f t="shared" si="97"/>
        <v>#DIV/0!</v>
      </c>
      <c r="AC468" s="13">
        <f t="shared" si="98"/>
        <v>-4.1700214598010008E-6</v>
      </c>
    </row>
    <row r="469" spans="1:29" x14ac:dyDescent="0.25">
      <c r="A469" t="s">
        <v>33</v>
      </c>
      <c r="B469" s="16"/>
      <c r="C469" s="15"/>
      <c r="I469" s="11">
        <f t="shared" si="80"/>
        <v>19.760869565217391</v>
      </c>
      <c r="J469" s="11">
        <f t="shared" si="81"/>
        <v>1.24327757577895</v>
      </c>
      <c r="K469" s="11">
        <f t="shared" si="82"/>
        <v>18.51759198943844</v>
      </c>
      <c r="L469" s="11">
        <f t="shared" si="83"/>
        <v>21.004147140996341</v>
      </c>
      <c r="M469" s="8" t="e">
        <f t="shared" si="84"/>
        <v>#DIV/0!</v>
      </c>
      <c r="N469" s="8">
        <f t="shared" si="99"/>
        <v>0</v>
      </c>
      <c r="O469" s="8">
        <f t="shared" si="100"/>
        <v>0</v>
      </c>
      <c r="P469" s="8">
        <f t="shared" si="85"/>
        <v>0.83333333333333337</v>
      </c>
      <c r="Q469" s="8">
        <f t="shared" si="86"/>
        <v>0.22727272727272727</v>
      </c>
      <c r="R469" s="8">
        <f t="shared" si="87"/>
        <v>9.8039215686274508E-2</v>
      </c>
      <c r="S469" s="8">
        <f t="shared" si="88"/>
        <v>4.9504950495049507E-2</v>
      </c>
      <c r="T469" s="8">
        <f t="shared" si="89"/>
        <v>0.15384615384615385</v>
      </c>
      <c r="U469" s="8">
        <f t="shared" si="90"/>
        <v>7.407407407407407E-2</v>
      </c>
      <c r="V469" s="8">
        <f t="shared" si="91"/>
        <v>2.8197088544943085E-154</v>
      </c>
      <c r="W469" s="8">
        <f t="shared" si="92"/>
        <v>1.059519587123967E-21</v>
      </c>
      <c r="X469" s="8">
        <f t="shared" si="93"/>
        <v>2.2666587677986219E-8</v>
      </c>
      <c r="Y469" s="8">
        <f t="shared" si="94"/>
        <v>5.9498650774859668E-4</v>
      </c>
      <c r="Z469" s="8">
        <f t="shared" si="95"/>
        <v>7.3116914532889333E-14</v>
      </c>
      <c r="AA469" s="8">
        <f t="shared" si="96"/>
        <v>3.8611310613073147E-6</v>
      </c>
      <c r="AB469" s="13" t="e">
        <f t="shared" si="97"/>
        <v>#DIV/0!</v>
      </c>
      <c r="AC469" s="13">
        <f t="shared" si="98"/>
        <v>-3.8611309881903998E-6</v>
      </c>
    </row>
    <row r="470" spans="1:29" x14ac:dyDescent="0.25">
      <c r="A470" t="s">
        <v>33</v>
      </c>
      <c r="B470" s="18"/>
      <c r="C470" s="17"/>
      <c r="I470" s="11">
        <f t="shared" si="80"/>
        <v>19.768888888888888</v>
      </c>
      <c r="J470" s="11">
        <f t="shared" si="81"/>
        <v>1.2525045615755961</v>
      </c>
      <c r="K470" s="11">
        <f t="shared" si="82"/>
        <v>18.516384327313293</v>
      </c>
      <c r="L470" s="11">
        <f t="shared" si="83"/>
        <v>21.021393450464483</v>
      </c>
      <c r="M470" s="8" t="e">
        <f t="shared" si="84"/>
        <v>#DIV/0!</v>
      </c>
      <c r="N470" s="8">
        <f t="shared" si="99"/>
        <v>0</v>
      </c>
      <c r="O470" s="8">
        <f t="shared" si="100"/>
        <v>0</v>
      </c>
      <c r="P470" s="8">
        <f t="shared" si="85"/>
        <v>0.83333333333333337</v>
      </c>
      <c r="Q470" s="8">
        <f t="shared" si="86"/>
        <v>0.22727272727272727</v>
      </c>
      <c r="R470" s="8">
        <f t="shared" si="87"/>
        <v>9.8039215686274508E-2</v>
      </c>
      <c r="S470" s="8">
        <f t="shared" si="88"/>
        <v>4.9504950495049507E-2</v>
      </c>
      <c r="T470" s="8">
        <f t="shared" si="89"/>
        <v>0.15384615384615385</v>
      </c>
      <c r="U470" s="8">
        <f t="shared" si="90"/>
        <v>7.407407407407407E-2</v>
      </c>
      <c r="V470" s="8">
        <f t="shared" si="91"/>
        <v>4.6995147574905133E-155</v>
      </c>
      <c r="W470" s="8">
        <f t="shared" si="92"/>
        <v>8.1871968095942905E-22</v>
      </c>
      <c r="X470" s="8">
        <f t="shared" si="93"/>
        <v>2.0444373199752277E-8</v>
      </c>
      <c r="Y470" s="8">
        <f t="shared" si="94"/>
        <v>5.6553173013728004E-4</v>
      </c>
      <c r="Z470" s="8">
        <f t="shared" si="95"/>
        <v>6.1868158450906352E-14</v>
      </c>
      <c r="AA470" s="8">
        <f t="shared" si="96"/>
        <v>3.5751213530623282E-6</v>
      </c>
      <c r="AB470" s="13" t="e">
        <f t="shared" si="97"/>
        <v>#DIV/0!</v>
      </c>
      <c r="AC470" s="13">
        <f t="shared" si="98"/>
        <v>-3.5751212911941697E-6</v>
      </c>
    </row>
    <row r="471" spans="1:29" x14ac:dyDescent="0.25">
      <c r="A471" t="s">
        <v>33</v>
      </c>
      <c r="B471" s="16"/>
      <c r="C471" s="15"/>
      <c r="I471" s="11">
        <f t="shared" si="80"/>
        <v>19.769318181818182</v>
      </c>
      <c r="J471" s="11">
        <f t="shared" si="81"/>
        <v>1.2669714684643645</v>
      </c>
      <c r="K471" s="11">
        <f t="shared" si="82"/>
        <v>18.502346713353816</v>
      </c>
      <c r="L471" s="11">
        <f t="shared" si="83"/>
        <v>21.036289650282548</v>
      </c>
      <c r="M471" s="8" t="e">
        <f t="shared" si="84"/>
        <v>#DIV/0!</v>
      </c>
      <c r="N471" s="8">
        <f t="shared" si="99"/>
        <v>0</v>
      </c>
      <c r="O471" s="8">
        <f t="shared" si="100"/>
        <v>0</v>
      </c>
      <c r="P471" s="8">
        <f t="shared" si="85"/>
        <v>0.83333333333333337</v>
      </c>
      <c r="Q471" s="8">
        <f t="shared" si="86"/>
        <v>0.22727272727272727</v>
      </c>
      <c r="R471" s="8">
        <f t="shared" si="87"/>
        <v>9.8039215686274508E-2</v>
      </c>
      <c r="S471" s="8">
        <f t="shared" si="88"/>
        <v>4.9504950495049507E-2</v>
      </c>
      <c r="T471" s="8">
        <f t="shared" si="89"/>
        <v>0.15384615384615385</v>
      </c>
      <c r="U471" s="8">
        <f t="shared" si="90"/>
        <v>7.407407407407407E-2</v>
      </c>
      <c r="V471" s="8">
        <f t="shared" si="91"/>
        <v>7.8325245958175202E-156</v>
      </c>
      <c r="W471" s="8">
        <f t="shared" si="92"/>
        <v>6.3264702619592242E-22</v>
      </c>
      <c r="X471" s="8">
        <f t="shared" si="93"/>
        <v>1.8440022886051072E-8</v>
      </c>
      <c r="Y471" s="8">
        <f t="shared" si="94"/>
        <v>5.375351098334543E-4</v>
      </c>
      <c r="Z471" s="8">
        <f t="shared" si="95"/>
        <v>5.2349980227689992E-14</v>
      </c>
      <c r="AA471" s="8">
        <f t="shared" si="96"/>
        <v>3.3102975491317854E-6</v>
      </c>
      <c r="AB471" s="13" t="e">
        <f t="shared" si="97"/>
        <v>#DIV/0!</v>
      </c>
      <c r="AC471" s="13">
        <f t="shared" si="98"/>
        <v>-3.3102974967818052E-6</v>
      </c>
    </row>
    <row r="472" spans="1:29" x14ac:dyDescent="0.25">
      <c r="A472" t="s">
        <v>33</v>
      </c>
      <c r="B472" s="18"/>
      <c r="C472" s="17"/>
      <c r="I472" s="11">
        <f t="shared" si="80"/>
        <v>19.762325581395348</v>
      </c>
      <c r="J472" s="11">
        <f t="shared" si="81"/>
        <v>1.2785247243027327</v>
      </c>
      <c r="K472" s="11">
        <f t="shared" si="82"/>
        <v>18.483800857092614</v>
      </c>
      <c r="L472" s="11">
        <f t="shared" si="83"/>
        <v>21.040850305698083</v>
      </c>
      <c r="M472" s="8" t="e">
        <f t="shared" si="84"/>
        <v>#DIV/0!</v>
      </c>
      <c r="N472" s="8">
        <f t="shared" si="99"/>
        <v>0</v>
      </c>
      <c r="O472" s="8">
        <f t="shared" si="100"/>
        <v>0</v>
      </c>
      <c r="P472" s="8">
        <f t="shared" si="85"/>
        <v>0.83333333333333337</v>
      </c>
      <c r="Q472" s="8">
        <f t="shared" si="86"/>
        <v>0.22727272727272727</v>
      </c>
      <c r="R472" s="8">
        <f t="shared" si="87"/>
        <v>9.8039215686274508E-2</v>
      </c>
      <c r="S472" s="8">
        <f t="shared" si="88"/>
        <v>4.9504950495049507E-2</v>
      </c>
      <c r="T472" s="8">
        <f t="shared" si="89"/>
        <v>0.15384615384615385</v>
      </c>
      <c r="U472" s="8">
        <f t="shared" si="90"/>
        <v>7.407407407407407E-2</v>
      </c>
      <c r="V472" s="8">
        <f t="shared" si="91"/>
        <v>1.3054207659695865E-156</v>
      </c>
      <c r="W472" s="8">
        <f t="shared" si="92"/>
        <v>4.8886361115139455E-22</v>
      </c>
      <c r="X472" s="8">
        <f t="shared" si="93"/>
        <v>1.6632177505065672E-8</v>
      </c>
      <c r="Y472" s="8">
        <f t="shared" si="94"/>
        <v>5.1092446083179813E-4</v>
      </c>
      <c r="Z472" s="8">
        <f t="shared" si="95"/>
        <v>4.4296137115737683E-14</v>
      </c>
      <c r="AA472" s="8">
        <f t="shared" si="96"/>
        <v>3.0650903232701716E-6</v>
      </c>
      <c r="AB472" s="13" t="e">
        <f t="shared" si="97"/>
        <v>#DIV/0!</v>
      </c>
      <c r="AC472" s="13">
        <f t="shared" si="98"/>
        <v>-3.0650902789740343E-6</v>
      </c>
    </row>
    <row r="473" spans="1:29" x14ac:dyDescent="0.25">
      <c r="A473" t="s">
        <v>33</v>
      </c>
      <c r="B473" s="16"/>
      <c r="C473" s="15"/>
      <c r="I473" s="11">
        <f t="shared" si="80"/>
        <v>19.750952380952384</v>
      </c>
      <c r="J473" s="11">
        <f t="shared" si="81"/>
        <v>1.2851862123694668</v>
      </c>
      <c r="K473" s="11">
        <f t="shared" si="82"/>
        <v>18.465766168582917</v>
      </c>
      <c r="L473" s="11">
        <f t="shared" si="83"/>
        <v>21.036138593321851</v>
      </c>
      <c r="M473" s="8" t="e">
        <f t="shared" si="84"/>
        <v>#DIV/0!</v>
      </c>
      <c r="N473" s="8">
        <f t="shared" si="99"/>
        <v>0</v>
      </c>
      <c r="O473" s="8">
        <f t="shared" si="100"/>
        <v>0</v>
      </c>
      <c r="P473" s="8">
        <f t="shared" si="85"/>
        <v>0.83333333333333337</v>
      </c>
      <c r="Q473" s="8">
        <f t="shared" si="86"/>
        <v>0.22727272727272727</v>
      </c>
      <c r="R473" s="8">
        <f t="shared" si="87"/>
        <v>9.8039215686274508E-2</v>
      </c>
      <c r="S473" s="8">
        <f t="shared" si="88"/>
        <v>4.9504950495049507E-2</v>
      </c>
      <c r="T473" s="8">
        <f t="shared" si="89"/>
        <v>0.15384615384615385</v>
      </c>
      <c r="U473" s="8">
        <f t="shared" si="90"/>
        <v>7.407407407407407E-2</v>
      </c>
      <c r="V473" s="8">
        <f t="shared" si="91"/>
        <v>2.1757012766159771E-157</v>
      </c>
      <c r="W473" s="8">
        <f t="shared" si="92"/>
        <v>3.7775824498062303E-22</v>
      </c>
      <c r="X473" s="8">
        <f t="shared" si="93"/>
        <v>1.5001571867314135E-8</v>
      </c>
      <c r="Y473" s="8">
        <f t="shared" si="94"/>
        <v>4.8563117069161008E-4</v>
      </c>
      <c r="Z473" s="8">
        <f t="shared" si="95"/>
        <v>3.7481346790239574E-14</v>
      </c>
      <c r="AA473" s="8">
        <f t="shared" si="96"/>
        <v>2.838046595620529E-6</v>
      </c>
      <c r="AB473" s="13" t="e">
        <f t="shared" si="97"/>
        <v>#DIV/0!</v>
      </c>
      <c r="AC473" s="13">
        <f t="shared" si="98"/>
        <v>-2.8380465581391822E-6</v>
      </c>
    </row>
    <row r="474" spans="1:29" x14ac:dyDescent="0.25">
      <c r="A474" t="s">
        <v>33</v>
      </c>
      <c r="B474" s="18"/>
      <c r="C474" s="17"/>
      <c r="I474" s="11">
        <f t="shared" si="80"/>
        <v>19.741707317073171</v>
      </c>
      <c r="J474" s="11">
        <f t="shared" si="81"/>
        <v>1.2954837122791194</v>
      </c>
      <c r="K474" s="11">
        <f t="shared" si="82"/>
        <v>18.446223604794053</v>
      </c>
      <c r="L474" s="11">
        <f t="shared" si="83"/>
        <v>21.037191029352289</v>
      </c>
      <c r="M474" s="8" t="e">
        <f t="shared" ref="M474:M537" si="101">IF(C474&gt;L474,IF(AB474&gt;=80,"STRONG SHORT","SHORT"),IF(C474&lt;K474,IF(AB474&lt;=20,"STRONG LONG","LONG"),"NONE"))</f>
        <v>#DIV/0!</v>
      </c>
      <c r="N474" s="8">
        <f t="shared" ref="N474:N537" si="102">IF(C474&gt;C473,C474-C473,0)</f>
        <v>0</v>
      </c>
      <c r="O474" s="8">
        <f t="shared" ref="O474:O537" si="103">IF(C474&lt;C473,C473-C474,0)</f>
        <v>0</v>
      </c>
      <c r="P474" s="8">
        <f t="shared" si="85"/>
        <v>0.83333333333333337</v>
      </c>
      <c r="Q474" s="8">
        <f t="shared" si="86"/>
        <v>0.22727272727272727</v>
      </c>
      <c r="R474" s="8">
        <f t="shared" si="87"/>
        <v>9.8039215686274508E-2</v>
      </c>
      <c r="S474" s="8">
        <f t="shared" si="88"/>
        <v>4.9504950495049507E-2</v>
      </c>
      <c r="T474" s="8">
        <f t="shared" si="89"/>
        <v>0.15384615384615385</v>
      </c>
      <c r="U474" s="8">
        <f t="shared" si="90"/>
        <v>7.407407407407407E-2</v>
      </c>
      <c r="V474" s="8">
        <f t="shared" ref="V474:V537" si="104">$C474*P474+V473*(1-P474)</f>
        <v>3.626168794359961E-158</v>
      </c>
      <c r="W474" s="8">
        <f t="shared" ref="W474:W537" si="105">$C474*Q474+W473*(1-Q474)</f>
        <v>2.9190409839411778E-22</v>
      </c>
      <c r="X474" s="8">
        <f t="shared" ref="X474:X537" si="106">$C474*R474+X473*(1-R474)</f>
        <v>1.3530829527381376E-8</v>
      </c>
      <c r="Y474" s="8">
        <f t="shared" ref="Y474:Y537" si="107">$C474*S474+Y473*(1-S474)</f>
        <v>4.6159002362766894E-4</v>
      </c>
      <c r="Z474" s="8">
        <f t="shared" ref="Z474:Z537" si="108">$C474*T474+Z473*(1-T474)</f>
        <v>3.1714985745587331E-14</v>
      </c>
      <c r="AA474" s="8">
        <f t="shared" ref="AA474:AA537" si="109">$C474*U474+AA473*(1-U474)</f>
        <v>2.6278209218708604E-6</v>
      </c>
      <c r="AB474" s="13" t="e">
        <f t="shared" si="97"/>
        <v>#DIV/0!</v>
      </c>
      <c r="AC474" s="13">
        <f t="shared" si="98"/>
        <v>-2.6278208901558746E-6</v>
      </c>
    </row>
    <row r="475" spans="1:29" x14ac:dyDescent="0.25">
      <c r="A475" t="s">
        <v>33</v>
      </c>
      <c r="B475" s="16"/>
      <c r="C475" s="15"/>
      <c r="I475" s="11">
        <f t="shared" si="80"/>
        <v>19.732499999999998</v>
      </c>
      <c r="J475" s="11">
        <f t="shared" si="81"/>
        <v>1.306541726104177</v>
      </c>
      <c r="K475" s="11">
        <f t="shared" si="82"/>
        <v>18.425958273895823</v>
      </c>
      <c r="L475" s="11">
        <f t="shared" si="83"/>
        <v>21.039041726104173</v>
      </c>
      <c r="M475" s="8" t="e">
        <f t="shared" si="101"/>
        <v>#DIV/0!</v>
      </c>
      <c r="N475" s="8">
        <f t="shared" si="102"/>
        <v>0</v>
      </c>
      <c r="O475" s="8">
        <f t="shared" si="103"/>
        <v>0</v>
      </c>
      <c r="P475" s="8">
        <f t="shared" si="85"/>
        <v>0.83333333333333337</v>
      </c>
      <c r="Q475" s="8">
        <f t="shared" si="86"/>
        <v>0.22727272727272727</v>
      </c>
      <c r="R475" s="8">
        <f t="shared" si="87"/>
        <v>9.8039215686274508E-2</v>
      </c>
      <c r="S475" s="8">
        <f t="shared" si="88"/>
        <v>4.9504950495049507E-2</v>
      </c>
      <c r="T475" s="8">
        <f t="shared" si="89"/>
        <v>0.15384615384615385</v>
      </c>
      <c r="U475" s="8">
        <f t="shared" si="90"/>
        <v>7.407407407407407E-2</v>
      </c>
      <c r="V475" s="8">
        <f t="shared" si="104"/>
        <v>6.0436146572666E-159</v>
      </c>
      <c r="W475" s="8">
        <f t="shared" si="105"/>
        <v>2.2556225785000012E-22</v>
      </c>
      <c r="X475" s="8">
        <f t="shared" si="106"/>
        <v>1.2204277612932222E-8</v>
      </c>
      <c r="Y475" s="8">
        <f t="shared" si="107"/>
        <v>4.3873903235897244E-4</v>
      </c>
      <c r="Z475" s="8">
        <f t="shared" si="108"/>
        <v>2.6835757169343126E-14</v>
      </c>
      <c r="AA475" s="8">
        <f t="shared" si="109"/>
        <v>2.4331675202507969E-6</v>
      </c>
      <c r="AB475" s="13" t="e">
        <f t="shared" si="97"/>
        <v>#DIV/0!</v>
      </c>
      <c r="AC475" s="13">
        <f t="shared" si="98"/>
        <v>-2.4331674934150398E-6</v>
      </c>
    </row>
    <row r="476" spans="1:29" x14ac:dyDescent="0.25">
      <c r="A476" t="s">
        <v>33</v>
      </c>
      <c r="B476" s="18"/>
      <c r="C476" s="17"/>
      <c r="I476" s="11">
        <f t="shared" si="80"/>
        <v>19.728205128205129</v>
      </c>
      <c r="J476" s="11">
        <f t="shared" si="81"/>
        <v>1.3224767178917451</v>
      </c>
      <c r="K476" s="11">
        <f t="shared" si="82"/>
        <v>18.405728410313383</v>
      </c>
      <c r="L476" s="11">
        <f t="shared" si="83"/>
        <v>21.050681846096875</v>
      </c>
      <c r="M476" s="8" t="e">
        <f t="shared" si="101"/>
        <v>#DIV/0!</v>
      </c>
      <c r="N476" s="8">
        <f t="shared" si="102"/>
        <v>0</v>
      </c>
      <c r="O476" s="8">
        <f t="shared" si="103"/>
        <v>0</v>
      </c>
      <c r="P476" s="8">
        <f t="shared" si="85"/>
        <v>0.83333333333333337</v>
      </c>
      <c r="Q476" s="8">
        <f t="shared" si="86"/>
        <v>0.22727272727272727</v>
      </c>
      <c r="R476" s="8">
        <f t="shared" si="87"/>
        <v>9.8039215686274508E-2</v>
      </c>
      <c r="S476" s="8">
        <f t="shared" si="88"/>
        <v>4.9504950495049507E-2</v>
      </c>
      <c r="T476" s="8">
        <f t="shared" si="89"/>
        <v>0.15384615384615385</v>
      </c>
      <c r="U476" s="8">
        <f t="shared" si="90"/>
        <v>7.407407407407407E-2</v>
      </c>
      <c r="V476" s="8">
        <f t="shared" si="104"/>
        <v>1.0072691095444331E-159</v>
      </c>
      <c r="W476" s="8">
        <f t="shared" si="105"/>
        <v>1.7429810833863646E-22</v>
      </c>
      <c r="X476" s="8">
        <f t="shared" si="106"/>
        <v>1.1007779807742789E-8</v>
      </c>
      <c r="Y476" s="8">
        <f t="shared" si="107"/>
        <v>4.1701927828179558E-4</v>
      </c>
      <c r="Z476" s="8">
        <f t="shared" si="108"/>
        <v>2.2707179143290337E-14</v>
      </c>
      <c r="AA476" s="8">
        <f t="shared" si="109"/>
        <v>2.2529328891211082E-6</v>
      </c>
      <c r="AB476" s="13" t="e">
        <f t="shared" si="97"/>
        <v>#DIV/0!</v>
      </c>
      <c r="AC476" s="13">
        <f t="shared" si="98"/>
        <v>-2.252932866413929E-6</v>
      </c>
    </row>
    <row r="477" spans="1:29" x14ac:dyDescent="0.25">
      <c r="A477" t="s">
        <v>33</v>
      </c>
      <c r="B477" s="16"/>
      <c r="C477" s="15"/>
      <c r="I477" s="11">
        <f t="shared" si="80"/>
        <v>19.730789473684212</v>
      </c>
      <c r="J477" s="11">
        <f t="shared" si="81"/>
        <v>1.3398296106187362</v>
      </c>
      <c r="K477" s="11">
        <f t="shared" si="82"/>
        <v>18.390959863065476</v>
      </c>
      <c r="L477" s="11">
        <f t="shared" si="83"/>
        <v>21.070619084302947</v>
      </c>
      <c r="M477" s="8" t="e">
        <f t="shared" si="101"/>
        <v>#DIV/0!</v>
      </c>
      <c r="N477" s="8">
        <f t="shared" si="102"/>
        <v>0</v>
      </c>
      <c r="O477" s="8">
        <f t="shared" si="103"/>
        <v>0</v>
      </c>
      <c r="P477" s="8">
        <f t="shared" si="85"/>
        <v>0.83333333333333337</v>
      </c>
      <c r="Q477" s="8">
        <f t="shared" si="86"/>
        <v>0.22727272727272727</v>
      </c>
      <c r="R477" s="8">
        <f t="shared" si="87"/>
        <v>9.8039215686274508E-2</v>
      </c>
      <c r="S477" s="8">
        <f t="shared" si="88"/>
        <v>4.9504950495049507E-2</v>
      </c>
      <c r="T477" s="8">
        <f t="shared" si="89"/>
        <v>0.15384615384615385</v>
      </c>
      <c r="U477" s="8">
        <f t="shared" si="90"/>
        <v>7.407407407407407E-2</v>
      </c>
      <c r="V477" s="8">
        <f t="shared" si="104"/>
        <v>1.6787818492407216E-160</v>
      </c>
      <c r="W477" s="8">
        <f t="shared" si="105"/>
        <v>1.3468490189803727E-22</v>
      </c>
      <c r="X477" s="8">
        <f t="shared" si="106"/>
        <v>9.9285857089444771E-9</v>
      </c>
      <c r="Y477" s="8">
        <f t="shared" si="107"/>
        <v>3.9637475955497399E-4</v>
      </c>
      <c r="Z477" s="8">
        <f t="shared" si="108"/>
        <v>1.9213766967399516E-14</v>
      </c>
      <c r="AA477" s="8">
        <f t="shared" si="109"/>
        <v>2.0860489714084337E-6</v>
      </c>
      <c r="AB477" s="13" t="e">
        <f t="shared" si="97"/>
        <v>#DIV/0!</v>
      </c>
      <c r="AC477" s="13">
        <f t="shared" si="98"/>
        <v>-2.0860489521946665E-6</v>
      </c>
    </row>
    <row r="478" spans="1:29" x14ac:dyDescent="0.25">
      <c r="A478" t="s">
        <v>33</v>
      </c>
      <c r="B478" s="18"/>
      <c r="C478" s="17"/>
      <c r="I478" s="11">
        <f t="shared" si="80"/>
        <v>19.758918918918916</v>
      </c>
      <c r="J478" s="11">
        <f t="shared" si="81"/>
        <v>1.3120195102189587</v>
      </c>
      <c r="K478" s="11">
        <f t="shared" si="82"/>
        <v>18.446899408699956</v>
      </c>
      <c r="L478" s="11">
        <f t="shared" si="83"/>
        <v>21.070938429137875</v>
      </c>
      <c r="M478" s="8" t="e">
        <f t="shared" si="101"/>
        <v>#DIV/0!</v>
      </c>
      <c r="N478" s="8">
        <f t="shared" si="102"/>
        <v>0</v>
      </c>
      <c r="O478" s="8">
        <f t="shared" si="103"/>
        <v>0</v>
      </c>
      <c r="P478" s="8">
        <f t="shared" si="85"/>
        <v>0.83333333333333337</v>
      </c>
      <c r="Q478" s="8">
        <f t="shared" si="86"/>
        <v>0.22727272727272727</v>
      </c>
      <c r="R478" s="8">
        <f t="shared" si="87"/>
        <v>9.8039215686274508E-2</v>
      </c>
      <c r="S478" s="8">
        <f t="shared" si="88"/>
        <v>4.9504950495049507E-2</v>
      </c>
      <c r="T478" s="8">
        <f t="shared" si="89"/>
        <v>0.15384615384615385</v>
      </c>
      <c r="U478" s="8">
        <f t="shared" si="90"/>
        <v>7.407407407407407E-2</v>
      </c>
      <c r="V478" s="8">
        <f t="shared" si="104"/>
        <v>2.7979697487345354E-161</v>
      </c>
      <c r="W478" s="8">
        <f t="shared" si="105"/>
        <v>1.0407469692121062E-22</v>
      </c>
      <c r="X478" s="8">
        <f t="shared" si="106"/>
        <v>8.9551949531656069E-9</v>
      </c>
      <c r="Y478" s="8">
        <f t="shared" si="107"/>
        <v>3.7675224670571781E-4</v>
      </c>
      <c r="Z478" s="8">
        <f t="shared" si="108"/>
        <v>1.6257802818568823E-14</v>
      </c>
      <c r="AA478" s="8">
        <f t="shared" si="109"/>
        <v>1.9315268253781793E-6</v>
      </c>
      <c r="AB478" s="13" t="e">
        <f t="shared" si="97"/>
        <v>#DIV/0!</v>
      </c>
      <c r="AC478" s="13">
        <f t="shared" si="98"/>
        <v>-1.9315268091203763E-6</v>
      </c>
    </row>
    <row r="479" spans="1:29" x14ac:dyDescent="0.25">
      <c r="A479" t="s">
        <v>33</v>
      </c>
      <c r="B479" s="16"/>
      <c r="C479" s="15"/>
      <c r="I479" s="11">
        <f t="shared" si="80"/>
        <v>19.78222222222222</v>
      </c>
      <c r="J479" s="11">
        <f t="shared" si="81"/>
        <v>1.2991963327808127</v>
      </c>
      <c r="K479" s="11">
        <f t="shared" si="82"/>
        <v>18.483025889441407</v>
      </c>
      <c r="L479" s="11">
        <f t="shared" si="83"/>
        <v>21.081418555003033</v>
      </c>
      <c r="M479" s="8" t="e">
        <f t="shared" si="101"/>
        <v>#DIV/0!</v>
      </c>
      <c r="N479" s="8">
        <f t="shared" si="102"/>
        <v>0</v>
      </c>
      <c r="O479" s="8">
        <f t="shared" si="103"/>
        <v>0</v>
      </c>
      <c r="P479" s="8">
        <f t="shared" si="85"/>
        <v>0.83333333333333337</v>
      </c>
      <c r="Q479" s="8">
        <f t="shared" si="86"/>
        <v>0.22727272727272727</v>
      </c>
      <c r="R479" s="8">
        <f t="shared" si="87"/>
        <v>9.8039215686274508E-2</v>
      </c>
      <c r="S479" s="8">
        <f t="shared" si="88"/>
        <v>4.9504950495049507E-2</v>
      </c>
      <c r="T479" s="8">
        <f t="shared" si="89"/>
        <v>0.15384615384615385</v>
      </c>
      <c r="U479" s="8">
        <f t="shared" si="90"/>
        <v>7.407407407407407E-2</v>
      </c>
      <c r="V479" s="8">
        <f t="shared" si="104"/>
        <v>4.6632829145575584E-162</v>
      </c>
      <c r="W479" s="8">
        <f t="shared" si="105"/>
        <v>8.0421356711844561E-23</v>
      </c>
      <c r="X479" s="8">
        <f t="shared" si="106"/>
        <v>8.0772346636395677E-9</v>
      </c>
      <c r="Y479" s="8">
        <f t="shared" si="107"/>
        <v>3.5810114538365254E-4</v>
      </c>
      <c r="Z479" s="8">
        <f t="shared" si="108"/>
        <v>1.375660238494285E-14</v>
      </c>
      <c r="AA479" s="8">
        <f t="shared" si="109"/>
        <v>1.788450764239055E-6</v>
      </c>
      <c r="AB479" s="13" t="e">
        <f t="shared" si="97"/>
        <v>#DIV/0!</v>
      </c>
      <c r="AC479" s="13">
        <f t="shared" si="98"/>
        <v>-1.7884507504824526E-6</v>
      </c>
    </row>
    <row r="480" spans="1:29" x14ac:dyDescent="0.25">
      <c r="A480" t="s">
        <v>33</v>
      </c>
      <c r="B480" s="18"/>
      <c r="C480" s="17"/>
      <c r="I480" s="11">
        <f t="shared" si="80"/>
        <v>19.813714285714283</v>
      </c>
      <c r="J480" s="11">
        <f t="shared" si="81"/>
        <v>1.2611673930439655</v>
      </c>
      <c r="K480" s="11">
        <f t="shared" si="82"/>
        <v>18.552546892670318</v>
      </c>
      <c r="L480" s="11">
        <f t="shared" si="83"/>
        <v>21.074881678758249</v>
      </c>
      <c r="M480" s="8" t="e">
        <f t="shared" si="101"/>
        <v>#DIV/0!</v>
      </c>
      <c r="N480" s="8">
        <f t="shared" si="102"/>
        <v>0</v>
      </c>
      <c r="O480" s="8">
        <f t="shared" si="103"/>
        <v>0</v>
      </c>
      <c r="P480" s="8">
        <f t="shared" si="85"/>
        <v>0.83333333333333337</v>
      </c>
      <c r="Q480" s="8">
        <f t="shared" si="86"/>
        <v>0.22727272727272727</v>
      </c>
      <c r="R480" s="8">
        <f t="shared" si="87"/>
        <v>9.8039215686274508E-2</v>
      </c>
      <c r="S480" s="8">
        <f t="shared" si="88"/>
        <v>4.9504950495049507E-2</v>
      </c>
      <c r="T480" s="8">
        <f t="shared" si="89"/>
        <v>0.15384615384615385</v>
      </c>
      <c r="U480" s="8">
        <f t="shared" si="90"/>
        <v>7.407407407407407E-2</v>
      </c>
      <c r="V480" s="8">
        <f t="shared" si="104"/>
        <v>7.7721381909292619E-163</v>
      </c>
      <c r="W480" s="8">
        <f t="shared" si="105"/>
        <v>6.2143775640970789E-23</v>
      </c>
      <c r="X480" s="8">
        <f t="shared" si="106"/>
        <v>7.2853489123023553E-9</v>
      </c>
      <c r="Y480" s="8">
        <f t="shared" si="107"/>
        <v>3.4037336590921427E-4</v>
      </c>
      <c r="Z480" s="8">
        <f t="shared" si="108"/>
        <v>1.1640202018028565E-14</v>
      </c>
      <c r="AA480" s="8">
        <f t="shared" si="109"/>
        <v>1.6559729298509768E-6</v>
      </c>
      <c r="AB480" s="13" t="e">
        <f t="shared" si="97"/>
        <v>#DIV/0!</v>
      </c>
      <c r="AC480" s="13">
        <f t="shared" si="98"/>
        <v>-1.6559729182107747E-6</v>
      </c>
    </row>
    <row r="481" spans="1:29" x14ac:dyDescent="0.25">
      <c r="A481" t="s">
        <v>33</v>
      </c>
      <c r="B481" s="16"/>
      <c r="C481" s="15"/>
      <c r="I481" s="11">
        <f t="shared" si="80"/>
        <v>19.847352941176467</v>
      </c>
      <c r="J481" s="11">
        <f t="shared" si="81"/>
        <v>1.2147109278121149</v>
      </c>
      <c r="K481" s="11">
        <f t="shared" si="82"/>
        <v>18.632642013364354</v>
      </c>
      <c r="L481" s="11">
        <f t="shared" si="83"/>
        <v>21.062063868988581</v>
      </c>
      <c r="M481" s="8" t="e">
        <f t="shared" si="101"/>
        <v>#DIV/0!</v>
      </c>
      <c r="N481" s="8">
        <f t="shared" si="102"/>
        <v>0</v>
      </c>
      <c r="O481" s="8">
        <f t="shared" si="103"/>
        <v>0</v>
      </c>
      <c r="P481" s="8">
        <f t="shared" si="85"/>
        <v>0.83333333333333337</v>
      </c>
      <c r="Q481" s="8">
        <f t="shared" si="86"/>
        <v>0.22727272727272727</v>
      </c>
      <c r="R481" s="8">
        <f t="shared" si="87"/>
        <v>9.8039215686274508E-2</v>
      </c>
      <c r="S481" s="8">
        <f t="shared" si="88"/>
        <v>4.9504950495049507E-2</v>
      </c>
      <c r="T481" s="8">
        <f t="shared" si="89"/>
        <v>0.15384615384615385</v>
      </c>
      <c r="U481" s="8">
        <f t="shared" si="90"/>
        <v>7.407407407407407E-2</v>
      </c>
      <c r="V481" s="8">
        <f t="shared" si="104"/>
        <v>1.2953563651548766E-163</v>
      </c>
      <c r="W481" s="8">
        <f t="shared" si="105"/>
        <v>4.802019026802288E-23</v>
      </c>
      <c r="X481" s="8">
        <f t="shared" si="106"/>
        <v>6.5710990189393795E-9</v>
      </c>
      <c r="Y481" s="8">
        <f t="shared" si="107"/>
        <v>3.2352319928004525E-4</v>
      </c>
      <c r="Z481" s="8">
        <f t="shared" si="108"/>
        <v>9.849401707562632E-15</v>
      </c>
      <c r="AA481" s="8">
        <f t="shared" si="109"/>
        <v>1.5333082683805341E-6</v>
      </c>
      <c r="AB481" s="13" t="e">
        <f t="shared" si="97"/>
        <v>#DIV/0!</v>
      </c>
      <c r="AC481" s="13">
        <f t="shared" si="98"/>
        <v>-1.5333082585311323E-6</v>
      </c>
    </row>
    <row r="482" spans="1:29" x14ac:dyDescent="0.25">
      <c r="A482" t="s">
        <v>33</v>
      </c>
      <c r="B482" s="18"/>
      <c r="C482" s="17"/>
      <c r="I482" s="11">
        <f t="shared" si="80"/>
        <v>19.891212121212121</v>
      </c>
      <c r="J482" s="11">
        <f t="shared" si="81"/>
        <v>1.1188583196249384</v>
      </c>
      <c r="K482" s="11">
        <f t="shared" si="82"/>
        <v>18.772353801587183</v>
      </c>
      <c r="L482" s="11">
        <f t="shared" si="83"/>
        <v>21.010070440837058</v>
      </c>
      <c r="M482" s="8" t="e">
        <f t="shared" si="101"/>
        <v>#DIV/0!</v>
      </c>
      <c r="N482" s="8">
        <f t="shared" si="102"/>
        <v>0</v>
      </c>
      <c r="O482" s="8">
        <f t="shared" si="103"/>
        <v>0</v>
      </c>
      <c r="P482" s="8">
        <f t="shared" si="85"/>
        <v>0.83333333333333337</v>
      </c>
      <c r="Q482" s="8">
        <f t="shared" si="86"/>
        <v>0.22727272727272727</v>
      </c>
      <c r="R482" s="8">
        <f t="shared" si="87"/>
        <v>9.8039215686274508E-2</v>
      </c>
      <c r="S482" s="8">
        <f t="shared" si="88"/>
        <v>4.9504950495049507E-2</v>
      </c>
      <c r="T482" s="8">
        <f t="shared" si="89"/>
        <v>0.15384615384615385</v>
      </c>
      <c r="U482" s="8">
        <f t="shared" si="90"/>
        <v>7.407407407407407E-2</v>
      </c>
      <c r="V482" s="8">
        <f t="shared" si="104"/>
        <v>2.1589272752581271E-164</v>
      </c>
      <c r="W482" s="8">
        <f t="shared" si="105"/>
        <v>3.7106510661654043E-23</v>
      </c>
      <c r="X482" s="8">
        <f t="shared" si="106"/>
        <v>5.9268736249257148E-9</v>
      </c>
      <c r="Y482" s="8">
        <f t="shared" si="107"/>
        <v>3.0750719931568656E-4</v>
      </c>
      <c r="Z482" s="8">
        <f t="shared" si="108"/>
        <v>8.33410913716838E-15</v>
      </c>
      <c r="AA482" s="8">
        <f t="shared" si="109"/>
        <v>1.4197298781301243E-6</v>
      </c>
      <c r="AB482" s="13" t="e">
        <f t="shared" si="97"/>
        <v>#DIV/0!</v>
      </c>
      <c r="AC482" s="13">
        <f t="shared" si="98"/>
        <v>-1.4197298697960151E-6</v>
      </c>
    </row>
    <row r="483" spans="1:29" x14ac:dyDescent="0.25">
      <c r="A483" t="s">
        <v>33</v>
      </c>
      <c r="B483" s="16"/>
      <c r="C483" s="15"/>
      <c r="I483" s="11">
        <f t="shared" si="80"/>
        <v>19.93375</v>
      </c>
      <c r="J483" s="11">
        <f t="shared" si="81"/>
        <v>1.0225805434008304</v>
      </c>
      <c r="K483" s="11">
        <f t="shared" si="82"/>
        <v>18.911169456599168</v>
      </c>
      <c r="L483" s="11">
        <f t="shared" si="83"/>
        <v>20.956330543400831</v>
      </c>
      <c r="M483" s="8" t="e">
        <f t="shared" si="101"/>
        <v>#DIV/0!</v>
      </c>
      <c r="N483" s="8">
        <f t="shared" si="102"/>
        <v>0</v>
      </c>
      <c r="O483" s="8">
        <f t="shared" si="103"/>
        <v>0</v>
      </c>
      <c r="P483" s="8">
        <f t="shared" si="85"/>
        <v>0.83333333333333337</v>
      </c>
      <c r="Q483" s="8">
        <f t="shared" si="86"/>
        <v>0.22727272727272727</v>
      </c>
      <c r="R483" s="8">
        <f t="shared" si="87"/>
        <v>9.8039215686274508E-2</v>
      </c>
      <c r="S483" s="8">
        <f t="shared" si="88"/>
        <v>4.9504950495049507E-2</v>
      </c>
      <c r="T483" s="8">
        <f t="shared" si="89"/>
        <v>0.15384615384615385</v>
      </c>
      <c r="U483" s="8">
        <f t="shared" si="90"/>
        <v>7.407407407407407E-2</v>
      </c>
      <c r="V483" s="8">
        <f t="shared" si="104"/>
        <v>3.5982121254302108E-165</v>
      </c>
      <c r="W483" s="8">
        <f t="shared" si="105"/>
        <v>2.8673212784005397E-23</v>
      </c>
      <c r="X483" s="8">
        <f t="shared" si="106"/>
        <v>5.3458075832663308E-9</v>
      </c>
      <c r="Y483" s="8">
        <f t="shared" si="107"/>
        <v>2.9228407063669216E-4</v>
      </c>
      <c r="Z483" s="8">
        <f t="shared" si="108"/>
        <v>7.0519385006809371E-15</v>
      </c>
      <c r="AA483" s="8">
        <f t="shared" si="109"/>
        <v>1.3145647019723373E-6</v>
      </c>
      <c r="AB483" s="13" t="e">
        <f t="shared" si="97"/>
        <v>#DIV/0!</v>
      </c>
      <c r="AC483" s="13">
        <f t="shared" si="98"/>
        <v>-1.3145646949203988E-6</v>
      </c>
    </row>
    <row r="484" spans="1:29" x14ac:dyDescent="0.25">
      <c r="A484" t="s">
        <v>33</v>
      </c>
      <c r="B484" s="18"/>
      <c r="C484" s="17"/>
      <c r="I484" s="11">
        <f t="shared" si="80"/>
        <v>19.964193548387097</v>
      </c>
      <c r="J484" s="11">
        <f t="shared" si="81"/>
        <v>0.97874442279958451</v>
      </c>
      <c r="K484" s="11">
        <f t="shared" si="82"/>
        <v>18.985449125587515</v>
      </c>
      <c r="L484" s="11">
        <f t="shared" si="83"/>
        <v>20.94293797118668</v>
      </c>
      <c r="M484" s="8" t="e">
        <f t="shared" si="101"/>
        <v>#DIV/0!</v>
      </c>
      <c r="N484" s="8">
        <f t="shared" si="102"/>
        <v>0</v>
      </c>
      <c r="O484" s="8">
        <f t="shared" si="103"/>
        <v>0</v>
      </c>
      <c r="P484" s="8">
        <f t="shared" si="85"/>
        <v>0.83333333333333337</v>
      </c>
      <c r="Q484" s="8">
        <f t="shared" si="86"/>
        <v>0.22727272727272727</v>
      </c>
      <c r="R484" s="8">
        <f t="shared" si="87"/>
        <v>9.8039215686274508E-2</v>
      </c>
      <c r="S484" s="8">
        <f t="shared" si="88"/>
        <v>4.9504950495049507E-2</v>
      </c>
      <c r="T484" s="8">
        <f t="shared" si="89"/>
        <v>0.15384615384615385</v>
      </c>
      <c r="U484" s="8">
        <f t="shared" si="90"/>
        <v>7.407407407407407E-2</v>
      </c>
      <c r="V484" s="8">
        <f t="shared" si="104"/>
        <v>5.9970202090503501E-166</v>
      </c>
      <c r="W484" s="8">
        <f t="shared" si="105"/>
        <v>2.215657351491326E-23</v>
      </c>
      <c r="X484" s="8">
        <f t="shared" si="106"/>
        <v>4.8217088005931612E-9</v>
      </c>
      <c r="Y484" s="8">
        <f t="shared" si="107"/>
        <v>2.7781456218933115E-4</v>
      </c>
      <c r="Z484" s="8">
        <f t="shared" si="108"/>
        <v>5.9670248851915618E-15</v>
      </c>
      <c r="AA484" s="8">
        <f t="shared" si="109"/>
        <v>1.2171895388632754E-6</v>
      </c>
      <c r="AB484" s="13" t="e">
        <f t="shared" si="97"/>
        <v>#DIV/0!</v>
      </c>
      <c r="AC484" s="13">
        <f t="shared" si="98"/>
        <v>-1.2171895328962505E-6</v>
      </c>
    </row>
    <row r="485" spans="1:29" x14ac:dyDescent="0.25">
      <c r="A485" t="s">
        <v>33</v>
      </c>
      <c r="B485" s="16"/>
      <c r="C485" s="15"/>
      <c r="I485" s="11">
        <f t="shared" si="80"/>
        <v>19.994666666666667</v>
      </c>
      <c r="J485" s="11">
        <f t="shared" si="81"/>
        <v>0.93373160632147412</v>
      </c>
      <c r="K485" s="11">
        <f t="shared" si="82"/>
        <v>19.060935060345194</v>
      </c>
      <c r="L485" s="11">
        <f t="shared" si="83"/>
        <v>20.92839827298814</v>
      </c>
      <c r="M485" s="8" t="e">
        <f t="shared" si="101"/>
        <v>#DIV/0!</v>
      </c>
      <c r="N485" s="8">
        <f t="shared" si="102"/>
        <v>0</v>
      </c>
      <c r="O485" s="8">
        <f t="shared" si="103"/>
        <v>0</v>
      </c>
      <c r="P485" s="8">
        <f t="shared" si="85"/>
        <v>0.83333333333333337</v>
      </c>
      <c r="Q485" s="8">
        <f t="shared" si="86"/>
        <v>0.22727272727272727</v>
      </c>
      <c r="R485" s="8">
        <f t="shared" si="87"/>
        <v>9.8039215686274508E-2</v>
      </c>
      <c r="S485" s="8">
        <f t="shared" si="88"/>
        <v>4.9504950495049507E-2</v>
      </c>
      <c r="T485" s="8">
        <f t="shared" si="89"/>
        <v>0.15384615384615385</v>
      </c>
      <c r="U485" s="8">
        <f t="shared" si="90"/>
        <v>7.407407407407407E-2</v>
      </c>
      <c r="V485" s="8">
        <f t="shared" si="104"/>
        <v>9.9950336817505816E-167</v>
      </c>
      <c r="W485" s="8">
        <f t="shared" si="105"/>
        <v>1.7120988625160244E-23</v>
      </c>
      <c r="X485" s="8">
        <f t="shared" si="106"/>
        <v>4.3489922515154005E-9</v>
      </c>
      <c r="Y485" s="8">
        <f t="shared" si="107"/>
        <v>2.6406136604134443E-4</v>
      </c>
      <c r="Z485" s="8">
        <f t="shared" si="108"/>
        <v>5.0490210567005521E-15</v>
      </c>
      <c r="AA485" s="8">
        <f t="shared" si="109"/>
        <v>1.127027350799329E-6</v>
      </c>
      <c r="AB485" s="13" t="e">
        <f t="shared" si="97"/>
        <v>#DIV/0!</v>
      </c>
      <c r="AC485" s="13">
        <f t="shared" si="98"/>
        <v>-1.1270273457503079E-6</v>
      </c>
    </row>
    <row r="486" spans="1:29" x14ac:dyDescent="0.25">
      <c r="A486" t="s">
        <v>33</v>
      </c>
      <c r="B486" s="18"/>
      <c r="C486" s="17"/>
      <c r="I486" s="11">
        <f t="shared" si="80"/>
        <v>20.023793103448277</v>
      </c>
      <c r="J486" s="11">
        <f t="shared" si="81"/>
        <v>0.89305916926201323</v>
      </c>
      <c r="K486" s="11">
        <f t="shared" si="82"/>
        <v>19.130733934186264</v>
      </c>
      <c r="L486" s="11">
        <f t="shared" si="83"/>
        <v>20.91685227271029</v>
      </c>
      <c r="M486" s="8" t="e">
        <f t="shared" si="101"/>
        <v>#DIV/0!</v>
      </c>
      <c r="N486" s="8">
        <f t="shared" si="102"/>
        <v>0</v>
      </c>
      <c r="O486" s="8">
        <f t="shared" si="103"/>
        <v>0</v>
      </c>
      <c r="P486" s="8">
        <f t="shared" si="85"/>
        <v>0.83333333333333337</v>
      </c>
      <c r="Q486" s="8">
        <f t="shared" si="86"/>
        <v>0.22727272727272727</v>
      </c>
      <c r="R486" s="8">
        <f t="shared" si="87"/>
        <v>9.8039215686274508E-2</v>
      </c>
      <c r="S486" s="8">
        <f t="shared" si="88"/>
        <v>4.9504950495049507E-2</v>
      </c>
      <c r="T486" s="8">
        <f t="shared" si="89"/>
        <v>0.15384615384615385</v>
      </c>
      <c r="U486" s="8">
        <f t="shared" si="90"/>
        <v>7.407407407407407E-2</v>
      </c>
      <c r="V486" s="8">
        <f t="shared" si="104"/>
        <v>1.6658389469584299E-167</v>
      </c>
      <c r="W486" s="8">
        <f t="shared" si="105"/>
        <v>1.3229854846714733E-23</v>
      </c>
      <c r="X486" s="8">
        <f t="shared" si="106"/>
        <v>3.9226204621511455E-9</v>
      </c>
      <c r="Y486" s="8">
        <f t="shared" si="107"/>
        <v>2.5098902118781254E-4</v>
      </c>
      <c r="Z486" s="8">
        <f t="shared" si="108"/>
        <v>4.272248586438929E-15</v>
      </c>
      <c r="AA486" s="8">
        <f t="shared" si="109"/>
        <v>1.043543843332712E-6</v>
      </c>
      <c r="AB486" s="13" t="e">
        <f t="shared" si="97"/>
        <v>#DIV/0!</v>
      </c>
      <c r="AC486" s="13">
        <f t="shared" si="98"/>
        <v>-1.0435438390604633E-6</v>
      </c>
    </row>
    <row r="487" spans="1:29" x14ac:dyDescent="0.25">
      <c r="A487" t="s">
        <v>33</v>
      </c>
      <c r="B487" s="16"/>
      <c r="C487" s="15"/>
      <c r="I487" s="11">
        <f t="shared" si="80"/>
        <v>20.057500000000001</v>
      </c>
      <c r="J487" s="11">
        <f t="shared" si="81"/>
        <v>0.83091426664760071</v>
      </c>
      <c r="K487" s="11">
        <f t="shared" si="82"/>
        <v>19.226585733352401</v>
      </c>
      <c r="L487" s="11">
        <f t="shared" si="83"/>
        <v>20.888414266647601</v>
      </c>
      <c r="M487" s="8" t="e">
        <f t="shared" si="101"/>
        <v>#DIV/0!</v>
      </c>
      <c r="N487" s="8">
        <f t="shared" si="102"/>
        <v>0</v>
      </c>
      <c r="O487" s="8">
        <f t="shared" si="103"/>
        <v>0</v>
      </c>
      <c r="P487" s="8">
        <f t="shared" si="85"/>
        <v>0.83333333333333337</v>
      </c>
      <c r="Q487" s="8">
        <f t="shared" si="86"/>
        <v>0.22727272727272727</v>
      </c>
      <c r="R487" s="8">
        <f t="shared" si="87"/>
        <v>9.8039215686274508E-2</v>
      </c>
      <c r="S487" s="8">
        <f t="shared" si="88"/>
        <v>4.9504950495049507E-2</v>
      </c>
      <c r="T487" s="8">
        <f t="shared" si="89"/>
        <v>0.15384615384615385</v>
      </c>
      <c r="U487" s="8">
        <f t="shared" si="90"/>
        <v>7.407407407407407E-2</v>
      </c>
      <c r="V487" s="8">
        <f t="shared" si="104"/>
        <v>2.7763982449307157E-168</v>
      </c>
      <c r="W487" s="8">
        <f t="shared" si="105"/>
        <v>1.0223069654279567E-23</v>
      </c>
      <c r="X487" s="8">
        <f t="shared" si="106"/>
        <v>3.5380498286069154E-9</v>
      </c>
      <c r="Y487" s="8">
        <f t="shared" si="107"/>
        <v>2.3856382211910894E-4</v>
      </c>
      <c r="Z487" s="8">
        <f t="shared" si="108"/>
        <v>3.6149795731406323E-15</v>
      </c>
      <c r="AA487" s="8">
        <f t="shared" si="109"/>
        <v>9.6624429938214064E-7</v>
      </c>
      <c r="AB487" s="13" t="e">
        <f t="shared" si="97"/>
        <v>#DIV/0!</v>
      </c>
      <c r="AC487" s="13">
        <f t="shared" si="98"/>
        <v>-9.6624429576716115E-7</v>
      </c>
    </row>
    <row r="488" spans="1:29" x14ac:dyDescent="0.25">
      <c r="A488" t="s">
        <v>33</v>
      </c>
      <c r="B488" s="18"/>
      <c r="C488" s="17"/>
      <c r="I488" s="11">
        <f t="shared" si="80"/>
        <v>20.084074074074074</v>
      </c>
      <c r="J488" s="11">
        <f t="shared" si="81"/>
        <v>0.79676768661809316</v>
      </c>
      <c r="K488" s="11">
        <f t="shared" si="82"/>
        <v>19.287306387455981</v>
      </c>
      <c r="L488" s="11">
        <f t="shared" si="83"/>
        <v>20.880841760692167</v>
      </c>
      <c r="M488" s="8" t="e">
        <f t="shared" si="101"/>
        <v>#DIV/0!</v>
      </c>
      <c r="N488" s="8">
        <f t="shared" si="102"/>
        <v>0</v>
      </c>
      <c r="O488" s="8">
        <f t="shared" si="103"/>
        <v>0</v>
      </c>
      <c r="P488" s="8">
        <f t="shared" si="85"/>
        <v>0.83333333333333337</v>
      </c>
      <c r="Q488" s="8">
        <f t="shared" si="86"/>
        <v>0.22727272727272727</v>
      </c>
      <c r="R488" s="8">
        <f t="shared" si="87"/>
        <v>9.8039215686274508E-2</v>
      </c>
      <c r="S488" s="8">
        <f t="shared" si="88"/>
        <v>4.9504950495049507E-2</v>
      </c>
      <c r="T488" s="8">
        <f t="shared" si="89"/>
        <v>0.15384615384615385</v>
      </c>
      <c r="U488" s="8">
        <f t="shared" si="90"/>
        <v>7.407407407407407E-2</v>
      </c>
      <c r="V488" s="8">
        <f t="shared" si="104"/>
        <v>4.6273304082178587E-169</v>
      </c>
      <c r="W488" s="8">
        <f t="shared" si="105"/>
        <v>7.8996447328523918E-24</v>
      </c>
      <c r="X488" s="8">
        <f t="shared" si="106"/>
        <v>3.1911821983513356E-9</v>
      </c>
      <c r="Y488" s="8">
        <f t="shared" si="107"/>
        <v>2.2675373191519265E-4</v>
      </c>
      <c r="Z488" s="8">
        <f t="shared" si="108"/>
        <v>3.0588288695805349E-15</v>
      </c>
      <c r="AA488" s="8">
        <f t="shared" si="109"/>
        <v>8.9467064757605612E-7</v>
      </c>
      <c r="AB488" s="13" t="e">
        <f t="shared" si="97"/>
        <v>#DIV/0!</v>
      </c>
      <c r="AC488" s="13">
        <f t="shared" si="98"/>
        <v>-8.9467064451722723E-7</v>
      </c>
    </row>
    <row r="489" spans="1:29" x14ac:dyDescent="0.25">
      <c r="A489" t="s">
        <v>33</v>
      </c>
      <c r="B489" s="16"/>
      <c r="C489" s="15"/>
      <c r="I489" s="11">
        <f t="shared" si="80"/>
        <v>20.112692307692306</v>
      </c>
      <c r="J489" s="11">
        <f t="shared" si="81"/>
        <v>0.75381817844480747</v>
      </c>
      <c r="K489" s="11">
        <f t="shared" si="82"/>
        <v>19.3588741292475</v>
      </c>
      <c r="L489" s="11">
        <f t="shared" si="83"/>
        <v>20.866510486137113</v>
      </c>
      <c r="M489" s="8" t="e">
        <f t="shared" si="101"/>
        <v>#DIV/0!</v>
      </c>
      <c r="N489" s="8">
        <f t="shared" si="102"/>
        <v>0</v>
      </c>
      <c r="O489" s="8">
        <f t="shared" si="103"/>
        <v>0</v>
      </c>
      <c r="P489" s="8">
        <f t="shared" si="85"/>
        <v>0.83333333333333337</v>
      </c>
      <c r="Q489" s="8">
        <f t="shared" si="86"/>
        <v>0.22727272727272727</v>
      </c>
      <c r="R489" s="8">
        <f t="shared" si="87"/>
        <v>9.8039215686274508E-2</v>
      </c>
      <c r="S489" s="8">
        <f t="shared" si="88"/>
        <v>4.9504950495049507E-2</v>
      </c>
      <c r="T489" s="8">
        <f t="shared" si="89"/>
        <v>0.15384615384615385</v>
      </c>
      <c r="U489" s="8">
        <f t="shared" si="90"/>
        <v>7.407407407407407E-2</v>
      </c>
      <c r="V489" s="8">
        <f t="shared" si="104"/>
        <v>7.7122173470297625E-170</v>
      </c>
      <c r="W489" s="8">
        <f t="shared" si="105"/>
        <v>6.1042709299313937E-24</v>
      </c>
      <c r="X489" s="8">
        <f t="shared" si="106"/>
        <v>2.8783211985129696E-9</v>
      </c>
      <c r="Y489" s="8">
        <f t="shared" si="107"/>
        <v>2.1552829964216331E-4</v>
      </c>
      <c r="Z489" s="8">
        <f t="shared" si="108"/>
        <v>2.588239812721991E-15</v>
      </c>
      <c r="AA489" s="8">
        <f t="shared" si="109"/>
        <v>8.2839874775560748E-7</v>
      </c>
      <c r="AB489" s="13" t="e">
        <f t="shared" si="97"/>
        <v>#DIV/0!</v>
      </c>
      <c r="AC489" s="13">
        <f t="shared" si="98"/>
        <v>-8.2839874516736766E-7</v>
      </c>
    </row>
    <row r="490" spans="1:29" x14ac:dyDescent="0.25">
      <c r="A490" t="s">
        <v>33</v>
      </c>
      <c r="B490" s="18"/>
      <c r="C490" s="17"/>
      <c r="I490" s="11">
        <f t="shared" si="80"/>
        <v>20.133999999999997</v>
      </c>
      <c r="J490" s="11">
        <f t="shared" si="81"/>
        <v>0.73670437309231074</v>
      </c>
      <c r="K490" s="11">
        <f t="shared" si="82"/>
        <v>19.397295626907685</v>
      </c>
      <c r="L490" s="11">
        <f t="shared" si="83"/>
        <v>20.870704373092309</v>
      </c>
      <c r="M490" s="8" t="e">
        <f t="shared" si="101"/>
        <v>#DIV/0!</v>
      </c>
      <c r="N490" s="8">
        <f t="shared" si="102"/>
        <v>0</v>
      </c>
      <c r="O490" s="8">
        <f t="shared" si="103"/>
        <v>0</v>
      </c>
      <c r="P490" s="8">
        <f t="shared" si="85"/>
        <v>0.83333333333333337</v>
      </c>
      <c r="Q490" s="8">
        <f t="shared" si="86"/>
        <v>0.22727272727272727</v>
      </c>
      <c r="R490" s="8">
        <f t="shared" si="87"/>
        <v>9.8039215686274508E-2</v>
      </c>
      <c r="S490" s="8">
        <f t="shared" si="88"/>
        <v>4.9504950495049507E-2</v>
      </c>
      <c r="T490" s="8">
        <f t="shared" si="89"/>
        <v>0.15384615384615385</v>
      </c>
      <c r="U490" s="8">
        <f t="shared" si="90"/>
        <v>7.407407407407407E-2</v>
      </c>
      <c r="V490" s="8">
        <f t="shared" si="104"/>
        <v>1.2853695578382935E-170</v>
      </c>
      <c r="W490" s="8">
        <f t="shared" si="105"/>
        <v>4.7169366276742589E-24</v>
      </c>
      <c r="X490" s="8">
        <f t="shared" si="106"/>
        <v>2.5961328457175804E-9</v>
      </c>
      <c r="Y490" s="8">
        <f t="shared" si="107"/>
        <v>2.0485858183809581E-4</v>
      </c>
      <c r="Z490" s="8">
        <f t="shared" si="108"/>
        <v>2.1900490723032233E-15</v>
      </c>
      <c r="AA490" s="8">
        <f t="shared" si="109"/>
        <v>7.6703587755148837E-7</v>
      </c>
      <c r="AB490" s="13" t="e">
        <f t="shared" si="97"/>
        <v>#DIV/0!</v>
      </c>
      <c r="AC490" s="13">
        <f t="shared" si="98"/>
        <v>-7.6703587536143927E-7</v>
      </c>
    </row>
    <row r="491" spans="1:29" x14ac:dyDescent="0.25">
      <c r="A491" t="s">
        <v>33</v>
      </c>
      <c r="B491" s="16"/>
      <c r="C491" s="15"/>
      <c r="I491" s="11">
        <f t="shared" si="80"/>
        <v>20.147916666666664</v>
      </c>
      <c r="J491" s="11">
        <f t="shared" si="81"/>
        <v>0.73900000980565295</v>
      </c>
      <c r="K491" s="11">
        <f t="shared" si="82"/>
        <v>19.40891665686101</v>
      </c>
      <c r="L491" s="11">
        <f t="shared" si="83"/>
        <v>20.886916676472318</v>
      </c>
      <c r="M491" s="8" t="e">
        <f t="shared" si="101"/>
        <v>#DIV/0!</v>
      </c>
      <c r="N491" s="8">
        <f t="shared" si="102"/>
        <v>0</v>
      </c>
      <c r="O491" s="8">
        <f t="shared" si="103"/>
        <v>0</v>
      </c>
      <c r="P491" s="8">
        <f t="shared" si="85"/>
        <v>0.83333333333333337</v>
      </c>
      <c r="Q491" s="8">
        <f t="shared" si="86"/>
        <v>0.22727272727272727</v>
      </c>
      <c r="R491" s="8">
        <f t="shared" si="87"/>
        <v>9.8039215686274508E-2</v>
      </c>
      <c r="S491" s="8">
        <f t="shared" si="88"/>
        <v>4.9504950495049507E-2</v>
      </c>
      <c r="T491" s="8">
        <f t="shared" si="89"/>
        <v>0.15384615384615385</v>
      </c>
      <c r="U491" s="8">
        <f t="shared" si="90"/>
        <v>7.407407407407407E-2</v>
      </c>
      <c r="V491" s="8">
        <f t="shared" si="104"/>
        <v>2.1422825963971554E-171</v>
      </c>
      <c r="W491" s="8">
        <f t="shared" si="105"/>
        <v>3.6449055759301093E-24</v>
      </c>
      <c r="X491" s="8">
        <f t="shared" si="106"/>
        <v>2.341610017706053E-9</v>
      </c>
      <c r="Y491" s="8">
        <f t="shared" si="107"/>
        <v>1.947170678857148E-4</v>
      </c>
      <c r="Z491" s="8">
        <f t="shared" si="108"/>
        <v>1.8531184457950352E-15</v>
      </c>
      <c r="AA491" s="8">
        <f t="shared" si="109"/>
        <v>7.1021840514026702E-7</v>
      </c>
      <c r="AB491" s="13" t="e">
        <f t="shared" si="97"/>
        <v>#DIV/0!</v>
      </c>
      <c r="AC491" s="13">
        <f t="shared" si="98"/>
        <v>-7.1021840328714856E-7</v>
      </c>
    </row>
    <row r="492" spans="1:29" x14ac:dyDescent="0.25">
      <c r="A492" t="s">
        <v>33</v>
      </c>
      <c r="B492" s="18"/>
      <c r="C492" s="17"/>
      <c r="I492" s="11">
        <f t="shared" si="80"/>
        <v>20.158695652173915</v>
      </c>
      <c r="J492" s="11">
        <f t="shared" si="81"/>
        <v>0.74785278930174792</v>
      </c>
      <c r="K492" s="11">
        <f t="shared" si="82"/>
        <v>19.410842862872165</v>
      </c>
      <c r="L492" s="11">
        <f t="shared" si="83"/>
        <v>20.906548441475664</v>
      </c>
      <c r="M492" s="8" t="e">
        <f t="shared" si="101"/>
        <v>#DIV/0!</v>
      </c>
      <c r="N492" s="8">
        <f t="shared" si="102"/>
        <v>0</v>
      </c>
      <c r="O492" s="8">
        <f t="shared" si="103"/>
        <v>0</v>
      </c>
      <c r="P492" s="8">
        <f t="shared" si="85"/>
        <v>0.83333333333333337</v>
      </c>
      <c r="Q492" s="8">
        <f t="shared" si="86"/>
        <v>0.22727272727272727</v>
      </c>
      <c r="R492" s="8">
        <f t="shared" si="87"/>
        <v>9.8039215686274508E-2</v>
      </c>
      <c r="S492" s="8">
        <f t="shared" si="88"/>
        <v>4.9504950495049507E-2</v>
      </c>
      <c r="T492" s="8">
        <f t="shared" si="89"/>
        <v>0.15384615384615385</v>
      </c>
      <c r="U492" s="8">
        <f t="shared" si="90"/>
        <v>7.407407407407407E-2</v>
      </c>
      <c r="V492" s="8">
        <f t="shared" si="104"/>
        <v>3.5704709939952584E-172</v>
      </c>
      <c r="W492" s="8">
        <f t="shared" si="105"/>
        <v>2.8165179450369026E-24</v>
      </c>
      <c r="X492" s="8">
        <f t="shared" si="106"/>
        <v>2.1120404081270282E-9</v>
      </c>
      <c r="Y492" s="8">
        <f t="shared" si="107"/>
        <v>1.8507760907949129E-4</v>
      </c>
      <c r="Z492" s="8">
        <f t="shared" si="108"/>
        <v>1.5680233002881068E-15</v>
      </c>
      <c r="AA492" s="8">
        <f t="shared" si="109"/>
        <v>6.5760963438913611E-7</v>
      </c>
      <c r="AB492" s="13" t="e">
        <f t="shared" si="97"/>
        <v>#DIV/0!</v>
      </c>
      <c r="AC492" s="13">
        <f t="shared" si="98"/>
        <v>-6.5760963282111285E-7</v>
      </c>
    </row>
    <row r="493" spans="1:29" x14ac:dyDescent="0.25">
      <c r="A493" t="s">
        <v>33</v>
      </c>
      <c r="B493" s="16"/>
      <c r="C493" s="15"/>
      <c r="I493" s="11">
        <f t="shared" si="80"/>
        <v>20.175454545454546</v>
      </c>
      <c r="J493" s="11">
        <f t="shared" si="81"/>
        <v>0.74756053483765073</v>
      </c>
      <c r="K493" s="11">
        <f t="shared" si="82"/>
        <v>19.427894010616896</v>
      </c>
      <c r="L493" s="11">
        <f t="shared" si="83"/>
        <v>20.923015080292195</v>
      </c>
      <c r="M493" s="8" t="e">
        <f t="shared" si="101"/>
        <v>#DIV/0!</v>
      </c>
      <c r="N493" s="8">
        <f t="shared" si="102"/>
        <v>0</v>
      </c>
      <c r="O493" s="8">
        <f t="shared" si="103"/>
        <v>0</v>
      </c>
      <c r="P493" s="8">
        <f t="shared" si="85"/>
        <v>0.83333333333333337</v>
      </c>
      <c r="Q493" s="8">
        <f t="shared" si="86"/>
        <v>0.22727272727272727</v>
      </c>
      <c r="R493" s="8">
        <f t="shared" si="87"/>
        <v>9.8039215686274508E-2</v>
      </c>
      <c r="S493" s="8">
        <f t="shared" si="88"/>
        <v>4.9504950495049507E-2</v>
      </c>
      <c r="T493" s="8">
        <f t="shared" si="89"/>
        <v>0.15384615384615385</v>
      </c>
      <c r="U493" s="8">
        <f t="shared" si="90"/>
        <v>7.407407407407407E-2</v>
      </c>
      <c r="V493" s="8">
        <f t="shared" si="104"/>
        <v>5.9507849899920962E-173</v>
      </c>
      <c r="W493" s="8">
        <f t="shared" si="105"/>
        <v>2.1764002302557883E-24</v>
      </c>
      <c r="X493" s="8">
        <f t="shared" si="106"/>
        <v>1.9049776230165353E-9</v>
      </c>
      <c r="Y493" s="8">
        <f t="shared" si="107"/>
        <v>1.7591535120426894E-4</v>
      </c>
      <c r="Z493" s="8">
        <f t="shared" si="108"/>
        <v>1.3267889463976288E-15</v>
      </c>
      <c r="AA493" s="8">
        <f t="shared" si="109"/>
        <v>6.0889780961957051E-7</v>
      </c>
      <c r="AB493" s="13" t="e">
        <f t="shared" si="97"/>
        <v>#DIV/0!</v>
      </c>
      <c r="AC493" s="13">
        <f t="shared" si="98"/>
        <v>-6.0889780829278159E-7</v>
      </c>
    </row>
    <row r="494" spans="1:29" x14ac:dyDescent="0.25">
      <c r="A494" t="s">
        <v>33</v>
      </c>
      <c r="B494" s="18"/>
      <c r="C494" s="17"/>
      <c r="I494" s="11">
        <f t="shared" si="80"/>
        <v>20.19047619047619</v>
      </c>
      <c r="J494" s="11">
        <f t="shared" si="81"/>
        <v>0.75228920477370209</v>
      </c>
      <c r="K494" s="11">
        <f t="shared" si="82"/>
        <v>19.438186985702487</v>
      </c>
      <c r="L494" s="11">
        <f t="shared" si="83"/>
        <v>20.942765395249893</v>
      </c>
      <c r="M494" s="8" t="e">
        <f t="shared" si="101"/>
        <v>#DIV/0!</v>
      </c>
      <c r="N494" s="8">
        <f t="shared" si="102"/>
        <v>0</v>
      </c>
      <c r="O494" s="8">
        <f t="shared" si="103"/>
        <v>0</v>
      </c>
      <c r="P494" s="8">
        <f t="shared" si="85"/>
        <v>0.83333333333333337</v>
      </c>
      <c r="Q494" s="8">
        <f t="shared" si="86"/>
        <v>0.22727272727272727</v>
      </c>
      <c r="R494" s="8">
        <f t="shared" si="87"/>
        <v>9.8039215686274508E-2</v>
      </c>
      <c r="S494" s="8">
        <f t="shared" si="88"/>
        <v>4.9504950495049507E-2</v>
      </c>
      <c r="T494" s="8">
        <f t="shared" si="89"/>
        <v>0.15384615384615385</v>
      </c>
      <c r="U494" s="8">
        <f t="shared" si="90"/>
        <v>7.407407407407407E-2</v>
      </c>
      <c r="V494" s="8">
        <f t="shared" si="104"/>
        <v>9.9179749833201573E-174</v>
      </c>
      <c r="W494" s="8">
        <f t="shared" si="105"/>
        <v>1.6817638142885636E-24</v>
      </c>
      <c r="X494" s="8">
        <f t="shared" si="106"/>
        <v>1.7182151109560907E-9</v>
      </c>
      <c r="Y494" s="8">
        <f t="shared" si="107"/>
        <v>1.6720667045158234E-4</v>
      </c>
      <c r="Z494" s="8">
        <f t="shared" si="108"/>
        <v>1.1226675700287629E-15</v>
      </c>
      <c r="AA494" s="8">
        <f t="shared" si="109"/>
        <v>5.6379426816626904E-7</v>
      </c>
      <c r="AB494" s="13" t="e">
        <f t="shared" si="97"/>
        <v>#DIV/0!</v>
      </c>
      <c r="AC494" s="13">
        <f t="shared" si="98"/>
        <v>-5.6379426704360151E-7</v>
      </c>
    </row>
    <row r="495" spans="1:29" x14ac:dyDescent="0.25">
      <c r="A495" t="s">
        <v>33</v>
      </c>
      <c r="B495" s="16"/>
      <c r="C495" s="15"/>
      <c r="I495" s="11">
        <f t="shared" si="80"/>
        <v>20.202000000000002</v>
      </c>
      <c r="J495" s="11">
        <f t="shared" si="81"/>
        <v>0.76418790745126175</v>
      </c>
      <c r="K495" s="11">
        <f t="shared" si="82"/>
        <v>19.437812092548739</v>
      </c>
      <c r="L495" s="11">
        <f t="shared" si="83"/>
        <v>20.966187907451264</v>
      </c>
      <c r="M495" s="8" t="e">
        <f t="shared" si="101"/>
        <v>#DIV/0!</v>
      </c>
      <c r="N495" s="8">
        <f t="shared" si="102"/>
        <v>0</v>
      </c>
      <c r="O495" s="8">
        <f t="shared" si="103"/>
        <v>0</v>
      </c>
      <c r="P495" s="8">
        <f t="shared" si="85"/>
        <v>0.83333333333333337</v>
      </c>
      <c r="Q495" s="8">
        <f t="shared" si="86"/>
        <v>0.22727272727272727</v>
      </c>
      <c r="R495" s="8">
        <f t="shared" si="87"/>
        <v>9.8039215686274508E-2</v>
      </c>
      <c r="S495" s="8">
        <f t="shared" si="88"/>
        <v>4.9504950495049507E-2</v>
      </c>
      <c r="T495" s="8">
        <f t="shared" si="89"/>
        <v>0.15384615384615385</v>
      </c>
      <c r="U495" s="8">
        <f t="shared" si="90"/>
        <v>7.407407407407407E-2</v>
      </c>
      <c r="V495" s="8">
        <f t="shared" si="104"/>
        <v>1.6529958305533592E-174</v>
      </c>
      <c r="W495" s="8">
        <f t="shared" si="105"/>
        <v>1.2995447655866172E-24</v>
      </c>
      <c r="X495" s="8">
        <f t="shared" si="106"/>
        <v>1.5497626490976504E-9</v>
      </c>
      <c r="Y495" s="8">
        <f t="shared" si="107"/>
        <v>1.5892911250843468E-4</v>
      </c>
      <c r="Z495" s="8">
        <f t="shared" si="108"/>
        <v>9.4994948233203009E-16</v>
      </c>
      <c r="AA495" s="8">
        <f t="shared" si="109"/>
        <v>5.220317297835825E-7</v>
      </c>
      <c r="AB495" s="13" t="e">
        <f t="shared" si="97"/>
        <v>#DIV/0!</v>
      </c>
      <c r="AC495" s="13">
        <f t="shared" si="98"/>
        <v>-5.2203172883363304E-7</v>
      </c>
    </row>
    <row r="496" spans="1:29" x14ac:dyDescent="0.25">
      <c r="A496" t="s">
        <v>33</v>
      </c>
      <c r="B496" s="18"/>
      <c r="C496" s="17"/>
      <c r="I496" s="11">
        <f t="shared" si="80"/>
        <v>20.218947368421055</v>
      </c>
      <c r="J496" s="11">
        <f t="shared" si="81"/>
        <v>0.76952784187136858</v>
      </c>
      <c r="K496" s="11">
        <f t="shared" si="82"/>
        <v>19.449419526549686</v>
      </c>
      <c r="L496" s="11">
        <f t="shared" si="83"/>
        <v>20.988475210292425</v>
      </c>
      <c r="M496" s="8" t="e">
        <f t="shared" si="101"/>
        <v>#DIV/0!</v>
      </c>
      <c r="N496" s="8">
        <f t="shared" si="102"/>
        <v>0</v>
      </c>
      <c r="O496" s="8">
        <f t="shared" si="103"/>
        <v>0</v>
      </c>
      <c r="P496" s="8">
        <f t="shared" si="85"/>
        <v>0.83333333333333337</v>
      </c>
      <c r="Q496" s="8">
        <f t="shared" si="86"/>
        <v>0.22727272727272727</v>
      </c>
      <c r="R496" s="8">
        <f t="shared" si="87"/>
        <v>9.8039215686274508E-2</v>
      </c>
      <c r="S496" s="8">
        <f t="shared" si="88"/>
        <v>4.9504950495049507E-2</v>
      </c>
      <c r="T496" s="8">
        <f t="shared" si="89"/>
        <v>0.15384615384615385</v>
      </c>
      <c r="U496" s="8">
        <f t="shared" si="90"/>
        <v>7.407407407407407E-2</v>
      </c>
      <c r="V496" s="8">
        <f t="shared" si="104"/>
        <v>2.7549930509222649E-175</v>
      </c>
      <c r="W496" s="8">
        <f t="shared" si="105"/>
        <v>1.0041936824987497E-24</v>
      </c>
      <c r="X496" s="8">
        <f t="shared" si="106"/>
        <v>1.3978251344802337E-9</v>
      </c>
      <c r="Y496" s="8">
        <f t="shared" si="107"/>
        <v>1.5106133466148247E-4</v>
      </c>
      <c r="Z496" s="8">
        <f t="shared" si="108"/>
        <v>8.0380340812710236E-16</v>
      </c>
      <c r="AA496" s="8">
        <f t="shared" si="109"/>
        <v>4.833627127625764E-7</v>
      </c>
      <c r="AB496" s="13" t="e">
        <f t="shared" si="97"/>
        <v>#DIV/0!</v>
      </c>
      <c r="AC496" s="13">
        <f t="shared" si="98"/>
        <v>-4.8336271195877295E-7</v>
      </c>
    </row>
    <row r="497" spans="1:29" x14ac:dyDescent="0.25">
      <c r="A497" t="s">
        <v>33</v>
      </c>
      <c r="B497" s="16"/>
      <c r="C497" s="15"/>
      <c r="I497" s="11">
        <f t="shared" si="80"/>
        <v>20.223333333333333</v>
      </c>
      <c r="J497" s="11">
        <f t="shared" si="81"/>
        <v>0.79085954728346874</v>
      </c>
      <c r="K497" s="11">
        <f t="shared" si="82"/>
        <v>19.432473786049865</v>
      </c>
      <c r="L497" s="11">
        <f t="shared" si="83"/>
        <v>21.0141928806168</v>
      </c>
      <c r="M497" s="8" t="e">
        <f t="shared" si="101"/>
        <v>#DIV/0!</v>
      </c>
      <c r="N497" s="8">
        <f t="shared" si="102"/>
        <v>0</v>
      </c>
      <c r="O497" s="8">
        <f t="shared" si="103"/>
        <v>0</v>
      </c>
      <c r="P497" s="8">
        <f t="shared" si="85"/>
        <v>0.83333333333333337</v>
      </c>
      <c r="Q497" s="8">
        <f t="shared" si="86"/>
        <v>0.22727272727272727</v>
      </c>
      <c r="R497" s="8">
        <f t="shared" si="87"/>
        <v>9.8039215686274508E-2</v>
      </c>
      <c r="S497" s="8">
        <f t="shared" si="88"/>
        <v>4.9504950495049507E-2</v>
      </c>
      <c r="T497" s="8">
        <f t="shared" si="89"/>
        <v>0.15384615384615385</v>
      </c>
      <c r="U497" s="8">
        <f t="shared" si="90"/>
        <v>7.407407407407407E-2</v>
      </c>
      <c r="V497" s="8">
        <f t="shared" si="104"/>
        <v>4.5916550848704408E-176</v>
      </c>
      <c r="W497" s="8">
        <f t="shared" si="105"/>
        <v>7.759678455672157E-25</v>
      </c>
      <c r="X497" s="8">
        <f t="shared" si="106"/>
        <v>1.2607834546292304E-9</v>
      </c>
      <c r="Y497" s="8">
        <f t="shared" si="107"/>
        <v>1.4358305076734966E-4</v>
      </c>
      <c r="Z497" s="8">
        <f t="shared" si="108"/>
        <v>6.8014134533831739E-16</v>
      </c>
      <c r="AA497" s="8">
        <f t="shared" si="109"/>
        <v>4.4755806737275595E-7</v>
      </c>
      <c r="AB497" s="13" t="e">
        <f t="shared" si="97"/>
        <v>#DIV/0!</v>
      </c>
      <c r="AC497" s="13">
        <f t="shared" si="98"/>
        <v>-4.475580666926146E-7</v>
      </c>
    </row>
    <row r="498" spans="1:29" x14ac:dyDescent="0.25">
      <c r="A498" t="s">
        <v>33</v>
      </c>
      <c r="B498" s="18"/>
      <c r="C498" s="17"/>
      <c r="I498" s="11">
        <f t="shared" si="80"/>
        <v>20.239411764705881</v>
      </c>
      <c r="J498" s="11">
        <f t="shared" si="81"/>
        <v>0.80297791340220959</v>
      </c>
      <c r="K498" s="11">
        <f t="shared" si="82"/>
        <v>19.436433851303672</v>
      </c>
      <c r="L498" s="11">
        <f t="shared" si="83"/>
        <v>21.042389678108091</v>
      </c>
      <c r="M498" s="8" t="e">
        <f t="shared" si="101"/>
        <v>#DIV/0!</v>
      </c>
      <c r="N498" s="8">
        <f t="shared" si="102"/>
        <v>0</v>
      </c>
      <c r="O498" s="8">
        <f t="shared" si="103"/>
        <v>0</v>
      </c>
      <c r="P498" s="8">
        <f t="shared" si="85"/>
        <v>0.83333333333333337</v>
      </c>
      <c r="Q498" s="8">
        <f t="shared" si="86"/>
        <v>0.22727272727272727</v>
      </c>
      <c r="R498" s="8">
        <f t="shared" si="87"/>
        <v>9.8039215686274508E-2</v>
      </c>
      <c r="S498" s="8">
        <f t="shared" si="88"/>
        <v>4.9504950495049507E-2</v>
      </c>
      <c r="T498" s="8">
        <f t="shared" si="89"/>
        <v>0.15384615384615385</v>
      </c>
      <c r="U498" s="8">
        <f t="shared" si="90"/>
        <v>7.407407407407407E-2</v>
      </c>
      <c r="V498" s="8">
        <f t="shared" si="104"/>
        <v>7.6527584747840663E-177</v>
      </c>
      <c r="W498" s="8">
        <f t="shared" si="105"/>
        <v>5.9961151702921214E-25</v>
      </c>
      <c r="X498" s="8">
        <f t="shared" si="106"/>
        <v>1.137177233587149E-9</v>
      </c>
      <c r="Y498" s="8">
        <f t="shared" si="107"/>
        <v>1.3647497894718382E-4</v>
      </c>
      <c r="Z498" s="8">
        <f t="shared" si="108"/>
        <v>5.7550421528626856E-16</v>
      </c>
      <c r="AA498" s="8">
        <f t="shared" si="109"/>
        <v>4.1440561793773699E-7</v>
      </c>
      <c r="AB498" s="13" t="e">
        <f t="shared" si="97"/>
        <v>#DIV/0!</v>
      </c>
      <c r="AC498" s="13">
        <f t="shared" si="98"/>
        <v>-4.1440561736223279E-7</v>
      </c>
    </row>
    <row r="499" spans="1:29" x14ac:dyDescent="0.25">
      <c r="A499" t="s">
        <v>33</v>
      </c>
      <c r="B499" s="16"/>
      <c r="C499" s="15"/>
      <c r="I499" s="11">
        <f t="shared" si="80"/>
        <v>20.261875</v>
      </c>
      <c r="J499" s="11">
        <f t="shared" si="81"/>
        <v>0.80694382291045197</v>
      </c>
      <c r="K499" s="11">
        <f t="shared" si="82"/>
        <v>19.454931177089549</v>
      </c>
      <c r="L499" s="11">
        <f t="shared" si="83"/>
        <v>21.068818822910451</v>
      </c>
      <c r="M499" s="8" t="e">
        <f t="shared" si="101"/>
        <v>#DIV/0!</v>
      </c>
      <c r="N499" s="8">
        <f t="shared" si="102"/>
        <v>0</v>
      </c>
      <c r="O499" s="8">
        <f t="shared" si="103"/>
        <v>0</v>
      </c>
      <c r="P499" s="8">
        <f t="shared" si="85"/>
        <v>0.83333333333333337</v>
      </c>
      <c r="Q499" s="8">
        <f t="shared" si="86"/>
        <v>0.22727272727272727</v>
      </c>
      <c r="R499" s="8">
        <f t="shared" si="87"/>
        <v>9.8039215686274508E-2</v>
      </c>
      <c r="S499" s="8">
        <f t="shared" si="88"/>
        <v>4.9504950495049507E-2</v>
      </c>
      <c r="T499" s="8">
        <f t="shared" si="89"/>
        <v>0.15384615384615385</v>
      </c>
      <c r="U499" s="8">
        <f t="shared" si="90"/>
        <v>7.407407407407407E-2</v>
      </c>
      <c r="V499" s="8">
        <f t="shared" si="104"/>
        <v>1.2754597457973442E-177</v>
      </c>
      <c r="W499" s="8">
        <f t="shared" si="105"/>
        <v>4.6333617224984575E-25</v>
      </c>
      <c r="X499" s="8">
        <f t="shared" si="106"/>
        <v>1.0256892695099776E-9</v>
      </c>
      <c r="Y499" s="8">
        <f t="shared" si="107"/>
        <v>1.2971879187059055E-4</v>
      </c>
      <c r="Z499" s="8">
        <f t="shared" si="108"/>
        <v>4.8696510524222723E-16</v>
      </c>
      <c r="AA499" s="8">
        <f t="shared" si="109"/>
        <v>3.8370890549790464E-7</v>
      </c>
      <c r="AB499" s="13" t="e">
        <f t="shared" si="97"/>
        <v>#DIV/0!</v>
      </c>
      <c r="AC499" s="13">
        <f t="shared" si="98"/>
        <v>-3.8370890501093952E-7</v>
      </c>
    </row>
    <row r="500" spans="1:29" x14ac:dyDescent="0.25">
      <c r="A500" t="s">
        <v>33</v>
      </c>
      <c r="B500" s="18"/>
      <c r="C500" s="17"/>
      <c r="I500" s="11">
        <f t="shared" si="80"/>
        <v>20.285999999999998</v>
      </c>
      <c r="J500" s="11">
        <f t="shared" si="81"/>
        <v>0.81102404403322181</v>
      </c>
      <c r="K500" s="11">
        <f t="shared" si="82"/>
        <v>19.474975955966777</v>
      </c>
      <c r="L500" s="11">
        <f t="shared" si="83"/>
        <v>21.097024044033219</v>
      </c>
      <c r="M500" s="8" t="e">
        <f t="shared" si="101"/>
        <v>#DIV/0!</v>
      </c>
      <c r="N500" s="8">
        <f t="shared" si="102"/>
        <v>0</v>
      </c>
      <c r="O500" s="8">
        <f t="shared" si="103"/>
        <v>0</v>
      </c>
      <c r="P500" s="8">
        <f t="shared" si="85"/>
        <v>0.83333333333333337</v>
      </c>
      <c r="Q500" s="8">
        <f t="shared" si="86"/>
        <v>0.22727272727272727</v>
      </c>
      <c r="R500" s="8">
        <f t="shared" si="87"/>
        <v>9.8039215686274508E-2</v>
      </c>
      <c r="S500" s="8">
        <f t="shared" si="88"/>
        <v>4.9504950495049507E-2</v>
      </c>
      <c r="T500" s="8">
        <f t="shared" si="89"/>
        <v>0.15384615384615385</v>
      </c>
      <c r="U500" s="8">
        <f t="shared" si="90"/>
        <v>7.407407407407407E-2</v>
      </c>
      <c r="V500" s="8">
        <f t="shared" si="104"/>
        <v>2.1257662429955731E-178</v>
      </c>
      <c r="W500" s="8">
        <f t="shared" si="105"/>
        <v>3.5803249673851715E-25</v>
      </c>
      <c r="X500" s="8">
        <f t="shared" si="106"/>
        <v>9.2513149798939158E-10</v>
      </c>
      <c r="Y500" s="8">
        <f t="shared" si="107"/>
        <v>1.2329706950075934E-4</v>
      </c>
      <c r="Z500" s="8">
        <f t="shared" si="108"/>
        <v>4.1204739674342302E-16</v>
      </c>
      <c r="AA500" s="8">
        <f t="shared" si="109"/>
        <v>3.5528602360917098E-7</v>
      </c>
      <c r="AB500" s="13" t="e">
        <f t="shared" si="97"/>
        <v>#DIV/0!</v>
      </c>
      <c r="AC500" s="13">
        <f t="shared" si="98"/>
        <v>-3.552860231971236E-7</v>
      </c>
    </row>
    <row r="501" spans="1:29" x14ac:dyDescent="0.25">
      <c r="A501" t="s">
        <v>33</v>
      </c>
      <c r="B501" s="16"/>
      <c r="C501" s="15"/>
      <c r="I501" s="11">
        <f t="shared" si="80"/>
        <v>20.327142857142857</v>
      </c>
      <c r="J501" s="11">
        <f t="shared" si="81"/>
        <v>0.77393812399972994</v>
      </c>
      <c r="K501" s="11">
        <f t="shared" si="82"/>
        <v>19.553204733143126</v>
      </c>
      <c r="L501" s="11">
        <f t="shared" si="83"/>
        <v>21.101080981142587</v>
      </c>
      <c r="M501" s="8" t="e">
        <f t="shared" si="101"/>
        <v>#DIV/0!</v>
      </c>
      <c r="N501" s="8">
        <f t="shared" si="102"/>
        <v>0</v>
      </c>
      <c r="O501" s="8">
        <f t="shared" si="103"/>
        <v>0</v>
      </c>
      <c r="P501" s="8">
        <f t="shared" si="85"/>
        <v>0.83333333333333337</v>
      </c>
      <c r="Q501" s="8">
        <f t="shared" si="86"/>
        <v>0.22727272727272727</v>
      </c>
      <c r="R501" s="8">
        <f t="shared" si="87"/>
        <v>9.8039215686274508E-2</v>
      </c>
      <c r="S501" s="8">
        <f t="shared" si="88"/>
        <v>4.9504950495049507E-2</v>
      </c>
      <c r="T501" s="8">
        <f t="shared" si="89"/>
        <v>0.15384615384615385</v>
      </c>
      <c r="U501" s="8">
        <f t="shared" si="90"/>
        <v>7.407407407407407E-2</v>
      </c>
      <c r="V501" s="8">
        <f t="shared" si="104"/>
        <v>3.5429437383259543E-179</v>
      </c>
      <c r="W501" s="8">
        <f t="shared" si="105"/>
        <v>2.7666147475249054E-25</v>
      </c>
      <c r="X501" s="8">
        <f t="shared" si="106"/>
        <v>8.3443233151984338E-10</v>
      </c>
      <c r="Y501" s="8">
        <f t="shared" si="107"/>
        <v>1.1719325417893956E-4</v>
      </c>
      <c r="Z501" s="8">
        <f t="shared" si="108"/>
        <v>3.4865548955212718E-16</v>
      </c>
      <c r="AA501" s="8">
        <f t="shared" si="109"/>
        <v>3.2896854037886202E-7</v>
      </c>
      <c r="AB501" s="13" t="e">
        <f t="shared" si="97"/>
        <v>#DIV/0!</v>
      </c>
      <c r="AC501" s="13">
        <f t="shared" si="98"/>
        <v>-3.2896854003020653E-7</v>
      </c>
    </row>
    <row r="502" spans="1:29" x14ac:dyDescent="0.25">
      <c r="A502" t="s">
        <v>33</v>
      </c>
      <c r="B502" s="18"/>
      <c r="C502" s="17"/>
      <c r="I502" s="11">
        <f t="shared" ref="I502:I512" si="110">AVERAGE(C258:C502)</f>
        <v>20.373076923076919</v>
      </c>
      <c r="J502" s="11">
        <f t="shared" ref="J502:J512" si="111">2*STDEV(C258:C502)</f>
        <v>0.72172869396492023</v>
      </c>
      <c r="K502" s="11">
        <f t="shared" si="82"/>
        <v>19.651348229111999</v>
      </c>
      <c r="L502" s="11">
        <f t="shared" si="83"/>
        <v>21.094805617041839</v>
      </c>
      <c r="M502" s="8" t="e">
        <f t="shared" si="101"/>
        <v>#DIV/0!</v>
      </c>
      <c r="N502" s="8">
        <f t="shared" si="102"/>
        <v>0</v>
      </c>
      <c r="O502" s="8">
        <f t="shared" si="103"/>
        <v>0</v>
      </c>
      <c r="P502" s="8">
        <f t="shared" si="85"/>
        <v>0.83333333333333337</v>
      </c>
      <c r="Q502" s="8">
        <f t="shared" si="86"/>
        <v>0.22727272727272727</v>
      </c>
      <c r="R502" s="8">
        <f t="shared" si="87"/>
        <v>9.8039215686274508E-2</v>
      </c>
      <c r="S502" s="8">
        <f t="shared" si="88"/>
        <v>4.9504950495049507E-2</v>
      </c>
      <c r="T502" s="8">
        <f t="shared" si="89"/>
        <v>0.15384615384615385</v>
      </c>
      <c r="U502" s="8">
        <f t="shared" si="90"/>
        <v>7.407407407407407E-2</v>
      </c>
      <c r="V502" s="8">
        <f t="shared" si="104"/>
        <v>5.9049062305432561E-180</v>
      </c>
      <c r="W502" s="8">
        <f t="shared" si="105"/>
        <v>2.1378386685419724E-25</v>
      </c>
      <c r="X502" s="8">
        <f t="shared" si="106"/>
        <v>7.5262524019436853E-10</v>
      </c>
      <c r="Y502" s="8">
        <f t="shared" si="107"/>
        <v>1.113916079324574E-4</v>
      </c>
      <c r="Z502" s="8">
        <f t="shared" si="108"/>
        <v>2.9501618346718455E-16</v>
      </c>
      <c r="AA502" s="8">
        <f t="shared" si="109"/>
        <v>3.0460050035079819E-7</v>
      </c>
      <c r="AB502" s="13" t="e">
        <f t="shared" si="97"/>
        <v>#DIV/0!</v>
      </c>
      <c r="AC502" s="13">
        <f t="shared" si="98"/>
        <v>-3.0460050005578202E-7</v>
      </c>
    </row>
    <row r="503" spans="1:29" x14ac:dyDescent="0.25">
      <c r="A503" t="s">
        <v>33</v>
      </c>
      <c r="B503" s="16"/>
      <c r="C503" s="15"/>
      <c r="I503" s="11">
        <f t="shared" si="110"/>
        <v>20.415833333333335</v>
      </c>
      <c r="J503" s="11">
        <f t="shared" si="111"/>
        <v>0.68157349144639268</v>
      </c>
      <c r="K503" s="11">
        <f t="shared" ref="K503:K566" si="112">I503-J503</f>
        <v>19.734259841886942</v>
      </c>
      <c r="L503" s="11">
        <f t="shared" ref="L503:L566" si="113">J503+I503</f>
        <v>21.097406824779728</v>
      </c>
      <c r="M503" s="8" t="e">
        <f t="shared" si="101"/>
        <v>#DIV/0!</v>
      </c>
      <c r="N503" s="8">
        <f t="shared" si="102"/>
        <v>0</v>
      </c>
      <c r="O503" s="8">
        <f t="shared" si="103"/>
        <v>0</v>
      </c>
      <c r="P503" s="8">
        <f t="shared" ref="P503:P566" si="114">5/6</f>
        <v>0.83333333333333337</v>
      </c>
      <c r="Q503" s="8">
        <f t="shared" ref="Q503:Q566" si="115">5/22</f>
        <v>0.22727272727272727</v>
      </c>
      <c r="R503" s="8">
        <f t="shared" ref="R503:R566" si="116">5/51</f>
        <v>9.8039215686274508E-2</v>
      </c>
      <c r="S503" s="8">
        <f t="shared" ref="S503:S566" si="117">5/101</f>
        <v>4.9504950495049507E-2</v>
      </c>
      <c r="T503" s="8">
        <f t="shared" ref="T503:T566" si="118">2/13</f>
        <v>0.15384615384615385</v>
      </c>
      <c r="U503" s="8">
        <f t="shared" ref="U503:U566" si="119">2/27</f>
        <v>7.407407407407407E-2</v>
      </c>
      <c r="V503" s="8">
        <f t="shared" si="104"/>
        <v>9.8415103842387573E-181</v>
      </c>
      <c r="W503" s="8">
        <f t="shared" si="105"/>
        <v>1.6519662438733424E-25</v>
      </c>
      <c r="X503" s="8">
        <f t="shared" si="106"/>
        <v>6.7883845194001867E-10</v>
      </c>
      <c r="Y503" s="8">
        <f t="shared" si="107"/>
        <v>1.0587717189619714E-4</v>
      </c>
      <c r="Z503" s="8">
        <f t="shared" si="108"/>
        <v>2.4962907831838693E-16</v>
      </c>
      <c r="AA503" s="8">
        <f t="shared" si="109"/>
        <v>2.8203750032481314E-7</v>
      </c>
      <c r="AB503" s="13" t="e">
        <f t="shared" ref="AB503:AB566" si="120">100-100/(1+AVERAGE(N490:N503)/AVERAGE(O490:O503))</f>
        <v>#DIV/0!</v>
      </c>
      <c r="AC503" s="13">
        <f t="shared" ref="AC503:AC566" si="121">Z503-AA503</f>
        <v>-2.8203750007518406E-7</v>
      </c>
    </row>
    <row r="504" spans="1:29" x14ac:dyDescent="0.25">
      <c r="A504" t="s">
        <v>33</v>
      </c>
      <c r="B504" s="18"/>
      <c r="C504" s="17"/>
      <c r="I504" s="11">
        <f t="shared" si="110"/>
        <v>20.462727272727271</v>
      </c>
      <c r="J504" s="11">
        <f t="shared" si="111"/>
        <v>0.62840056709655645</v>
      </c>
      <c r="K504" s="11">
        <f t="shared" si="112"/>
        <v>19.834326705630716</v>
      </c>
      <c r="L504" s="11">
        <f t="shared" si="113"/>
        <v>21.091127839823827</v>
      </c>
      <c r="M504" s="8" t="e">
        <f t="shared" si="101"/>
        <v>#DIV/0!</v>
      </c>
      <c r="N504" s="8">
        <f t="shared" si="102"/>
        <v>0</v>
      </c>
      <c r="O504" s="8">
        <f t="shared" si="103"/>
        <v>0</v>
      </c>
      <c r="P504" s="8">
        <f t="shared" si="114"/>
        <v>0.83333333333333337</v>
      </c>
      <c r="Q504" s="8">
        <f t="shared" si="115"/>
        <v>0.22727272727272727</v>
      </c>
      <c r="R504" s="8">
        <f t="shared" si="116"/>
        <v>9.8039215686274508E-2</v>
      </c>
      <c r="S504" s="8">
        <f t="shared" si="117"/>
        <v>4.9504950495049507E-2</v>
      </c>
      <c r="T504" s="8">
        <f t="shared" si="118"/>
        <v>0.15384615384615385</v>
      </c>
      <c r="U504" s="8">
        <f t="shared" si="119"/>
        <v>7.407407407407407E-2</v>
      </c>
      <c r="V504" s="8">
        <f t="shared" si="104"/>
        <v>1.6402517307064593E-181</v>
      </c>
      <c r="W504" s="8">
        <f t="shared" si="105"/>
        <v>1.2765193702657644E-25</v>
      </c>
      <c r="X504" s="8">
        <f t="shared" si="106"/>
        <v>6.1228566253413446E-10</v>
      </c>
      <c r="Y504" s="8">
        <f t="shared" si="107"/>
        <v>1.0063572774292004E-4</v>
      </c>
      <c r="Z504" s="8">
        <f t="shared" si="108"/>
        <v>2.1122460473094278E-16</v>
      </c>
      <c r="AA504" s="8">
        <f t="shared" si="109"/>
        <v>2.6114583363408622E-7</v>
      </c>
      <c r="AB504" s="13" t="e">
        <f t="shared" si="120"/>
        <v>#DIV/0!</v>
      </c>
      <c r="AC504" s="13">
        <f t="shared" si="121"/>
        <v>-2.6114583342286162E-7</v>
      </c>
    </row>
    <row r="505" spans="1:29" x14ac:dyDescent="0.25">
      <c r="A505" t="s">
        <v>33</v>
      </c>
      <c r="B505" s="16"/>
      <c r="C505" s="15"/>
      <c r="I505" s="11">
        <f t="shared" si="110"/>
        <v>20.501999999999999</v>
      </c>
      <c r="J505" s="11">
        <f t="shared" si="111"/>
        <v>0.60279349697885865</v>
      </c>
      <c r="K505" s="11">
        <f t="shared" si="112"/>
        <v>19.899206503021141</v>
      </c>
      <c r="L505" s="11">
        <f t="shared" si="113"/>
        <v>21.104793496978857</v>
      </c>
      <c r="M505" s="8" t="e">
        <f t="shared" si="101"/>
        <v>#DIV/0!</v>
      </c>
      <c r="N505" s="8">
        <f t="shared" si="102"/>
        <v>0</v>
      </c>
      <c r="O505" s="8">
        <f t="shared" si="103"/>
        <v>0</v>
      </c>
      <c r="P505" s="8">
        <f t="shared" si="114"/>
        <v>0.83333333333333337</v>
      </c>
      <c r="Q505" s="8">
        <f t="shared" si="115"/>
        <v>0.22727272727272727</v>
      </c>
      <c r="R505" s="8">
        <f t="shared" si="116"/>
        <v>9.8039215686274508E-2</v>
      </c>
      <c r="S505" s="8">
        <f t="shared" si="117"/>
        <v>4.9504950495049507E-2</v>
      </c>
      <c r="T505" s="8">
        <f t="shared" si="118"/>
        <v>0.15384615384615385</v>
      </c>
      <c r="U505" s="8">
        <f t="shared" si="119"/>
        <v>7.407407407407407E-2</v>
      </c>
      <c r="V505" s="8">
        <f t="shared" si="104"/>
        <v>2.733752884510765E-182</v>
      </c>
      <c r="W505" s="8">
        <f t="shared" si="105"/>
        <v>9.8640133156899973E-26</v>
      </c>
      <c r="X505" s="8">
        <f t="shared" si="106"/>
        <v>5.5225765640333694E-10</v>
      </c>
      <c r="Y505" s="8">
        <f t="shared" si="107"/>
        <v>9.5653761022973508E-5</v>
      </c>
      <c r="Z505" s="8">
        <f t="shared" si="108"/>
        <v>1.7872851169541312E-16</v>
      </c>
      <c r="AA505" s="8">
        <f t="shared" si="109"/>
        <v>2.418016978093391E-7</v>
      </c>
      <c r="AB505" s="13" t="e">
        <f t="shared" si="120"/>
        <v>#DIV/0!</v>
      </c>
      <c r="AC505" s="13">
        <f t="shared" si="121"/>
        <v>-2.418016976306106E-7</v>
      </c>
    </row>
    <row r="506" spans="1:29" x14ac:dyDescent="0.25">
      <c r="A506" t="s">
        <v>33</v>
      </c>
      <c r="B506" s="18"/>
      <c r="C506" s="17"/>
      <c r="I506" s="11">
        <f t="shared" si="110"/>
        <v>20.513333333333335</v>
      </c>
      <c r="J506" s="11">
        <f t="shared" si="111"/>
        <v>0.63482280992415607</v>
      </c>
      <c r="K506" s="11">
        <f t="shared" si="112"/>
        <v>19.878510523409179</v>
      </c>
      <c r="L506" s="11">
        <f t="shared" si="113"/>
        <v>21.148156143257491</v>
      </c>
      <c r="M506" s="8" t="e">
        <f t="shared" si="101"/>
        <v>#DIV/0!</v>
      </c>
      <c r="N506" s="8">
        <f t="shared" si="102"/>
        <v>0</v>
      </c>
      <c r="O506" s="8">
        <f t="shared" si="103"/>
        <v>0</v>
      </c>
      <c r="P506" s="8">
        <f t="shared" si="114"/>
        <v>0.83333333333333337</v>
      </c>
      <c r="Q506" s="8">
        <f t="shared" si="115"/>
        <v>0.22727272727272727</v>
      </c>
      <c r="R506" s="8">
        <f t="shared" si="116"/>
        <v>9.8039215686274508E-2</v>
      </c>
      <c r="S506" s="8">
        <f t="shared" si="117"/>
        <v>4.9504950495049507E-2</v>
      </c>
      <c r="T506" s="8">
        <f t="shared" si="118"/>
        <v>0.15384615384615385</v>
      </c>
      <c r="U506" s="8">
        <f t="shared" si="119"/>
        <v>7.407407407407407E-2</v>
      </c>
      <c r="V506" s="8">
        <f t="shared" si="104"/>
        <v>4.5562548075179403E-183</v>
      </c>
      <c r="W506" s="8">
        <f t="shared" si="105"/>
        <v>7.6221921075786337E-26</v>
      </c>
      <c r="X506" s="8">
        <f t="shared" si="106"/>
        <v>4.9811474891281368E-10</v>
      </c>
      <c r="Y506" s="8">
        <f t="shared" si="107"/>
        <v>9.091842631886591E-5</v>
      </c>
      <c r="Z506" s="8">
        <f t="shared" si="108"/>
        <v>1.5123181758842649E-16</v>
      </c>
      <c r="AA506" s="8">
        <f t="shared" si="109"/>
        <v>2.2389046093457325E-7</v>
      </c>
      <c r="AB506" s="13" t="e">
        <f t="shared" si="120"/>
        <v>#DIV/0!</v>
      </c>
      <c r="AC506" s="13">
        <f t="shared" si="121"/>
        <v>-2.2389046078334142E-7</v>
      </c>
    </row>
    <row r="507" spans="1:29" x14ac:dyDescent="0.25">
      <c r="A507" t="s">
        <v>33</v>
      </c>
      <c r="B507" s="16"/>
      <c r="C507" s="15"/>
      <c r="I507" s="11">
        <f t="shared" si="110"/>
        <v>20.523750000000003</v>
      </c>
      <c r="J507" s="11">
        <f t="shared" si="111"/>
        <v>0.67535704842486399</v>
      </c>
      <c r="K507" s="11">
        <f t="shared" si="112"/>
        <v>19.848392951575139</v>
      </c>
      <c r="L507" s="11">
        <f t="shared" si="113"/>
        <v>21.199107048424867</v>
      </c>
      <c r="M507" s="8" t="e">
        <f t="shared" si="101"/>
        <v>#DIV/0!</v>
      </c>
      <c r="N507" s="8">
        <f t="shared" si="102"/>
        <v>0</v>
      </c>
      <c r="O507" s="8">
        <f t="shared" si="103"/>
        <v>0</v>
      </c>
      <c r="P507" s="8">
        <f t="shared" si="114"/>
        <v>0.83333333333333337</v>
      </c>
      <c r="Q507" s="8">
        <f t="shared" si="115"/>
        <v>0.22727272727272727</v>
      </c>
      <c r="R507" s="8">
        <f t="shared" si="116"/>
        <v>9.8039215686274508E-2</v>
      </c>
      <c r="S507" s="8">
        <f t="shared" si="117"/>
        <v>4.9504950495049507E-2</v>
      </c>
      <c r="T507" s="8">
        <f t="shared" si="118"/>
        <v>0.15384615384615385</v>
      </c>
      <c r="U507" s="8">
        <f t="shared" si="119"/>
        <v>7.407407407407407E-2</v>
      </c>
      <c r="V507" s="8">
        <f t="shared" si="104"/>
        <v>7.5937580125298991E-184</v>
      </c>
      <c r="W507" s="8">
        <f t="shared" si="105"/>
        <v>5.8898757194925807E-26</v>
      </c>
      <c r="X507" s="8">
        <f t="shared" si="106"/>
        <v>4.4927996960763587E-10</v>
      </c>
      <c r="Y507" s="8">
        <f t="shared" si="107"/>
        <v>8.6417514124862647E-5</v>
      </c>
      <c r="Z507" s="8">
        <f t="shared" si="108"/>
        <v>1.2796538411328396E-16</v>
      </c>
      <c r="AA507" s="8">
        <f t="shared" si="109"/>
        <v>2.0730598234682709E-7</v>
      </c>
      <c r="AB507" s="13" t="e">
        <f t="shared" si="120"/>
        <v>#DIV/0!</v>
      </c>
      <c r="AC507" s="13">
        <f t="shared" si="121"/>
        <v>-2.073059822188617E-7</v>
      </c>
    </row>
    <row r="508" spans="1:29" x14ac:dyDescent="0.25">
      <c r="A508" t="s">
        <v>33</v>
      </c>
      <c r="B508" s="18"/>
      <c r="C508" s="17"/>
      <c r="I508" s="11">
        <f t="shared" si="110"/>
        <v>20.512857142857143</v>
      </c>
      <c r="J508" s="11">
        <f t="shared" si="111"/>
        <v>0.7264263473300232</v>
      </c>
      <c r="K508" s="11">
        <f t="shared" si="112"/>
        <v>19.786430795527121</v>
      </c>
      <c r="L508" s="11">
        <f t="shared" si="113"/>
        <v>21.239283490187166</v>
      </c>
      <c r="M508" s="8" t="e">
        <f t="shared" si="101"/>
        <v>#DIV/0!</v>
      </c>
      <c r="N508" s="8">
        <f t="shared" si="102"/>
        <v>0</v>
      </c>
      <c r="O508" s="8">
        <f t="shared" si="103"/>
        <v>0</v>
      </c>
      <c r="P508" s="8">
        <f t="shared" si="114"/>
        <v>0.83333333333333337</v>
      </c>
      <c r="Q508" s="8">
        <f t="shared" si="115"/>
        <v>0.22727272727272727</v>
      </c>
      <c r="R508" s="8">
        <f t="shared" si="116"/>
        <v>9.8039215686274508E-2</v>
      </c>
      <c r="S508" s="8">
        <f t="shared" si="117"/>
        <v>4.9504950495049507E-2</v>
      </c>
      <c r="T508" s="8">
        <f t="shared" si="118"/>
        <v>0.15384615384615385</v>
      </c>
      <c r="U508" s="8">
        <f t="shared" si="119"/>
        <v>7.407407407407407E-2</v>
      </c>
      <c r="V508" s="8">
        <f t="shared" si="104"/>
        <v>1.2656263354216496E-184</v>
      </c>
      <c r="W508" s="8">
        <f t="shared" si="105"/>
        <v>4.551267601426085E-26</v>
      </c>
      <c r="X508" s="8">
        <f t="shared" si="106"/>
        <v>4.0523291376375E-10</v>
      </c>
      <c r="Y508" s="8">
        <f t="shared" si="107"/>
        <v>8.2139419366206076E-5</v>
      </c>
      <c r="Z508" s="8">
        <f t="shared" si="108"/>
        <v>1.082784019420095E-16</v>
      </c>
      <c r="AA508" s="8">
        <f t="shared" si="109"/>
        <v>1.9194998365446952E-7</v>
      </c>
      <c r="AB508" s="13" t="e">
        <f t="shared" si="120"/>
        <v>#DIV/0!</v>
      </c>
      <c r="AC508" s="13">
        <f t="shared" si="121"/>
        <v>-1.9194998354619113E-7</v>
      </c>
    </row>
    <row r="509" spans="1:29" x14ac:dyDescent="0.25">
      <c r="A509" t="s">
        <v>33</v>
      </c>
      <c r="B509" s="16"/>
      <c r="C509" s="15"/>
      <c r="I509" s="11">
        <f t="shared" si="110"/>
        <v>20.491666666666667</v>
      </c>
      <c r="J509" s="11">
        <f t="shared" si="111"/>
        <v>0.78622303875342414</v>
      </c>
      <c r="K509" s="11">
        <f t="shared" si="112"/>
        <v>19.705443627913244</v>
      </c>
      <c r="L509" s="11">
        <f t="shared" si="113"/>
        <v>21.27788970542009</v>
      </c>
      <c r="M509" s="8" t="e">
        <f t="shared" si="101"/>
        <v>#DIV/0!</v>
      </c>
      <c r="N509" s="8">
        <f t="shared" si="102"/>
        <v>0</v>
      </c>
      <c r="O509" s="8">
        <f t="shared" si="103"/>
        <v>0</v>
      </c>
      <c r="P509" s="8">
        <f t="shared" si="114"/>
        <v>0.83333333333333337</v>
      </c>
      <c r="Q509" s="8">
        <f t="shared" si="115"/>
        <v>0.22727272727272727</v>
      </c>
      <c r="R509" s="8">
        <f t="shared" si="116"/>
        <v>9.8039215686274508E-2</v>
      </c>
      <c r="S509" s="8">
        <f t="shared" si="117"/>
        <v>4.9504950495049507E-2</v>
      </c>
      <c r="T509" s="8">
        <f t="shared" si="118"/>
        <v>0.15384615384615385</v>
      </c>
      <c r="U509" s="8">
        <f t="shared" si="119"/>
        <v>7.407407407407407E-2</v>
      </c>
      <c r="V509" s="8">
        <f t="shared" si="104"/>
        <v>2.109377225702749E-185</v>
      </c>
      <c r="W509" s="8">
        <f t="shared" si="105"/>
        <v>3.516888601101975E-26</v>
      </c>
      <c r="X509" s="8">
        <f t="shared" si="106"/>
        <v>3.6550419672808825E-10</v>
      </c>
      <c r="Y509" s="8">
        <f t="shared" si="107"/>
        <v>7.8073111476789926E-5</v>
      </c>
      <c r="Z509" s="8">
        <f t="shared" si="108"/>
        <v>9.1620186258623422E-17</v>
      </c>
      <c r="AA509" s="8">
        <f t="shared" si="109"/>
        <v>1.7773146634673105E-7</v>
      </c>
      <c r="AB509" s="13" t="e">
        <f t="shared" si="120"/>
        <v>#DIV/0!</v>
      </c>
      <c r="AC509" s="13">
        <f t="shared" si="121"/>
        <v>-1.7773146625511085E-7</v>
      </c>
    </row>
    <row r="510" spans="1:29" x14ac:dyDescent="0.25">
      <c r="A510" t="s">
        <v>33</v>
      </c>
      <c r="B510" s="18"/>
      <c r="C510" s="17"/>
      <c r="I510" s="11">
        <f t="shared" si="110"/>
        <v>20.407999999999998</v>
      </c>
      <c r="J510" s="11">
        <f t="shared" si="111"/>
        <v>0.75011999040153721</v>
      </c>
      <c r="K510" s="11">
        <f t="shared" si="112"/>
        <v>19.657880009598461</v>
      </c>
      <c r="L510" s="11">
        <f t="shared" si="113"/>
        <v>21.158119990401534</v>
      </c>
      <c r="M510" s="8" t="e">
        <f t="shared" si="101"/>
        <v>#DIV/0!</v>
      </c>
      <c r="N510" s="8">
        <f t="shared" si="102"/>
        <v>0</v>
      </c>
      <c r="O510" s="8">
        <f t="shared" si="103"/>
        <v>0</v>
      </c>
      <c r="P510" s="8">
        <f t="shared" si="114"/>
        <v>0.83333333333333337</v>
      </c>
      <c r="Q510" s="8">
        <f t="shared" si="115"/>
        <v>0.22727272727272727</v>
      </c>
      <c r="R510" s="8">
        <f t="shared" si="116"/>
        <v>9.8039215686274508E-2</v>
      </c>
      <c r="S510" s="8">
        <f t="shared" si="117"/>
        <v>4.9504950495049507E-2</v>
      </c>
      <c r="T510" s="8">
        <f t="shared" si="118"/>
        <v>0.15384615384615385</v>
      </c>
      <c r="U510" s="8">
        <f t="shared" si="119"/>
        <v>7.407407407407407E-2</v>
      </c>
      <c r="V510" s="8">
        <f t="shared" si="104"/>
        <v>3.515628709504581E-186</v>
      </c>
      <c r="W510" s="8">
        <f t="shared" si="105"/>
        <v>2.7175957372151623E-26</v>
      </c>
      <c r="X510" s="8">
        <f t="shared" si="106"/>
        <v>3.2967045195082472E-10</v>
      </c>
      <c r="Y510" s="8">
        <f t="shared" si="107"/>
        <v>7.420810595813695E-5</v>
      </c>
      <c r="Z510" s="8">
        <f t="shared" si="108"/>
        <v>7.7524772988065966E-17</v>
      </c>
      <c r="AA510" s="8">
        <f t="shared" si="109"/>
        <v>1.645661725432695E-7</v>
      </c>
      <c r="AB510" s="13" t="e">
        <f t="shared" si="120"/>
        <v>#DIV/0!</v>
      </c>
      <c r="AC510" s="13">
        <f t="shared" si="121"/>
        <v>-1.6456617246574473E-7</v>
      </c>
    </row>
    <row r="511" spans="1:29" x14ac:dyDescent="0.25">
      <c r="A511" t="s">
        <v>33</v>
      </c>
      <c r="B511" s="16"/>
      <c r="C511" s="15"/>
      <c r="I511" s="11">
        <f t="shared" si="110"/>
        <v>20.27</v>
      </c>
      <c r="J511" s="11">
        <f t="shared" si="111"/>
        <v>0.4923413450036494</v>
      </c>
      <c r="K511" s="11">
        <f t="shared" si="112"/>
        <v>19.777658654996351</v>
      </c>
      <c r="L511" s="11">
        <f t="shared" si="113"/>
        <v>20.762341345003648</v>
      </c>
      <c r="M511" s="8" t="e">
        <f t="shared" si="101"/>
        <v>#DIV/0!</v>
      </c>
      <c r="N511" s="8">
        <f t="shared" si="102"/>
        <v>0</v>
      </c>
      <c r="O511" s="8">
        <f t="shared" si="103"/>
        <v>0</v>
      </c>
      <c r="P511" s="8">
        <f t="shared" si="114"/>
        <v>0.83333333333333337</v>
      </c>
      <c r="Q511" s="8">
        <f t="shared" si="115"/>
        <v>0.22727272727272727</v>
      </c>
      <c r="R511" s="8">
        <f t="shared" si="116"/>
        <v>9.8039215686274508E-2</v>
      </c>
      <c r="S511" s="8">
        <f t="shared" si="117"/>
        <v>4.9504950495049507E-2</v>
      </c>
      <c r="T511" s="8">
        <f t="shared" si="118"/>
        <v>0.15384615384615385</v>
      </c>
      <c r="U511" s="8">
        <f t="shared" si="119"/>
        <v>7.407407407407407E-2</v>
      </c>
      <c r="V511" s="8">
        <f t="shared" si="104"/>
        <v>5.8593811825076336E-187</v>
      </c>
      <c r="W511" s="8">
        <f t="shared" si="105"/>
        <v>2.0999603423935345E-26</v>
      </c>
      <c r="X511" s="8">
        <f t="shared" si="106"/>
        <v>2.9734981940662621E-10</v>
      </c>
      <c r="Y511" s="8">
        <f t="shared" si="107"/>
        <v>7.0534437346347992E-5</v>
      </c>
      <c r="Z511" s="8">
        <f t="shared" si="108"/>
        <v>6.5597884836055815E-17</v>
      </c>
      <c r="AA511" s="8">
        <f t="shared" si="109"/>
        <v>1.523760856882125E-7</v>
      </c>
      <c r="AB511" s="13" t="e">
        <f t="shared" si="120"/>
        <v>#DIV/0!</v>
      </c>
      <c r="AC511" s="13">
        <f t="shared" si="121"/>
        <v>-1.5237608562261462E-7</v>
      </c>
    </row>
    <row r="512" spans="1:29" x14ac:dyDescent="0.25">
      <c r="A512" t="s">
        <v>33</v>
      </c>
      <c r="B512" s="18"/>
      <c r="C512" s="17"/>
      <c r="I512" s="11">
        <f t="shared" si="110"/>
        <v>20.189999999999998</v>
      </c>
      <c r="J512" s="11">
        <f t="shared" si="111"/>
        <v>0.4582575694955866</v>
      </c>
      <c r="K512" s="11">
        <f t="shared" si="112"/>
        <v>19.731742430504411</v>
      </c>
      <c r="L512" s="11">
        <f t="shared" si="113"/>
        <v>20.648257569495584</v>
      </c>
      <c r="M512" s="8" t="e">
        <f t="shared" si="101"/>
        <v>#DIV/0!</v>
      </c>
      <c r="N512" s="8">
        <f t="shared" si="102"/>
        <v>0</v>
      </c>
      <c r="O512" s="8">
        <f t="shared" si="103"/>
        <v>0</v>
      </c>
      <c r="P512" s="8">
        <f t="shared" si="114"/>
        <v>0.83333333333333337</v>
      </c>
      <c r="Q512" s="8">
        <f t="shared" si="115"/>
        <v>0.22727272727272727</v>
      </c>
      <c r="R512" s="8">
        <f t="shared" si="116"/>
        <v>9.8039215686274508E-2</v>
      </c>
      <c r="S512" s="8">
        <f t="shared" si="117"/>
        <v>4.9504950495049507E-2</v>
      </c>
      <c r="T512" s="8">
        <f t="shared" si="118"/>
        <v>0.15384615384615385</v>
      </c>
      <c r="U512" s="8">
        <f t="shared" si="119"/>
        <v>7.407407407407407E-2</v>
      </c>
      <c r="V512" s="8">
        <f t="shared" si="104"/>
        <v>9.7656353041793867E-188</v>
      </c>
      <c r="W512" s="8">
        <f t="shared" si="105"/>
        <v>1.6226966282131856E-26</v>
      </c>
      <c r="X512" s="8">
        <f t="shared" si="106"/>
        <v>2.6819787632754522E-10</v>
      </c>
      <c r="Y512" s="8">
        <f t="shared" si="107"/>
        <v>6.7042633517320864E-5</v>
      </c>
      <c r="Z512" s="8">
        <f t="shared" si="108"/>
        <v>5.5505902553585687E-17</v>
      </c>
      <c r="AA512" s="8">
        <f t="shared" si="109"/>
        <v>1.4108896822982639E-7</v>
      </c>
      <c r="AB512" s="13" t="e">
        <f t="shared" si="120"/>
        <v>#DIV/0!</v>
      </c>
      <c r="AC512" s="13">
        <f t="shared" si="121"/>
        <v>-1.4108896817432048E-7</v>
      </c>
    </row>
    <row r="513" spans="1:29" x14ac:dyDescent="0.25">
      <c r="A513" t="s">
        <v>33</v>
      </c>
      <c r="B513" s="16"/>
      <c r="C513" s="15"/>
      <c r="I513" s="11">
        <f t="shared" ref="I513:I566" si="122">AVERAGE(C269:C513)</f>
        <v>20.215</v>
      </c>
      <c r="J513" s="11">
        <f t="shared" ref="J513:J566" si="123">2*STDEV(C269:C513)</f>
        <v>0.63639610306789685</v>
      </c>
      <c r="K513" s="11">
        <f t="shared" si="112"/>
        <v>19.578603896932101</v>
      </c>
      <c r="L513" s="11">
        <f t="shared" si="113"/>
        <v>20.851396103067898</v>
      </c>
      <c r="M513" s="8" t="e">
        <f t="shared" si="101"/>
        <v>#DIV/0!</v>
      </c>
      <c r="N513" s="8">
        <f t="shared" si="102"/>
        <v>0</v>
      </c>
      <c r="O513" s="8">
        <f t="shared" si="103"/>
        <v>0</v>
      </c>
      <c r="P513" s="8">
        <f t="shared" si="114"/>
        <v>0.83333333333333337</v>
      </c>
      <c r="Q513" s="8">
        <f t="shared" si="115"/>
        <v>0.22727272727272727</v>
      </c>
      <c r="R513" s="8">
        <f t="shared" si="116"/>
        <v>9.8039215686274508E-2</v>
      </c>
      <c r="S513" s="8">
        <f t="shared" si="117"/>
        <v>4.9504950495049507E-2</v>
      </c>
      <c r="T513" s="8">
        <f t="shared" si="118"/>
        <v>0.15384615384615385</v>
      </c>
      <c r="U513" s="8">
        <f t="shared" si="119"/>
        <v>7.407407407407407E-2</v>
      </c>
      <c r="V513" s="8">
        <f t="shared" si="104"/>
        <v>1.6276058840298975E-188</v>
      </c>
      <c r="W513" s="8">
        <f t="shared" si="105"/>
        <v>1.2539019399829161E-26</v>
      </c>
      <c r="X513" s="8">
        <f t="shared" si="106"/>
        <v>2.4190396688366825E-10</v>
      </c>
      <c r="Y513" s="8">
        <f t="shared" si="107"/>
        <v>6.3723691263988148E-5</v>
      </c>
      <c r="Z513" s="8">
        <f t="shared" si="108"/>
        <v>4.6966532929957122E-17</v>
      </c>
      <c r="AA513" s="8">
        <f t="shared" si="109"/>
        <v>1.3063793354613556E-7</v>
      </c>
      <c r="AB513" s="13" t="e">
        <f t="shared" si="120"/>
        <v>#DIV/0!</v>
      </c>
      <c r="AC513" s="13">
        <f t="shared" si="121"/>
        <v>-1.3063793349916904E-7</v>
      </c>
    </row>
    <row r="514" spans="1:29" x14ac:dyDescent="0.25">
      <c r="A514" t="s">
        <v>33</v>
      </c>
      <c r="B514" s="18"/>
      <c r="C514" s="17"/>
      <c r="I514" s="11">
        <f t="shared" si="122"/>
        <v>19.989999999999998</v>
      </c>
      <c r="J514" s="11" t="e">
        <f t="shared" si="123"/>
        <v>#DIV/0!</v>
      </c>
      <c r="K514" s="11" t="e">
        <f t="shared" si="112"/>
        <v>#DIV/0!</v>
      </c>
      <c r="L514" s="11" t="e">
        <f t="shared" si="113"/>
        <v>#DIV/0!</v>
      </c>
      <c r="M514" s="8" t="e">
        <f t="shared" si="101"/>
        <v>#DIV/0!</v>
      </c>
      <c r="N514" s="8">
        <f t="shared" si="102"/>
        <v>0</v>
      </c>
      <c r="O514" s="8">
        <f t="shared" si="103"/>
        <v>0</v>
      </c>
      <c r="P514" s="8">
        <f t="shared" si="114"/>
        <v>0.83333333333333337</v>
      </c>
      <c r="Q514" s="8">
        <f t="shared" si="115"/>
        <v>0.22727272727272727</v>
      </c>
      <c r="R514" s="8">
        <f t="shared" si="116"/>
        <v>9.8039215686274508E-2</v>
      </c>
      <c r="S514" s="8">
        <f t="shared" si="117"/>
        <v>4.9504950495049507E-2</v>
      </c>
      <c r="T514" s="8">
        <f t="shared" si="118"/>
        <v>0.15384615384615385</v>
      </c>
      <c r="U514" s="8">
        <f t="shared" si="119"/>
        <v>7.407407407407407E-2</v>
      </c>
      <c r="V514" s="8">
        <f t="shared" si="104"/>
        <v>2.7126764733831618E-189</v>
      </c>
      <c r="W514" s="8">
        <f t="shared" si="105"/>
        <v>9.6892422635043509E-27</v>
      </c>
      <c r="X514" s="8">
        <f t="shared" si="106"/>
        <v>2.1818789169899489E-10</v>
      </c>
      <c r="Y514" s="8">
        <f t="shared" si="107"/>
        <v>6.0569053082602593E-5</v>
      </c>
      <c r="Z514" s="8">
        <f t="shared" si="108"/>
        <v>3.9740912479194486E-17</v>
      </c>
      <c r="AA514" s="8">
        <f t="shared" si="109"/>
        <v>1.2096104957975515E-7</v>
      </c>
      <c r="AB514" s="13" t="e">
        <f t="shared" si="120"/>
        <v>#DIV/0!</v>
      </c>
      <c r="AC514" s="13">
        <f t="shared" si="121"/>
        <v>-1.2096104954001425E-7</v>
      </c>
    </row>
    <row r="515" spans="1:29" x14ac:dyDescent="0.25">
      <c r="A515" t="s">
        <v>33</v>
      </c>
      <c r="B515" s="16"/>
      <c r="C515" s="15"/>
      <c r="I515" s="11" t="e">
        <f t="shared" si="122"/>
        <v>#DIV/0!</v>
      </c>
      <c r="J515" s="11" t="e">
        <f t="shared" si="123"/>
        <v>#DIV/0!</v>
      </c>
      <c r="K515" s="11" t="e">
        <f t="shared" si="112"/>
        <v>#DIV/0!</v>
      </c>
      <c r="L515" s="11" t="e">
        <f t="shared" si="113"/>
        <v>#DIV/0!</v>
      </c>
      <c r="M515" s="8" t="e">
        <f t="shared" si="101"/>
        <v>#DIV/0!</v>
      </c>
      <c r="N515" s="8">
        <f t="shared" si="102"/>
        <v>0</v>
      </c>
      <c r="O515" s="8">
        <f t="shared" si="103"/>
        <v>0</v>
      </c>
      <c r="P515" s="8">
        <f t="shared" si="114"/>
        <v>0.83333333333333337</v>
      </c>
      <c r="Q515" s="8">
        <f t="shared" si="115"/>
        <v>0.22727272727272727</v>
      </c>
      <c r="R515" s="8">
        <f t="shared" si="116"/>
        <v>9.8039215686274508E-2</v>
      </c>
      <c r="S515" s="8">
        <f t="shared" si="117"/>
        <v>4.9504950495049507E-2</v>
      </c>
      <c r="T515" s="8">
        <f t="shared" si="118"/>
        <v>0.15384615384615385</v>
      </c>
      <c r="U515" s="8">
        <f t="shared" si="119"/>
        <v>7.407407407407407E-2</v>
      </c>
      <c r="V515" s="8">
        <f t="shared" si="104"/>
        <v>4.521127455638602E-190</v>
      </c>
      <c r="W515" s="8">
        <f t="shared" si="105"/>
        <v>7.4871417490715441E-27</v>
      </c>
      <c r="X515" s="8">
        <f t="shared" si="106"/>
        <v>1.9679692192458362E-10</v>
      </c>
      <c r="Y515" s="8">
        <f t="shared" si="107"/>
        <v>5.7570585108216326E-5</v>
      </c>
      <c r="Z515" s="8">
        <f t="shared" si="108"/>
        <v>3.3626925943933798E-17</v>
      </c>
      <c r="AA515" s="8">
        <f t="shared" si="109"/>
        <v>1.1200097183310663E-7</v>
      </c>
      <c r="AB515" s="13" t="e">
        <f t="shared" si="120"/>
        <v>#DIV/0!</v>
      </c>
      <c r="AC515" s="13">
        <f t="shared" si="121"/>
        <v>-1.120009717994797E-7</v>
      </c>
    </row>
    <row r="516" spans="1:29" x14ac:dyDescent="0.25">
      <c r="A516" t="s">
        <v>33</v>
      </c>
      <c r="B516" s="18"/>
      <c r="C516" s="17"/>
      <c r="I516" s="11" t="e">
        <f t="shared" si="122"/>
        <v>#DIV/0!</v>
      </c>
      <c r="J516" s="11" t="e">
        <f t="shared" si="123"/>
        <v>#DIV/0!</v>
      </c>
      <c r="K516" s="11" t="e">
        <f t="shared" si="112"/>
        <v>#DIV/0!</v>
      </c>
      <c r="L516" s="11" t="e">
        <f t="shared" si="113"/>
        <v>#DIV/0!</v>
      </c>
      <c r="M516" s="8" t="e">
        <f t="shared" si="101"/>
        <v>#DIV/0!</v>
      </c>
      <c r="N516" s="8">
        <f t="shared" si="102"/>
        <v>0</v>
      </c>
      <c r="O516" s="8">
        <f t="shared" si="103"/>
        <v>0</v>
      </c>
      <c r="P516" s="8">
        <f t="shared" si="114"/>
        <v>0.83333333333333337</v>
      </c>
      <c r="Q516" s="8">
        <f t="shared" si="115"/>
        <v>0.22727272727272727</v>
      </c>
      <c r="R516" s="8">
        <f t="shared" si="116"/>
        <v>9.8039215686274508E-2</v>
      </c>
      <c r="S516" s="8">
        <f t="shared" si="117"/>
        <v>4.9504950495049507E-2</v>
      </c>
      <c r="T516" s="8">
        <f t="shared" si="118"/>
        <v>0.15384615384615385</v>
      </c>
      <c r="U516" s="8">
        <f t="shared" si="119"/>
        <v>7.407407407407407E-2</v>
      </c>
      <c r="V516" s="8">
        <f t="shared" si="104"/>
        <v>7.535212426064335E-191</v>
      </c>
      <c r="W516" s="8">
        <f t="shared" si="105"/>
        <v>5.7855186242825566E-27</v>
      </c>
      <c r="X516" s="8">
        <f t="shared" si="106"/>
        <v>1.7750310604962446E-10</v>
      </c>
      <c r="Y516" s="8">
        <f t="shared" si="107"/>
        <v>5.4720556142463039E-5</v>
      </c>
      <c r="Z516" s="8">
        <f t="shared" si="108"/>
        <v>2.8453552721790136E-17</v>
      </c>
      <c r="AA516" s="8">
        <f t="shared" si="109"/>
        <v>1.037046035491728E-7</v>
      </c>
      <c r="AB516" s="13" t="e">
        <f t="shared" si="120"/>
        <v>#DIV/0!</v>
      </c>
      <c r="AC516" s="13">
        <f t="shared" si="121"/>
        <v>-1.0370460352071924E-7</v>
      </c>
    </row>
    <row r="517" spans="1:29" x14ac:dyDescent="0.25">
      <c r="A517" t="s">
        <v>33</v>
      </c>
      <c r="B517" s="16"/>
      <c r="C517" s="15"/>
      <c r="I517" s="11" t="e">
        <f t="shared" si="122"/>
        <v>#DIV/0!</v>
      </c>
      <c r="J517" s="11" t="e">
        <f t="shared" si="123"/>
        <v>#DIV/0!</v>
      </c>
      <c r="K517" s="11" t="e">
        <f t="shared" si="112"/>
        <v>#DIV/0!</v>
      </c>
      <c r="L517" s="11" t="e">
        <f t="shared" si="113"/>
        <v>#DIV/0!</v>
      </c>
      <c r="M517" s="8" t="e">
        <f t="shared" si="101"/>
        <v>#DIV/0!</v>
      </c>
      <c r="N517" s="8">
        <f t="shared" si="102"/>
        <v>0</v>
      </c>
      <c r="O517" s="8">
        <f t="shared" si="103"/>
        <v>0</v>
      </c>
      <c r="P517" s="8">
        <f t="shared" si="114"/>
        <v>0.83333333333333337</v>
      </c>
      <c r="Q517" s="8">
        <f t="shared" si="115"/>
        <v>0.22727272727272727</v>
      </c>
      <c r="R517" s="8">
        <f t="shared" si="116"/>
        <v>9.8039215686274508E-2</v>
      </c>
      <c r="S517" s="8">
        <f t="shared" si="117"/>
        <v>4.9504950495049507E-2</v>
      </c>
      <c r="T517" s="8">
        <f t="shared" si="118"/>
        <v>0.15384615384615385</v>
      </c>
      <c r="U517" s="8">
        <f t="shared" si="119"/>
        <v>7.407407407407407E-2</v>
      </c>
      <c r="V517" s="8">
        <f t="shared" si="104"/>
        <v>1.2558687376773889E-191</v>
      </c>
      <c r="W517" s="8">
        <f t="shared" si="105"/>
        <v>4.4706280278547024E-27</v>
      </c>
      <c r="X517" s="8">
        <f t="shared" si="106"/>
        <v>1.6010084075064166E-10</v>
      </c>
      <c r="Y517" s="8">
        <f t="shared" si="107"/>
        <v>5.2011617719568829E-5</v>
      </c>
      <c r="Z517" s="8">
        <f t="shared" si="108"/>
        <v>2.4076083072283961E-17</v>
      </c>
      <c r="AA517" s="8">
        <f t="shared" si="109"/>
        <v>9.6022781064048885E-8</v>
      </c>
      <c r="AB517" s="13" t="e">
        <f t="shared" si="120"/>
        <v>#DIV/0!</v>
      </c>
      <c r="AC517" s="13">
        <f t="shared" si="121"/>
        <v>-9.6022781039972807E-8</v>
      </c>
    </row>
    <row r="518" spans="1:29" x14ac:dyDescent="0.25">
      <c r="A518" t="s">
        <v>33</v>
      </c>
      <c r="B518" s="18"/>
      <c r="C518" s="17"/>
      <c r="I518" s="11" t="e">
        <f t="shared" si="122"/>
        <v>#DIV/0!</v>
      </c>
      <c r="J518" s="11" t="e">
        <f t="shared" si="123"/>
        <v>#DIV/0!</v>
      </c>
      <c r="K518" s="11" t="e">
        <f t="shared" si="112"/>
        <v>#DIV/0!</v>
      </c>
      <c r="L518" s="11" t="e">
        <f t="shared" si="113"/>
        <v>#DIV/0!</v>
      </c>
      <c r="M518" s="8" t="e">
        <f t="shared" si="101"/>
        <v>#DIV/0!</v>
      </c>
      <c r="N518" s="8">
        <f t="shared" si="102"/>
        <v>0</v>
      </c>
      <c r="O518" s="8">
        <f t="shared" si="103"/>
        <v>0</v>
      </c>
      <c r="P518" s="8">
        <f t="shared" si="114"/>
        <v>0.83333333333333337</v>
      </c>
      <c r="Q518" s="8">
        <f t="shared" si="115"/>
        <v>0.22727272727272727</v>
      </c>
      <c r="R518" s="8">
        <f t="shared" si="116"/>
        <v>9.8039215686274508E-2</v>
      </c>
      <c r="S518" s="8">
        <f t="shared" si="117"/>
        <v>4.9504950495049507E-2</v>
      </c>
      <c r="T518" s="8">
        <f t="shared" si="118"/>
        <v>0.15384615384615385</v>
      </c>
      <c r="U518" s="8">
        <f t="shared" si="119"/>
        <v>7.407407407407407E-2</v>
      </c>
      <c r="V518" s="8">
        <f t="shared" si="104"/>
        <v>2.0931145627956477E-192</v>
      </c>
      <c r="W518" s="8">
        <f t="shared" si="105"/>
        <v>3.4545762033422701E-27</v>
      </c>
      <c r="X518" s="8">
        <f t="shared" si="106"/>
        <v>1.4440467989273561E-10</v>
      </c>
      <c r="Y518" s="8">
        <f t="shared" si="107"/>
        <v>4.943678515919413E-5</v>
      </c>
      <c r="Z518" s="8">
        <f t="shared" si="108"/>
        <v>2.0372070291932583E-17</v>
      </c>
      <c r="AA518" s="8">
        <f t="shared" si="109"/>
        <v>8.8909982466711932E-8</v>
      </c>
      <c r="AB518" s="13" t="e">
        <f t="shared" si="120"/>
        <v>#DIV/0!</v>
      </c>
      <c r="AC518" s="13">
        <f t="shared" si="121"/>
        <v>-8.8909982446339863E-8</v>
      </c>
    </row>
    <row r="519" spans="1:29" x14ac:dyDescent="0.25">
      <c r="A519" t="s">
        <v>33</v>
      </c>
      <c r="B519" s="16"/>
      <c r="C519" s="15"/>
      <c r="I519" s="11" t="e">
        <f t="shared" si="122"/>
        <v>#DIV/0!</v>
      </c>
      <c r="J519" s="11" t="e">
        <f t="shared" si="123"/>
        <v>#DIV/0!</v>
      </c>
      <c r="K519" s="11" t="e">
        <f t="shared" si="112"/>
        <v>#DIV/0!</v>
      </c>
      <c r="L519" s="11" t="e">
        <f t="shared" si="113"/>
        <v>#DIV/0!</v>
      </c>
      <c r="M519" s="8" t="e">
        <f t="shared" si="101"/>
        <v>#DIV/0!</v>
      </c>
      <c r="N519" s="8">
        <f t="shared" si="102"/>
        <v>0</v>
      </c>
      <c r="O519" s="8">
        <f t="shared" si="103"/>
        <v>0</v>
      </c>
      <c r="P519" s="8">
        <f t="shared" si="114"/>
        <v>0.83333333333333337</v>
      </c>
      <c r="Q519" s="8">
        <f t="shared" si="115"/>
        <v>0.22727272727272727</v>
      </c>
      <c r="R519" s="8">
        <f t="shared" si="116"/>
        <v>9.8039215686274508E-2</v>
      </c>
      <c r="S519" s="8">
        <f t="shared" si="117"/>
        <v>4.9504950495049507E-2</v>
      </c>
      <c r="T519" s="8">
        <f t="shared" si="118"/>
        <v>0.15384615384615385</v>
      </c>
      <c r="U519" s="8">
        <f t="shared" si="119"/>
        <v>7.407407407407407E-2</v>
      </c>
      <c r="V519" s="8">
        <f t="shared" si="104"/>
        <v>3.4885242713260786E-193</v>
      </c>
      <c r="W519" s="8">
        <f t="shared" si="105"/>
        <v>2.6694452480372086E-27</v>
      </c>
      <c r="X519" s="8">
        <f t="shared" si="106"/>
        <v>1.3024735833462429E-10</v>
      </c>
      <c r="Y519" s="8">
        <f t="shared" si="107"/>
        <v>4.6989419557253821E-5</v>
      </c>
      <c r="Z519" s="8">
        <f t="shared" si="108"/>
        <v>1.7237905631635262E-17</v>
      </c>
      <c r="AA519" s="8">
        <f t="shared" si="109"/>
        <v>8.2324057839548086E-8</v>
      </c>
      <c r="AB519" s="13" t="e">
        <f t="shared" si="120"/>
        <v>#DIV/0!</v>
      </c>
      <c r="AC519" s="13">
        <f t="shared" si="121"/>
        <v>-8.2324057822310185E-8</v>
      </c>
    </row>
    <row r="520" spans="1:29" x14ac:dyDescent="0.25">
      <c r="A520" t="s">
        <v>33</v>
      </c>
      <c r="B520" s="18"/>
      <c r="C520" s="17"/>
      <c r="I520" s="11" t="e">
        <f t="shared" si="122"/>
        <v>#DIV/0!</v>
      </c>
      <c r="J520" s="11" t="e">
        <f t="shared" si="123"/>
        <v>#DIV/0!</v>
      </c>
      <c r="K520" s="11" t="e">
        <f t="shared" si="112"/>
        <v>#DIV/0!</v>
      </c>
      <c r="L520" s="11" t="e">
        <f t="shared" si="113"/>
        <v>#DIV/0!</v>
      </c>
      <c r="M520" s="8" t="e">
        <f t="shared" si="101"/>
        <v>#DIV/0!</v>
      </c>
      <c r="N520" s="8">
        <f t="shared" si="102"/>
        <v>0</v>
      </c>
      <c r="O520" s="8">
        <f t="shared" si="103"/>
        <v>0</v>
      </c>
      <c r="P520" s="8">
        <f t="shared" si="114"/>
        <v>0.83333333333333337</v>
      </c>
      <c r="Q520" s="8">
        <f t="shared" si="115"/>
        <v>0.22727272727272727</v>
      </c>
      <c r="R520" s="8">
        <f t="shared" si="116"/>
        <v>9.8039215686274508E-2</v>
      </c>
      <c r="S520" s="8">
        <f t="shared" si="117"/>
        <v>4.9504950495049507E-2</v>
      </c>
      <c r="T520" s="8">
        <f t="shared" si="118"/>
        <v>0.15384615384615385</v>
      </c>
      <c r="U520" s="8">
        <f t="shared" si="119"/>
        <v>7.407407407407407E-2</v>
      </c>
      <c r="V520" s="8">
        <f t="shared" si="104"/>
        <v>5.8142071188767969E-194</v>
      </c>
      <c r="W520" s="8">
        <f t="shared" si="105"/>
        <v>2.0627531462105703E-27</v>
      </c>
      <c r="X520" s="8">
        <f t="shared" si="106"/>
        <v>1.1747800947828857E-10</v>
      </c>
      <c r="Y520" s="8">
        <f t="shared" si="107"/>
        <v>4.4663210668280857E-5</v>
      </c>
      <c r="Z520" s="8">
        <f t="shared" si="108"/>
        <v>1.4585920149845221E-17</v>
      </c>
      <c r="AA520" s="8">
        <f t="shared" si="109"/>
        <v>7.6225979481063045E-8</v>
      </c>
      <c r="AB520" s="13" t="e">
        <f t="shared" si="120"/>
        <v>#DIV/0!</v>
      </c>
      <c r="AC520" s="13">
        <f t="shared" si="121"/>
        <v>-7.6225979466477125E-8</v>
      </c>
    </row>
    <row r="521" spans="1:29" x14ac:dyDescent="0.25">
      <c r="A521" t="s">
        <v>33</v>
      </c>
      <c r="B521" s="16"/>
      <c r="C521" s="15"/>
      <c r="I521" s="11" t="e">
        <f t="shared" si="122"/>
        <v>#DIV/0!</v>
      </c>
      <c r="J521" s="11" t="e">
        <f t="shared" si="123"/>
        <v>#DIV/0!</v>
      </c>
      <c r="K521" s="11" t="e">
        <f t="shared" si="112"/>
        <v>#DIV/0!</v>
      </c>
      <c r="L521" s="11" t="e">
        <f t="shared" si="113"/>
        <v>#DIV/0!</v>
      </c>
      <c r="M521" s="8" t="e">
        <f t="shared" si="101"/>
        <v>#DIV/0!</v>
      </c>
      <c r="N521" s="8">
        <f t="shared" si="102"/>
        <v>0</v>
      </c>
      <c r="O521" s="8">
        <f t="shared" si="103"/>
        <v>0</v>
      </c>
      <c r="P521" s="8">
        <f t="shared" si="114"/>
        <v>0.83333333333333337</v>
      </c>
      <c r="Q521" s="8">
        <f t="shared" si="115"/>
        <v>0.22727272727272727</v>
      </c>
      <c r="R521" s="8">
        <f t="shared" si="116"/>
        <v>9.8039215686274508E-2</v>
      </c>
      <c r="S521" s="8">
        <f t="shared" si="117"/>
        <v>4.9504950495049507E-2</v>
      </c>
      <c r="T521" s="8">
        <f t="shared" si="118"/>
        <v>0.15384615384615385</v>
      </c>
      <c r="U521" s="8">
        <f t="shared" si="119"/>
        <v>7.407407407407407E-2</v>
      </c>
      <c r="V521" s="8">
        <f t="shared" si="104"/>
        <v>9.6903451981279933E-195</v>
      </c>
      <c r="W521" s="8">
        <f t="shared" si="105"/>
        <v>1.5939456129808951E-27</v>
      </c>
      <c r="X521" s="8">
        <f t="shared" si="106"/>
        <v>1.0596055756865244E-10</v>
      </c>
      <c r="Y521" s="8">
        <f t="shared" si="107"/>
        <v>4.2452160635197648E-5</v>
      </c>
      <c r="Z521" s="8">
        <f t="shared" si="108"/>
        <v>1.2341932434484417E-17</v>
      </c>
      <c r="AA521" s="8">
        <f t="shared" si="109"/>
        <v>7.0579610630613927E-8</v>
      </c>
      <c r="AB521" s="13" t="e">
        <f t="shared" si="120"/>
        <v>#DIV/0!</v>
      </c>
      <c r="AC521" s="13">
        <f t="shared" si="121"/>
        <v>-7.0579610618271995E-8</v>
      </c>
    </row>
    <row r="522" spans="1:29" x14ac:dyDescent="0.25">
      <c r="A522" t="s">
        <v>33</v>
      </c>
      <c r="B522" s="18"/>
      <c r="C522" s="17"/>
      <c r="I522" s="11" t="e">
        <f t="shared" si="122"/>
        <v>#DIV/0!</v>
      </c>
      <c r="J522" s="11" t="e">
        <f t="shared" si="123"/>
        <v>#DIV/0!</v>
      </c>
      <c r="K522" s="11" t="e">
        <f t="shared" si="112"/>
        <v>#DIV/0!</v>
      </c>
      <c r="L522" s="11" t="e">
        <f t="shared" si="113"/>
        <v>#DIV/0!</v>
      </c>
      <c r="M522" s="8" t="e">
        <f t="shared" si="101"/>
        <v>#DIV/0!</v>
      </c>
      <c r="N522" s="8">
        <f t="shared" si="102"/>
        <v>0</v>
      </c>
      <c r="O522" s="8">
        <f t="shared" si="103"/>
        <v>0</v>
      </c>
      <c r="P522" s="8">
        <f t="shared" si="114"/>
        <v>0.83333333333333337</v>
      </c>
      <c r="Q522" s="8">
        <f t="shared" si="115"/>
        <v>0.22727272727272727</v>
      </c>
      <c r="R522" s="8">
        <f t="shared" si="116"/>
        <v>9.8039215686274508E-2</v>
      </c>
      <c r="S522" s="8">
        <f t="shared" si="117"/>
        <v>4.9504950495049507E-2</v>
      </c>
      <c r="T522" s="8">
        <f t="shared" si="118"/>
        <v>0.15384615384615385</v>
      </c>
      <c r="U522" s="8">
        <f t="shared" si="119"/>
        <v>7.407407407407407E-2</v>
      </c>
      <c r="V522" s="8">
        <f t="shared" si="104"/>
        <v>1.6150575330213318E-195</v>
      </c>
      <c r="W522" s="8">
        <f t="shared" si="105"/>
        <v>1.2316852463943281E-27</v>
      </c>
      <c r="X522" s="8">
        <f t="shared" si="106"/>
        <v>9.5572267610941418E-11</v>
      </c>
      <c r="Y522" s="8">
        <f t="shared" si="107"/>
        <v>4.0350568524544294E-5</v>
      </c>
      <c r="Z522" s="8">
        <f t="shared" si="108"/>
        <v>1.0443173598409891E-17</v>
      </c>
      <c r="AA522" s="8">
        <f t="shared" si="109"/>
        <v>6.5351491324642525E-8</v>
      </c>
      <c r="AB522" s="13" t="e">
        <f t="shared" si="120"/>
        <v>#DIV/0!</v>
      </c>
      <c r="AC522" s="13">
        <f t="shared" si="121"/>
        <v>-6.5351491314199349E-8</v>
      </c>
    </row>
    <row r="523" spans="1:29" x14ac:dyDescent="0.25">
      <c r="A523" t="s">
        <v>33</v>
      </c>
      <c r="B523" s="16"/>
      <c r="C523" s="15"/>
      <c r="I523" s="11" t="e">
        <f t="shared" si="122"/>
        <v>#DIV/0!</v>
      </c>
      <c r="J523" s="11" t="e">
        <f t="shared" si="123"/>
        <v>#DIV/0!</v>
      </c>
      <c r="K523" s="11" t="e">
        <f t="shared" si="112"/>
        <v>#DIV/0!</v>
      </c>
      <c r="L523" s="11" t="e">
        <f t="shared" si="113"/>
        <v>#DIV/0!</v>
      </c>
      <c r="M523" s="8" t="e">
        <f t="shared" si="101"/>
        <v>#DIV/0!</v>
      </c>
      <c r="N523" s="8">
        <f t="shared" si="102"/>
        <v>0</v>
      </c>
      <c r="O523" s="8">
        <f t="shared" si="103"/>
        <v>0</v>
      </c>
      <c r="P523" s="8">
        <f t="shared" si="114"/>
        <v>0.83333333333333337</v>
      </c>
      <c r="Q523" s="8">
        <f t="shared" si="115"/>
        <v>0.22727272727272727</v>
      </c>
      <c r="R523" s="8">
        <f t="shared" si="116"/>
        <v>9.8039215686274508E-2</v>
      </c>
      <c r="S523" s="8">
        <f t="shared" si="117"/>
        <v>4.9504950495049507E-2</v>
      </c>
      <c r="T523" s="8">
        <f t="shared" si="118"/>
        <v>0.15384615384615385</v>
      </c>
      <c r="U523" s="8">
        <f t="shared" si="119"/>
        <v>7.407407407407407E-2</v>
      </c>
      <c r="V523" s="8">
        <f t="shared" si="104"/>
        <v>2.6917625550355522E-196</v>
      </c>
      <c r="W523" s="8">
        <f t="shared" si="105"/>
        <v>9.5175678130470803E-28</v>
      </c>
      <c r="X523" s="8">
        <f t="shared" si="106"/>
        <v>8.6202437453005981E-11</v>
      </c>
      <c r="Y523" s="8">
        <f t="shared" si="107"/>
        <v>3.8353015627289627E-5</v>
      </c>
      <c r="Z523" s="8">
        <f t="shared" si="108"/>
        <v>8.8365315063468312E-18</v>
      </c>
      <c r="AA523" s="8">
        <f t="shared" si="109"/>
        <v>6.0510640115409744E-8</v>
      </c>
      <c r="AB523" s="13" t="e">
        <f t="shared" si="120"/>
        <v>#DIV/0!</v>
      </c>
      <c r="AC523" s="13">
        <f t="shared" si="121"/>
        <v>-6.0510640106573218E-8</v>
      </c>
    </row>
    <row r="524" spans="1:29" x14ac:dyDescent="0.25">
      <c r="A524" t="s">
        <v>33</v>
      </c>
      <c r="B524" s="18"/>
      <c r="C524" s="17"/>
      <c r="I524" s="11" t="e">
        <f t="shared" si="122"/>
        <v>#DIV/0!</v>
      </c>
      <c r="J524" s="11" t="e">
        <f t="shared" si="123"/>
        <v>#DIV/0!</v>
      </c>
      <c r="K524" s="11" t="e">
        <f t="shared" si="112"/>
        <v>#DIV/0!</v>
      </c>
      <c r="L524" s="11" t="e">
        <f t="shared" si="113"/>
        <v>#DIV/0!</v>
      </c>
      <c r="M524" s="8" t="e">
        <f t="shared" si="101"/>
        <v>#DIV/0!</v>
      </c>
      <c r="N524" s="8">
        <f t="shared" si="102"/>
        <v>0</v>
      </c>
      <c r="O524" s="8">
        <f t="shared" si="103"/>
        <v>0</v>
      </c>
      <c r="P524" s="8">
        <f t="shared" si="114"/>
        <v>0.83333333333333337</v>
      </c>
      <c r="Q524" s="8">
        <f t="shared" si="115"/>
        <v>0.22727272727272727</v>
      </c>
      <c r="R524" s="8">
        <f t="shared" si="116"/>
        <v>9.8039215686274508E-2</v>
      </c>
      <c r="S524" s="8">
        <f t="shared" si="117"/>
        <v>4.9504950495049507E-2</v>
      </c>
      <c r="T524" s="8">
        <f t="shared" si="118"/>
        <v>0.15384615384615385</v>
      </c>
      <c r="U524" s="8">
        <f t="shared" si="119"/>
        <v>7.407407407407407E-2</v>
      </c>
      <c r="V524" s="8">
        <f t="shared" si="104"/>
        <v>4.4862709250592524E-197</v>
      </c>
      <c r="W524" s="8">
        <f t="shared" si="105"/>
        <v>7.3544842191727436E-28</v>
      </c>
      <c r="X524" s="8">
        <f t="shared" si="106"/>
        <v>7.7751218094868138E-11</v>
      </c>
      <c r="Y524" s="8">
        <f t="shared" si="107"/>
        <v>3.6454351487324794E-5</v>
      </c>
      <c r="Z524" s="8">
        <f t="shared" si="108"/>
        <v>7.4770651207550112E-18</v>
      </c>
      <c r="AA524" s="8">
        <f t="shared" si="109"/>
        <v>5.6028370477231243E-8</v>
      </c>
      <c r="AB524" s="13" t="e">
        <f t="shared" si="120"/>
        <v>#DIV/0!</v>
      </c>
      <c r="AC524" s="13">
        <f t="shared" si="121"/>
        <v>-5.6028370469754178E-8</v>
      </c>
    </row>
    <row r="525" spans="1:29" x14ac:dyDescent="0.25">
      <c r="A525" t="s">
        <v>33</v>
      </c>
      <c r="B525" s="16"/>
      <c r="C525" s="15"/>
      <c r="I525" s="11" t="e">
        <f t="shared" si="122"/>
        <v>#DIV/0!</v>
      </c>
      <c r="J525" s="11" t="e">
        <f t="shared" si="123"/>
        <v>#DIV/0!</v>
      </c>
      <c r="K525" s="11" t="e">
        <f t="shared" si="112"/>
        <v>#DIV/0!</v>
      </c>
      <c r="L525" s="11" t="e">
        <f t="shared" si="113"/>
        <v>#DIV/0!</v>
      </c>
      <c r="M525" s="8" t="e">
        <f t="shared" si="101"/>
        <v>#DIV/0!</v>
      </c>
      <c r="N525" s="8">
        <f t="shared" si="102"/>
        <v>0</v>
      </c>
      <c r="O525" s="8">
        <f t="shared" si="103"/>
        <v>0</v>
      </c>
      <c r="P525" s="8">
        <f t="shared" si="114"/>
        <v>0.83333333333333337</v>
      </c>
      <c r="Q525" s="8">
        <f t="shared" si="115"/>
        <v>0.22727272727272727</v>
      </c>
      <c r="R525" s="8">
        <f t="shared" si="116"/>
        <v>9.8039215686274508E-2</v>
      </c>
      <c r="S525" s="8">
        <f t="shared" si="117"/>
        <v>4.9504950495049507E-2</v>
      </c>
      <c r="T525" s="8">
        <f t="shared" si="118"/>
        <v>0.15384615384615385</v>
      </c>
      <c r="U525" s="8">
        <f t="shared" si="119"/>
        <v>7.407407407407407E-2</v>
      </c>
      <c r="V525" s="8">
        <f t="shared" si="104"/>
        <v>7.4771182084320864E-198</v>
      </c>
      <c r="W525" s="8">
        <f t="shared" si="105"/>
        <v>5.6830105329971199E-28</v>
      </c>
      <c r="X525" s="8">
        <f t="shared" si="106"/>
        <v>7.012854965419479E-11</v>
      </c>
      <c r="Y525" s="8">
        <f t="shared" si="107"/>
        <v>3.4649680621615647E-5</v>
      </c>
      <c r="Z525" s="8">
        <f t="shared" si="108"/>
        <v>6.3267474098696251E-18</v>
      </c>
      <c r="AA525" s="8">
        <f t="shared" si="109"/>
        <v>5.1878120812251149E-8</v>
      </c>
      <c r="AB525" s="13" t="e">
        <f t="shared" si="120"/>
        <v>#DIV/0!</v>
      </c>
      <c r="AC525" s="13">
        <f t="shared" si="121"/>
        <v>-5.1878120805924402E-8</v>
      </c>
    </row>
    <row r="526" spans="1:29" x14ac:dyDescent="0.25">
      <c r="A526" t="s">
        <v>33</v>
      </c>
      <c r="B526" s="18"/>
      <c r="C526" s="17"/>
      <c r="I526" s="11" t="e">
        <f t="shared" si="122"/>
        <v>#DIV/0!</v>
      </c>
      <c r="J526" s="11" t="e">
        <f t="shared" si="123"/>
        <v>#DIV/0!</v>
      </c>
      <c r="K526" s="11" t="e">
        <f t="shared" si="112"/>
        <v>#DIV/0!</v>
      </c>
      <c r="L526" s="11" t="e">
        <f t="shared" si="113"/>
        <v>#DIV/0!</v>
      </c>
      <c r="M526" s="8" t="e">
        <f t="shared" si="101"/>
        <v>#DIV/0!</v>
      </c>
      <c r="N526" s="8">
        <f t="shared" si="102"/>
        <v>0</v>
      </c>
      <c r="O526" s="8">
        <f t="shared" si="103"/>
        <v>0</v>
      </c>
      <c r="P526" s="8">
        <f t="shared" si="114"/>
        <v>0.83333333333333337</v>
      </c>
      <c r="Q526" s="8">
        <f t="shared" si="115"/>
        <v>0.22727272727272727</v>
      </c>
      <c r="R526" s="8">
        <f t="shared" si="116"/>
        <v>9.8039215686274508E-2</v>
      </c>
      <c r="S526" s="8">
        <f t="shared" si="117"/>
        <v>4.9504950495049507E-2</v>
      </c>
      <c r="T526" s="8">
        <f t="shared" si="118"/>
        <v>0.15384615384615385</v>
      </c>
      <c r="U526" s="8">
        <f t="shared" si="119"/>
        <v>7.407407407407407E-2</v>
      </c>
      <c r="V526" s="8">
        <f t="shared" si="104"/>
        <v>1.2461863680720141E-198</v>
      </c>
      <c r="W526" s="8">
        <f t="shared" si="105"/>
        <v>4.3914172300432286E-28</v>
      </c>
      <c r="X526" s="8">
        <f t="shared" si="106"/>
        <v>6.325320164888158E-11</v>
      </c>
      <c r="Y526" s="8">
        <f t="shared" si="107"/>
        <v>3.2934349897773285E-5</v>
      </c>
      <c r="Z526" s="8">
        <f t="shared" si="108"/>
        <v>5.353401654505067E-18</v>
      </c>
      <c r="AA526" s="8">
        <f t="shared" si="109"/>
        <v>4.8035297048380694E-8</v>
      </c>
      <c r="AB526" s="13" t="e">
        <f t="shared" si="120"/>
        <v>#DIV/0!</v>
      </c>
      <c r="AC526" s="13">
        <f t="shared" si="121"/>
        <v>-4.8035297043027293E-8</v>
      </c>
    </row>
    <row r="527" spans="1:29" x14ac:dyDescent="0.25">
      <c r="A527" t="s">
        <v>33</v>
      </c>
      <c r="B527" s="16"/>
      <c r="C527" s="15"/>
      <c r="I527" s="11" t="e">
        <f t="shared" si="122"/>
        <v>#DIV/0!</v>
      </c>
      <c r="J527" s="11" t="e">
        <f t="shared" si="123"/>
        <v>#DIV/0!</v>
      </c>
      <c r="K527" s="11" t="e">
        <f t="shared" si="112"/>
        <v>#DIV/0!</v>
      </c>
      <c r="L527" s="11" t="e">
        <f t="shared" si="113"/>
        <v>#DIV/0!</v>
      </c>
      <c r="M527" s="8" t="e">
        <f t="shared" si="101"/>
        <v>#DIV/0!</v>
      </c>
      <c r="N527" s="8">
        <f t="shared" si="102"/>
        <v>0</v>
      </c>
      <c r="O527" s="8">
        <f t="shared" si="103"/>
        <v>0</v>
      </c>
      <c r="P527" s="8">
        <f t="shared" si="114"/>
        <v>0.83333333333333337</v>
      </c>
      <c r="Q527" s="8">
        <f t="shared" si="115"/>
        <v>0.22727272727272727</v>
      </c>
      <c r="R527" s="8">
        <f t="shared" si="116"/>
        <v>9.8039215686274508E-2</v>
      </c>
      <c r="S527" s="8">
        <f t="shared" si="117"/>
        <v>4.9504950495049507E-2</v>
      </c>
      <c r="T527" s="8">
        <f t="shared" si="118"/>
        <v>0.15384615384615385</v>
      </c>
      <c r="U527" s="8">
        <f t="shared" si="119"/>
        <v>7.407407407407407E-2</v>
      </c>
      <c r="V527" s="8">
        <f t="shared" si="104"/>
        <v>2.0769772801200231E-199</v>
      </c>
      <c r="W527" s="8">
        <f t="shared" si="105"/>
        <v>3.3933678595788582E-28</v>
      </c>
      <c r="X527" s="8">
        <f t="shared" si="106"/>
        <v>5.7051907369579466E-11</v>
      </c>
      <c r="Y527" s="8">
        <f t="shared" si="107"/>
        <v>3.1303936536497376E-5</v>
      </c>
      <c r="Z527" s="8">
        <f t="shared" si="108"/>
        <v>4.5298013999658255E-18</v>
      </c>
      <c r="AA527" s="8">
        <f t="shared" si="109"/>
        <v>4.4477126896648791E-8</v>
      </c>
      <c r="AB527" s="13" t="e">
        <f t="shared" si="120"/>
        <v>#DIV/0!</v>
      </c>
      <c r="AC527" s="13">
        <f t="shared" si="121"/>
        <v>-4.4477126892118991E-8</v>
      </c>
    </row>
    <row r="528" spans="1:29" x14ac:dyDescent="0.25">
      <c r="A528" t="s">
        <v>33</v>
      </c>
      <c r="B528" s="18"/>
      <c r="C528" s="17"/>
      <c r="I528" s="11" t="e">
        <f t="shared" si="122"/>
        <v>#DIV/0!</v>
      </c>
      <c r="J528" s="11" t="e">
        <f t="shared" si="123"/>
        <v>#DIV/0!</v>
      </c>
      <c r="K528" s="11" t="e">
        <f t="shared" si="112"/>
        <v>#DIV/0!</v>
      </c>
      <c r="L528" s="11" t="e">
        <f t="shared" si="113"/>
        <v>#DIV/0!</v>
      </c>
      <c r="M528" s="8" t="e">
        <f t="shared" si="101"/>
        <v>#DIV/0!</v>
      </c>
      <c r="N528" s="8">
        <f t="shared" si="102"/>
        <v>0</v>
      </c>
      <c r="O528" s="8">
        <f t="shared" si="103"/>
        <v>0</v>
      </c>
      <c r="P528" s="8">
        <f t="shared" si="114"/>
        <v>0.83333333333333337</v>
      </c>
      <c r="Q528" s="8">
        <f t="shared" si="115"/>
        <v>0.22727272727272727</v>
      </c>
      <c r="R528" s="8">
        <f t="shared" si="116"/>
        <v>9.8039215686274508E-2</v>
      </c>
      <c r="S528" s="8">
        <f t="shared" si="117"/>
        <v>4.9504950495049507E-2</v>
      </c>
      <c r="T528" s="8">
        <f t="shared" si="118"/>
        <v>0.15384615384615385</v>
      </c>
      <c r="U528" s="8">
        <f t="shared" si="119"/>
        <v>7.407407407407407E-2</v>
      </c>
      <c r="V528" s="8">
        <f t="shared" si="104"/>
        <v>3.4616288002000377E-200</v>
      </c>
      <c r="W528" s="8">
        <f t="shared" si="105"/>
        <v>2.6221478914927539E-28</v>
      </c>
      <c r="X528" s="8">
        <f t="shared" si="106"/>
        <v>5.1458583117659914E-11</v>
      </c>
      <c r="Y528" s="8">
        <f t="shared" si="107"/>
        <v>2.9754236707957902E-5</v>
      </c>
      <c r="Z528" s="8">
        <f t="shared" si="108"/>
        <v>3.8329088768941597E-18</v>
      </c>
      <c r="AA528" s="8">
        <f t="shared" si="109"/>
        <v>4.1182524904304437E-8</v>
      </c>
      <c r="AB528" s="13" t="e">
        <f t="shared" si="120"/>
        <v>#DIV/0!</v>
      </c>
      <c r="AC528" s="13">
        <f t="shared" si="121"/>
        <v>-4.1182524900471527E-8</v>
      </c>
    </row>
    <row r="529" spans="1:29" x14ac:dyDescent="0.25">
      <c r="A529" t="s">
        <v>33</v>
      </c>
      <c r="B529" s="16"/>
      <c r="C529" s="15"/>
      <c r="I529" s="11" t="e">
        <f t="shared" si="122"/>
        <v>#DIV/0!</v>
      </c>
      <c r="J529" s="11" t="e">
        <f t="shared" si="123"/>
        <v>#DIV/0!</v>
      </c>
      <c r="K529" s="11" t="e">
        <f t="shared" si="112"/>
        <v>#DIV/0!</v>
      </c>
      <c r="L529" s="11" t="e">
        <f t="shared" si="113"/>
        <v>#DIV/0!</v>
      </c>
      <c r="M529" s="8" t="e">
        <f t="shared" si="101"/>
        <v>#DIV/0!</v>
      </c>
      <c r="N529" s="8">
        <f t="shared" si="102"/>
        <v>0</v>
      </c>
      <c r="O529" s="8">
        <f t="shared" si="103"/>
        <v>0</v>
      </c>
      <c r="P529" s="8">
        <f t="shared" si="114"/>
        <v>0.83333333333333337</v>
      </c>
      <c r="Q529" s="8">
        <f t="shared" si="115"/>
        <v>0.22727272727272727</v>
      </c>
      <c r="R529" s="8">
        <f t="shared" si="116"/>
        <v>9.8039215686274508E-2</v>
      </c>
      <c r="S529" s="8">
        <f t="shared" si="117"/>
        <v>4.9504950495049507E-2</v>
      </c>
      <c r="T529" s="8">
        <f t="shared" si="118"/>
        <v>0.15384615384615385</v>
      </c>
      <c r="U529" s="8">
        <f t="shared" si="119"/>
        <v>7.407407407407407E-2</v>
      </c>
      <c r="V529" s="8">
        <f t="shared" si="104"/>
        <v>5.7693813336667284E-201</v>
      </c>
      <c r="W529" s="8">
        <f t="shared" si="105"/>
        <v>2.0262051888807644E-28</v>
      </c>
      <c r="X529" s="8">
        <f t="shared" si="106"/>
        <v>4.6413623988477571E-11</v>
      </c>
      <c r="Y529" s="8">
        <f t="shared" si="107"/>
        <v>2.8281254692712459E-5</v>
      </c>
      <c r="Z529" s="8">
        <f t="shared" si="108"/>
        <v>3.2432305881412119E-18</v>
      </c>
      <c r="AA529" s="8">
        <f t="shared" si="109"/>
        <v>3.8131967503985589E-8</v>
      </c>
      <c r="AB529" s="13" t="e">
        <f t="shared" si="120"/>
        <v>#DIV/0!</v>
      </c>
      <c r="AC529" s="13">
        <f t="shared" si="121"/>
        <v>-3.813196750074236E-8</v>
      </c>
    </row>
    <row r="530" spans="1:29" x14ac:dyDescent="0.25">
      <c r="A530" t="s">
        <v>33</v>
      </c>
      <c r="B530" s="18"/>
      <c r="C530" s="17"/>
      <c r="I530" s="11" t="e">
        <f t="shared" si="122"/>
        <v>#DIV/0!</v>
      </c>
      <c r="J530" s="11" t="e">
        <f t="shared" si="123"/>
        <v>#DIV/0!</v>
      </c>
      <c r="K530" s="11" t="e">
        <f t="shared" si="112"/>
        <v>#DIV/0!</v>
      </c>
      <c r="L530" s="11" t="e">
        <f t="shared" si="113"/>
        <v>#DIV/0!</v>
      </c>
      <c r="M530" s="8" t="e">
        <f t="shared" si="101"/>
        <v>#DIV/0!</v>
      </c>
      <c r="N530" s="8">
        <f t="shared" si="102"/>
        <v>0</v>
      </c>
      <c r="O530" s="8">
        <f t="shared" si="103"/>
        <v>0</v>
      </c>
      <c r="P530" s="8">
        <f t="shared" si="114"/>
        <v>0.83333333333333337</v>
      </c>
      <c r="Q530" s="8">
        <f t="shared" si="115"/>
        <v>0.22727272727272727</v>
      </c>
      <c r="R530" s="8">
        <f t="shared" si="116"/>
        <v>9.8039215686274508E-2</v>
      </c>
      <c r="S530" s="8">
        <f t="shared" si="117"/>
        <v>4.9504950495049507E-2</v>
      </c>
      <c r="T530" s="8">
        <f t="shared" si="118"/>
        <v>0.15384615384615385</v>
      </c>
      <c r="U530" s="8">
        <f t="shared" si="119"/>
        <v>7.407407407407407E-2</v>
      </c>
      <c r="V530" s="8">
        <f t="shared" si="104"/>
        <v>9.6156355561112115E-202</v>
      </c>
      <c r="W530" s="8">
        <f t="shared" si="105"/>
        <v>1.5657040095896815E-28</v>
      </c>
      <c r="X530" s="8">
        <f t="shared" si="106"/>
        <v>4.1863268695489573E-11</v>
      </c>
      <c r="Y530" s="8">
        <f t="shared" si="107"/>
        <v>2.688119257921184E-5</v>
      </c>
      <c r="Z530" s="8">
        <f t="shared" si="108"/>
        <v>2.7442720361194871E-18</v>
      </c>
      <c r="AA530" s="8">
        <f t="shared" si="109"/>
        <v>3.5307377318505178E-8</v>
      </c>
      <c r="AB530" s="13" t="e">
        <f t="shared" si="120"/>
        <v>#DIV/0!</v>
      </c>
      <c r="AC530" s="13">
        <f t="shared" si="121"/>
        <v>-3.5307377315760903E-8</v>
      </c>
    </row>
    <row r="531" spans="1:29" x14ac:dyDescent="0.25">
      <c r="A531" t="s">
        <v>33</v>
      </c>
      <c r="B531" s="16"/>
      <c r="C531" s="15"/>
      <c r="I531" s="11" t="e">
        <f t="shared" si="122"/>
        <v>#DIV/0!</v>
      </c>
      <c r="J531" s="11" t="e">
        <f t="shared" si="123"/>
        <v>#DIV/0!</v>
      </c>
      <c r="K531" s="11" t="e">
        <f t="shared" si="112"/>
        <v>#DIV/0!</v>
      </c>
      <c r="L531" s="11" t="e">
        <f t="shared" si="113"/>
        <v>#DIV/0!</v>
      </c>
      <c r="M531" s="8" t="e">
        <f t="shared" si="101"/>
        <v>#DIV/0!</v>
      </c>
      <c r="N531" s="8">
        <f t="shared" si="102"/>
        <v>0</v>
      </c>
      <c r="O531" s="8">
        <f t="shared" si="103"/>
        <v>0</v>
      </c>
      <c r="P531" s="8">
        <f t="shared" si="114"/>
        <v>0.83333333333333337</v>
      </c>
      <c r="Q531" s="8">
        <f t="shared" si="115"/>
        <v>0.22727272727272727</v>
      </c>
      <c r="R531" s="8">
        <f t="shared" si="116"/>
        <v>9.8039215686274508E-2</v>
      </c>
      <c r="S531" s="8">
        <f t="shared" si="117"/>
        <v>4.9504950495049507E-2</v>
      </c>
      <c r="T531" s="8">
        <f t="shared" si="118"/>
        <v>0.15384615384615385</v>
      </c>
      <c r="U531" s="8">
        <f t="shared" si="119"/>
        <v>7.407407407407407E-2</v>
      </c>
      <c r="V531" s="8">
        <f t="shared" si="104"/>
        <v>1.6026059260185348E-202</v>
      </c>
      <c r="W531" s="8">
        <f t="shared" si="105"/>
        <v>1.2098621892283902E-28</v>
      </c>
      <c r="X531" s="8">
        <f t="shared" si="106"/>
        <v>3.7759026666520005E-11</v>
      </c>
      <c r="Y531" s="8">
        <f t="shared" si="107"/>
        <v>2.5550440471330065E-5</v>
      </c>
      <c r="Z531" s="8">
        <f t="shared" si="108"/>
        <v>2.3220763382549506E-18</v>
      </c>
      <c r="AA531" s="8">
        <f t="shared" si="109"/>
        <v>3.2692016035652945E-8</v>
      </c>
      <c r="AB531" s="13" t="e">
        <f t="shared" si="120"/>
        <v>#DIV/0!</v>
      </c>
      <c r="AC531" s="13">
        <f t="shared" si="121"/>
        <v>-3.269201603333087E-8</v>
      </c>
    </row>
    <row r="532" spans="1:29" x14ac:dyDescent="0.25">
      <c r="A532" t="s">
        <v>33</v>
      </c>
      <c r="B532" s="18"/>
      <c r="C532" s="17"/>
      <c r="I532" s="11" t="e">
        <f t="shared" si="122"/>
        <v>#DIV/0!</v>
      </c>
      <c r="J532" s="11" t="e">
        <f t="shared" si="123"/>
        <v>#DIV/0!</v>
      </c>
      <c r="K532" s="11" t="e">
        <f t="shared" si="112"/>
        <v>#DIV/0!</v>
      </c>
      <c r="L532" s="11" t="e">
        <f t="shared" si="113"/>
        <v>#DIV/0!</v>
      </c>
      <c r="M532" s="8" t="e">
        <f t="shared" si="101"/>
        <v>#DIV/0!</v>
      </c>
      <c r="N532" s="8">
        <f t="shared" si="102"/>
        <v>0</v>
      </c>
      <c r="O532" s="8">
        <f t="shared" si="103"/>
        <v>0</v>
      </c>
      <c r="P532" s="8">
        <f t="shared" si="114"/>
        <v>0.83333333333333337</v>
      </c>
      <c r="Q532" s="8">
        <f t="shared" si="115"/>
        <v>0.22727272727272727</v>
      </c>
      <c r="R532" s="8">
        <f t="shared" si="116"/>
        <v>9.8039215686274508E-2</v>
      </c>
      <c r="S532" s="8">
        <f t="shared" si="117"/>
        <v>4.9504950495049507E-2</v>
      </c>
      <c r="T532" s="8">
        <f t="shared" si="118"/>
        <v>0.15384615384615385</v>
      </c>
      <c r="U532" s="8">
        <f t="shared" si="119"/>
        <v>7.407407407407407E-2</v>
      </c>
      <c r="V532" s="8">
        <f t="shared" si="104"/>
        <v>2.6710098766975576E-203</v>
      </c>
      <c r="W532" s="8">
        <f t="shared" si="105"/>
        <v>9.3489350985830143E-29</v>
      </c>
      <c r="X532" s="8">
        <f t="shared" si="106"/>
        <v>3.4057161307057262E-11</v>
      </c>
      <c r="Y532" s="8">
        <f t="shared" si="107"/>
        <v>2.4285567180670159E-5</v>
      </c>
      <c r="Z532" s="8">
        <f t="shared" si="108"/>
        <v>1.9648338246772659E-18</v>
      </c>
      <c r="AA532" s="8">
        <f t="shared" si="109"/>
        <v>3.0270385218197169E-8</v>
      </c>
      <c r="AB532" s="13" t="e">
        <f t="shared" si="120"/>
        <v>#DIV/0!</v>
      </c>
      <c r="AC532" s="13">
        <f t="shared" si="121"/>
        <v>-3.0270385216232337E-8</v>
      </c>
    </row>
    <row r="533" spans="1:29" x14ac:dyDescent="0.25">
      <c r="A533" t="s">
        <v>33</v>
      </c>
      <c r="B533" s="16"/>
      <c r="C533" s="15"/>
      <c r="I533" s="11" t="e">
        <f t="shared" si="122"/>
        <v>#DIV/0!</v>
      </c>
      <c r="J533" s="11" t="e">
        <f t="shared" si="123"/>
        <v>#DIV/0!</v>
      </c>
      <c r="K533" s="11" t="e">
        <f t="shared" si="112"/>
        <v>#DIV/0!</v>
      </c>
      <c r="L533" s="11" t="e">
        <f t="shared" si="113"/>
        <v>#DIV/0!</v>
      </c>
      <c r="M533" s="8" t="e">
        <f t="shared" si="101"/>
        <v>#DIV/0!</v>
      </c>
      <c r="N533" s="8">
        <f t="shared" si="102"/>
        <v>0</v>
      </c>
      <c r="O533" s="8">
        <f t="shared" si="103"/>
        <v>0</v>
      </c>
      <c r="P533" s="8">
        <f t="shared" si="114"/>
        <v>0.83333333333333337</v>
      </c>
      <c r="Q533" s="8">
        <f t="shared" si="115"/>
        <v>0.22727272727272727</v>
      </c>
      <c r="R533" s="8">
        <f t="shared" si="116"/>
        <v>9.8039215686274508E-2</v>
      </c>
      <c r="S533" s="8">
        <f t="shared" si="117"/>
        <v>4.9504950495049507E-2</v>
      </c>
      <c r="T533" s="8">
        <f t="shared" si="118"/>
        <v>0.15384615384615385</v>
      </c>
      <c r="U533" s="8">
        <f t="shared" si="119"/>
        <v>7.407407407407407E-2</v>
      </c>
      <c r="V533" s="8">
        <f t="shared" si="104"/>
        <v>4.451683127829262E-204</v>
      </c>
      <c r="W533" s="8">
        <f t="shared" si="105"/>
        <v>7.2241771216323295E-29</v>
      </c>
      <c r="X533" s="8">
        <f t="shared" si="106"/>
        <v>3.071822392401243E-11</v>
      </c>
      <c r="Y533" s="8">
        <f t="shared" si="107"/>
        <v>2.3083311379646882E-5</v>
      </c>
      <c r="Z533" s="8">
        <f t="shared" si="108"/>
        <v>1.6625516978038403E-18</v>
      </c>
      <c r="AA533" s="8">
        <f t="shared" si="109"/>
        <v>2.8028134461293674E-8</v>
      </c>
      <c r="AB533" s="13" t="e">
        <f t="shared" si="120"/>
        <v>#DIV/0!</v>
      </c>
      <c r="AC533" s="13">
        <f t="shared" si="121"/>
        <v>-2.8028134459631124E-8</v>
      </c>
    </row>
    <row r="534" spans="1:29" x14ac:dyDescent="0.25">
      <c r="A534" t="s">
        <v>33</v>
      </c>
      <c r="B534" s="18"/>
      <c r="C534" s="17"/>
      <c r="I534" s="11" t="e">
        <f t="shared" si="122"/>
        <v>#DIV/0!</v>
      </c>
      <c r="J534" s="11" t="e">
        <f t="shared" si="123"/>
        <v>#DIV/0!</v>
      </c>
      <c r="K534" s="11" t="e">
        <f t="shared" si="112"/>
        <v>#DIV/0!</v>
      </c>
      <c r="L534" s="11" t="e">
        <f t="shared" si="113"/>
        <v>#DIV/0!</v>
      </c>
      <c r="M534" s="8" t="e">
        <f t="shared" si="101"/>
        <v>#DIV/0!</v>
      </c>
      <c r="N534" s="8">
        <f t="shared" si="102"/>
        <v>0</v>
      </c>
      <c r="O534" s="8">
        <f t="shared" si="103"/>
        <v>0</v>
      </c>
      <c r="P534" s="8">
        <f t="shared" si="114"/>
        <v>0.83333333333333337</v>
      </c>
      <c r="Q534" s="8">
        <f t="shared" si="115"/>
        <v>0.22727272727272727</v>
      </c>
      <c r="R534" s="8">
        <f t="shared" si="116"/>
        <v>9.8039215686274508E-2</v>
      </c>
      <c r="S534" s="8">
        <f t="shared" si="117"/>
        <v>4.9504950495049507E-2</v>
      </c>
      <c r="T534" s="8">
        <f t="shared" si="118"/>
        <v>0.15384615384615385</v>
      </c>
      <c r="U534" s="8">
        <f t="shared" si="119"/>
        <v>7.407407407407407E-2</v>
      </c>
      <c r="V534" s="8">
        <f t="shared" si="104"/>
        <v>7.4194718797154349E-205</v>
      </c>
      <c r="W534" s="8">
        <f t="shared" si="105"/>
        <v>5.5823186848977094E-29</v>
      </c>
      <c r="X534" s="8">
        <f t="shared" si="106"/>
        <v>2.7706633343226897E-11</v>
      </c>
      <c r="Y534" s="8">
        <f t="shared" si="107"/>
        <v>2.1940573192535648E-5</v>
      </c>
      <c r="Z534" s="8">
        <f t="shared" si="108"/>
        <v>1.4067745135263264E-18</v>
      </c>
      <c r="AA534" s="8">
        <f t="shared" si="109"/>
        <v>2.5951976353049697E-8</v>
      </c>
      <c r="AB534" s="13" t="e">
        <f t="shared" si="120"/>
        <v>#DIV/0!</v>
      </c>
      <c r="AC534" s="13">
        <f t="shared" si="121"/>
        <v>-2.5951976351642921E-8</v>
      </c>
    </row>
    <row r="535" spans="1:29" x14ac:dyDescent="0.25">
      <c r="A535" t="s">
        <v>33</v>
      </c>
      <c r="B535" s="16"/>
      <c r="C535" s="15"/>
      <c r="I535" s="11" t="e">
        <f t="shared" si="122"/>
        <v>#DIV/0!</v>
      </c>
      <c r="J535" s="11" t="e">
        <f t="shared" si="123"/>
        <v>#DIV/0!</v>
      </c>
      <c r="K535" s="11" t="e">
        <f t="shared" si="112"/>
        <v>#DIV/0!</v>
      </c>
      <c r="L535" s="11" t="e">
        <f t="shared" si="113"/>
        <v>#DIV/0!</v>
      </c>
      <c r="M535" s="8" t="e">
        <f t="shared" si="101"/>
        <v>#DIV/0!</v>
      </c>
      <c r="N535" s="8">
        <f t="shared" si="102"/>
        <v>0</v>
      </c>
      <c r="O535" s="8">
        <f t="shared" si="103"/>
        <v>0</v>
      </c>
      <c r="P535" s="8">
        <f t="shared" si="114"/>
        <v>0.83333333333333337</v>
      </c>
      <c r="Q535" s="8">
        <f t="shared" si="115"/>
        <v>0.22727272727272727</v>
      </c>
      <c r="R535" s="8">
        <f t="shared" si="116"/>
        <v>9.8039215686274508E-2</v>
      </c>
      <c r="S535" s="8">
        <f t="shared" si="117"/>
        <v>4.9504950495049507E-2</v>
      </c>
      <c r="T535" s="8">
        <f t="shared" si="118"/>
        <v>0.15384615384615385</v>
      </c>
      <c r="U535" s="8">
        <f t="shared" si="119"/>
        <v>7.407407407407407E-2</v>
      </c>
      <c r="V535" s="8">
        <f t="shared" si="104"/>
        <v>1.2365786466192389E-205</v>
      </c>
      <c r="W535" s="8">
        <f t="shared" si="105"/>
        <v>4.3136098928755027E-29</v>
      </c>
      <c r="X535" s="8">
        <f t="shared" si="106"/>
        <v>2.499029674094975E-11</v>
      </c>
      <c r="Y535" s="8">
        <f t="shared" si="107"/>
        <v>2.085440620280616E-5</v>
      </c>
      <c r="Z535" s="8">
        <f t="shared" si="108"/>
        <v>1.1903476652915069E-18</v>
      </c>
      <c r="AA535" s="8">
        <f t="shared" si="109"/>
        <v>2.4029607734305274E-8</v>
      </c>
      <c r="AB535" s="13" t="e">
        <f t="shared" si="120"/>
        <v>#DIV/0!</v>
      </c>
      <c r="AC535" s="13">
        <f t="shared" si="121"/>
        <v>-2.4029607733114925E-8</v>
      </c>
    </row>
    <row r="536" spans="1:29" x14ac:dyDescent="0.25">
      <c r="A536" t="s">
        <v>33</v>
      </c>
      <c r="B536" s="18"/>
      <c r="C536" s="17"/>
      <c r="I536" s="11" t="e">
        <f t="shared" si="122"/>
        <v>#DIV/0!</v>
      </c>
      <c r="J536" s="11" t="e">
        <f t="shared" si="123"/>
        <v>#DIV/0!</v>
      </c>
      <c r="K536" s="11" t="e">
        <f t="shared" si="112"/>
        <v>#DIV/0!</v>
      </c>
      <c r="L536" s="11" t="e">
        <f t="shared" si="113"/>
        <v>#DIV/0!</v>
      </c>
      <c r="M536" s="8" t="e">
        <f t="shared" si="101"/>
        <v>#DIV/0!</v>
      </c>
      <c r="N536" s="8">
        <f t="shared" si="102"/>
        <v>0</v>
      </c>
      <c r="O536" s="8">
        <f t="shared" si="103"/>
        <v>0</v>
      </c>
      <c r="P536" s="8">
        <f t="shared" si="114"/>
        <v>0.83333333333333337</v>
      </c>
      <c r="Q536" s="8">
        <f t="shared" si="115"/>
        <v>0.22727272727272727</v>
      </c>
      <c r="R536" s="8">
        <f t="shared" si="116"/>
        <v>9.8039215686274508E-2</v>
      </c>
      <c r="S536" s="8">
        <f t="shared" si="117"/>
        <v>4.9504950495049507E-2</v>
      </c>
      <c r="T536" s="8">
        <f t="shared" si="118"/>
        <v>0.15384615384615385</v>
      </c>
      <c r="U536" s="8">
        <f t="shared" si="119"/>
        <v>7.407407407407407E-2</v>
      </c>
      <c r="V536" s="8">
        <f t="shared" si="104"/>
        <v>2.0609644110320644E-206</v>
      </c>
      <c r="W536" s="8">
        <f t="shared" si="105"/>
        <v>3.3332440081310704E-29</v>
      </c>
      <c r="X536" s="8">
        <f t="shared" si="106"/>
        <v>2.2540267648699774E-11</v>
      </c>
      <c r="Y536" s="8">
        <f t="shared" si="107"/>
        <v>1.9822009856132587E-5</v>
      </c>
      <c r="Z536" s="8">
        <f t="shared" si="108"/>
        <v>1.0072172552466597E-18</v>
      </c>
      <c r="AA536" s="8">
        <f t="shared" si="109"/>
        <v>2.2249636791023404E-8</v>
      </c>
      <c r="AB536" s="13" t="e">
        <f t="shared" si="120"/>
        <v>#DIV/0!</v>
      </c>
      <c r="AC536" s="13">
        <f t="shared" si="121"/>
        <v>-2.2249636790016186E-8</v>
      </c>
    </row>
    <row r="537" spans="1:29" x14ac:dyDescent="0.25">
      <c r="A537" t="s">
        <v>33</v>
      </c>
      <c r="B537" s="16"/>
      <c r="C537" s="15"/>
      <c r="I537" s="11" t="e">
        <f t="shared" si="122"/>
        <v>#DIV/0!</v>
      </c>
      <c r="J537" s="11" t="e">
        <f t="shared" si="123"/>
        <v>#DIV/0!</v>
      </c>
      <c r="K537" s="11" t="e">
        <f t="shared" si="112"/>
        <v>#DIV/0!</v>
      </c>
      <c r="L537" s="11" t="e">
        <f t="shared" si="113"/>
        <v>#DIV/0!</v>
      </c>
      <c r="M537" s="8" t="e">
        <f t="shared" si="101"/>
        <v>#DIV/0!</v>
      </c>
      <c r="N537" s="8">
        <f t="shared" si="102"/>
        <v>0</v>
      </c>
      <c r="O537" s="8">
        <f t="shared" si="103"/>
        <v>0</v>
      </c>
      <c r="P537" s="8">
        <f t="shared" si="114"/>
        <v>0.83333333333333337</v>
      </c>
      <c r="Q537" s="8">
        <f t="shared" si="115"/>
        <v>0.22727272727272727</v>
      </c>
      <c r="R537" s="8">
        <f t="shared" si="116"/>
        <v>9.8039215686274508E-2</v>
      </c>
      <c r="S537" s="8">
        <f t="shared" si="117"/>
        <v>4.9504950495049507E-2</v>
      </c>
      <c r="T537" s="8">
        <f t="shared" si="118"/>
        <v>0.15384615384615385</v>
      </c>
      <c r="U537" s="8">
        <f t="shared" si="119"/>
        <v>7.407407407407407E-2</v>
      </c>
      <c r="V537" s="8">
        <f t="shared" si="104"/>
        <v>3.43494068505344E-207</v>
      </c>
      <c r="W537" s="8">
        <f t="shared" si="105"/>
        <v>2.5756885517376453E-29</v>
      </c>
      <c r="X537" s="8">
        <f t="shared" si="106"/>
        <v>2.0330437487062543E-11</v>
      </c>
      <c r="Y537" s="8">
        <f t="shared" si="107"/>
        <v>1.884072223949236E-5</v>
      </c>
      <c r="Z537" s="8">
        <f t="shared" si="108"/>
        <v>8.5226075443948132E-19</v>
      </c>
      <c r="AA537" s="8">
        <f t="shared" si="109"/>
        <v>2.0601515547243892E-8</v>
      </c>
      <c r="AB537" s="13" t="e">
        <f t="shared" si="120"/>
        <v>#DIV/0!</v>
      </c>
      <c r="AC537" s="13">
        <f t="shared" si="121"/>
        <v>-2.0601515546391631E-8</v>
      </c>
    </row>
    <row r="538" spans="1:29" x14ac:dyDescent="0.25">
      <c r="A538" t="s">
        <v>33</v>
      </c>
      <c r="B538" s="18"/>
      <c r="C538" s="17"/>
      <c r="I538" s="11" t="e">
        <f t="shared" si="122"/>
        <v>#DIV/0!</v>
      </c>
      <c r="J538" s="11" t="e">
        <f t="shared" si="123"/>
        <v>#DIV/0!</v>
      </c>
      <c r="K538" s="11" t="e">
        <f t="shared" si="112"/>
        <v>#DIV/0!</v>
      </c>
      <c r="L538" s="11" t="e">
        <f t="shared" si="113"/>
        <v>#DIV/0!</v>
      </c>
      <c r="M538" s="8" t="e">
        <f t="shared" ref="M538:M601" si="124">IF(C538&gt;L538,IF(AB538&gt;=80,"STRONG SHORT","SHORT"),IF(C538&lt;K538,IF(AB538&lt;=20,"STRONG LONG","LONG"),"NONE"))</f>
        <v>#DIV/0!</v>
      </c>
      <c r="N538" s="8">
        <f t="shared" ref="N538:N601" si="125">IF(C538&gt;C537,C538-C537,0)</f>
        <v>0</v>
      </c>
      <c r="O538" s="8">
        <f t="shared" ref="O538:O601" si="126">IF(C538&lt;C537,C537-C538,0)</f>
        <v>0</v>
      </c>
      <c r="P538" s="8">
        <f t="shared" si="114"/>
        <v>0.83333333333333337</v>
      </c>
      <c r="Q538" s="8">
        <f t="shared" si="115"/>
        <v>0.22727272727272727</v>
      </c>
      <c r="R538" s="8">
        <f t="shared" si="116"/>
        <v>9.8039215686274508E-2</v>
      </c>
      <c r="S538" s="8">
        <f t="shared" si="117"/>
        <v>4.9504950495049507E-2</v>
      </c>
      <c r="T538" s="8">
        <f t="shared" si="118"/>
        <v>0.15384615384615385</v>
      </c>
      <c r="U538" s="8">
        <f t="shared" si="119"/>
        <v>7.407407407407407E-2</v>
      </c>
      <c r="V538" s="8">
        <f t="shared" ref="V538:V601" si="127">$C538*P538+V537*(1-P538)</f>
        <v>5.7249011417557325E-208</v>
      </c>
      <c r="W538" s="8">
        <f t="shared" ref="W538:W601" si="128">$C538*Q538+W537*(1-Q538)</f>
        <v>1.9903047899790895E-29</v>
      </c>
      <c r="X538" s="8">
        <f t="shared" ref="X538:X601" si="129">$C538*R538+X537*(1-R538)</f>
        <v>1.8337257341272097E-11</v>
      </c>
      <c r="Y538" s="8">
        <f t="shared" ref="Y538:Y601" si="130">$C538*S538+Y537*(1-S538)</f>
        <v>1.7908013217735312E-5</v>
      </c>
      <c r="Z538" s="8">
        <f t="shared" ref="Z538:Z601" si="131">$C538*T538+Z537*(1-T538)</f>
        <v>7.2114371529494576E-19</v>
      </c>
      <c r="AA538" s="8">
        <f t="shared" ref="AA538:AA601" si="132">$C538*U538+AA537*(1-U538)</f>
        <v>1.9075477358559158E-8</v>
      </c>
      <c r="AB538" s="13" t="e">
        <f t="shared" si="120"/>
        <v>#DIV/0!</v>
      </c>
      <c r="AC538" s="13">
        <f t="shared" si="121"/>
        <v>-1.9075477357838016E-8</v>
      </c>
    </row>
    <row r="539" spans="1:29" x14ac:dyDescent="0.25">
      <c r="A539" t="s">
        <v>33</v>
      </c>
      <c r="B539" s="16"/>
      <c r="C539" s="15"/>
      <c r="I539" s="11" t="e">
        <f t="shared" si="122"/>
        <v>#DIV/0!</v>
      </c>
      <c r="J539" s="11" t="e">
        <f t="shared" si="123"/>
        <v>#DIV/0!</v>
      </c>
      <c r="K539" s="11" t="e">
        <f t="shared" si="112"/>
        <v>#DIV/0!</v>
      </c>
      <c r="L539" s="11" t="e">
        <f t="shared" si="113"/>
        <v>#DIV/0!</v>
      </c>
      <c r="M539" s="8" t="e">
        <f t="shared" si="124"/>
        <v>#DIV/0!</v>
      </c>
      <c r="N539" s="8">
        <f t="shared" si="125"/>
        <v>0</v>
      </c>
      <c r="O539" s="8">
        <f t="shared" si="126"/>
        <v>0</v>
      </c>
      <c r="P539" s="8">
        <f t="shared" si="114"/>
        <v>0.83333333333333337</v>
      </c>
      <c r="Q539" s="8">
        <f t="shared" si="115"/>
        <v>0.22727272727272727</v>
      </c>
      <c r="R539" s="8">
        <f t="shared" si="116"/>
        <v>9.8039215686274508E-2</v>
      </c>
      <c r="S539" s="8">
        <f t="shared" si="117"/>
        <v>4.9504950495049507E-2</v>
      </c>
      <c r="T539" s="8">
        <f t="shared" si="118"/>
        <v>0.15384615384615385</v>
      </c>
      <c r="U539" s="8">
        <f t="shared" si="119"/>
        <v>7.407407407407407E-2</v>
      </c>
      <c r="V539" s="8">
        <f t="shared" si="127"/>
        <v>9.5415019029262183E-209</v>
      </c>
      <c r="W539" s="8">
        <f t="shared" si="128"/>
        <v>1.5379627922565693E-29</v>
      </c>
      <c r="X539" s="8">
        <f t="shared" si="129"/>
        <v>1.6539487013696401E-11</v>
      </c>
      <c r="Y539" s="8">
        <f t="shared" si="130"/>
        <v>1.7021477909926631E-5</v>
      </c>
      <c r="Z539" s="8">
        <f t="shared" si="131"/>
        <v>6.1019852832649259E-19</v>
      </c>
      <c r="AA539" s="8">
        <f t="shared" si="132"/>
        <v>1.7662479035702925E-8</v>
      </c>
      <c r="AB539" s="13" t="e">
        <f t="shared" si="120"/>
        <v>#DIV/0!</v>
      </c>
      <c r="AC539" s="13">
        <f t="shared" si="121"/>
        <v>-1.7662479035092727E-8</v>
      </c>
    </row>
    <row r="540" spans="1:29" x14ac:dyDescent="0.25">
      <c r="A540" t="s">
        <v>33</v>
      </c>
      <c r="B540" s="18"/>
      <c r="C540" s="17"/>
      <c r="I540" s="11" t="e">
        <f t="shared" si="122"/>
        <v>#DIV/0!</v>
      </c>
      <c r="J540" s="11" t="e">
        <f t="shared" si="123"/>
        <v>#DIV/0!</v>
      </c>
      <c r="K540" s="11" t="e">
        <f t="shared" si="112"/>
        <v>#DIV/0!</v>
      </c>
      <c r="L540" s="11" t="e">
        <f t="shared" si="113"/>
        <v>#DIV/0!</v>
      </c>
      <c r="M540" s="8" t="e">
        <f t="shared" si="124"/>
        <v>#DIV/0!</v>
      </c>
      <c r="N540" s="8">
        <f t="shared" si="125"/>
        <v>0</v>
      </c>
      <c r="O540" s="8">
        <f t="shared" si="126"/>
        <v>0</v>
      </c>
      <c r="P540" s="8">
        <f t="shared" si="114"/>
        <v>0.83333333333333337</v>
      </c>
      <c r="Q540" s="8">
        <f t="shared" si="115"/>
        <v>0.22727272727272727</v>
      </c>
      <c r="R540" s="8">
        <f t="shared" si="116"/>
        <v>9.8039215686274508E-2</v>
      </c>
      <c r="S540" s="8">
        <f t="shared" si="117"/>
        <v>4.9504950495049507E-2</v>
      </c>
      <c r="T540" s="8">
        <f t="shared" si="118"/>
        <v>0.15384615384615385</v>
      </c>
      <c r="U540" s="8">
        <f t="shared" si="119"/>
        <v>7.407407407407407E-2</v>
      </c>
      <c r="V540" s="8">
        <f t="shared" si="127"/>
        <v>1.5902503171543693E-209</v>
      </c>
      <c r="W540" s="8">
        <f t="shared" si="128"/>
        <v>1.1884257940164399E-29</v>
      </c>
      <c r="X540" s="8">
        <f t="shared" si="129"/>
        <v>1.4917968679020285E-11</v>
      </c>
      <c r="Y540" s="8">
        <f t="shared" si="130"/>
        <v>1.6178830488643133E-5</v>
      </c>
      <c r="Z540" s="8">
        <f t="shared" si="131"/>
        <v>5.163218316608783E-19</v>
      </c>
      <c r="AA540" s="8">
        <f t="shared" si="132"/>
        <v>1.6354147255280486E-8</v>
      </c>
      <c r="AB540" s="13" t="e">
        <f t="shared" si="120"/>
        <v>#DIV/0!</v>
      </c>
      <c r="AC540" s="13">
        <f t="shared" si="121"/>
        <v>-1.6354147254764163E-8</v>
      </c>
    </row>
    <row r="541" spans="1:29" x14ac:dyDescent="0.25">
      <c r="A541" t="s">
        <v>33</v>
      </c>
      <c r="B541" s="16"/>
      <c r="C541" s="15"/>
      <c r="I541" s="11" t="e">
        <f t="shared" si="122"/>
        <v>#DIV/0!</v>
      </c>
      <c r="J541" s="11" t="e">
        <f t="shared" si="123"/>
        <v>#DIV/0!</v>
      </c>
      <c r="K541" s="11" t="e">
        <f t="shared" si="112"/>
        <v>#DIV/0!</v>
      </c>
      <c r="L541" s="11" t="e">
        <f t="shared" si="113"/>
        <v>#DIV/0!</v>
      </c>
      <c r="M541" s="8" t="e">
        <f t="shared" si="124"/>
        <v>#DIV/0!</v>
      </c>
      <c r="N541" s="8">
        <f t="shared" si="125"/>
        <v>0</v>
      </c>
      <c r="O541" s="8">
        <f t="shared" si="126"/>
        <v>0</v>
      </c>
      <c r="P541" s="8">
        <f t="shared" si="114"/>
        <v>0.83333333333333337</v>
      </c>
      <c r="Q541" s="8">
        <f t="shared" si="115"/>
        <v>0.22727272727272727</v>
      </c>
      <c r="R541" s="8">
        <f t="shared" si="116"/>
        <v>9.8039215686274508E-2</v>
      </c>
      <c r="S541" s="8">
        <f t="shared" si="117"/>
        <v>4.9504950495049507E-2</v>
      </c>
      <c r="T541" s="8">
        <f t="shared" si="118"/>
        <v>0.15384615384615385</v>
      </c>
      <c r="U541" s="8">
        <f t="shared" si="119"/>
        <v>7.407407407407407E-2</v>
      </c>
      <c r="V541" s="8">
        <f t="shared" si="127"/>
        <v>2.6504171952572817E-210</v>
      </c>
      <c r="W541" s="8">
        <f t="shared" si="128"/>
        <v>9.1832902264906725E-30</v>
      </c>
      <c r="X541" s="8">
        <f t="shared" si="129"/>
        <v>1.3455422730096728E-11</v>
      </c>
      <c r="Y541" s="8">
        <f t="shared" si="130"/>
        <v>1.5377898286235057E-5</v>
      </c>
      <c r="Z541" s="8">
        <f t="shared" si="131"/>
        <v>4.3688770371305085E-19</v>
      </c>
      <c r="AA541" s="8">
        <f t="shared" si="132"/>
        <v>1.5142728940074525E-8</v>
      </c>
      <c r="AB541" s="13" t="e">
        <f t="shared" si="120"/>
        <v>#DIV/0!</v>
      </c>
      <c r="AC541" s="13">
        <f t="shared" si="121"/>
        <v>-1.5142728939637638E-8</v>
      </c>
    </row>
    <row r="542" spans="1:29" x14ac:dyDescent="0.25">
      <c r="A542" t="s">
        <v>33</v>
      </c>
      <c r="B542" s="18"/>
      <c r="C542" s="17"/>
      <c r="I542" s="11" t="e">
        <f t="shared" si="122"/>
        <v>#DIV/0!</v>
      </c>
      <c r="J542" s="11" t="e">
        <f t="shared" si="123"/>
        <v>#DIV/0!</v>
      </c>
      <c r="K542" s="11" t="e">
        <f t="shared" si="112"/>
        <v>#DIV/0!</v>
      </c>
      <c r="L542" s="11" t="e">
        <f t="shared" si="113"/>
        <v>#DIV/0!</v>
      </c>
      <c r="M542" s="8" t="e">
        <f t="shared" si="124"/>
        <v>#DIV/0!</v>
      </c>
      <c r="N542" s="8">
        <f t="shared" si="125"/>
        <v>0</v>
      </c>
      <c r="O542" s="8">
        <f t="shared" si="126"/>
        <v>0</v>
      </c>
      <c r="P542" s="8">
        <f t="shared" si="114"/>
        <v>0.83333333333333337</v>
      </c>
      <c r="Q542" s="8">
        <f t="shared" si="115"/>
        <v>0.22727272727272727</v>
      </c>
      <c r="R542" s="8">
        <f t="shared" si="116"/>
        <v>9.8039215686274508E-2</v>
      </c>
      <c r="S542" s="8">
        <f t="shared" si="117"/>
        <v>4.9504950495049507E-2</v>
      </c>
      <c r="T542" s="8">
        <f t="shared" si="118"/>
        <v>0.15384615384615385</v>
      </c>
      <c r="U542" s="8">
        <f t="shared" si="119"/>
        <v>7.407407407407407E-2</v>
      </c>
      <c r="V542" s="8">
        <f t="shared" si="127"/>
        <v>4.4173619920954689E-211</v>
      </c>
      <c r="W542" s="8">
        <f t="shared" si="128"/>
        <v>7.0961788113791565E-30</v>
      </c>
      <c r="X542" s="8">
        <f t="shared" si="129"/>
        <v>1.2136263638910774E-11</v>
      </c>
      <c r="Y542" s="8">
        <f t="shared" si="130"/>
        <v>1.4616616192857083E-5</v>
      </c>
      <c r="Z542" s="8">
        <f t="shared" si="131"/>
        <v>3.6967421083411994E-19</v>
      </c>
      <c r="AA542" s="8">
        <f t="shared" si="132"/>
        <v>1.402104531488382E-8</v>
      </c>
      <c r="AB542" s="13" t="e">
        <f t="shared" si="120"/>
        <v>#DIV/0!</v>
      </c>
      <c r="AC542" s="13">
        <f t="shared" si="121"/>
        <v>-1.4021045314514146E-8</v>
      </c>
    </row>
    <row r="543" spans="1:29" x14ac:dyDescent="0.25">
      <c r="A543" t="s">
        <v>33</v>
      </c>
      <c r="B543" s="16"/>
      <c r="C543" s="15"/>
      <c r="I543" s="11" t="e">
        <f t="shared" si="122"/>
        <v>#DIV/0!</v>
      </c>
      <c r="J543" s="11" t="e">
        <f t="shared" si="123"/>
        <v>#DIV/0!</v>
      </c>
      <c r="K543" s="11" t="e">
        <f t="shared" si="112"/>
        <v>#DIV/0!</v>
      </c>
      <c r="L543" s="11" t="e">
        <f t="shared" si="113"/>
        <v>#DIV/0!</v>
      </c>
      <c r="M543" s="8" t="e">
        <f t="shared" si="124"/>
        <v>#DIV/0!</v>
      </c>
      <c r="N543" s="8">
        <f t="shared" si="125"/>
        <v>0</v>
      </c>
      <c r="O543" s="8">
        <f t="shared" si="126"/>
        <v>0</v>
      </c>
      <c r="P543" s="8">
        <f t="shared" si="114"/>
        <v>0.83333333333333337</v>
      </c>
      <c r="Q543" s="8">
        <f t="shared" si="115"/>
        <v>0.22727272727272727</v>
      </c>
      <c r="R543" s="8">
        <f t="shared" si="116"/>
        <v>9.8039215686274508E-2</v>
      </c>
      <c r="S543" s="8">
        <f t="shared" si="117"/>
        <v>4.9504950495049507E-2</v>
      </c>
      <c r="T543" s="8">
        <f t="shared" si="118"/>
        <v>0.15384615384615385</v>
      </c>
      <c r="U543" s="8">
        <f t="shared" si="119"/>
        <v>7.407407407407407E-2</v>
      </c>
      <c r="V543" s="8">
        <f t="shared" si="127"/>
        <v>7.36226998682578E-212</v>
      </c>
      <c r="W543" s="8">
        <f t="shared" si="128"/>
        <v>5.4834108997020756E-30</v>
      </c>
      <c r="X543" s="8">
        <f t="shared" si="129"/>
        <v>1.094643387039011E-11</v>
      </c>
      <c r="Y543" s="8">
        <f t="shared" si="130"/>
        <v>1.3893021331824554E-5</v>
      </c>
      <c r="Z543" s="8">
        <f t="shared" si="131"/>
        <v>3.1280125532117842E-19</v>
      </c>
      <c r="AA543" s="8">
        <f t="shared" si="132"/>
        <v>1.2982449365633166E-8</v>
      </c>
      <c r="AB543" s="13" t="e">
        <f t="shared" si="120"/>
        <v>#DIV/0!</v>
      </c>
      <c r="AC543" s="13">
        <f t="shared" si="121"/>
        <v>-1.2982449365320365E-8</v>
      </c>
    </row>
    <row r="544" spans="1:29" x14ac:dyDescent="0.25">
      <c r="A544" t="s">
        <v>33</v>
      </c>
      <c r="B544" s="18"/>
      <c r="C544" s="17"/>
      <c r="I544" s="11" t="e">
        <f t="shared" si="122"/>
        <v>#DIV/0!</v>
      </c>
      <c r="J544" s="11" t="e">
        <f t="shared" si="123"/>
        <v>#DIV/0!</v>
      </c>
      <c r="K544" s="11" t="e">
        <f t="shared" si="112"/>
        <v>#DIV/0!</v>
      </c>
      <c r="L544" s="11" t="e">
        <f t="shared" si="113"/>
        <v>#DIV/0!</v>
      </c>
      <c r="M544" s="8" t="e">
        <f t="shared" si="124"/>
        <v>#DIV/0!</v>
      </c>
      <c r="N544" s="8">
        <f t="shared" si="125"/>
        <v>0</v>
      </c>
      <c r="O544" s="8">
        <f t="shared" si="126"/>
        <v>0</v>
      </c>
      <c r="P544" s="8">
        <f t="shared" si="114"/>
        <v>0.83333333333333337</v>
      </c>
      <c r="Q544" s="8">
        <f t="shared" si="115"/>
        <v>0.22727272727272727</v>
      </c>
      <c r="R544" s="8">
        <f t="shared" si="116"/>
        <v>9.8039215686274508E-2</v>
      </c>
      <c r="S544" s="8">
        <f t="shared" si="117"/>
        <v>4.9504950495049507E-2</v>
      </c>
      <c r="T544" s="8">
        <f t="shared" si="118"/>
        <v>0.15384615384615385</v>
      </c>
      <c r="U544" s="8">
        <f t="shared" si="119"/>
        <v>7.407407407407407E-2</v>
      </c>
      <c r="V544" s="8">
        <f t="shared" si="127"/>
        <v>1.2270449978042965E-212</v>
      </c>
      <c r="W544" s="8">
        <f t="shared" si="128"/>
        <v>4.2371811497697858E-30</v>
      </c>
      <c r="X544" s="8">
        <f t="shared" si="129"/>
        <v>9.8732540791753938E-12</v>
      </c>
      <c r="Y544" s="8">
        <f t="shared" si="130"/>
        <v>1.3205247998565912E-5</v>
      </c>
      <c r="Z544" s="8">
        <f t="shared" si="131"/>
        <v>2.6467798527176634E-19</v>
      </c>
      <c r="AA544" s="8">
        <f t="shared" si="132"/>
        <v>1.2020786449660339E-8</v>
      </c>
      <c r="AB544" s="13" t="e">
        <f t="shared" si="120"/>
        <v>#DIV/0!</v>
      </c>
      <c r="AC544" s="13">
        <f t="shared" si="121"/>
        <v>-1.2020786449395661E-8</v>
      </c>
    </row>
    <row r="545" spans="1:29" x14ac:dyDescent="0.25">
      <c r="A545" t="s">
        <v>33</v>
      </c>
      <c r="B545" s="16"/>
      <c r="C545" s="15"/>
      <c r="I545" s="11" t="e">
        <f t="shared" si="122"/>
        <v>#DIV/0!</v>
      </c>
      <c r="J545" s="11" t="e">
        <f t="shared" si="123"/>
        <v>#DIV/0!</v>
      </c>
      <c r="K545" s="11" t="e">
        <f t="shared" si="112"/>
        <v>#DIV/0!</v>
      </c>
      <c r="L545" s="11" t="e">
        <f t="shared" si="113"/>
        <v>#DIV/0!</v>
      </c>
      <c r="M545" s="8" t="e">
        <f t="shared" si="124"/>
        <v>#DIV/0!</v>
      </c>
      <c r="N545" s="8">
        <f t="shared" si="125"/>
        <v>0</v>
      </c>
      <c r="O545" s="8">
        <f t="shared" si="126"/>
        <v>0</v>
      </c>
      <c r="P545" s="8">
        <f t="shared" si="114"/>
        <v>0.83333333333333337</v>
      </c>
      <c r="Q545" s="8">
        <f t="shared" si="115"/>
        <v>0.22727272727272727</v>
      </c>
      <c r="R545" s="8">
        <f t="shared" si="116"/>
        <v>9.8039215686274508E-2</v>
      </c>
      <c r="S545" s="8">
        <f t="shared" si="117"/>
        <v>4.9504950495049507E-2</v>
      </c>
      <c r="T545" s="8">
        <f t="shared" si="118"/>
        <v>0.15384615384615385</v>
      </c>
      <c r="U545" s="8">
        <f t="shared" si="119"/>
        <v>7.407407407407407E-2</v>
      </c>
      <c r="V545" s="8">
        <f t="shared" si="127"/>
        <v>2.0450749963404938E-213</v>
      </c>
      <c r="W545" s="8">
        <f t="shared" si="128"/>
        <v>3.2741854339130159E-30</v>
      </c>
      <c r="X545" s="8">
        <f t="shared" si="129"/>
        <v>8.9052879929817283E-12</v>
      </c>
      <c r="Y545" s="8">
        <f t="shared" si="130"/>
        <v>1.2551522850122055E-5</v>
      </c>
      <c r="Z545" s="8">
        <f t="shared" si="131"/>
        <v>2.2395829522995614E-19</v>
      </c>
      <c r="AA545" s="8">
        <f t="shared" si="132"/>
        <v>1.1130357823759573E-8</v>
      </c>
      <c r="AB545" s="13" t="e">
        <f t="shared" si="120"/>
        <v>#DIV/0!</v>
      </c>
      <c r="AC545" s="13">
        <f t="shared" si="121"/>
        <v>-1.1130357823535615E-8</v>
      </c>
    </row>
    <row r="546" spans="1:29" x14ac:dyDescent="0.25">
      <c r="A546" t="s">
        <v>33</v>
      </c>
      <c r="B546" s="18"/>
      <c r="C546" s="17"/>
      <c r="I546" s="11" t="e">
        <f t="shared" si="122"/>
        <v>#DIV/0!</v>
      </c>
      <c r="J546" s="11" t="e">
        <f t="shared" si="123"/>
        <v>#DIV/0!</v>
      </c>
      <c r="K546" s="11" t="e">
        <f t="shared" si="112"/>
        <v>#DIV/0!</v>
      </c>
      <c r="L546" s="11" t="e">
        <f t="shared" si="113"/>
        <v>#DIV/0!</v>
      </c>
      <c r="M546" s="8" t="e">
        <f t="shared" si="124"/>
        <v>#DIV/0!</v>
      </c>
      <c r="N546" s="8">
        <f t="shared" si="125"/>
        <v>0</v>
      </c>
      <c r="O546" s="8">
        <f t="shared" si="126"/>
        <v>0</v>
      </c>
      <c r="P546" s="8">
        <f t="shared" si="114"/>
        <v>0.83333333333333337</v>
      </c>
      <c r="Q546" s="8">
        <f t="shared" si="115"/>
        <v>0.22727272727272727</v>
      </c>
      <c r="R546" s="8">
        <f t="shared" si="116"/>
        <v>9.8039215686274508E-2</v>
      </c>
      <c r="S546" s="8">
        <f t="shared" si="117"/>
        <v>4.9504950495049507E-2</v>
      </c>
      <c r="T546" s="8">
        <f t="shared" si="118"/>
        <v>0.15384615384615385</v>
      </c>
      <c r="U546" s="8">
        <f t="shared" si="119"/>
        <v>7.407407407407407E-2</v>
      </c>
      <c r="V546" s="8">
        <f t="shared" si="127"/>
        <v>3.4084583272341554E-214</v>
      </c>
      <c r="W546" s="8">
        <f t="shared" si="128"/>
        <v>2.5300523807509668E-30</v>
      </c>
      <c r="X546" s="8">
        <f t="shared" si="129"/>
        <v>8.0322205426894014E-12</v>
      </c>
      <c r="Y546" s="8">
        <f t="shared" si="130"/>
        <v>1.1930160332789279E-5</v>
      </c>
      <c r="Z546" s="8">
        <f t="shared" si="131"/>
        <v>1.8950317288688598E-19</v>
      </c>
      <c r="AA546" s="8">
        <f t="shared" si="132"/>
        <v>1.0305886873851456E-8</v>
      </c>
      <c r="AB546" s="13" t="e">
        <f t="shared" si="120"/>
        <v>#DIV/0!</v>
      </c>
      <c r="AC546" s="13">
        <f t="shared" si="121"/>
        <v>-1.0305886873661952E-8</v>
      </c>
    </row>
    <row r="547" spans="1:29" x14ac:dyDescent="0.25">
      <c r="A547" t="s">
        <v>33</v>
      </c>
      <c r="B547" s="16"/>
      <c r="C547" s="15"/>
      <c r="I547" s="11" t="e">
        <f t="shared" si="122"/>
        <v>#DIV/0!</v>
      </c>
      <c r="J547" s="11" t="e">
        <f t="shared" si="123"/>
        <v>#DIV/0!</v>
      </c>
      <c r="K547" s="11" t="e">
        <f t="shared" si="112"/>
        <v>#DIV/0!</v>
      </c>
      <c r="L547" s="11" t="e">
        <f t="shared" si="113"/>
        <v>#DIV/0!</v>
      </c>
      <c r="M547" s="8" t="e">
        <f t="shared" si="124"/>
        <v>#DIV/0!</v>
      </c>
      <c r="N547" s="8">
        <f t="shared" si="125"/>
        <v>0</v>
      </c>
      <c r="O547" s="8">
        <f t="shared" si="126"/>
        <v>0</v>
      </c>
      <c r="P547" s="8">
        <f t="shared" si="114"/>
        <v>0.83333333333333337</v>
      </c>
      <c r="Q547" s="8">
        <f t="shared" si="115"/>
        <v>0.22727272727272727</v>
      </c>
      <c r="R547" s="8">
        <f t="shared" si="116"/>
        <v>9.8039215686274508E-2</v>
      </c>
      <c r="S547" s="8">
        <f t="shared" si="117"/>
        <v>4.9504950495049507E-2</v>
      </c>
      <c r="T547" s="8">
        <f t="shared" si="118"/>
        <v>0.15384615384615385</v>
      </c>
      <c r="U547" s="8">
        <f t="shared" si="119"/>
        <v>7.407407407407407E-2</v>
      </c>
      <c r="V547" s="8">
        <f t="shared" si="127"/>
        <v>5.6807638787235906E-215</v>
      </c>
      <c r="W547" s="8">
        <f t="shared" si="128"/>
        <v>1.955040476034838E-30</v>
      </c>
      <c r="X547" s="8">
        <f t="shared" si="129"/>
        <v>7.2447479404649508E-12</v>
      </c>
      <c r="Y547" s="8">
        <f t="shared" si="130"/>
        <v>1.1339558336116542E-5</v>
      </c>
      <c r="Z547" s="8">
        <f t="shared" si="131"/>
        <v>1.6034883859659583E-19</v>
      </c>
      <c r="AA547" s="8">
        <f t="shared" si="132"/>
        <v>9.5424878461587564E-9</v>
      </c>
      <c r="AB547" s="13" t="e">
        <f t="shared" si="120"/>
        <v>#DIV/0!</v>
      </c>
      <c r="AC547" s="13">
        <f t="shared" si="121"/>
        <v>-9.5424878459984074E-9</v>
      </c>
    </row>
    <row r="548" spans="1:29" x14ac:dyDescent="0.25">
      <c r="A548" t="s">
        <v>33</v>
      </c>
      <c r="B548" s="18"/>
      <c r="C548" s="17"/>
      <c r="I548" s="11" t="e">
        <f t="shared" si="122"/>
        <v>#DIV/0!</v>
      </c>
      <c r="J548" s="11" t="e">
        <f t="shared" si="123"/>
        <v>#DIV/0!</v>
      </c>
      <c r="K548" s="11" t="e">
        <f t="shared" si="112"/>
        <v>#DIV/0!</v>
      </c>
      <c r="L548" s="11" t="e">
        <f t="shared" si="113"/>
        <v>#DIV/0!</v>
      </c>
      <c r="M548" s="8" t="e">
        <f t="shared" si="124"/>
        <v>#DIV/0!</v>
      </c>
      <c r="N548" s="8">
        <f t="shared" si="125"/>
        <v>0</v>
      </c>
      <c r="O548" s="8">
        <f t="shared" si="126"/>
        <v>0</v>
      </c>
      <c r="P548" s="8">
        <f t="shared" si="114"/>
        <v>0.83333333333333337</v>
      </c>
      <c r="Q548" s="8">
        <f t="shared" si="115"/>
        <v>0.22727272727272727</v>
      </c>
      <c r="R548" s="8">
        <f t="shared" si="116"/>
        <v>9.8039215686274508E-2</v>
      </c>
      <c r="S548" s="8">
        <f t="shared" si="117"/>
        <v>4.9504950495049507E-2</v>
      </c>
      <c r="T548" s="8">
        <f t="shared" si="118"/>
        <v>0.15384615384615385</v>
      </c>
      <c r="U548" s="8">
        <f t="shared" si="119"/>
        <v>7.407407407407407E-2</v>
      </c>
      <c r="V548" s="8">
        <f t="shared" si="127"/>
        <v>9.4679397978726485E-216</v>
      </c>
      <c r="W548" s="8">
        <f t="shared" si="128"/>
        <v>1.5107130951178294E-30</v>
      </c>
      <c r="X548" s="8">
        <f t="shared" si="129"/>
        <v>6.5344785345370146E-12</v>
      </c>
      <c r="Y548" s="8">
        <f t="shared" si="130"/>
        <v>1.0778194062051365E-5</v>
      </c>
      <c r="Z548" s="8">
        <f t="shared" si="131"/>
        <v>1.3567978650481184E-19</v>
      </c>
      <c r="AA548" s="8">
        <f t="shared" si="132"/>
        <v>8.8356368945914404E-9</v>
      </c>
      <c r="AB548" s="13" t="e">
        <f t="shared" si="120"/>
        <v>#DIV/0!</v>
      </c>
      <c r="AC548" s="13">
        <f t="shared" si="121"/>
        <v>-8.8356368944557613E-9</v>
      </c>
    </row>
    <row r="549" spans="1:29" x14ac:dyDescent="0.25">
      <c r="A549" t="s">
        <v>33</v>
      </c>
      <c r="B549" s="16"/>
      <c r="C549" s="15"/>
      <c r="I549" s="11" t="e">
        <f t="shared" si="122"/>
        <v>#DIV/0!</v>
      </c>
      <c r="J549" s="11" t="e">
        <f t="shared" si="123"/>
        <v>#DIV/0!</v>
      </c>
      <c r="K549" s="11" t="e">
        <f t="shared" si="112"/>
        <v>#DIV/0!</v>
      </c>
      <c r="L549" s="11" t="e">
        <f t="shared" si="113"/>
        <v>#DIV/0!</v>
      </c>
      <c r="M549" s="8" t="e">
        <f t="shared" si="124"/>
        <v>#DIV/0!</v>
      </c>
      <c r="N549" s="8">
        <f t="shared" si="125"/>
        <v>0</v>
      </c>
      <c r="O549" s="8">
        <f t="shared" si="126"/>
        <v>0</v>
      </c>
      <c r="P549" s="8">
        <f t="shared" si="114"/>
        <v>0.83333333333333337</v>
      </c>
      <c r="Q549" s="8">
        <f t="shared" si="115"/>
        <v>0.22727272727272727</v>
      </c>
      <c r="R549" s="8">
        <f t="shared" si="116"/>
        <v>9.8039215686274508E-2</v>
      </c>
      <c r="S549" s="8">
        <f t="shared" si="117"/>
        <v>4.9504950495049507E-2</v>
      </c>
      <c r="T549" s="8">
        <f t="shared" si="118"/>
        <v>0.15384615384615385</v>
      </c>
      <c r="U549" s="8">
        <f t="shared" si="119"/>
        <v>7.407407407407407E-2</v>
      </c>
      <c r="V549" s="8">
        <f t="shared" si="127"/>
        <v>1.5779899663121078E-216</v>
      </c>
      <c r="W549" s="8">
        <f t="shared" si="128"/>
        <v>1.1673692098637772E-30</v>
      </c>
      <c r="X549" s="8">
        <f t="shared" si="129"/>
        <v>5.8938433840922091E-12</v>
      </c>
      <c r="Y549" s="8">
        <f t="shared" si="130"/>
        <v>1.0244620098583476E-5</v>
      </c>
      <c r="Z549" s="8">
        <f t="shared" si="131"/>
        <v>1.1480597319637925E-19</v>
      </c>
      <c r="AA549" s="8">
        <f t="shared" si="132"/>
        <v>8.1811452727698518E-9</v>
      </c>
      <c r="AB549" s="13" t="e">
        <f t="shared" si="120"/>
        <v>#DIV/0!</v>
      </c>
      <c r="AC549" s="13">
        <f t="shared" si="121"/>
        <v>-8.1811452726550457E-9</v>
      </c>
    </row>
    <row r="550" spans="1:29" x14ac:dyDescent="0.25">
      <c r="A550" t="s">
        <v>33</v>
      </c>
      <c r="B550" s="18"/>
      <c r="C550" s="17"/>
      <c r="I550" s="11" t="e">
        <f t="shared" si="122"/>
        <v>#DIV/0!</v>
      </c>
      <c r="J550" s="11" t="e">
        <f t="shared" si="123"/>
        <v>#DIV/0!</v>
      </c>
      <c r="K550" s="11" t="e">
        <f t="shared" si="112"/>
        <v>#DIV/0!</v>
      </c>
      <c r="L550" s="11" t="e">
        <f t="shared" si="113"/>
        <v>#DIV/0!</v>
      </c>
      <c r="M550" s="8" t="e">
        <f t="shared" si="124"/>
        <v>#DIV/0!</v>
      </c>
      <c r="N550" s="8">
        <f t="shared" si="125"/>
        <v>0</v>
      </c>
      <c r="O550" s="8">
        <f t="shared" si="126"/>
        <v>0</v>
      </c>
      <c r="P550" s="8">
        <f t="shared" si="114"/>
        <v>0.83333333333333337</v>
      </c>
      <c r="Q550" s="8">
        <f t="shared" si="115"/>
        <v>0.22727272727272727</v>
      </c>
      <c r="R550" s="8">
        <f t="shared" si="116"/>
        <v>9.8039215686274508E-2</v>
      </c>
      <c r="S550" s="8">
        <f t="shared" si="117"/>
        <v>4.9504950495049507E-2</v>
      </c>
      <c r="T550" s="8">
        <f t="shared" si="118"/>
        <v>0.15384615384615385</v>
      </c>
      <c r="U550" s="8">
        <f t="shared" si="119"/>
        <v>7.407407407407407E-2</v>
      </c>
      <c r="V550" s="8">
        <f t="shared" si="127"/>
        <v>2.6299832771868456E-217</v>
      </c>
      <c r="W550" s="8">
        <f t="shared" si="128"/>
        <v>9.0205802580382784E-31</v>
      </c>
      <c r="X550" s="8">
        <f t="shared" si="129"/>
        <v>5.316015601338071E-12</v>
      </c>
      <c r="Y550" s="8">
        <f t="shared" si="130"/>
        <v>9.7374606877625115E-6</v>
      </c>
      <c r="Z550" s="8">
        <f t="shared" si="131"/>
        <v>9.714351578155167E-20</v>
      </c>
      <c r="AA550" s="8">
        <f t="shared" si="132"/>
        <v>7.5751345118239363E-9</v>
      </c>
      <c r="AB550" s="13" t="e">
        <f t="shared" si="120"/>
        <v>#DIV/0!</v>
      </c>
      <c r="AC550" s="13">
        <f t="shared" si="121"/>
        <v>-7.5751345117267922E-9</v>
      </c>
    </row>
    <row r="551" spans="1:29" x14ac:dyDescent="0.25">
      <c r="A551" t="s">
        <v>33</v>
      </c>
      <c r="B551" s="16"/>
      <c r="C551" s="15"/>
      <c r="I551" s="11" t="e">
        <f t="shared" si="122"/>
        <v>#DIV/0!</v>
      </c>
      <c r="J551" s="11" t="e">
        <f t="shared" si="123"/>
        <v>#DIV/0!</v>
      </c>
      <c r="K551" s="11" t="e">
        <f t="shared" si="112"/>
        <v>#DIV/0!</v>
      </c>
      <c r="L551" s="11" t="e">
        <f t="shared" si="113"/>
        <v>#DIV/0!</v>
      </c>
      <c r="M551" s="8" t="e">
        <f t="shared" si="124"/>
        <v>#DIV/0!</v>
      </c>
      <c r="N551" s="8">
        <f t="shared" si="125"/>
        <v>0</v>
      </c>
      <c r="O551" s="8">
        <f t="shared" si="126"/>
        <v>0</v>
      </c>
      <c r="P551" s="8">
        <f t="shared" si="114"/>
        <v>0.83333333333333337</v>
      </c>
      <c r="Q551" s="8">
        <f t="shared" si="115"/>
        <v>0.22727272727272727</v>
      </c>
      <c r="R551" s="8">
        <f t="shared" si="116"/>
        <v>9.8039215686274508E-2</v>
      </c>
      <c r="S551" s="8">
        <f t="shared" si="117"/>
        <v>4.9504950495049507E-2</v>
      </c>
      <c r="T551" s="8">
        <f t="shared" si="118"/>
        <v>0.15384615384615385</v>
      </c>
      <c r="U551" s="8">
        <f t="shared" si="119"/>
        <v>7.407407407407407E-2</v>
      </c>
      <c r="V551" s="8">
        <f t="shared" si="127"/>
        <v>4.3833054619780752E-218</v>
      </c>
      <c r="W551" s="8">
        <f t="shared" si="128"/>
        <v>6.9704483812113965E-31</v>
      </c>
      <c r="X551" s="8">
        <f t="shared" si="129"/>
        <v>4.7948376012068876E-12</v>
      </c>
      <c r="Y551" s="8">
        <f t="shared" si="130"/>
        <v>9.2554081784673379E-6</v>
      </c>
      <c r="Z551" s="8">
        <f t="shared" si="131"/>
        <v>8.2198359507466801E-20</v>
      </c>
      <c r="AA551" s="8">
        <f t="shared" si="132"/>
        <v>7.0140134368740153E-9</v>
      </c>
      <c r="AB551" s="13" t="e">
        <f t="shared" si="120"/>
        <v>#DIV/0!</v>
      </c>
      <c r="AC551" s="13">
        <f t="shared" si="121"/>
        <v>-7.0140134367918167E-9</v>
      </c>
    </row>
    <row r="552" spans="1:29" x14ac:dyDescent="0.25">
      <c r="A552" t="s">
        <v>33</v>
      </c>
      <c r="B552" s="18"/>
      <c r="C552" s="17"/>
      <c r="I552" s="11" t="e">
        <f t="shared" si="122"/>
        <v>#DIV/0!</v>
      </c>
      <c r="J552" s="11" t="e">
        <f t="shared" si="123"/>
        <v>#DIV/0!</v>
      </c>
      <c r="K552" s="11" t="e">
        <f t="shared" si="112"/>
        <v>#DIV/0!</v>
      </c>
      <c r="L552" s="11" t="e">
        <f t="shared" si="113"/>
        <v>#DIV/0!</v>
      </c>
      <c r="M552" s="8" t="e">
        <f t="shared" si="124"/>
        <v>#DIV/0!</v>
      </c>
      <c r="N552" s="8">
        <f t="shared" si="125"/>
        <v>0</v>
      </c>
      <c r="O552" s="8">
        <f t="shared" si="126"/>
        <v>0</v>
      </c>
      <c r="P552" s="8">
        <f t="shared" si="114"/>
        <v>0.83333333333333337</v>
      </c>
      <c r="Q552" s="8">
        <f t="shared" si="115"/>
        <v>0.22727272727272727</v>
      </c>
      <c r="R552" s="8">
        <f t="shared" si="116"/>
        <v>9.8039215686274508E-2</v>
      </c>
      <c r="S552" s="8">
        <f t="shared" si="117"/>
        <v>4.9504950495049507E-2</v>
      </c>
      <c r="T552" s="8">
        <f t="shared" si="118"/>
        <v>0.15384615384615385</v>
      </c>
      <c r="U552" s="8">
        <f t="shared" si="119"/>
        <v>7.407407407407407E-2</v>
      </c>
      <c r="V552" s="8">
        <f t="shared" si="127"/>
        <v>7.3055091032967898E-219</v>
      </c>
      <c r="W552" s="8">
        <f t="shared" si="128"/>
        <v>5.3862555672997155E-31</v>
      </c>
      <c r="X552" s="8">
        <f t="shared" si="129"/>
        <v>4.3247554834415062E-12</v>
      </c>
      <c r="Y552" s="8">
        <f t="shared" si="130"/>
        <v>8.7972196547808354E-6</v>
      </c>
      <c r="Z552" s="8">
        <f t="shared" si="131"/>
        <v>6.9552458044779597E-20</v>
      </c>
      <c r="AA552" s="8">
        <f t="shared" si="132"/>
        <v>6.4944568859944585E-9</v>
      </c>
      <c r="AB552" s="13" t="e">
        <f t="shared" si="120"/>
        <v>#DIV/0!</v>
      </c>
      <c r="AC552" s="13">
        <f t="shared" si="121"/>
        <v>-6.4944568859249058E-9</v>
      </c>
    </row>
    <row r="553" spans="1:29" x14ac:dyDescent="0.25">
      <c r="A553" t="s">
        <v>33</v>
      </c>
      <c r="B553" s="16"/>
      <c r="C553" s="15"/>
      <c r="I553" s="11" t="e">
        <f t="shared" si="122"/>
        <v>#DIV/0!</v>
      </c>
      <c r="J553" s="11" t="e">
        <f t="shared" si="123"/>
        <v>#DIV/0!</v>
      </c>
      <c r="K553" s="11" t="e">
        <f t="shared" si="112"/>
        <v>#DIV/0!</v>
      </c>
      <c r="L553" s="11" t="e">
        <f t="shared" si="113"/>
        <v>#DIV/0!</v>
      </c>
      <c r="M553" s="8" t="e">
        <f t="shared" si="124"/>
        <v>#DIV/0!</v>
      </c>
      <c r="N553" s="8">
        <f t="shared" si="125"/>
        <v>0</v>
      </c>
      <c r="O553" s="8">
        <f t="shared" si="126"/>
        <v>0</v>
      </c>
      <c r="P553" s="8">
        <f t="shared" si="114"/>
        <v>0.83333333333333337</v>
      </c>
      <c r="Q553" s="8">
        <f t="shared" si="115"/>
        <v>0.22727272727272727</v>
      </c>
      <c r="R553" s="8">
        <f t="shared" si="116"/>
        <v>9.8039215686274508E-2</v>
      </c>
      <c r="S553" s="8">
        <f t="shared" si="117"/>
        <v>4.9504950495049507E-2</v>
      </c>
      <c r="T553" s="8">
        <f t="shared" si="118"/>
        <v>0.15384615384615385</v>
      </c>
      <c r="U553" s="8">
        <f t="shared" si="119"/>
        <v>7.407407407407407E-2</v>
      </c>
      <c r="V553" s="8">
        <f t="shared" si="127"/>
        <v>1.2175848505494648E-219</v>
      </c>
      <c r="W553" s="8">
        <f t="shared" si="128"/>
        <v>4.1621065747315987E-31</v>
      </c>
      <c r="X553" s="8">
        <f t="shared" si="129"/>
        <v>3.900759847809986E-12</v>
      </c>
      <c r="Y553" s="8">
        <f t="shared" si="130"/>
        <v>8.3617137312768339E-6</v>
      </c>
      <c r="Z553" s="8">
        <f t="shared" si="131"/>
        <v>5.8852079884044275E-20</v>
      </c>
      <c r="AA553" s="8">
        <f t="shared" si="132"/>
        <v>6.0133860055504245E-9</v>
      </c>
      <c r="AB553" s="13" t="e">
        <f t="shared" si="120"/>
        <v>#DIV/0!</v>
      </c>
      <c r="AC553" s="13">
        <f t="shared" si="121"/>
        <v>-6.0133860054915723E-9</v>
      </c>
    </row>
    <row r="554" spans="1:29" x14ac:dyDescent="0.25">
      <c r="A554" t="s">
        <v>33</v>
      </c>
      <c r="B554" s="18"/>
      <c r="C554" s="17"/>
      <c r="I554" s="11" t="e">
        <f t="shared" si="122"/>
        <v>#DIV/0!</v>
      </c>
      <c r="J554" s="11" t="e">
        <f t="shared" si="123"/>
        <v>#DIV/0!</v>
      </c>
      <c r="K554" s="11" t="e">
        <f t="shared" si="112"/>
        <v>#DIV/0!</v>
      </c>
      <c r="L554" s="11" t="e">
        <f t="shared" si="113"/>
        <v>#DIV/0!</v>
      </c>
      <c r="M554" s="8" t="e">
        <f t="shared" si="124"/>
        <v>#DIV/0!</v>
      </c>
      <c r="N554" s="8">
        <f t="shared" si="125"/>
        <v>0</v>
      </c>
      <c r="O554" s="8">
        <f t="shared" si="126"/>
        <v>0</v>
      </c>
      <c r="P554" s="8">
        <f t="shared" si="114"/>
        <v>0.83333333333333337</v>
      </c>
      <c r="Q554" s="8">
        <f t="shared" si="115"/>
        <v>0.22727272727272727</v>
      </c>
      <c r="R554" s="8">
        <f t="shared" si="116"/>
        <v>9.8039215686274508E-2</v>
      </c>
      <c r="S554" s="8">
        <f t="shared" si="117"/>
        <v>4.9504950495049507E-2</v>
      </c>
      <c r="T554" s="8">
        <f t="shared" si="118"/>
        <v>0.15384615384615385</v>
      </c>
      <c r="U554" s="8">
        <f t="shared" si="119"/>
        <v>7.407407407407407E-2</v>
      </c>
      <c r="V554" s="8">
        <f t="shared" si="127"/>
        <v>2.0293080842491074E-220</v>
      </c>
      <c r="W554" s="8">
        <f t="shared" si="128"/>
        <v>3.216173262292599E-31</v>
      </c>
      <c r="X554" s="8">
        <f t="shared" si="129"/>
        <v>3.5183324117501836E-12</v>
      </c>
      <c r="Y554" s="8">
        <f t="shared" si="130"/>
        <v>7.9477675069561986E-6</v>
      </c>
      <c r="Z554" s="8">
        <f t="shared" si="131"/>
        <v>4.9797913748037462E-20</v>
      </c>
      <c r="AA554" s="8">
        <f t="shared" si="132"/>
        <v>5.5679500051392818E-9</v>
      </c>
      <c r="AB554" s="13" t="e">
        <f t="shared" si="120"/>
        <v>#DIV/0!</v>
      </c>
      <c r="AC554" s="13">
        <f t="shared" si="121"/>
        <v>-5.5679500050894839E-9</v>
      </c>
    </row>
    <row r="555" spans="1:29" x14ac:dyDescent="0.25">
      <c r="A555" t="s">
        <v>33</v>
      </c>
      <c r="B555" s="16"/>
      <c r="C555" s="15"/>
      <c r="I555" s="11" t="e">
        <f t="shared" si="122"/>
        <v>#DIV/0!</v>
      </c>
      <c r="J555" s="11" t="e">
        <f t="shared" si="123"/>
        <v>#DIV/0!</v>
      </c>
      <c r="K555" s="11" t="e">
        <f t="shared" si="112"/>
        <v>#DIV/0!</v>
      </c>
      <c r="L555" s="11" t="e">
        <f t="shared" si="113"/>
        <v>#DIV/0!</v>
      </c>
      <c r="M555" s="8" t="e">
        <f t="shared" si="124"/>
        <v>#DIV/0!</v>
      </c>
      <c r="N555" s="8">
        <f t="shared" si="125"/>
        <v>0</v>
      </c>
      <c r="O555" s="8">
        <f t="shared" si="126"/>
        <v>0</v>
      </c>
      <c r="P555" s="8">
        <f t="shared" si="114"/>
        <v>0.83333333333333337</v>
      </c>
      <c r="Q555" s="8">
        <f t="shared" si="115"/>
        <v>0.22727272727272727</v>
      </c>
      <c r="R555" s="8">
        <f t="shared" si="116"/>
        <v>9.8039215686274508E-2</v>
      </c>
      <c r="S555" s="8">
        <f t="shared" si="117"/>
        <v>4.9504950495049507E-2</v>
      </c>
      <c r="T555" s="8">
        <f t="shared" si="118"/>
        <v>0.15384615384615385</v>
      </c>
      <c r="U555" s="8">
        <f t="shared" si="119"/>
        <v>7.407407407407407E-2</v>
      </c>
      <c r="V555" s="8">
        <f t="shared" si="127"/>
        <v>3.3821801404151782E-221</v>
      </c>
      <c r="W555" s="8">
        <f t="shared" si="128"/>
        <v>2.4852247935897357E-31</v>
      </c>
      <c r="X555" s="8">
        <f t="shared" si="129"/>
        <v>3.1733978615785969E-12</v>
      </c>
      <c r="Y555" s="8">
        <f t="shared" si="130"/>
        <v>7.5543136699781682E-6</v>
      </c>
      <c r="Z555" s="8">
        <f t="shared" si="131"/>
        <v>4.2136696248339391E-20</v>
      </c>
      <c r="AA555" s="8">
        <f t="shared" si="132"/>
        <v>5.1555092640178534E-9</v>
      </c>
      <c r="AB555" s="13" t="e">
        <f t="shared" si="120"/>
        <v>#DIV/0!</v>
      </c>
      <c r="AC555" s="13">
        <f t="shared" si="121"/>
        <v>-5.1555092639757168E-9</v>
      </c>
    </row>
    <row r="556" spans="1:29" x14ac:dyDescent="0.25">
      <c r="A556" t="s">
        <v>33</v>
      </c>
      <c r="B556" s="18"/>
      <c r="C556" s="17"/>
      <c r="I556" s="11" t="e">
        <f t="shared" si="122"/>
        <v>#DIV/0!</v>
      </c>
      <c r="J556" s="11" t="e">
        <f t="shared" si="123"/>
        <v>#DIV/0!</v>
      </c>
      <c r="K556" s="11" t="e">
        <f t="shared" si="112"/>
        <v>#DIV/0!</v>
      </c>
      <c r="L556" s="11" t="e">
        <f t="shared" si="113"/>
        <v>#DIV/0!</v>
      </c>
      <c r="M556" s="8" t="e">
        <f t="shared" si="124"/>
        <v>#DIV/0!</v>
      </c>
      <c r="N556" s="8">
        <f t="shared" si="125"/>
        <v>0</v>
      </c>
      <c r="O556" s="8">
        <f t="shared" si="126"/>
        <v>0</v>
      </c>
      <c r="P556" s="8">
        <f t="shared" si="114"/>
        <v>0.83333333333333337</v>
      </c>
      <c r="Q556" s="8">
        <f t="shared" si="115"/>
        <v>0.22727272727272727</v>
      </c>
      <c r="R556" s="8">
        <f t="shared" si="116"/>
        <v>9.8039215686274508E-2</v>
      </c>
      <c r="S556" s="8">
        <f t="shared" si="117"/>
        <v>4.9504950495049507E-2</v>
      </c>
      <c r="T556" s="8">
        <f t="shared" si="118"/>
        <v>0.15384615384615385</v>
      </c>
      <c r="U556" s="8">
        <f t="shared" si="119"/>
        <v>7.407407407407407E-2</v>
      </c>
      <c r="V556" s="8">
        <f t="shared" si="127"/>
        <v>5.636966900691962E-222</v>
      </c>
      <c r="W556" s="8">
        <f t="shared" si="128"/>
        <v>1.9204009768647956E-31</v>
      </c>
      <c r="X556" s="8">
        <f t="shared" si="129"/>
        <v>2.8622804241689307E-12</v>
      </c>
      <c r="Y556" s="8">
        <f t="shared" si="130"/>
        <v>7.1803377457218225E-6</v>
      </c>
      <c r="Z556" s="8">
        <f t="shared" si="131"/>
        <v>3.5654127594748714E-20</v>
      </c>
      <c r="AA556" s="8">
        <f t="shared" si="132"/>
        <v>4.77361968890542E-9</v>
      </c>
      <c r="AB556" s="13" t="e">
        <f t="shared" si="120"/>
        <v>#DIV/0!</v>
      </c>
      <c r="AC556" s="13">
        <f t="shared" si="121"/>
        <v>-4.773619688869766E-9</v>
      </c>
    </row>
    <row r="557" spans="1:29" x14ac:dyDescent="0.25">
      <c r="A557" t="s">
        <v>33</v>
      </c>
      <c r="B557" s="16"/>
      <c r="C557" s="15"/>
      <c r="I557" s="11" t="e">
        <f t="shared" si="122"/>
        <v>#DIV/0!</v>
      </c>
      <c r="J557" s="11" t="e">
        <f t="shared" si="123"/>
        <v>#DIV/0!</v>
      </c>
      <c r="K557" s="11" t="e">
        <f t="shared" si="112"/>
        <v>#DIV/0!</v>
      </c>
      <c r="L557" s="11" t="e">
        <f t="shared" si="113"/>
        <v>#DIV/0!</v>
      </c>
      <c r="M557" s="8" t="e">
        <f t="shared" si="124"/>
        <v>#DIV/0!</v>
      </c>
      <c r="N557" s="8">
        <f t="shared" si="125"/>
        <v>0</v>
      </c>
      <c r="O557" s="8">
        <f t="shared" si="126"/>
        <v>0</v>
      </c>
      <c r="P557" s="8">
        <f t="shared" si="114"/>
        <v>0.83333333333333337</v>
      </c>
      <c r="Q557" s="8">
        <f t="shared" si="115"/>
        <v>0.22727272727272727</v>
      </c>
      <c r="R557" s="8">
        <f t="shared" si="116"/>
        <v>9.8039215686274508E-2</v>
      </c>
      <c r="S557" s="8">
        <f t="shared" si="117"/>
        <v>4.9504950495049507E-2</v>
      </c>
      <c r="T557" s="8">
        <f t="shared" si="118"/>
        <v>0.15384615384615385</v>
      </c>
      <c r="U557" s="8">
        <f t="shared" si="119"/>
        <v>7.407407407407407E-2</v>
      </c>
      <c r="V557" s="8">
        <f t="shared" si="127"/>
        <v>9.3949448344866008E-223</v>
      </c>
      <c r="W557" s="8">
        <f t="shared" si="128"/>
        <v>1.4839462093955238E-31</v>
      </c>
      <c r="X557" s="8">
        <f t="shared" si="129"/>
        <v>2.5816646963092316E-12</v>
      </c>
      <c r="Y557" s="8">
        <f t="shared" si="130"/>
        <v>6.8248754810821283E-6</v>
      </c>
      <c r="Z557" s="8">
        <f t="shared" si="131"/>
        <v>3.0168877195556605E-20</v>
      </c>
      <c r="AA557" s="8">
        <f t="shared" si="132"/>
        <v>4.4200182304679811E-9</v>
      </c>
      <c r="AB557" s="13" t="e">
        <f t="shared" si="120"/>
        <v>#DIV/0!</v>
      </c>
      <c r="AC557" s="13">
        <f t="shared" si="121"/>
        <v>-4.4200182304378122E-9</v>
      </c>
    </row>
    <row r="558" spans="1:29" x14ac:dyDescent="0.25">
      <c r="A558" t="s">
        <v>33</v>
      </c>
      <c r="B558" s="18"/>
      <c r="C558" s="17"/>
      <c r="I558" s="11" t="e">
        <f t="shared" si="122"/>
        <v>#DIV/0!</v>
      </c>
      <c r="J558" s="11" t="e">
        <f t="shared" si="123"/>
        <v>#DIV/0!</v>
      </c>
      <c r="K558" s="11" t="e">
        <f t="shared" si="112"/>
        <v>#DIV/0!</v>
      </c>
      <c r="L558" s="11" t="e">
        <f t="shared" si="113"/>
        <v>#DIV/0!</v>
      </c>
      <c r="M558" s="8" t="e">
        <f t="shared" si="124"/>
        <v>#DIV/0!</v>
      </c>
      <c r="N558" s="8">
        <f t="shared" si="125"/>
        <v>0</v>
      </c>
      <c r="O558" s="8">
        <f t="shared" si="126"/>
        <v>0</v>
      </c>
      <c r="P558" s="8">
        <f t="shared" si="114"/>
        <v>0.83333333333333337</v>
      </c>
      <c r="Q558" s="8">
        <f t="shared" si="115"/>
        <v>0.22727272727272727</v>
      </c>
      <c r="R558" s="8">
        <f t="shared" si="116"/>
        <v>9.8039215686274508E-2</v>
      </c>
      <c r="S558" s="8">
        <f t="shared" si="117"/>
        <v>4.9504950495049507E-2</v>
      </c>
      <c r="T558" s="8">
        <f t="shared" si="118"/>
        <v>0.15384615384615385</v>
      </c>
      <c r="U558" s="8">
        <f t="shared" si="119"/>
        <v>7.407407407407407E-2</v>
      </c>
      <c r="V558" s="8">
        <f t="shared" si="127"/>
        <v>1.5658241390810998E-223</v>
      </c>
      <c r="W558" s="8">
        <f t="shared" si="128"/>
        <v>1.1466857072601774E-31</v>
      </c>
      <c r="X558" s="8">
        <f t="shared" si="129"/>
        <v>2.3285603143181306E-12</v>
      </c>
      <c r="Y558" s="8">
        <f t="shared" si="130"/>
        <v>6.4870103582562804E-6</v>
      </c>
      <c r="Z558" s="8">
        <f t="shared" si="131"/>
        <v>2.552751147316328E-20</v>
      </c>
      <c r="AA558" s="8">
        <f t="shared" si="132"/>
        <v>4.0926094726555384E-9</v>
      </c>
      <c r="AB558" s="13" t="e">
        <f t="shared" si="120"/>
        <v>#DIV/0!</v>
      </c>
      <c r="AC558" s="13">
        <f t="shared" si="121"/>
        <v>-4.0926094726300107E-9</v>
      </c>
    </row>
    <row r="559" spans="1:29" x14ac:dyDescent="0.25">
      <c r="A559" t="s">
        <v>33</v>
      </c>
      <c r="B559" s="16"/>
      <c r="C559" s="15"/>
      <c r="I559" s="11" t="e">
        <f t="shared" si="122"/>
        <v>#DIV/0!</v>
      </c>
      <c r="J559" s="11" t="e">
        <f t="shared" si="123"/>
        <v>#DIV/0!</v>
      </c>
      <c r="K559" s="11" t="e">
        <f t="shared" si="112"/>
        <v>#DIV/0!</v>
      </c>
      <c r="L559" s="11" t="e">
        <f t="shared" si="113"/>
        <v>#DIV/0!</v>
      </c>
      <c r="M559" s="8" t="e">
        <f t="shared" si="124"/>
        <v>#DIV/0!</v>
      </c>
      <c r="N559" s="8">
        <f t="shared" si="125"/>
        <v>0</v>
      </c>
      <c r="O559" s="8">
        <f t="shared" si="126"/>
        <v>0</v>
      </c>
      <c r="P559" s="8">
        <f t="shared" si="114"/>
        <v>0.83333333333333337</v>
      </c>
      <c r="Q559" s="8">
        <f t="shared" si="115"/>
        <v>0.22727272727272727</v>
      </c>
      <c r="R559" s="8">
        <f t="shared" si="116"/>
        <v>9.8039215686274508E-2</v>
      </c>
      <c r="S559" s="8">
        <f t="shared" si="117"/>
        <v>4.9504950495049507E-2</v>
      </c>
      <c r="T559" s="8">
        <f t="shared" si="118"/>
        <v>0.15384615384615385</v>
      </c>
      <c r="U559" s="8">
        <f t="shared" si="119"/>
        <v>7.407407407407407E-2</v>
      </c>
      <c r="V559" s="8">
        <f t="shared" si="127"/>
        <v>2.6097068984684988E-224</v>
      </c>
      <c r="W559" s="8">
        <f t="shared" si="128"/>
        <v>8.8607531924650075E-32</v>
      </c>
      <c r="X559" s="8">
        <f t="shared" si="129"/>
        <v>2.1002700874241962E-12</v>
      </c>
      <c r="Y559" s="8">
        <f t="shared" si="130"/>
        <v>6.1658712316099298E-6</v>
      </c>
      <c r="Z559" s="8">
        <f t="shared" si="131"/>
        <v>2.1600202015753545E-20</v>
      </c>
      <c r="AA559" s="8">
        <f t="shared" si="132"/>
        <v>3.7894532154217946E-9</v>
      </c>
      <c r="AB559" s="13" t="e">
        <f t="shared" si="120"/>
        <v>#DIV/0!</v>
      </c>
      <c r="AC559" s="13">
        <f t="shared" si="121"/>
        <v>-3.7894532154001945E-9</v>
      </c>
    </row>
    <row r="560" spans="1:29" x14ac:dyDescent="0.25">
      <c r="A560" t="s">
        <v>33</v>
      </c>
      <c r="B560" s="18"/>
      <c r="C560" s="17"/>
      <c r="I560" s="11" t="e">
        <f t="shared" si="122"/>
        <v>#DIV/0!</v>
      </c>
      <c r="J560" s="11" t="e">
        <f t="shared" si="123"/>
        <v>#DIV/0!</v>
      </c>
      <c r="K560" s="11" t="e">
        <f t="shared" si="112"/>
        <v>#DIV/0!</v>
      </c>
      <c r="L560" s="11" t="e">
        <f t="shared" si="113"/>
        <v>#DIV/0!</v>
      </c>
      <c r="M560" s="8" t="e">
        <f t="shared" si="124"/>
        <v>#DIV/0!</v>
      </c>
      <c r="N560" s="8">
        <f t="shared" si="125"/>
        <v>0</v>
      </c>
      <c r="O560" s="8">
        <f t="shared" si="126"/>
        <v>0</v>
      </c>
      <c r="P560" s="8">
        <f t="shared" si="114"/>
        <v>0.83333333333333337</v>
      </c>
      <c r="Q560" s="8">
        <f t="shared" si="115"/>
        <v>0.22727272727272727</v>
      </c>
      <c r="R560" s="8">
        <f t="shared" si="116"/>
        <v>9.8039215686274508E-2</v>
      </c>
      <c r="S560" s="8">
        <f t="shared" si="117"/>
        <v>4.9504950495049507E-2</v>
      </c>
      <c r="T560" s="8">
        <f t="shared" si="118"/>
        <v>0.15384615384615385</v>
      </c>
      <c r="U560" s="8">
        <f t="shared" si="119"/>
        <v>7.407407407407407E-2</v>
      </c>
      <c r="V560" s="8">
        <f t="shared" si="127"/>
        <v>4.3495114974474968E-225</v>
      </c>
      <c r="W560" s="8">
        <f t="shared" si="128"/>
        <v>6.8469456487229599E-32</v>
      </c>
      <c r="X560" s="8">
        <f t="shared" si="129"/>
        <v>1.8943612553237848E-12</v>
      </c>
      <c r="Y560" s="8">
        <f t="shared" si="130"/>
        <v>5.8606300815302304E-6</v>
      </c>
      <c r="Z560" s="8">
        <f t="shared" si="131"/>
        <v>1.8277094013329921E-20</v>
      </c>
      <c r="AA560" s="8">
        <f t="shared" si="132"/>
        <v>3.5087529772424023E-9</v>
      </c>
      <c r="AB560" s="13" t="e">
        <f t="shared" si="120"/>
        <v>#DIV/0!</v>
      </c>
      <c r="AC560" s="13">
        <f t="shared" si="121"/>
        <v>-3.5087529772241253E-9</v>
      </c>
    </row>
    <row r="561" spans="1:29" x14ac:dyDescent="0.25">
      <c r="A561" t="s">
        <v>33</v>
      </c>
      <c r="B561" s="16"/>
      <c r="C561" s="15"/>
      <c r="I561" s="11" t="e">
        <f t="shared" si="122"/>
        <v>#DIV/0!</v>
      </c>
      <c r="J561" s="11" t="e">
        <f t="shared" si="123"/>
        <v>#DIV/0!</v>
      </c>
      <c r="K561" s="11" t="e">
        <f t="shared" si="112"/>
        <v>#DIV/0!</v>
      </c>
      <c r="L561" s="11" t="e">
        <f t="shared" si="113"/>
        <v>#DIV/0!</v>
      </c>
      <c r="M561" s="8" t="e">
        <f t="shared" si="124"/>
        <v>#DIV/0!</v>
      </c>
      <c r="N561" s="8">
        <f t="shared" si="125"/>
        <v>0</v>
      </c>
      <c r="O561" s="8">
        <f t="shared" si="126"/>
        <v>0</v>
      </c>
      <c r="P561" s="8">
        <f t="shared" si="114"/>
        <v>0.83333333333333337</v>
      </c>
      <c r="Q561" s="8">
        <f t="shared" si="115"/>
        <v>0.22727272727272727</v>
      </c>
      <c r="R561" s="8">
        <f t="shared" si="116"/>
        <v>9.8039215686274508E-2</v>
      </c>
      <c r="S561" s="8">
        <f t="shared" si="117"/>
        <v>4.9504950495049507E-2</v>
      </c>
      <c r="T561" s="8">
        <f t="shared" si="118"/>
        <v>0.15384615384615385</v>
      </c>
      <c r="U561" s="8">
        <f t="shared" si="119"/>
        <v>7.407407407407407E-2</v>
      </c>
      <c r="V561" s="8">
        <f t="shared" si="127"/>
        <v>7.2491858290791598E-226</v>
      </c>
      <c r="W561" s="8">
        <f t="shared" si="128"/>
        <v>5.2908216376495603E-32</v>
      </c>
      <c r="X561" s="8">
        <f t="shared" si="129"/>
        <v>1.7086395636253746E-12</v>
      </c>
      <c r="Y561" s="8">
        <f t="shared" si="130"/>
        <v>5.5704998794742778E-6</v>
      </c>
      <c r="Z561" s="8">
        <f t="shared" si="131"/>
        <v>1.5465233395894549E-20</v>
      </c>
      <c r="AA561" s="8">
        <f t="shared" si="132"/>
        <v>3.2488453492985208E-9</v>
      </c>
      <c r="AB561" s="13" t="e">
        <f t="shared" si="120"/>
        <v>#DIV/0!</v>
      </c>
      <c r="AC561" s="13">
        <f t="shared" si="121"/>
        <v>-3.2488453492830554E-9</v>
      </c>
    </row>
    <row r="562" spans="1:29" x14ac:dyDescent="0.25">
      <c r="A562" t="s">
        <v>33</v>
      </c>
      <c r="B562" s="18"/>
      <c r="C562" s="17"/>
      <c r="I562" s="11" t="e">
        <f t="shared" si="122"/>
        <v>#DIV/0!</v>
      </c>
      <c r="J562" s="11" t="e">
        <f t="shared" si="123"/>
        <v>#DIV/0!</v>
      </c>
      <c r="K562" s="11" t="e">
        <f t="shared" si="112"/>
        <v>#DIV/0!</v>
      </c>
      <c r="L562" s="11" t="e">
        <f t="shared" si="113"/>
        <v>#DIV/0!</v>
      </c>
      <c r="M562" s="8" t="e">
        <f t="shared" si="124"/>
        <v>#DIV/0!</v>
      </c>
      <c r="N562" s="8">
        <f t="shared" si="125"/>
        <v>0</v>
      </c>
      <c r="O562" s="8">
        <f t="shared" si="126"/>
        <v>0</v>
      </c>
      <c r="P562" s="8">
        <f t="shared" si="114"/>
        <v>0.83333333333333337</v>
      </c>
      <c r="Q562" s="8">
        <f t="shared" si="115"/>
        <v>0.22727272727272727</v>
      </c>
      <c r="R562" s="8">
        <f t="shared" si="116"/>
        <v>9.8039215686274508E-2</v>
      </c>
      <c r="S562" s="8">
        <f t="shared" si="117"/>
        <v>4.9504950495049507E-2</v>
      </c>
      <c r="T562" s="8">
        <f t="shared" si="118"/>
        <v>0.15384615384615385</v>
      </c>
      <c r="U562" s="8">
        <f t="shared" si="119"/>
        <v>7.407407407407407E-2</v>
      </c>
      <c r="V562" s="8">
        <f t="shared" si="127"/>
        <v>1.2081976381798597E-226</v>
      </c>
      <c r="W562" s="8">
        <f t="shared" si="128"/>
        <v>4.0883621745473875E-32</v>
      </c>
      <c r="X562" s="8">
        <f t="shared" si="129"/>
        <v>1.5411258809170046E-12</v>
      </c>
      <c r="Y562" s="8">
        <f t="shared" si="130"/>
        <v>5.2947325587082246E-6</v>
      </c>
      <c r="Z562" s="8">
        <f t="shared" si="131"/>
        <v>1.308596671960308E-20</v>
      </c>
      <c r="AA562" s="8">
        <f t="shared" si="132"/>
        <v>3.0081901382393712E-9</v>
      </c>
      <c r="AB562" s="13" t="e">
        <f t="shared" si="120"/>
        <v>#DIV/0!</v>
      </c>
      <c r="AC562" s="13">
        <f t="shared" si="121"/>
        <v>-3.0081901382262852E-9</v>
      </c>
    </row>
    <row r="563" spans="1:29" x14ac:dyDescent="0.25">
      <c r="A563" t="s">
        <v>33</v>
      </c>
      <c r="B563" s="16"/>
      <c r="C563" s="15"/>
      <c r="I563" s="11" t="e">
        <f t="shared" si="122"/>
        <v>#DIV/0!</v>
      </c>
      <c r="J563" s="11" t="e">
        <f t="shared" si="123"/>
        <v>#DIV/0!</v>
      </c>
      <c r="K563" s="11" t="e">
        <f t="shared" si="112"/>
        <v>#DIV/0!</v>
      </c>
      <c r="L563" s="11" t="e">
        <f t="shared" si="113"/>
        <v>#DIV/0!</v>
      </c>
      <c r="M563" s="8" t="e">
        <f t="shared" si="124"/>
        <v>#DIV/0!</v>
      </c>
      <c r="N563" s="8">
        <f t="shared" si="125"/>
        <v>0</v>
      </c>
      <c r="O563" s="8">
        <f t="shared" si="126"/>
        <v>0</v>
      </c>
      <c r="P563" s="8">
        <f t="shared" si="114"/>
        <v>0.83333333333333337</v>
      </c>
      <c r="Q563" s="8">
        <f t="shared" si="115"/>
        <v>0.22727272727272727</v>
      </c>
      <c r="R563" s="8">
        <f t="shared" si="116"/>
        <v>9.8039215686274508E-2</v>
      </c>
      <c r="S563" s="8">
        <f t="shared" si="117"/>
        <v>4.9504950495049507E-2</v>
      </c>
      <c r="T563" s="8">
        <f t="shared" si="118"/>
        <v>0.15384615384615385</v>
      </c>
      <c r="U563" s="8">
        <f t="shared" si="119"/>
        <v>7.407407407407407E-2</v>
      </c>
      <c r="V563" s="8">
        <f t="shared" si="127"/>
        <v>2.0136627302997656E-227</v>
      </c>
      <c r="W563" s="8">
        <f t="shared" si="128"/>
        <v>3.1591889530593449E-32</v>
      </c>
      <c r="X563" s="8">
        <f t="shared" si="129"/>
        <v>1.3900351082780827E-12</v>
      </c>
      <c r="Y563" s="8">
        <f t="shared" si="130"/>
        <v>5.0326170855048468E-6</v>
      </c>
      <c r="Z563" s="8">
        <f t="shared" si="131"/>
        <v>1.1072741070433376E-20</v>
      </c>
      <c r="AA563" s="8">
        <f t="shared" si="132"/>
        <v>2.7853612391105291E-9</v>
      </c>
      <c r="AB563" s="13" t="e">
        <f t="shared" si="120"/>
        <v>#DIV/0!</v>
      </c>
      <c r="AC563" s="13">
        <f t="shared" si="121"/>
        <v>-2.7853612390994565E-9</v>
      </c>
    </row>
    <row r="564" spans="1:29" x14ac:dyDescent="0.25">
      <c r="A564" t="s">
        <v>33</v>
      </c>
      <c r="B564" s="18"/>
      <c r="C564" s="17"/>
      <c r="I564" s="11" t="e">
        <f t="shared" si="122"/>
        <v>#DIV/0!</v>
      </c>
      <c r="J564" s="11" t="e">
        <f t="shared" si="123"/>
        <v>#DIV/0!</v>
      </c>
      <c r="K564" s="11" t="e">
        <f t="shared" si="112"/>
        <v>#DIV/0!</v>
      </c>
      <c r="L564" s="11" t="e">
        <f t="shared" si="113"/>
        <v>#DIV/0!</v>
      </c>
      <c r="M564" s="8" t="e">
        <f t="shared" si="124"/>
        <v>#DIV/0!</v>
      </c>
      <c r="N564" s="8">
        <f t="shared" si="125"/>
        <v>0</v>
      </c>
      <c r="O564" s="8">
        <f t="shared" si="126"/>
        <v>0</v>
      </c>
      <c r="P564" s="8">
        <f t="shared" si="114"/>
        <v>0.83333333333333337</v>
      </c>
      <c r="Q564" s="8">
        <f t="shared" si="115"/>
        <v>0.22727272727272727</v>
      </c>
      <c r="R564" s="8">
        <f t="shared" si="116"/>
        <v>9.8039215686274508E-2</v>
      </c>
      <c r="S564" s="8">
        <f t="shared" si="117"/>
        <v>4.9504950495049507E-2</v>
      </c>
      <c r="T564" s="8">
        <f t="shared" si="118"/>
        <v>0.15384615384615385</v>
      </c>
      <c r="U564" s="8">
        <f t="shared" si="119"/>
        <v>7.407407407407407E-2</v>
      </c>
      <c r="V564" s="8">
        <f t="shared" si="127"/>
        <v>3.3561045504996084E-228</v>
      </c>
      <c r="W564" s="8">
        <f t="shared" si="128"/>
        <v>2.4411914637276755E-32</v>
      </c>
      <c r="X564" s="8">
        <f t="shared" si="129"/>
        <v>1.2537571564861139E-12</v>
      </c>
      <c r="Y564" s="8">
        <f t="shared" si="130"/>
        <v>4.7834776258263887E-6</v>
      </c>
      <c r="Z564" s="8">
        <f t="shared" si="131"/>
        <v>9.3692424442128567E-21</v>
      </c>
      <c r="AA564" s="8">
        <f t="shared" si="132"/>
        <v>2.5790381843616009E-9</v>
      </c>
      <c r="AB564" s="13" t="e">
        <f t="shared" si="120"/>
        <v>#DIV/0!</v>
      </c>
      <c r="AC564" s="13">
        <f t="shared" si="121"/>
        <v>-2.5790381843522319E-9</v>
      </c>
    </row>
    <row r="565" spans="1:29" x14ac:dyDescent="0.25">
      <c r="A565" t="s">
        <v>33</v>
      </c>
      <c r="B565" s="16"/>
      <c r="C565" s="15"/>
      <c r="I565" s="11" t="e">
        <f t="shared" si="122"/>
        <v>#DIV/0!</v>
      </c>
      <c r="J565" s="11" t="e">
        <f t="shared" si="123"/>
        <v>#DIV/0!</v>
      </c>
      <c r="K565" s="11" t="e">
        <f t="shared" si="112"/>
        <v>#DIV/0!</v>
      </c>
      <c r="L565" s="11" t="e">
        <f t="shared" si="113"/>
        <v>#DIV/0!</v>
      </c>
      <c r="M565" s="8" t="e">
        <f t="shared" si="124"/>
        <v>#DIV/0!</v>
      </c>
      <c r="N565" s="8">
        <f t="shared" si="125"/>
        <v>0</v>
      </c>
      <c r="O565" s="8">
        <f t="shared" si="126"/>
        <v>0</v>
      </c>
      <c r="P565" s="8">
        <f t="shared" si="114"/>
        <v>0.83333333333333337</v>
      </c>
      <c r="Q565" s="8">
        <f t="shared" si="115"/>
        <v>0.22727272727272727</v>
      </c>
      <c r="R565" s="8">
        <f t="shared" si="116"/>
        <v>9.8039215686274508E-2</v>
      </c>
      <c r="S565" s="8">
        <f t="shared" si="117"/>
        <v>4.9504950495049507E-2</v>
      </c>
      <c r="T565" s="8">
        <f t="shared" si="118"/>
        <v>0.15384615384615385</v>
      </c>
      <c r="U565" s="8">
        <f t="shared" si="119"/>
        <v>7.407407407407407E-2</v>
      </c>
      <c r="V565" s="8">
        <f t="shared" si="127"/>
        <v>5.5935075841660128E-229</v>
      </c>
      <c r="W565" s="8">
        <f t="shared" si="128"/>
        <v>1.8863752219713857E-32</v>
      </c>
      <c r="X565" s="8">
        <f t="shared" si="129"/>
        <v>1.1308397882031616E-12</v>
      </c>
      <c r="Y565" s="8">
        <f t="shared" si="130"/>
        <v>4.5466718027656763E-6</v>
      </c>
      <c r="Z565" s="8">
        <f t="shared" si="131"/>
        <v>7.9278205297185708E-21</v>
      </c>
      <c r="AA565" s="8">
        <f t="shared" si="132"/>
        <v>2.3879983188533341E-9</v>
      </c>
      <c r="AB565" s="13" t="e">
        <f t="shared" si="120"/>
        <v>#DIV/0!</v>
      </c>
      <c r="AC565" s="13">
        <f t="shared" si="121"/>
        <v>-2.3879983188454064E-9</v>
      </c>
    </row>
    <row r="566" spans="1:29" x14ac:dyDescent="0.25">
      <c r="A566" t="s">
        <v>33</v>
      </c>
      <c r="B566" s="18"/>
      <c r="C566" s="17"/>
      <c r="I566" s="11" t="e">
        <f t="shared" si="122"/>
        <v>#DIV/0!</v>
      </c>
      <c r="J566" s="11" t="e">
        <f t="shared" si="123"/>
        <v>#DIV/0!</v>
      </c>
      <c r="K566" s="11" t="e">
        <f t="shared" si="112"/>
        <v>#DIV/0!</v>
      </c>
      <c r="L566" s="11" t="e">
        <f t="shared" si="113"/>
        <v>#DIV/0!</v>
      </c>
      <c r="M566" s="8" t="e">
        <f t="shared" si="124"/>
        <v>#DIV/0!</v>
      </c>
      <c r="N566" s="8">
        <f t="shared" si="125"/>
        <v>0</v>
      </c>
      <c r="O566" s="8">
        <f t="shared" si="126"/>
        <v>0</v>
      </c>
      <c r="P566" s="8">
        <f t="shared" si="114"/>
        <v>0.83333333333333337</v>
      </c>
      <c r="Q566" s="8">
        <f t="shared" si="115"/>
        <v>0.22727272727272727</v>
      </c>
      <c r="R566" s="8">
        <f t="shared" si="116"/>
        <v>9.8039215686274508E-2</v>
      </c>
      <c r="S566" s="8">
        <f t="shared" si="117"/>
        <v>4.9504950495049507E-2</v>
      </c>
      <c r="T566" s="8">
        <f t="shared" si="118"/>
        <v>0.15384615384615385</v>
      </c>
      <c r="U566" s="8">
        <f t="shared" si="119"/>
        <v>7.407407407407407E-2</v>
      </c>
      <c r="V566" s="8">
        <f t="shared" si="127"/>
        <v>9.3225126402766867E-230</v>
      </c>
      <c r="W566" s="8">
        <f t="shared" si="128"/>
        <v>1.4576535806142524E-32</v>
      </c>
      <c r="X566" s="8">
        <f t="shared" si="129"/>
        <v>1.019973142300891E-12</v>
      </c>
      <c r="Y566" s="8">
        <f t="shared" si="130"/>
        <v>4.3215890402525237E-6</v>
      </c>
      <c r="Z566" s="8">
        <f t="shared" si="131"/>
        <v>6.7081558328387908E-21</v>
      </c>
      <c r="AA566" s="8">
        <f t="shared" si="132"/>
        <v>2.2111095544938279E-9</v>
      </c>
      <c r="AB566" s="13" t="e">
        <f t="shared" si="120"/>
        <v>#DIV/0!</v>
      </c>
      <c r="AC566" s="13">
        <f t="shared" si="121"/>
        <v>-2.2111095544871199E-9</v>
      </c>
    </row>
    <row r="567" spans="1:29" x14ac:dyDescent="0.25">
      <c r="A567" t="s">
        <v>33</v>
      </c>
      <c r="B567" s="16"/>
      <c r="C567" s="15"/>
      <c r="I567" s="11" t="e">
        <f t="shared" ref="I567:I630" si="133">AVERAGE(C323:C567)</f>
        <v>#DIV/0!</v>
      </c>
      <c r="J567" s="11" t="e">
        <f t="shared" ref="J567:J630" si="134">2*STDEV(C323:C567)</f>
        <v>#DIV/0!</v>
      </c>
      <c r="K567" s="11" t="e">
        <f t="shared" ref="K567:K630" si="135">I567-J567</f>
        <v>#DIV/0!</v>
      </c>
      <c r="L567" s="11" t="e">
        <f t="shared" ref="L567:L630" si="136">J567+I567</f>
        <v>#DIV/0!</v>
      </c>
      <c r="M567" s="8" t="e">
        <f t="shared" si="124"/>
        <v>#DIV/0!</v>
      </c>
      <c r="N567" s="8">
        <f t="shared" si="125"/>
        <v>0</v>
      </c>
      <c r="O567" s="8">
        <f t="shared" si="126"/>
        <v>0</v>
      </c>
      <c r="P567" s="8">
        <f t="shared" ref="P567:P630" si="137">5/6</f>
        <v>0.83333333333333337</v>
      </c>
      <c r="Q567" s="8">
        <f t="shared" ref="Q567:Q630" si="138">5/22</f>
        <v>0.22727272727272727</v>
      </c>
      <c r="R567" s="8">
        <f t="shared" ref="R567:R630" si="139">5/51</f>
        <v>9.8039215686274508E-2</v>
      </c>
      <c r="S567" s="8">
        <f t="shared" ref="S567:S630" si="140">5/101</f>
        <v>4.9504950495049507E-2</v>
      </c>
      <c r="T567" s="8">
        <f t="shared" ref="T567:T630" si="141">2/13</f>
        <v>0.15384615384615385</v>
      </c>
      <c r="U567" s="8">
        <f t="shared" ref="U567:U630" si="142">2/27</f>
        <v>7.407407407407407E-2</v>
      </c>
      <c r="V567" s="8">
        <f t="shared" si="127"/>
        <v>1.5537521067127808E-230</v>
      </c>
      <c r="W567" s="8">
        <f t="shared" si="128"/>
        <v>1.1263686759291951E-32</v>
      </c>
      <c r="X567" s="8">
        <f t="shared" si="129"/>
        <v>9.1997577540864688E-13</v>
      </c>
      <c r="Y567" s="8">
        <f t="shared" si="130"/>
        <v>4.1076489887548738E-6</v>
      </c>
      <c r="Z567" s="8">
        <f t="shared" si="131"/>
        <v>5.6761318585558996E-21</v>
      </c>
      <c r="AA567" s="8">
        <f t="shared" si="132"/>
        <v>2.0473236615683593E-9</v>
      </c>
      <c r="AB567" s="13" t="e">
        <f t="shared" ref="AB567:AB630" si="143">100-100/(1+AVERAGE(N554:N567)/AVERAGE(O554:O567))</f>
        <v>#DIV/0!</v>
      </c>
      <c r="AC567" s="13">
        <f t="shared" ref="AC567:AC630" si="144">Z567-AA567</f>
        <v>-2.0473236615626832E-9</v>
      </c>
    </row>
    <row r="568" spans="1:29" x14ac:dyDescent="0.25">
      <c r="A568" t="s">
        <v>33</v>
      </c>
      <c r="B568" s="18"/>
      <c r="C568" s="17"/>
      <c r="I568" s="11" t="e">
        <f t="shared" si="133"/>
        <v>#DIV/0!</v>
      </c>
      <c r="J568" s="11" t="e">
        <f t="shared" si="134"/>
        <v>#DIV/0!</v>
      </c>
      <c r="K568" s="11" t="e">
        <f t="shared" si="135"/>
        <v>#DIV/0!</v>
      </c>
      <c r="L568" s="11" t="e">
        <f t="shared" si="136"/>
        <v>#DIV/0!</v>
      </c>
      <c r="M568" s="8" t="e">
        <f t="shared" si="124"/>
        <v>#DIV/0!</v>
      </c>
      <c r="N568" s="8">
        <f t="shared" si="125"/>
        <v>0</v>
      </c>
      <c r="O568" s="8">
        <f t="shared" si="126"/>
        <v>0</v>
      </c>
      <c r="P568" s="8">
        <f t="shared" si="137"/>
        <v>0.83333333333333337</v>
      </c>
      <c r="Q568" s="8">
        <f t="shared" si="138"/>
        <v>0.22727272727272727</v>
      </c>
      <c r="R568" s="8">
        <f t="shared" si="139"/>
        <v>9.8039215686274508E-2</v>
      </c>
      <c r="S568" s="8">
        <f t="shared" si="140"/>
        <v>4.9504950495049507E-2</v>
      </c>
      <c r="T568" s="8">
        <f t="shared" si="141"/>
        <v>0.15384615384615385</v>
      </c>
      <c r="U568" s="8">
        <f t="shared" si="142"/>
        <v>7.407407407407407E-2</v>
      </c>
      <c r="V568" s="8">
        <f t="shared" si="127"/>
        <v>2.5895868445213008E-231</v>
      </c>
      <c r="W568" s="8">
        <f t="shared" si="128"/>
        <v>8.7037579503619612E-33</v>
      </c>
      <c r="X568" s="8">
        <f t="shared" si="129"/>
        <v>8.2978207193721092E-13</v>
      </c>
      <c r="Y568" s="8">
        <f t="shared" si="130"/>
        <v>3.9043000289155238E-6</v>
      </c>
      <c r="Z568" s="8">
        <f t="shared" si="131"/>
        <v>4.8028808033934537E-21</v>
      </c>
      <c r="AA568" s="8">
        <f t="shared" si="132"/>
        <v>1.8956700570077401E-9</v>
      </c>
      <c r="AB568" s="13" t="e">
        <f t="shared" si="143"/>
        <v>#DIV/0!</v>
      </c>
      <c r="AC568" s="13">
        <f t="shared" si="144"/>
        <v>-1.8956700570029371E-9</v>
      </c>
    </row>
    <row r="569" spans="1:29" x14ac:dyDescent="0.25">
      <c r="A569" t="s">
        <v>33</v>
      </c>
      <c r="B569" s="16"/>
      <c r="C569" s="15"/>
      <c r="I569" s="11" t="e">
        <f t="shared" si="133"/>
        <v>#DIV/0!</v>
      </c>
      <c r="J569" s="11" t="e">
        <f t="shared" si="134"/>
        <v>#DIV/0!</v>
      </c>
      <c r="K569" s="11" t="e">
        <f t="shared" si="135"/>
        <v>#DIV/0!</v>
      </c>
      <c r="L569" s="11" t="e">
        <f t="shared" si="136"/>
        <v>#DIV/0!</v>
      </c>
      <c r="M569" s="8" t="e">
        <f t="shared" si="124"/>
        <v>#DIV/0!</v>
      </c>
      <c r="N569" s="8">
        <f t="shared" si="125"/>
        <v>0</v>
      </c>
      <c r="O569" s="8">
        <f t="shared" si="126"/>
        <v>0</v>
      </c>
      <c r="P569" s="8">
        <f t="shared" si="137"/>
        <v>0.83333333333333337</v>
      </c>
      <c r="Q569" s="8">
        <f t="shared" si="138"/>
        <v>0.22727272727272727</v>
      </c>
      <c r="R569" s="8">
        <f t="shared" si="139"/>
        <v>9.8039215686274508E-2</v>
      </c>
      <c r="S569" s="8">
        <f t="shared" si="140"/>
        <v>4.9504950495049507E-2</v>
      </c>
      <c r="T569" s="8">
        <f t="shared" si="141"/>
        <v>0.15384615384615385</v>
      </c>
      <c r="U569" s="8">
        <f t="shared" si="142"/>
        <v>7.407407407407407E-2</v>
      </c>
      <c r="V569" s="8">
        <f t="shared" si="127"/>
        <v>4.315978074202167E-232</v>
      </c>
      <c r="W569" s="8">
        <f t="shared" si="128"/>
        <v>6.7256311434615157E-33</v>
      </c>
      <c r="X569" s="8">
        <f t="shared" si="129"/>
        <v>7.4843088841395499E-13</v>
      </c>
      <c r="Y569" s="8">
        <f t="shared" si="130"/>
        <v>3.7110178492662402E-6</v>
      </c>
      <c r="Z569" s="8">
        <f t="shared" si="131"/>
        <v>4.0639760644098454E-21</v>
      </c>
      <c r="AA569" s="8">
        <f t="shared" si="132"/>
        <v>1.7552500527849446E-9</v>
      </c>
      <c r="AB569" s="13" t="e">
        <f t="shared" si="143"/>
        <v>#DIV/0!</v>
      </c>
      <c r="AC569" s="13">
        <f t="shared" si="144"/>
        <v>-1.7552500527808806E-9</v>
      </c>
    </row>
    <row r="570" spans="1:29" x14ac:dyDescent="0.25">
      <c r="A570" t="s">
        <v>33</v>
      </c>
      <c r="B570" s="18"/>
      <c r="C570" s="17"/>
      <c r="I570" s="11" t="e">
        <f t="shared" si="133"/>
        <v>#DIV/0!</v>
      </c>
      <c r="J570" s="11" t="e">
        <f t="shared" si="134"/>
        <v>#DIV/0!</v>
      </c>
      <c r="K570" s="11" t="e">
        <f t="shared" si="135"/>
        <v>#DIV/0!</v>
      </c>
      <c r="L570" s="11" t="e">
        <f t="shared" si="136"/>
        <v>#DIV/0!</v>
      </c>
      <c r="M570" s="8" t="e">
        <f t="shared" si="124"/>
        <v>#DIV/0!</v>
      </c>
      <c r="N570" s="8">
        <f t="shared" si="125"/>
        <v>0</v>
      </c>
      <c r="O570" s="8">
        <f t="shared" si="126"/>
        <v>0</v>
      </c>
      <c r="P570" s="8">
        <f t="shared" si="137"/>
        <v>0.83333333333333337</v>
      </c>
      <c r="Q570" s="8">
        <f t="shared" si="138"/>
        <v>0.22727272727272727</v>
      </c>
      <c r="R570" s="8">
        <f t="shared" si="139"/>
        <v>9.8039215686274508E-2</v>
      </c>
      <c r="S570" s="8">
        <f t="shared" si="140"/>
        <v>4.9504950495049507E-2</v>
      </c>
      <c r="T570" s="8">
        <f t="shared" si="141"/>
        <v>0.15384615384615385</v>
      </c>
      <c r="U570" s="8">
        <f t="shared" si="142"/>
        <v>7.407407407407407E-2</v>
      </c>
      <c r="V570" s="8">
        <f t="shared" si="127"/>
        <v>7.1932967903369436E-233</v>
      </c>
      <c r="W570" s="8">
        <f t="shared" si="128"/>
        <v>5.1970786108566258E-33</v>
      </c>
      <c r="X570" s="8">
        <f t="shared" si="129"/>
        <v>6.7505531111846921E-13</v>
      </c>
      <c r="Y570" s="8">
        <f t="shared" si="130"/>
        <v>3.5273040943520696E-6</v>
      </c>
      <c r="Z570" s="8">
        <f t="shared" si="131"/>
        <v>3.4387489775775617E-21</v>
      </c>
      <c r="AA570" s="8">
        <f t="shared" si="132"/>
        <v>1.6252315303564302E-9</v>
      </c>
      <c r="AB570" s="13" t="e">
        <f t="shared" si="143"/>
        <v>#DIV/0!</v>
      </c>
      <c r="AC570" s="13">
        <f t="shared" si="144"/>
        <v>-1.6252315303529914E-9</v>
      </c>
    </row>
    <row r="571" spans="1:29" x14ac:dyDescent="0.25">
      <c r="A571" t="s">
        <v>33</v>
      </c>
      <c r="B571" s="16"/>
      <c r="C571" s="15"/>
      <c r="I571" s="11" t="e">
        <f t="shared" si="133"/>
        <v>#DIV/0!</v>
      </c>
      <c r="J571" s="11" t="e">
        <f t="shared" si="134"/>
        <v>#DIV/0!</v>
      </c>
      <c r="K571" s="11" t="e">
        <f t="shared" si="135"/>
        <v>#DIV/0!</v>
      </c>
      <c r="L571" s="11" t="e">
        <f t="shared" si="136"/>
        <v>#DIV/0!</v>
      </c>
      <c r="M571" s="8" t="e">
        <f t="shared" si="124"/>
        <v>#DIV/0!</v>
      </c>
      <c r="N571" s="8">
        <f t="shared" si="125"/>
        <v>0</v>
      </c>
      <c r="O571" s="8">
        <f t="shared" si="126"/>
        <v>0</v>
      </c>
      <c r="P571" s="8">
        <f t="shared" si="137"/>
        <v>0.83333333333333337</v>
      </c>
      <c r="Q571" s="8">
        <f t="shared" si="138"/>
        <v>0.22727272727272727</v>
      </c>
      <c r="R571" s="8">
        <f t="shared" si="139"/>
        <v>9.8039215686274508E-2</v>
      </c>
      <c r="S571" s="8">
        <f t="shared" si="140"/>
        <v>4.9504950495049507E-2</v>
      </c>
      <c r="T571" s="8">
        <f t="shared" si="141"/>
        <v>0.15384615384615385</v>
      </c>
      <c r="U571" s="8">
        <f t="shared" si="142"/>
        <v>7.407407407407407E-2</v>
      </c>
      <c r="V571" s="8">
        <f t="shared" si="127"/>
        <v>1.1988827983894902E-233</v>
      </c>
      <c r="W571" s="8">
        <f t="shared" si="128"/>
        <v>4.0159243811164838E-33</v>
      </c>
      <c r="X571" s="8">
        <f t="shared" si="129"/>
        <v>6.0887341787156051E-13</v>
      </c>
      <c r="Y571" s="8">
        <f t="shared" si="130"/>
        <v>3.352685079780185E-6</v>
      </c>
      <c r="Z571" s="8">
        <f t="shared" si="131"/>
        <v>2.90971067333486E-21</v>
      </c>
      <c r="AA571" s="8">
        <f t="shared" si="132"/>
        <v>1.5048440095892873E-9</v>
      </c>
      <c r="AB571" s="13" t="e">
        <f t="shared" si="143"/>
        <v>#DIV/0!</v>
      </c>
      <c r="AC571" s="13">
        <f t="shared" si="144"/>
        <v>-1.5048440095863777E-9</v>
      </c>
    </row>
    <row r="572" spans="1:29" x14ac:dyDescent="0.25">
      <c r="A572" t="s">
        <v>33</v>
      </c>
      <c r="B572" s="18"/>
      <c r="C572" s="17"/>
      <c r="I572" s="11" t="e">
        <f t="shared" si="133"/>
        <v>#DIV/0!</v>
      </c>
      <c r="J572" s="11" t="e">
        <f t="shared" si="134"/>
        <v>#DIV/0!</v>
      </c>
      <c r="K572" s="11" t="e">
        <f t="shared" si="135"/>
        <v>#DIV/0!</v>
      </c>
      <c r="L572" s="11" t="e">
        <f t="shared" si="136"/>
        <v>#DIV/0!</v>
      </c>
      <c r="M572" s="8" t="e">
        <f t="shared" si="124"/>
        <v>#DIV/0!</v>
      </c>
      <c r="N572" s="8">
        <f t="shared" si="125"/>
        <v>0</v>
      </c>
      <c r="O572" s="8">
        <f t="shared" si="126"/>
        <v>0</v>
      </c>
      <c r="P572" s="8">
        <f t="shared" si="137"/>
        <v>0.83333333333333337</v>
      </c>
      <c r="Q572" s="8">
        <f t="shared" si="138"/>
        <v>0.22727272727272727</v>
      </c>
      <c r="R572" s="8">
        <f t="shared" si="139"/>
        <v>9.8039215686274508E-2</v>
      </c>
      <c r="S572" s="8">
        <f t="shared" si="140"/>
        <v>4.9504950495049507E-2</v>
      </c>
      <c r="T572" s="8">
        <f t="shared" si="141"/>
        <v>0.15384615384615385</v>
      </c>
      <c r="U572" s="8">
        <f t="shared" si="142"/>
        <v>7.407407407407407E-2</v>
      </c>
      <c r="V572" s="8">
        <f t="shared" si="127"/>
        <v>1.9981379973158165E-234</v>
      </c>
      <c r="W572" s="8">
        <f t="shared" si="128"/>
        <v>3.1032142944991011E-33</v>
      </c>
      <c r="X572" s="8">
        <f t="shared" si="129"/>
        <v>5.4917994553121143E-13</v>
      </c>
      <c r="Y572" s="8">
        <f t="shared" si="130"/>
        <v>3.1867105708801756E-6</v>
      </c>
      <c r="Z572" s="8">
        <f t="shared" si="131"/>
        <v>2.4620628774371892E-21</v>
      </c>
      <c r="AA572" s="8">
        <f t="shared" si="132"/>
        <v>1.3933740829530438E-9</v>
      </c>
      <c r="AB572" s="13" t="e">
        <f t="shared" si="143"/>
        <v>#DIV/0!</v>
      </c>
      <c r="AC572" s="13">
        <f t="shared" si="144"/>
        <v>-1.3933740829505817E-9</v>
      </c>
    </row>
    <row r="573" spans="1:29" x14ac:dyDescent="0.25">
      <c r="A573" t="s">
        <v>33</v>
      </c>
      <c r="B573" s="16"/>
      <c r="C573" s="15"/>
      <c r="I573" s="11" t="e">
        <f t="shared" si="133"/>
        <v>#DIV/0!</v>
      </c>
      <c r="J573" s="11" t="e">
        <f t="shared" si="134"/>
        <v>#DIV/0!</v>
      </c>
      <c r="K573" s="11" t="e">
        <f t="shared" si="135"/>
        <v>#DIV/0!</v>
      </c>
      <c r="L573" s="11" t="e">
        <f t="shared" si="136"/>
        <v>#DIV/0!</v>
      </c>
      <c r="M573" s="8" t="e">
        <f t="shared" si="124"/>
        <v>#DIV/0!</v>
      </c>
      <c r="N573" s="8">
        <f t="shared" si="125"/>
        <v>0</v>
      </c>
      <c r="O573" s="8">
        <f t="shared" si="126"/>
        <v>0</v>
      </c>
      <c r="P573" s="8">
        <f t="shared" si="137"/>
        <v>0.83333333333333337</v>
      </c>
      <c r="Q573" s="8">
        <f t="shared" si="138"/>
        <v>0.22727272727272727</v>
      </c>
      <c r="R573" s="8">
        <f t="shared" si="139"/>
        <v>9.8039215686274508E-2</v>
      </c>
      <c r="S573" s="8">
        <f t="shared" si="140"/>
        <v>4.9504950495049507E-2</v>
      </c>
      <c r="T573" s="8">
        <f t="shared" si="141"/>
        <v>0.15384615384615385</v>
      </c>
      <c r="U573" s="8">
        <f t="shared" si="142"/>
        <v>7.407407407407407E-2</v>
      </c>
      <c r="V573" s="8">
        <f t="shared" si="127"/>
        <v>3.3302299955263599E-235</v>
      </c>
      <c r="W573" s="8">
        <f t="shared" si="128"/>
        <v>2.3979383184765781E-33</v>
      </c>
      <c r="X573" s="8">
        <f t="shared" si="129"/>
        <v>4.9533877440070046E-13</v>
      </c>
      <c r="Y573" s="8">
        <f t="shared" si="130"/>
        <v>3.0289526218267013E-6</v>
      </c>
      <c r="Z573" s="8">
        <f t="shared" si="131"/>
        <v>2.0832839732160831E-21</v>
      </c>
      <c r="AA573" s="8">
        <f t="shared" si="132"/>
        <v>1.290161187919485E-9</v>
      </c>
      <c r="AB573" s="13" t="e">
        <f t="shared" si="143"/>
        <v>#DIV/0!</v>
      </c>
      <c r="AC573" s="13">
        <f t="shared" si="144"/>
        <v>-1.2901611879174017E-9</v>
      </c>
    </row>
    <row r="574" spans="1:29" x14ac:dyDescent="0.25">
      <c r="A574" t="s">
        <v>33</v>
      </c>
      <c r="B574" s="18"/>
      <c r="C574" s="17"/>
      <c r="I574" s="11" t="e">
        <f t="shared" si="133"/>
        <v>#DIV/0!</v>
      </c>
      <c r="J574" s="11" t="e">
        <f t="shared" si="134"/>
        <v>#DIV/0!</v>
      </c>
      <c r="K574" s="11" t="e">
        <f t="shared" si="135"/>
        <v>#DIV/0!</v>
      </c>
      <c r="L574" s="11" t="e">
        <f t="shared" si="136"/>
        <v>#DIV/0!</v>
      </c>
      <c r="M574" s="8" t="e">
        <f t="shared" si="124"/>
        <v>#DIV/0!</v>
      </c>
      <c r="N574" s="8">
        <f t="shared" si="125"/>
        <v>0</v>
      </c>
      <c r="O574" s="8">
        <f t="shared" si="126"/>
        <v>0</v>
      </c>
      <c r="P574" s="8">
        <f t="shared" si="137"/>
        <v>0.83333333333333337</v>
      </c>
      <c r="Q574" s="8">
        <f t="shared" si="138"/>
        <v>0.22727272727272727</v>
      </c>
      <c r="R574" s="8">
        <f t="shared" si="139"/>
        <v>9.8039215686274508E-2</v>
      </c>
      <c r="S574" s="8">
        <f t="shared" si="140"/>
        <v>4.9504950495049507E-2</v>
      </c>
      <c r="T574" s="8">
        <f t="shared" si="141"/>
        <v>0.15384615384615385</v>
      </c>
      <c r="U574" s="8">
        <f t="shared" si="142"/>
        <v>7.407407407407407E-2</v>
      </c>
      <c r="V574" s="8">
        <f t="shared" si="127"/>
        <v>5.5503833258772653E-236</v>
      </c>
      <c r="W574" s="8">
        <f t="shared" si="128"/>
        <v>1.8529523370046285E-33</v>
      </c>
      <c r="X574" s="8">
        <f t="shared" si="129"/>
        <v>4.4677614945945533E-13</v>
      </c>
      <c r="Y574" s="8">
        <f t="shared" si="130"/>
        <v>2.87900447223132E-6</v>
      </c>
      <c r="Z574" s="8">
        <f t="shared" si="131"/>
        <v>1.7627787465674547E-21</v>
      </c>
      <c r="AA574" s="8">
        <f t="shared" si="132"/>
        <v>1.1945936925180416E-9</v>
      </c>
      <c r="AB574" s="13" t="e">
        <f t="shared" si="143"/>
        <v>#DIV/0!</v>
      </c>
      <c r="AC574" s="13">
        <f t="shared" si="144"/>
        <v>-1.1945936925162789E-9</v>
      </c>
    </row>
    <row r="575" spans="1:29" x14ac:dyDescent="0.25">
      <c r="A575" t="s">
        <v>33</v>
      </c>
      <c r="B575" s="16"/>
      <c r="C575" s="15"/>
      <c r="I575" s="11" t="e">
        <f t="shared" si="133"/>
        <v>#DIV/0!</v>
      </c>
      <c r="J575" s="11" t="e">
        <f t="shared" si="134"/>
        <v>#DIV/0!</v>
      </c>
      <c r="K575" s="11" t="e">
        <f t="shared" si="135"/>
        <v>#DIV/0!</v>
      </c>
      <c r="L575" s="11" t="e">
        <f t="shared" si="136"/>
        <v>#DIV/0!</v>
      </c>
      <c r="M575" s="8" t="e">
        <f t="shared" si="124"/>
        <v>#DIV/0!</v>
      </c>
      <c r="N575" s="8">
        <f t="shared" si="125"/>
        <v>0</v>
      </c>
      <c r="O575" s="8">
        <f t="shared" si="126"/>
        <v>0</v>
      </c>
      <c r="P575" s="8">
        <f t="shared" si="137"/>
        <v>0.83333333333333337</v>
      </c>
      <c r="Q575" s="8">
        <f t="shared" si="138"/>
        <v>0.22727272727272727</v>
      </c>
      <c r="R575" s="8">
        <f t="shared" si="139"/>
        <v>9.8039215686274508E-2</v>
      </c>
      <c r="S575" s="8">
        <f t="shared" si="140"/>
        <v>4.9504950495049507E-2</v>
      </c>
      <c r="T575" s="8">
        <f t="shared" si="141"/>
        <v>0.15384615384615385</v>
      </c>
      <c r="U575" s="8">
        <f t="shared" si="142"/>
        <v>7.407407407407407E-2</v>
      </c>
      <c r="V575" s="8">
        <f t="shared" si="127"/>
        <v>9.2506388764621066E-237</v>
      </c>
      <c r="W575" s="8">
        <f t="shared" si="128"/>
        <v>1.4318268058672129E-33</v>
      </c>
      <c r="X575" s="8">
        <f t="shared" si="129"/>
        <v>4.0297456617911656E-13</v>
      </c>
      <c r="Y575" s="8">
        <f t="shared" si="130"/>
        <v>2.7364794983584825E-6</v>
      </c>
      <c r="Z575" s="8">
        <f t="shared" si="131"/>
        <v>1.4915820163263078E-21</v>
      </c>
      <c r="AA575" s="8">
        <f t="shared" si="132"/>
        <v>1.1061052708500385E-9</v>
      </c>
      <c r="AB575" s="13" t="e">
        <f t="shared" si="143"/>
        <v>#DIV/0!</v>
      </c>
      <c r="AC575" s="13">
        <f t="shared" si="144"/>
        <v>-1.1061052708485469E-9</v>
      </c>
    </row>
    <row r="576" spans="1:29" x14ac:dyDescent="0.25">
      <c r="A576" t="s">
        <v>33</v>
      </c>
      <c r="B576" s="18"/>
      <c r="C576" s="17"/>
      <c r="I576" s="11" t="e">
        <f t="shared" si="133"/>
        <v>#DIV/0!</v>
      </c>
      <c r="J576" s="11" t="e">
        <f t="shared" si="134"/>
        <v>#DIV/0!</v>
      </c>
      <c r="K576" s="11" t="e">
        <f t="shared" si="135"/>
        <v>#DIV/0!</v>
      </c>
      <c r="L576" s="11" t="e">
        <f t="shared" si="136"/>
        <v>#DIV/0!</v>
      </c>
      <c r="M576" s="8" t="e">
        <f t="shared" si="124"/>
        <v>#DIV/0!</v>
      </c>
      <c r="N576" s="8">
        <f t="shared" si="125"/>
        <v>0</v>
      </c>
      <c r="O576" s="8">
        <f t="shared" si="126"/>
        <v>0</v>
      </c>
      <c r="P576" s="8">
        <f t="shared" si="137"/>
        <v>0.83333333333333337</v>
      </c>
      <c r="Q576" s="8">
        <f t="shared" si="138"/>
        <v>0.22727272727272727</v>
      </c>
      <c r="R576" s="8">
        <f t="shared" si="139"/>
        <v>9.8039215686274508E-2</v>
      </c>
      <c r="S576" s="8">
        <f t="shared" si="140"/>
        <v>4.9504950495049507E-2</v>
      </c>
      <c r="T576" s="8">
        <f t="shared" si="141"/>
        <v>0.15384615384615385</v>
      </c>
      <c r="U576" s="8">
        <f t="shared" si="142"/>
        <v>7.407407407407407E-2</v>
      </c>
      <c r="V576" s="8">
        <f t="shared" si="127"/>
        <v>1.5417731460770174E-237</v>
      </c>
      <c r="W576" s="8">
        <f t="shared" si="128"/>
        <v>1.1064116227155736E-33</v>
      </c>
      <c r="X576" s="8">
        <f t="shared" si="129"/>
        <v>3.6346725576939928E-13</v>
      </c>
      <c r="Y576" s="8">
        <f t="shared" si="130"/>
        <v>2.6010102162615277E-6</v>
      </c>
      <c r="Z576" s="8">
        <f t="shared" si="131"/>
        <v>1.2621078599684142E-21</v>
      </c>
      <c r="AA576" s="8">
        <f t="shared" si="132"/>
        <v>1.0241715470833691E-9</v>
      </c>
      <c r="AB576" s="13" t="e">
        <f t="shared" si="143"/>
        <v>#DIV/0!</v>
      </c>
      <c r="AC576" s="13">
        <f t="shared" si="144"/>
        <v>-1.024171547082107E-9</v>
      </c>
    </row>
    <row r="577" spans="1:29" x14ac:dyDescent="0.25">
      <c r="A577" t="s">
        <v>33</v>
      </c>
      <c r="B577" s="16"/>
      <c r="C577" s="15"/>
      <c r="I577" s="11" t="e">
        <f t="shared" si="133"/>
        <v>#DIV/0!</v>
      </c>
      <c r="J577" s="11" t="e">
        <f t="shared" si="134"/>
        <v>#DIV/0!</v>
      </c>
      <c r="K577" s="11" t="e">
        <f t="shared" si="135"/>
        <v>#DIV/0!</v>
      </c>
      <c r="L577" s="11" t="e">
        <f t="shared" si="136"/>
        <v>#DIV/0!</v>
      </c>
      <c r="M577" s="8" t="e">
        <f t="shared" si="124"/>
        <v>#DIV/0!</v>
      </c>
      <c r="N577" s="8">
        <f t="shared" si="125"/>
        <v>0</v>
      </c>
      <c r="O577" s="8">
        <f t="shared" si="126"/>
        <v>0</v>
      </c>
      <c r="P577" s="8">
        <f t="shared" si="137"/>
        <v>0.83333333333333337</v>
      </c>
      <c r="Q577" s="8">
        <f t="shared" si="138"/>
        <v>0.22727272727272727</v>
      </c>
      <c r="R577" s="8">
        <f t="shared" si="139"/>
        <v>9.8039215686274508E-2</v>
      </c>
      <c r="S577" s="8">
        <f t="shared" si="140"/>
        <v>4.9504950495049507E-2</v>
      </c>
      <c r="T577" s="8">
        <f t="shared" si="141"/>
        <v>0.15384615384615385</v>
      </c>
      <c r="U577" s="8">
        <f t="shared" si="142"/>
        <v>7.407407407407407E-2</v>
      </c>
      <c r="V577" s="8">
        <f t="shared" si="127"/>
        <v>2.5696219101283619E-238</v>
      </c>
      <c r="W577" s="8">
        <f t="shared" si="128"/>
        <v>8.549544357347614E-34</v>
      </c>
      <c r="X577" s="8">
        <f t="shared" si="129"/>
        <v>3.2783321108612484E-13</v>
      </c>
      <c r="Y577" s="8">
        <f t="shared" si="130"/>
        <v>2.4722473342683826E-6</v>
      </c>
      <c r="Z577" s="8">
        <f t="shared" si="131"/>
        <v>1.0679374199732736E-21</v>
      </c>
      <c r="AA577" s="8">
        <f t="shared" si="132"/>
        <v>9.4830698804015667E-10</v>
      </c>
      <c r="AB577" s="13" t="e">
        <f t="shared" si="143"/>
        <v>#DIV/0!</v>
      </c>
      <c r="AC577" s="13">
        <f t="shared" si="144"/>
        <v>-9.4830698803908878E-10</v>
      </c>
    </row>
    <row r="578" spans="1:29" x14ac:dyDescent="0.25">
      <c r="A578" t="s">
        <v>33</v>
      </c>
      <c r="B578" s="18"/>
      <c r="C578" s="17"/>
      <c r="I578" s="11" t="e">
        <f t="shared" si="133"/>
        <v>#DIV/0!</v>
      </c>
      <c r="J578" s="11" t="e">
        <f t="shared" si="134"/>
        <v>#DIV/0!</v>
      </c>
      <c r="K578" s="11" t="e">
        <f t="shared" si="135"/>
        <v>#DIV/0!</v>
      </c>
      <c r="L578" s="11" t="e">
        <f t="shared" si="136"/>
        <v>#DIV/0!</v>
      </c>
      <c r="M578" s="8" t="e">
        <f t="shared" si="124"/>
        <v>#DIV/0!</v>
      </c>
      <c r="N578" s="8">
        <f t="shared" si="125"/>
        <v>0</v>
      </c>
      <c r="O578" s="8">
        <f t="shared" si="126"/>
        <v>0</v>
      </c>
      <c r="P578" s="8">
        <f t="shared" si="137"/>
        <v>0.83333333333333337</v>
      </c>
      <c r="Q578" s="8">
        <f t="shared" si="138"/>
        <v>0.22727272727272727</v>
      </c>
      <c r="R578" s="8">
        <f t="shared" si="139"/>
        <v>9.8039215686274508E-2</v>
      </c>
      <c r="S578" s="8">
        <f t="shared" si="140"/>
        <v>4.9504950495049507E-2</v>
      </c>
      <c r="T578" s="8">
        <f t="shared" si="141"/>
        <v>0.15384615384615385</v>
      </c>
      <c r="U578" s="8">
        <f t="shared" si="142"/>
        <v>7.407407407407407E-2</v>
      </c>
      <c r="V578" s="8">
        <f t="shared" si="127"/>
        <v>4.2827031835472692E-239</v>
      </c>
      <c r="W578" s="8">
        <f t="shared" si="128"/>
        <v>6.606466094314065E-34</v>
      </c>
      <c r="X578" s="8">
        <f t="shared" si="129"/>
        <v>2.9569270019532829E-13</v>
      </c>
      <c r="Y578" s="8">
        <f t="shared" si="130"/>
        <v>2.3498588523739083E-6</v>
      </c>
      <c r="Z578" s="8">
        <f t="shared" si="131"/>
        <v>9.0363935536200084E-22</v>
      </c>
      <c r="AA578" s="8">
        <f t="shared" si="132"/>
        <v>8.7806202596310799E-10</v>
      </c>
      <c r="AB578" s="13" t="e">
        <f t="shared" si="143"/>
        <v>#DIV/0!</v>
      </c>
      <c r="AC578" s="13">
        <f t="shared" si="144"/>
        <v>-8.780620259622044E-10</v>
      </c>
    </row>
    <row r="579" spans="1:29" x14ac:dyDescent="0.25">
      <c r="A579" t="s">
        <v>33</v>
      </c>
      <c r="B579" s="16"/>
      <c r="C579" s="15"/>
      <c r="I579" s="11" t="e">
        <f t="shared" si="133"/>
        <v>#DIV/0!</v>
      </c>
      <c r="J579" s="11" t="e">
        <f t="shared" si="134"/>
        <v>#DIV/0!</v>
      </c>
      <c r="K579" s="11" t="e">
        <f t="shared" si="135"/>
        <v>#DIV/0!</v>
      </c>
      <c r="L579" s="11" t="e">
        <f t="shared" si="136"/>
        <v>#DIV/0!</v>
      </c>
      <c r="M579" s="8" t="e">
        <f t="shared" si="124"/>
        <v>#DIV/0!</v>
      </c>
      <c r="N579" s="8">
        <f t="shared" si="125"/>
        <v>0</v>
      </c>
      <c r="O579" s="8">
        <f t="shared" si="126"/>
        <v>0</v>
      </c>
      <c r="P579" s="8">
        <f t="shared" si="137"/>
        <v>0.83333333333333337</v>
      </c>
      <c r="Q579" s="8">
        <f t="shared" si="138"/>
        <v>0.22727272727272727</v>
      </c>
      <c r="R579" s="8">
        <f t="shared" si="139"/>
        <v>9.8039215686274508E-2</v>
      </c>
      <c r="S579" s="8">
        <f t="shared" si="140"/>
        <v>4.9504950495049507E-2</v>
      </c>
      <c r="T579" s="8">
        <f t="shared" si="141"/>
        <v>0.15384615384615385</v>
      </c>
      <c r="U579" s="8">
        <f t="shared" si="142"/>
        <v>7.407407407407407E-2</v>
      </c>
      <c r="V579" s="8">
        <f t="shared" si="127"/>
        <v>7.1378386392454477E-240</v>
      </c>
      <c r="W579" s="8">
        <f t="shared" si="128"/>
        <v>5.1049965274245049E-34</v>
      </c>
      <c r="X579" s="8">
        <f t="shared" si="129"/>
        <v>2.6670321978402161E-13</v>
      </c>
      <c r="Y579" s="8">
        <f t="shared" si="130"/>
        <v>2.2335292062167838E-6</v>
      </c>
      <c r="Z579" s="8">
        <f t="shared" si="131"/>
        <v>7.6461791607553912E-22</v>
      </c>
      <c r="AA579" s="8">
        <f t="shared" si="132"/>
        <v>8.1302039441028521E-10</v>
      </c>
      <c r="AB579" s="13" t="e">
        <f t="shared" si="143"/>
        <v>#DIV/0!</v>
      </c>
      <c r="AC579" s="13">
        <f t="shared" si="144"/>
        <v>-8.1302039440952059E-10</v>
      </c>
    </row>
    <row r="580" spans="1:29" x14ac:dyDescent="0.25">
      <c r="A580" t="s">
        <v>33</v>
      </c>
      <c r="B580" s="18"/>
      <c r="C580" s="17"/>
      <c r="I580" s="11" t="e">
        <f t="shared" si="133"/>
        <v>#DIV/0!</v>
      </c>
      <c r="J580" s="11" t="e">
        <f t="shared" si="134"/>
        <v>#DIV/0!</v>
      </c>
      <c r="K580" s="11" t="e">
        <f t="shared" si="135"/>
        <v>#DIV/0!</v>
      </c>
      <c r="L580" s="11" t="e">
        <f t="shared" si="136"/>
        <v>#DIV/0!</v>
      </c>
      <c r="M580" s="8" t="e">
        <f t="shared" si="124"/>
        <v>#DIV/0!</v>
      </c>
      <c r="N580" s="8">
        <f t="shared" si="125"/>
        <v>0</v>
      </c>
      <c r="O580" s="8">
        <f t="shared" si="126"/>
        <v>0</v>
      </c>
      <c r="P580" s="8">
        <f t="shared" si="137"/>
        <v>0.83333333333333337</v>
      </c>
      <c r="Q580" s="8">
        <f t="shared" si="138"/>
        <v>0.22727272727272727</v>
      </c>
      <c r="R580" s="8">
        <f t="shared" si="139"/>
        <v>9.8039215686274508E-2</v>
      </c>
      <c r="S580" s="8">
        <f t="shared" si="140"/>
        <v>4.9504950495049507E-2</v>
      </c>
      <c r="T580" s="8">
        <f t="shared" si="141"/>
        <v>0.15384615384615385</v>
      </c>
      <c r="U580" s="8">
        <f t="shared" si="142"/>
        <v>7.407407407407407E-2</v>
      </c>
      <c r="V580" s="8">
        <f t="shared" si="127"/>
        <v>1.1896397732075743E-240</v>
      </c>
      <c r="W580" s="8">
        <f t="shared" si="128"/>
        <v>3.9447700439189358E-34</v>
      </c>
      <c r="X580" s="8">
        <f t="shared" si="129"/>
        <v>2.4055584529539205E-13</v>
      </c>
      <c r="Y580" s="8">
        <f t="shared" si="130"/>
        <v>2.1229584534337747E-6</v>
      </c>
      <c r="Z580" s="8">
        <f t="shared" si="131"/>
        <v>6.4698439052545614E-22</v>
      </c>
      <c r="AA580" s="8">
        <f t="shared" si="132"/>
        <v>7.5279666149100488E-10</v>
      </c>
      <c r="AB580" s="13" t="e">
        <f t="shared" si="143"/>
        <v>#DIV/0!</v>
      </c>
      <c r="AC580" s="13">
        <f t="shared" si="144"/>
        <v>-7.5279666149035792E-10</v>
      </c>
    </row>
    <row r="581" spans="1:29" x14ac:dyDescent="0.25">
      <c r="A581" t="s">
        <v>33</v>
      </c>
      <c r="B581" s="16"/>
      <c r="C581" s="15"/>
      <c r="I581" s="11" t="e">
        <f t="shared" si="133"/>
        <v>#DIV/0!</v>
      </c>
      <c r="J581" s="11" t="e">
        <f t="shared" si="134"/>
        <v>#DIV/0!</v>
      </c>
      <c r="K581" s="11" t="e">
        <f t="shared" si="135"/>
        <v>#DIV/0!</v>
      </c>
      <c r="L581" s="11" t="e">
        <f t="shared" si="136"/>
        <v>#DIV/0!</v>
      </c>
      <c r="M581" s="8" t="e">
        <f t="shared" si="124"/>
        <v>#DIV/0!</v>
      </c>
      <c r="N581" s="8">
        <f t="shared" si="125"/>
        <v>0</v>
      </c>
      <c r="O581" s="8">
        <f t="shared" si="126"/>
        <v>0</v>
      </c>
      <c r="P581" s="8">
        <f t="shared" si="137"/>
        <v>0.83333333333333337</v>
      </c>
      <c r="Q581" s="8">
        <f t="shared" si="138"/>
        <v>0.22727272727272727</v>
      </c>
      <c r="R581" s="8">
        <f t="shared" si="139"/>
        <v>9.8039215686274508E-2</v>
      </c>
      <c r="S581" s="8">
        <f t="shared" si="140"/>
        <v>4.9504950495049507E-2</v>
      </c>
      <c r="T581" s="8">
        <f t="shared" si="141"/>
        <v>0.15384615384615385</v>
      </c>
      <c r="U581" s="8">
        <f t="shared" si="142"/>
        <v>7.407407407407407E-2</v>
      </c>
      <c r="V581" s="8">
        <f t="shared" si="127"/>
        <v>1.9827329553459566E-241</v>
      </c>
      <c r="W581" s="8">
        <f t="shared" si="128"/>
        <v>3.0482313975737229E-34</v>
      </c>
      <c r="X581" s="8">
        <f t="shared" si="129"/>
        <v>2.1697193889388303E-13</v>
      </c>
      <c r="Y581" s="8">
        <f t="shared" si="130"/>
        <v>2.0178615002934887E-6</v>
      </c>
      <c r="Z581" s="8">
        <f t="shared" si="131"/>
        <v>5.4744833044461674E-22</v>
      </c>
      <c r="AA581" s="8">
        <f t="shared" si="132"/>
        <v>6.9703394582500453E-10</v>
      </c>
      <c r="AB581" s="13" t="e">
        <f t="shared" si="143"/>
        <v>#DIV/0!</v>
      </c>
      <c r="AC581" s="13">
        <f t="shared" si="144"/>
        <v>-6.9703394582445703E-10</v>
      </c>
    </row>
    <row r="582" spans="1:29" x14ac:dyDescent="0.25">
      <c r="A582" t="s">
        <v>33</v>
      </c>
      <c r="B582" s="18"/>
      <c r="C582" s="17"/>
      <c r="I582" s="11" t="e">
        <f t="shared" si="133"/>
        <v>#DIV/0!</v>
      </c>
      <c r="J582" s="11" t="e">
        <f t="shared" si="134"/>
        <v>#DIV/0!</v>
      </c>
      <c r="K582" s="11" t="e">
        <f t="shared" si="135"/>
        <v>#DIV/0!</v>
      </c>
      <c r="L582" s="11" t="e">
        <f t="shared" si="136"/>
        <v>#DIV/0!</v>
      </c>
      <c r="M582" s="8" t="e">
        <f t="shared" si="124"/>
        <v>#DIV/0!</v>
      </c>
      <c r="N582" s="8">
        <f t="shared" si="125"/>
        <v>0</v>
      </c>
      <c r="O582" s="8">
        <f t="shared" si="126"/>
        <v>0</v>
      </c>
      <c r="P582" s="8">
        <f t="shared" si="137"/>
        <v>0.83333333333333337</v>
      </c>
      <c r="Q582" s="8">
        <f t="shared" si="138"/>
        <v>0.22727272727272727</v>
      </c>
      <c r="R582" s="8">
        <f t="shared" si="139"/>
        <v>9.8039215686274508E-2</v>
      </c>
      <c r="S582" s="8">
        <f t="shared" si="140"/>
        <v>4.9504950495049507E-2</v>
      </c>
      <c r="T582" s="8">
        <f t="shared" si="141"/>
        <v>0.15384615384615385</v>
      </c>
      <c r="U582" s="8">
        <f t="shared" si="142"/>
        <v>7.407407407407407E-2</v>
      </c>
      <c r="V582" s="8">
        <f t="shared" si="127"/>
        <v>3.3045549255765937E-242</v>
      </c>
      <c r="W582" s="8">
        <f t="shared" si="128"/>
        <v>2.3554515344887858E-34</v>
      </c>
      <c r="X582" s="8">
        <f t="shared" si="129"/>
        <v>1.9570018017879645E-13</v>
      </c>
      <c r="Y582" s="8">
        <f t="shared" si="130"/>
        <v>1.9179673666155931E-6</v>
      </c>
      <c r="Z582" s="8">
        <f t="shared" si="131"/>
        <v>4.6322551037621414E-22</v>
      </c>
      <c r="AA582" s="8">
        <f t="shared" si="132"/>
        <v>6.4540180168981896E-10</v>
      </c>
      <c r="AB582" s="13" t="e">
        <f t="shared" si="143"/>
        <v>#DIV/0!</v>
      </c>
      <c r="AC582" s="13">
        <f t="shared" si="144"/>
        <v>-6.4540180168935574E-10</v>
      </c>
    </row>
    <row r="583" spans="1:29" x14ac:dyDescent="0.25">
      <c r="A583" t="s">
        <v>33</v>
      </c>
      <c r="B583" s="16"/>
      <c r="C583" s="15"/>
      <c r="I583" s="11" t="e">
        <f t="shared" si="133"/>
        <v>#DIV/0!</v>
      </c>
      <c r="J583" s="11" t="e">
        <f t="shared" si="134"/>
        <v>#DIV/0!</v>
      </c>
      <c r="K583" s="11" t="e">
        <f t="shared" si="135"/>
        <v>#DIV/0!</v>
      </c>
      <c r="L583" s="11" t="e">
        <f t="shared" si="136"/>
        <v>#DIV/0!</v>
      </c>
      <c r="M583" s="8" t="e">
        <f t="shared" si="124"/>
        <v>#DIV/0!</v>
      </c>
      <c r="N583" s="8">
        <f t="shared" si="125"/>
        <v>0</v>
      </c>
      <c r="O583" s="8">
        <f t="shared" si="126"/>
        <v>0</v>
      </c>
      <c r="P583" s="8">
        <f t="shared" si="137"/>
        <v>0.83333333333333337</v>
      </c>
      <c r="Q583" s="8">
        <f t="shared" si="138"/>
        <v>0.22727272727272727</v>
      </c>
      <c r="R583" s="8">
        <f t="shared" si="139"/>
        <v>9.8039215686274508E-2</v>
      </c>
      <c r="S583" s="8">
        <f t="shared" si="140"/>
        <v>4.9504950495049507E-2</v>
      </c>
      <c r="T583" s="8">
        <f t="shared" si="141"/>
        <v>0.15384615384615385</v>
      </c>
      <c r="U583" s="8">
        <f t="shared" si="142"/>
        <v>7.407407407407407E-2</v>
      </c>
      <c r="V583" s="8">
        <f t="shared" si="127"/>
        <v>5.5075915426276544E-243</v>
      </c>
      <c r="W583" s="8">
        <f t="shared" si="128"/>
        <v>1.8201216402867889E-34</v>
      </c>
      <c r="X583" s="8">
        <f t="shared" si="129"/>
        <v>1.7651388800440465E-13</v>
      </c>
      <c r="Y583" s="8">
        <f t="shared" si="130"/>
        <v>1.8230184870801676E-6</v>
      </c>
      <c r="Z583" s="8">
        <f t="shared" si="131"/>
        <v>3.9196004724141194E-22</v>
      </c>
      <c r="AA583" s="8">
        <f t="shared" si="132"/>
        <v>5.9759426082390648E-10</v>
      </c>
      <c r="AB583" s="13" t="e">
        <f t="shared" si="143"/>
        <v>#DIV/0!</v>
      </c>
      <c r="AC583" s="13">
        <f t="shared" si="144"/>
        <v>-5.975942608235145E-10</v>
      </c>
    </row>
    <row r="584" spans="1:29" x14ac:dyDescent="0.25">
      <c r="A584" t="s">
        <v>33</v>
      </c>
      <c r="B584" s="18"/>
      <c r="C584" s="17"/>
      <c r="I584" s="11" t="e">
        <f t="shared" si="133"/>
        <v>#DIV/0!</v>
      </c>
      <c r="J584" s="11" t="e">
        <f t="shared" si="134"/>
        <v>#DIV/0!</v>
      </c>
      <c r="K584" s="11" t="e">
        <f t="shared" si="135"/>
        <v>#DIV/0!</v>
      </c>
      <c r="L584" s="11" t="e">
        <f t="shared" si="136"/>
        <v>#DIV/0!</v>
      </c>
      <c r="M584" s="8" t="e">
        <f t="shared" si="124"/>
        <v>#DIV/0!</v>
      </c>
      <c r="N584" s="8">
        <f t="shared" si="125"/>
        <v>0</v>
      </c>
      <c r="O584" s="8">
        <f t="shared" si="126"/>
        <v>0</v>
      </c>
      <c r="P584" s="8">
        <f t="shared" si="137"/>
        <v>0.83333333333333337</v>
      </c>
      <c r="Q584" s="8">
        <f t="shared" si="138"/>
        <v>0.22727272727272727</v>
      </c>
      <c r="R584" s="8">
        <f t="shared" si="139"/>
        <v>9.8039215686274508E-2</v>
      </c>
      <c r="S584" s="8">
        <f t="shared" si="140"/>
        <v>4.9504950495049507E-2</v>
      </c>
      <c r="T584" s="8">
        <f t="shared" si="141"/>
        <v>0.15384615384615385</v>
      </c>
      <c r="U584" s="8">
        <f t="shared" si="142"/>
        <v>7.407407407407407E-2</v>
      </c>
      <c r="V584" s="8">
        <f t="shared" si="127"/>
        <v>9.1793192377127547E-244</v>
      </c>
      <c r="W584" s="8">
        <f t="shared" si="128"/>
        <v>1.4064576311307005E-34</v>
      </c>
      <c r="X584" s="8">
        <f t="shared" si="129"/>
        <v>1.5920860486671793E-13</v>
      </c>
      <c r="Y584" s="8">
        <f t="shared" si="130"/>
        <v>1.7327700471257037E-6</v>
      </c>
      <c r="Z584" s="8">
        <f t="shared" si="131"/>
        <v>3.3165850151196394E-22</v>
      </c>
      <c r="AA584" s="8">
        <f t="shared" si="132"/>
        <v>5.5332801928139487E-10</v>
      </c>
      <c r="AB584" s="13" t="e">
        <f t="shared" si="143"/>
        <v>#DIV/0!</v>
      </c>
      <c r="AC584" s="13">
        <f t="shared" si="144"/>
        <v>-5.5332801928106317E-10</v>
      </c>
    </row>
    <row r="585" spans="1:29" x14ac:dyDescent="0.25">
      <c r="A585" t="s">
        <v>33</v>
      </c>
      <c r="B585" s="16"/>
      <c r="C585" s="15"/>
      <c r="I585" s="11" t="e">
        <f t="shared" si="133"/>
        <v>#DIV/0!</v>
      </c>
      <c r="J585" s="11" t="e">
        <f t="shared" si="134"/>
        <v>#DIV/0!</v>
      </c>
      <c r="K585" s="11" t="e">
        <f t="shared" si="135"/>
        <v>#DIV/0!</v>
      </c>
      <c r="L585" s="11" t="e">
        <f t="shared" si="136"/>
        <v>#DIV/0!</v>
      </c>
      <c r="M585" s="8" t="e">
        <f t="shared" si="124"/>
        <v>#DIV/0!</v>
      </c>
      <c r="N585" s="8">
        <f t="shared" si="125"/>
        <v>0</v>
      </c>
      <c r="O585" s="8">
        <f t="shared" si="126"/>
        <v>0</v>
      </c>
      <c r="P585" s="8">
        <f t="shared" si="137"/>
        <v>0.83333333333333337</v>
      </c>
      <c r="Q585" s="8">
        <f t="shared" si="138"/>
        <v>0.22727272727272727</v>
      </c>
      <c r="R585" s="8">
        <f t="shared" si="139"/>
        <v>9.8039215686274508E-2</v>
      </c>
      <c r="S585" s="8">
        <f t="shared" si="140"/>
        <v>4.9504950495049507E-2</v>
      </c>
      <c r="T585" s="8">
        <f t="shared" si="141"/>
        <v>0.15384615384615385</v>
      </c>
      <c r="U585" s="8">
        <f t="shared" si="142"/>
        <v>7.407407407407407E-2</v>
      </c>
      <c r="V585" s="8">
        <f t="shared" si="127"/>
        <v>1.5298865396187921E-244</v>
      </c>
      <c r="W585" s="8">
        <f t="shared" si="128"/>
        <v>1.0868081695100867E-34</v>
      </c>
      <c r="X585" s="8">
        <f t="shared" si="129"/>
        <v>1.4359991811507892E-13</v>
      </c>
      <c r="Y585" s="8">
        <f t="shared" si="130"/>
        <v>1.6469893517234412E-6</v>
      </c>
      <c r="Z585" s="8">
        <f t="shared" si="131"/>
        <v>2.806341166639695E-22</v>
      </c>
      <c r="AA585" s="8">
        <f t="shared" si="132"/>
        <v>5.1234075859388414E-10</v>
      </c>
      <c r="AB585" s="13" t="e">
        <f t="shared" si="143"/>
        <v>#DIV/0!</v>
      </c>
      <c r="AC585" s="13">
        <f t="shared" si="144"/>
        <v>-5.1234075859360352E-10</v>
      </c>
    </row>
    <row r="586" spans="1:29" x14ac:dyDescent="0.25">
      <c r="A586" t="s">
        <v>33</v>
      </c>
      <c r="B586" s="18"/>
      <c r="C586" s="17"/>
      <c r="I586" s="11" t="e">
        <f t="shared" si="133"/>
        <v>#DIV/0!</v>
      </c>
      <c r="J586" s="11" t="e">
        <f t="shared" si="134"/>
        <v>#DIV/0!</v>
      </c>
      <c r="K586" s="11" t="e">
        <f t="shared" si="135"/>
        <v>#DIV/0!</v>
      </c>
      <c r="L586" s="11" t="e">
        <f t="shared" si="136"/>
        <v>#DIV/0!</v>
      </c>
      <c r="M586" s="8" t="e">
        <f t="shared" si="124"/>
        <v>#DIV/0!</v>
      </c>
      <c r="N586" s="8">
        <f t="shared" si="125"/>
        <v>0</v>
      </c>
      <c r="O586" s="8">
        <f t="shared" si="126"/>
        <v>0</v>
      </c>
      <c r="P586" s="8">
        <f t="shared" si="137"/>
        <v>0.83333333333333337</v>
      </c>
      <c r="Q586" s="8">
        <f t="shared" si="138"/>
        <v>0.22727272727272727</v>
      </c>
      <c r="R586" s="8">
        <f t="shared" si="139"/>
        <v>9.8039215686274508E-2</v>
      </c>
      <c r="S586" s="8">
        <f t="shared" si="140"/>
        <v>4.9504950495049507E-2</v>
      </c>
      <c r="T586" s="8">
        <f t="shared" si="141"/>
        <v>0.15384615384615385</v>
      </c>
      <c r="U586" s="8">
        <f t="shared" si="142"/>
        <v>7.407407407407407E-2</v>
      </c>
      <c r="V586" s="8">
        <f t="shared" si="127"/>
        <v>2.549810899364653E-245</v>
      </c>
      <c r="W586" s="8">
        <f t="shared" si="128"/>
        <v>8.3980631280324871E-35</v>
      </c>
      <c r="X586" s="8">
        <f t="shared" si="129"/>
        <v>1.2952149477046334E-13</v>
      </c>
      <c r="Y586" s="8">
        <f t="shared" si="130"/>
        <v>1.5654552254004985E-6</v>
      </c>
      <c r="Z586" s="8">
        <f t="shared" si="131"/>
        <v>2.3745963717720495E-22</v>
      </c>
      <c r="AA586" s="8">
        <f t="shared" si="132"/>
        <v>4.7438959129063346E-10</v>
      </c>
      <c r="AB586" s="13" t="e">
        <f t="shared" si="143"/>
        <v>#DIV/0!</v>
      </c>
      <c r="AC586" s="13">
        <f t="shared" si="144"/>
        <v>-4.7438959129039595E-10</v>
      </c>
    </row>
    <row r="587" spans="1:29" x14ac:dyDescent="0.25">
      <c r="A587" t="s">
        <v>33</v>
      </c>
      <c r="B587" s="16"/>
      <c r="C587" s="15"/>
      <c r="I587" s="11" t="e">
        <f t="shared" si="133"/>
        <v>#DIV/0!</v>
      </c>
      <c r="J587" s="11" t="e">
        <f t="shared" si="134"/>
        <v>#DIV/0!</v>
      </c>
      <c r="K587" s="11" t="e">
        <f t="shared" si="135"/>
        <v>#DIV/0!</v>
      </c>
      <c r="L587" s="11" t="e">
        <f t="shared" si="136"/>
        <v>#DIV/0!</v>
      </c>
      <c r="M587" s="8" t="e">
        <f t="shared" si="124"/>
        <v>#DIV/0!</v>
      </c>
      <c r="N587" s="8">
        <f t="shared" si="125"/>
        <v>0</v>
      </c>
      <c r="O587" s="8">
        <f t="shared" si="126"/>
        <v>0</v>
      </c>
      <c r="P587" s="8">
        <f t="shared" si="137"/>
        <v>0.83333333333333337</v>
      </c>
      <c r="Q587" s="8">
        <f t="shared" si="138"/>
        <v>0.22727272727272727</v>
      </c>
      <c r="R587" s="8">
        <f t="shared" si="139"/>
        <v>9.8039215686274508E-2</v>
      </c>
      <c r="S587" s="8">
        <f t="shared" si="140"/>
        <v>4.9504950495049507E-2</v>
      </c>
      <c r="T587" s="8">
        <f t="shared" si="141"/>
        <v>0.15384615384615385</v>
      </c>
      <c r="U587" s="8">
        <f t="shared" si="142"/>
        <v>7.407407407407407E-2</v>
      </c>
      <c r="V587" s="8">
        <f t="shared" si="127"/>
        <v>4.2496848322744208E-246</v>
      </c>
      <c r="W587" s="8">
        <f t="shared" si="128"/>
        <v>6.489412417116013E-35</v>
      </c>
      <c r="X587" s="8">
        <f t="shared" si="129"/>
        <v>1.1682330900865322E-13</v>
      </c>
      <c r="Y587" s="8">
        <f t="shared" si="130"/>
        <v>1.4879574419648303E-6</v>
      </c>
      <c r="Z587" s="8">
        <f t="shared" si="131"/>
        <v>2.009273853037888E-22</v>
      </c>
      <c r="AA587" s="8">
        <f t="shared" si="132"/>
        <v>4.3924962156540133E-10</v>
      </c>
      <c r="AB587" s="13" t="e">
        <f t="shared" si="143"/>
        <v>#DIV/0!</v>
      </c>
      <c r="AC587" s="13">
        <f t="shared" si="144"/>
        <v>-4.3924962156520038E-10</v>
      </c>
    </row>
    <row r="588" spans="1:29" x14ac:dyDescent="0.25">
      <c r="A588" t="s">
        <v>33</v>
      </c>
      <c r="B588" s="18"/>
      <c r="C588" s="17"/>
      <c r="I588" s="11" t="e">
        <f t="shared" si="133"/>
        <v>#DIV/0!</v>
      </c>
      <c r="J588" s="11" t="e">
        <f t="shared" si="134"/>
        <v>#DIV/0!</v>
      </c>
      <c r="K588" s="11" t="e">
        <f t="shared" si="135"/>
        <v>#DIV/0!</v>
      </c>
      <c r="L588" s="11" t="e">
        <f t="shared" si="136"/>
        <v>#DIV/0!</v>
      </c>
      <c r="M588" s="8" t="e">
        <f t="shared" si="124"/>
        <v>#DIV/0!</v>
      </c>
      <c r="N588" s="8">
        <f t="shared" si="125"/>
        <v>0</v>
      </c>
      <c r="O588" s="8">
        <f t="shared" si="126"/>
        <v>0</v>
      </c>
      <c r="P588" s="8">
        <f t="shared" si="137"/>
        <v>0.83333333333333337</v>
      </c>
      <c r="Q588" s="8">
        <f t="shared" si="138"/>
        <v>0.22727272727272727</v>
      </c>
      <c r="R588" s="8">
        <f t="shared" si="139"/>
        <v>9.8039215686274508E-2</v>
      </c>
      <c r="S588" s="8">
        <f t="shared" si="140"/>
        <v>4.9504950495049507E-2</v>
      </c>
      <c r="T588" s="8">
        <f t="shared" si="141"/>
        <v>0.15384615384615385</v>
      </c>
      <c r="U588" s="8">
        <f t="shared" si="142"/>
        <v>7.407407407407407E-2</v>
      </c>
      <c r="V588" s="8">
        <f t="shared" si="127"/>
        <v>7.0828080537907001E-247</v>
      </c>
      <c r="W588" s="8">
        <f t="shared" si="128"/>
        <v>5.0145459586805553E-35</v>
      </c>
      <c r="X588" s="8">
        <f t="shared" si="129"/>
        <v>1.0537004341956956E-13</v>
      </c>
      <c r="Y588" s="8">
        <f t="shared" si="130"/>
        <v>1.4142961824616208E-6</v>
      </c>
      <c r="Z588" s="8">
        <f t="shared" si="131"/>
        <v>1.7001547987243668E-22</v>
      </c>
      <c r="AA588" s="8">
        <f t="shared" si="132"/>
        <v>4.067126125605568E-10</v>
      </c>
      <c r="AB588" s="13" t="e">
        <f t="shared" si="143"/>
        <v>#DIV/0!</v>
      </c>
      <c r="AC588" s="13">
        <f t="shared" si="144"/>
        <v>-4.0671261256038676E-10</v>
      </c>
    </row>
    <row r="589" spans="1:29" x14ac:dyDescent="0.25">
      <c r="A589" t="s">
        <v>33</v>
      </c>
      <c r="B589" s="16"/>
      <c r="C589" s="15"/>
      <c r="I589" s="11" t="e">
        <f t="shared" si="133"/>
        <v>#DIV/0!</v>
      </c>
      <c r="J589" s="11" t="e">
        <f t="shared" si="134"/>
        <v>#DIV/0!</v>
      </c>
      <c r="K589" s="11" t="e">
        <f t="shared" si="135"/>
        <v>#DIV/0!</v>
      </c>
      <c r="L589" s="11" t="e">
        <f t="shared" si="136"/>
        <v>#DIV/0!</v>
      </c>
      <c r="M589" s="8" t="e">
        <f t="shared" si="124"/>
        <v>#DIV/0!</v>
      </c>
      <c r="N589" s="8">
        <f t="shared" si="125"/>
        <v>0</v>
      </c>
      <c r="O589" s="8">
        <f t="shared" si="126"/>
        <v>0</v>
      </c>
      <c r="P589" s="8">
        <f t="shared" si="137"/>
        <v>0.83333333333333337</v>
      </c>
      <c r="Q589" s="8">
        <f t="shared" si="138"/>
        <v>0.22727272727272727</v>
      </c>
      <c r="R589" s="8">
        <f t="shared" si="139"/>
        <v>9.8039215686274508E-2</v>
      </c>
      <c r="S589" s="8">
        <f t="shared" si="140"/>
        <v>4.9504950495049507E-2</v>
      </c>
      <c r="T589" s="8">
        <f t="shared" si="141"/>
        <v>0.15384615384615385</v>
      </c>
      <c r="U589" s="8">
        <f t="shared" si="142"/>
        <v>7.407407407407407E-2</v>
      </c>
      <c r="V589" s="8">
        <f t="shared" si="127"/>
        <v>1.1804680089651164E-247</v>
      </c>
      <c r="W589" s="8">
        <f t="shared" si="128"/>
        <v>3.8748764226167925E-35</v>
      </c>
      <c r="X589" s="8">
        <f t="shared" si="129"/>
        <v>9.5039647005886277E-14</v>
      </c>
      <c r="Y589" s="8">
        <f t="shared" si="130"/>
        <v>1.3442815199635207E-6</v>
      </c>
      <c r="Z589" s="8">
        <f t="shared" si="131"/>
        <v>1.4385925219975411E-22</v>
      </c>
      <c r="AA589" s="8">
        <f t="shared" si="132"/>
        <v>3.7658575237088594E-10</v>
      </c>
      <c r="AB589" s="13" t="e">
        <f t="shared" si="143"/>
        <v>#DIV/0!</v>
      </c>
      <c r="AC589" s="13">
        <f t="shared" si="144"/>
        <v>-3.7658575237074206E-10</v>
      </c>
    </row>
    <row r="590" spans="1:29" x14ac:dyDescent="0.25">
      <c r="A590" t="s">
        <v>33</v>
      </c>
      <c r="B590" s="18"/>
      <c r="C590" s="17"/>
      <c r="I590" s="11" t="e">
        <f t="shared" si="133"/>
        <v>#DIV/0!</v>
      </c>
      <c r="J590" s="11" t="e">
        <f t="shared" si="134"/>
        <v>#DIV/0!</v>
      </c>
      <c r="K590" s="11" t="e">
        <f t="shared" si="135"/>
        <v>#DIV/0!</v>
      </c>
      <c r="L590" s="11" t="e">
        <f t="shared" si="136"/>
        <v>#DIV/0!</v>
      </c>
      <c r="M590" s="8" t="e">
        <f t="shared" si="124"/>
        <v>#DIV/0!</v>
      </c>
      <c r="N590" s="8">
        <f t="shared" si="125"/>
        <v>0</v>
      </c>
      <c r="O590" s="8">
        <f t="shared" si="126"/>
        <v>0</v>
      </c>
      <c r="P590" s="8">
        <f t="shared" si="137"/>
        <v>0.83333333333333337</v>
      </c>
      <c r="Q590" s="8">
        <f t="shared" si="138"/>
        <v>0.22727272727272727</v>
      </c>
      <c r="R590" s="8">
        <f t="shared" si="139"/>
        <v>9.8039215686274508E-2</v>
      </c>
      <c r="S590" s="8">
        <f t="shared" si="140"/>
        <v>4.9504950495049507E-2</v>
      </c>
      <c r="T590" s="8">
        <f t="shared" si="141"/>
        <v>0.15384615384615385</v>
      </c>
      <c r="U590" s="8">
        <f t="shared" si="142"/>
        <v>7.407407407407407E-2</v>
      </c>
      <c r="V590" s="8">
        <f t="shared" si="127"/>
        <v>1.967446681608527E-248</v>
      </c>
      <c r="W590" s="8">
        <f t="shared" si="128"/>
        <v>2.994222690203885E-35</v>
      </c>
      <c r="X590" s="8">
        <f t="shared" si="129"/>
        <v>8.5722034554328796E-14</v>
      </c>
      <c r="Y590" s="8">
        <f t="shared" si="130"/>
        <v>1.2777329298663167E-6</v>
      </c>
      <c r="Z590" s="8">
        <f t="shared" si="131"/>
        <v>1.217270595536381E-22</v>
      </c>
      <c r="AA590" s="8">
        <f t="shared" si="132"/>
        <v>3.4869051145452402E-10</v>
      </c>
      <c r="AB590" s="13" t="e">
        <f t="shared" si="143"/>
        <v>#DIV/0!</v>
      </c>
      <c r="AC590" s="13">
        <f t="shared" si="144"/>
        <v>-3.4869051145440226E-10</v>
      </c>
    </row>
    <row r="591" spans="1:29" x14ac:dyDescent="0.25">
      <c r="A591" t="s">
        <v>33</v>
      </c>
      <c r="B591" s="16"/>
      <c r="C591" s="15"/>
      <c r="I591" s="11" t="e">
        <f t="shared" si="133"/>
        <v>#DIV/0!</v>
      </c>
      <c r="J591" s="11" t="e">
        <f t="shared" si="134"/>
        <v>#DIV/0!</v>
      </c>
      <c r="K591" s="11" t="e">
        <f t="shared" si="135"/>
        <v>#DIV/0!</v>
      </c>
      <c r="L591" s="11" t="e">
        <f t="shared" si="136"/>
        <v>#DIV/0!</v>
      </c>
      <c r="M591" s="8" t="e">
        <f t="shared" si="124"/>
        <v>#DIV/0!</v>
      </c>
      <c r="N591" s="8">
        <f t="shared" si="125"/>
        <v>0</v>
      </c>
      <c r="O591" s="8">
        <f t="shared" si="126"/>
        <v>0</v>
      </c>
      <c r="P591" s="8">
        <f t="shared" si="137"/>
        <v>0.83333333333333337</v>
      </c>
      <c r="Q591" s="8">
        <f t="shared" si="138"/>
        <v>0.22727272727272727</v>
      </c>
      <c r="R591" s="8">
        <f t="shared" si="139"/>
        <v>9.8039215686274508E-2</v>
      </c>
      <c r="S591" s="8">
        <f t="shared" si="140"/>
        <v>4.9504950495049507E-2</v>
      </c>
      <c r="T591" s="8">
        <f t="shared" si="141"/>
        <v>0.15384615384615385</v>
      </c>
      <c r="U591" s="8">
        <f t="shared" si="142"/>
        <v>7.407407407407407E-2</v>
      </c>
      <c r="V591" s="8">
        <f t="shared" si="127"/>
        <v>3.2790778026808777E-249</v>
      </c>
      <c r="W591" s="8">
        <f t="shared" si="128"/>
        <v>2.3137175333393656E-35</v>
      </c>
      <c r="X591" s="8">
        <f t="shared" si="129"/>
        <v>7.7317913519590678E-14</v>
      </c>
      <c r="Y591" s="8">
        <f t="shared" si="130"/>
        <v>1.21447882442739E-6</v>
      </c>
      <c r="Z591" s="8">
        <f t="shared" si="131"/>
        <v>1.0299981962230916E-22</v>
      </c>
      <c r="AA591" s="8">
        <f t="shared" si="132"/>
        <v>3.2286158468011482E-10</v>
      </c>
      <c r="AB591" s="13" t="e">
        <f t="shared" si="143"/>
        <v>#DIV/0!</v>
      </c>
      <c r="AC591" s="13">
        <f t="shared" si="144"/>
        <v>-3.2286158468001184E-10</v>
      </c>
    </row>
    <row r="592" spans="1:29" x14ac:dyDescent="0.25">
      <c r="A592" t="s">
        <v>33</v>
      </c>
      <c r="B592" s="18"/>
      <c r="C592" s="17"/>
      <c r="I592" s="11" t="e">
        <f t="shared" si="133"/>
        <v>#DIV/0!</v>
      </c>
      <c r="J592" s="11" t="e">
        <f t="shared" si="134"/>
        <v>#DIV/0!</v>
      </c>
      <c r="K592" s="11" t="e">
        <f t="shared" si="135"/>
        <v>#DIV/0!</v>
      </c>
      <c r="L592" s="11" t="e">
        <f t="shared" si="136"/>
        <v>#DIV/0!</v>
      </c>
      <c r="M592" s="8" t="e">
        <f t="shared" si="124"/>
        <v>#DIV/0!</v>
      </c>
      <c r="N592" s="8">
        <f t="shared" si="125"/>
        <v>0</v>
      </c>
      <c r="O592" s="8">
        <f t="shared" si="126"/>
        <v>0</v>
      </c>
      <c r="P592" s="8">
        <f t="shared" si="137"/>
        <v>0.83333333333333337</v>
      </c>
      <c r="Q592" s="8">
        <f t="shared" si="138"/>
        <v>0.22727272727272727</v>
      </c>
      <c r="R592" s="8">
        <f t="shared" si="139"/>
        <v>9.8039215686274508E-2</v>
      </c>
      <c r="S592" s="8">
        <f t="shared" si="140"/>
        <v>4.9504950495049507E-2</v>
      </c>
      <c r="T592" s="8">
        <f t="shared" si="141"/>
        <v>0.15384615384615385</v>
      </c>
      <c r="U592" s="8">
        <f t="shared" si="142"/>
        <v>7.407407407407407E-2</v>
      </c>
      <c r="V592" s="8">
        <f t="shared" si="127"/>
        <v>5.4651296711347947E-250</v>
      </c>
      <c r="W592" s="8">
        <f t="shared" si="128"/>
        <v>1.7878726393986006E-35</v>
      </c>
      <c r="X592" s="8">
        <f t="shared" si="129"/>
        <v>6.9737725919630807E-14</v>
      </c>
      <c r="Y592" s="8">
        <f t="shared" si="130"/>
        <v>1.1543561103468261E-6</v>
      </c>
      <c r="Z592" s="8">
        <f t="shared" si="131"/>
        <v>8.7153693526569295E-23</v>
      </c>
      <c r="AA592" s="8">
        <f t="shared" si="132"/>
        <v>2.9894591174084706E-10</v>
      </c>
      <c r="AB592" s="13" t="e">
        <f t="shared" si="143"/>
        <v>#DIV/0!</v>
      </c>
      <c r="AC592" s="13">
        <f t="shared" si="144"/>
        <v>-2.9894591174075989E-10</v>
      </c>
    </row>
    <row r="593" spans="1:29" x14ac:dyDescent="0.25">
      <c r="A593" t="s">
        <v>33</v>
      </c>
      <c r="B593" s="16"/>
      <c r="C593" s="15"/>
      <c r="I593" s="11" t="e">
        <f t="shared" si="133"/>
        <v>#DIV/0!</v>
      </c>
      <c r="J593" s="11" t="e">
        <f t="shared" si="134"/>
        <v>#DIV/0!</v>
      </c>
      <c r="K593" s="11" t="e">
        <f t="shared" si="135"/>
        <v>#DIV/0!</v>
      </c>
      <c r="L593" s="11" t="e">
        <f t="shared" si="136"/>
        <v>#DIV/0!</v>
      </c>
      <c r="M593" s="8" t="e">
        <f t="shared" si="124"/>
        <v>#DIV/0!</v>
      </c>
      <c r="N593" s="8">
        <f t="shared" si="125"/>
        <v>0</v>
      </c>
      <c r="O593" s="8">
        <f t="shared" si="126"/>
        <v>0</v>
      </c>
      <c r="P593" s="8">
        <f t="shared" si="137"/>
        <v>0.83333333333333337</v>
      </c>
      <c r="Q593" s="8">
        <f t="shared" si="138"/>
        <v>0.22727272727272727</v>
      </c>
      <c r="R593" s="8">
        <f t="shared" si="139"/>
        <v>9.8039215686274508E-2</v>
      </c>
      <c r="S593" s="8">
        <f t="shared" si="140"/>
        <v>4.9504950495049507E-2</v>
      </c>
      <c r="T593" s="8">
        <f t="shared" si="141"/>
        <v>0.15384615384615385</v>
      </c>
      <c r="U593" s="8">
        <f t="shared" si="142"/>
        <v>7.407407407407407E-2</v>
      </c>
      <c r="V593" s="8">
        <f t="shared" si="127"/>
        <v>9.1085494518913224E-251</v>
      </c>
      <c r="W593" s="8">
        <f t="shared" si="128"/>
        <v>1.3815379486261913E-35</v>
      </c>
      <c r="X593" s="8">
        <f t="shared" si="129"/>
        <v>6.2900693966725825E-14</v>
      </c>
      <c r="Y593" s="8">
        <f t="shared" si="130"/>
        <v>1.0972097682504485E-6</v>
      </c>
      <c r="Z593" s="8">
        <f t="shared" si="131"/>
        <v>7.3745432984020166E-23</v>
      </c>
      <c r="AA593" s="8">
        <f t="shared" si="132"/>
        <v>2.7680177013041396E-10</v>
      </c>
      <c r="AB593" s="13" t="e">
        <f t="shared" si="143"/>
        <v>#DIV/0!</v>
      </c>
      <c r="AC593" s="13">
        <f t="shared" si="144"/>
        <v>-2.7680177013034024E-10</v>
      </c>
    </row>
    <row r="594" spans="1:29" x14ac:dyDescent="0.25">
      <c r="A594" t="s">
        <v>33</v>
      </c>
      <c r="B594" s="18"/>
      <c r="C594" s="17"/>
      <c r="I594" s="11" t="e">
        <f t="shared" si="133"/>
        <v>#DIV/0!</v>
      </c>
      <c r="J594" s="11" t="e">
        <f t="shared" si="134"/>
        <v>#DIV/0!</v>
      </c>
      <c r="K594" s="11" t="e">
        <f t="shared" si="135"/>
        <v>#DIV/0!</v>
      </c>
      <c r="L594" s="11" t="e">
        <f t="shared" si="136"/>
        <v>#DIV/0!</v>
      </c>
      <c r="M594" s="8" t="e">
        <f t="shared" si="124"/>
        <v>#DIV/0!</v>
      </c>
      <c r="N594" s="8">
        <f t="shared" si="125"/>
        <v>0</v>
      </c>
      <c r="O594" s="8">
        <f t="shared" si="126"/>
        <v>0</v>
      </c>
      <c r="P594" s="8">
        <f t="shared" si="137"/>
        <v>0.83333333333333337</v>
      </c>
      <c r="Q594" s="8">
        <f t="shared" si="138"/>
        <v>0.22727272727272727</v>
      </c>
      <c r="R594" s="8">
        <f t="shared" si="139"/>
        <v>9.8039215686274508E-2</v>
      </c>
      <c r="S594" s="8">
        <f t="shared" si="140"/>
        <v>4.9504950495049507E-2</v>
      </c>
      <c r="T594" s="8">
        <f t="shared" si="141"/>
        <v>0.15384615384615385</v>
      </c>
      <c r="U594" s="8">
        <f t="shared" si="142"/>
        <v>7.407407407407407E-2</v>
      </c>
      <c r="V594" s="8">
        <f t="shared" si="127"/>
        <v>1.5180915753152201E-251</v>
      </c>
      <c r="W594" s="8">
        <f t="shared" si="128"/>
        <v>1.0675520512111478E-35</v>
      </c>
      <c r="X594" s="8">
        <f t="shared" si="129"/>
        <v>5.6733959264105647E-14</v>
      </c>
      <c r="Y594" s="8">
        <f t="shared" si="130"/>
        <v>1.0428924529905253E-6</v>
      </c>
      <c r="Z594" s="8">
        <f t="shared" si="131"/>
        <v>6.2399981755709365E-23</v>
      </c>
      <c r="AA594" s="8">
        <f t="shared" si="132"/>
        <v>2.5629793530593884E-10</v>
      </c>
      <c r="AB594" s="13" t="e">
        <f t="shared" si="143"/>
        <v>#DIV/0!</v>
      </c>
      <c r="AC594" s="13">
        <f t="shared" si="144"/>
        <v>-2.5629793530587644E-10</v>
      </c>
    </row>
    <row r="595" spans="1:29" x14ac:dyDescent="0.25">
      <c r="A595" t="s">
        <v>33</v>
      </c>
      <c r="B595" s="16"/>
      <c r="C595" s="15"/>
      <c r="I595" s="11" t="e">
        <f t="shared" si="133"/>
        <v>#DIV/0!</v>
      </c>
      <c r="J595" s="11" t="e">
        <f t="shared" si="134"/>
        <v>#DIV/0!</v>
      </c>
      <c r="K595" s="11" t="e">
        <f t="shared" si="135"/>
        <v>#DIV/0!</v>
      </c>
      <c r="L595" s="11" t="e">
        <f t="shared" si="136"/>
        <v>#DIV/0!</v>
      </c>
      <c r="M595" s="8" t="e">
        <f t="shared" si="124"/>
        <v>#DIV/0!</v>
      </c>
      <c r="N595" s="8">
        <f t="shared" si="125"/>
        <v>0</v>
      </c>
      <c r="O595" s="8">
        <f t="shared" si="126"/>
        <v>0</v>
      </c>
      <c r="P595" s="8">
        <f t="shared" si="137"/>
        <v>0.83333333333333337</v>
      </c>
      <c r="Q595" s="8">
        <f t="shared" si="138"/>
        <v>0.22727272727272727</v>
      </c>
      <c r="R595" s="8">
        <f t="shared" si="139"/>
        <v>9.8039215686274508E-2</v>
      </c>
      <c r="S595" s="8">
        <f t="shared" si="140"/>
        <v>4.9504950495049507E-2</v>
      </c>
      <c r="T595" s="8">
        <f t="shared" si="141"/>
        <v>0.15384615384615385</v>
      </c>
      <c r="U595" s="8">
        <f t="shared" si="142"/>
        <v>7.407407407407407E-2</v>
      </c>
      <c r="V595" s="8">
        <f t="shared" si="127"/>
        <v>2.5301526255253663E-252</v>
      </c>
      <c r="W595" s="8">
        <f t="shared" si="128"/>
        <v>8.2492658502679605E-36</v>
      </c>
      <c r="X595" s="8">
        <f t="shared" si="129"/>
        <v>5.1171806395075685E-14</v>
      </c>
      <c r="Y595" s="8">
        <f t="shared" si="130"/>
        <v>9.9126411373356853E-7</v>
      </c>
      <c r="Z595" s="8">
        <f t="shared" si="131"/>
        <v>5.2799984562523306E-23</v>
      </c>
      <c r="AA595" s="8">
        <f t="shared" si="132"/>
        <v>2.3731290306105447E-10</v>
      </c>
      <c r="AB595" s="13" t="e">
        <f t="shared" si="143"/>
        <v>#DIV/0!</v>
      </c>
      <c r="AC595" s="13">
        <f t="shared" si="144"/>
        <v>-2.3731290306100168E-10</v>
      </c>
    </row>
    <row r="596" spans="1:29" x14ac:dyDescent="0.25">
      <c r="A596" t="s">
        <v>33</v>
      </c>
      <c r="B596" s="18"/>
      <c r="C596" s="17"/>
      <c r="I596" s="11" t="e">
        <f t="shared" si="133"/>
        <v>#DIV/0!</v>
      </c>
      <c r="J596" s="11" t="e">
        <f t="shared" si="134"/>
        <v>#DIV/0!</v>
      </c>
      <c r="K596" s="11" t="e">
        <f t="shared" si="135"/>
        <v>#DIV/0!</v>
      </c>
      <c r="L596" s="11" t="e">
        <f t="shared" si="136"/>
        <v>#DIV/0!</v>
      </c>
      <c r="M596" s="8" t="e">
        <f t="shared" si="124"/>
        <v>#DIV/0!</v>
      </c>
      <c r="N596" s="8">
        <f t="shared" si="125"/>
        <v>0</v>
      </c>
      <c r="O596" s="8">
        <f t="shared" si="126"/>
        <v>0</v>
      </c>
      <c r="P596" s="8">
        <f t="shared" si="137"/>
        <v>0.83333333333333337</v>
      </c>
      <c r="Q596" s="8">
        <f t="shared" si="138"/>
        <v>0.22727272727272727</v>
      </c>
      <c r="R596" s="8">
        <f t="shared" si="139"/>
        <v>9.8039215686274508E-2</v>
      </c>
      <c r="S596" s="8">
        <f t="shared" si="140"/>
        <v>4.9504950495049507E-2</v>
      </c>
      <c r="T596" s="8">
        <f t="shared" si="141"/>
        <v>0.15384615384615385</v>
      </c>
      <c r="U596" s="8">
        <f t="shared" si="142"/>
        <v>7.407407407407407E-2</v>
      </c>
      <c r="V596" s="8">
        <f t="shared" si="127"/>
        <v>4.2169210425422759E-253</v>
      </c>
      <c r="W596" s="8">
        <f t="shared" si="128"/>
        <v>6.3744327024797872E-36</v>
      </c>
      <c r="X596" s="8">
        <f t="shared" si="129"/>
        <v>4.6154962630852578E-14</v>
      </c>
      <c r="Y596" s="8">
        <f t="shared" si="130"/>
        <v>9.4219163285566907E-7</v>
      </c>
      <c r="Z596" s="8">
        <f t="shared" si="131"/>
        <v>4.4676910014442797E-23</v>
      </c>
      <c r="AA596" s="8">
        <f t="shared" si="132"/>
        <v>2.1973416950097635E-10</v>
      </c>
      <c r="AB596" s="13" t="e">
        <f t="shared" si="143"/>
        <v>#DIV/0!</v>
      </c>
      <c r="AC596" s="13">
        <f t="shared" si="144"/>
        <v>-2.1973416950093168E-10</v>
      </c>
    </row>
    <row r="597" spans="1:29" x14ac:dyDescent="0.25">
      <c r="A597" t="s">
        <v>33</v>
      </c>
      <c r="B597" s="16"/>
      <c r="C597" s="15"/>
      <c r="I597" s="11" t="e">
        <f t="shared" si="133"/>
        <v>#DIV/0!</v>
      </c>
      <c r="J597" s="11" t="e">
        <f t="shared" si="134"/>
        <v>#DIV/0!</v>
      </c>
      <c r="K597" s="11" t="e">
        <f t="shared" si="135"/>
        <v>#DIV/0!</v>
      </c>
      <c r="L597" s="11" t="e">
        <f t="shared" si="136"/>
        <v>#DIV/0!</v>
      </c>
      <c r="M597" s="8" t="e">
        <f t="shared" si="124"/>
        <v>#DIV/0!</v>
      </c>
      <c r="N597" s="8">
        <f t="shared" si="125"/>
        <v>0</v>
      </c>
      <c r="O597" s="8">
        <f t="shared" si="126"/>
        <v>0</v>
      </c>
      <c r="P597" s="8">
        <f t="shared" si="137"/>
        <v>0.83333333333333337</v>
      </c>
      <c r="Q597" s="8">
        <f t="shared" si="138"/>
        <v>0.22727272727272727</v>
      </c>
      <c r="R597" s="8">
        <f t="shared" si="139"/>
        <v>9.8039215686274508E-2</v>
      </c>
      <c r="S597" s="8">
        <f t="shared" si="140"/>
        <v>4.9504950495049507E-2</v>
      </c>
      <c r="T597" s="8">
        <f t="shared" si="141"/>
        <v>0.15384615384615385</v>
      </c>
      <c r="U597" s="8">
        <f t="shared" si="142"/>
        <v>7.407407407407407E-2</v>
      </c>
      <c r="V597" s="8">
        <f t="shared" si="127"/>
        <v>7.0282017375704578E-254</v>
      </c>
      <c r="W597" s="8">
        <f t="shared" si="128"/>
        <v>4.9256979973707445E-36</v>
      </c>
      <c r="X597" s="8">
        <f t="shared" si="129"/>
        <v>4.1629966294494481E-14</v>
      </c>
      <c r="Y597" s="8">
        <f t="shared" si="130"/>
        <v>8.9554848271429923E-7</v>
      </c>
      <c r="Z597" s="8">
        <f t="shared" si="131"/>
        <v>3.780353924299006E-23</v>
      </c>
      <c r="AA597" s="8">
        <f t="shared" si="132"/>
        <v>2.0345756435275588E-10</v>
      </c>
      <c r="AB597" s="13" t="e">
        <f t="shared" si="143"/>
        <v>#DIV/0!</v>
      </c>
      <c r="AC597" s="13">
        <f t="shared" si="144"/>
        <v>-2.0345756435271809E-10</v>
      </c>
    </row>
    <row r="598" spans="1:29" x14ac:dyDescent="0.25">
      <c r="A598" t="s">
        <v>33</v>
      </c>
      <c r="B598" s="18"/>
      <c r="C598" s="17"/>
      <c r="I598" s="11" t="e">
        <f t="shared" si="133"/>
        <v>#DIV/0!</v>
      </c>
      <c r="J598" s="11" t="e">
        <f t="shared" si="134"/>
        <v>#DIV/0!</v>
      </c>
      <c r="K598" s="11" t="e">
        <f t="shared" si="135"/>
        <v>#DIV/0!</v>
      </c>
      <c r="L598" s="11" t="e">
        <f t="shared" si="136"/>
        <v>#DIV/0!</v>
      </c>
      <c r="M598" s="8" t="e">
        <f t="shared" si="124"/>
        <v>#DIV/0!</v>
      </c>
      <c r="N598" s="8">
        <f t="shared" si="125"/>
        <v>0</v>
      </c>
      <c r="O598" s="8">
        <f t="shared" si="126"/>
        <v>0</v>
      </c>
      <c r="P598" s="8">
        <f t="shared" si="137"/>
        <v>0.83333333333333337</v>
      </c>
      <c r="Q598" s="8">
        <f t="shared" si="138"/>
        <v>0.22727272727272727</v>
      </c>
      <c r="R598" s="8">
        <f t="shared" si="139"/>
        <v>9.8039215686274508E-2</v>
      </c>
      <c r="S598" s="8">
        <f t="shared" si="140"/>
        <v>4.9504950495049507E-2</v>
      </c>
      <c r="T598" s="8">
        <f t="shared" si="141"/>
        <v>0.15384615384615385</v>
      </c>
      <c r="U598" s="8">
        <f t="shared" si="142"/>
        <v>7.407407407407407E-2</v>
      </c>
      <c r="V598" s="8">
        <f t="shared" si="127"/>
        <v>1.1713669562617428E-254</v>
      </c>
      <c r="W598" s="8">
        <f t="shared" si="128"/>
        <v>3.8062211797864843E-36</v>
      </c>
      <c r="X598" s="8">
        <f t="shared" si="129"/>
        <v>3.7548597049936197E-14</v>
      </c>
      <c r="Y598" s="8">
        <f t="shared" si="130"/>
        <v>8.5121439941161114E-7</v>
      </c>
      <c r="Z598" s="8">
        <f t="shared" si="131"/>
        <v>3.1987610128683899E-23</v>
      </c>
      <c r="AA598" s="8">
        <f t="shared" si="132"/>
        <v>1.8838663365995915E-10</v>
      </c>
      <c r="AB598" s="13" t="e">
        <f t="shared" si="143"/>
        <v>#DIV/0!</v>
      </c>
      <c r="AC598" s="13">
        <f t="shared" si="144"/>
        <v>-1.8838663365992717E-10</v>
      </c>
    </row>
    <row r="599" spans="1:29" x14ac:dyDescent="0.25">
      <c r="A599" t="s">
        <v>33</v>
      </c>
      <c r="B599" s="16"/>
      <c r="C599" s="15"/>
      <c r="I599" s="11" t="e">
        <f t="shared" si="133"/>
        <v>#DIV/0!</v>
      </c>
      <c r="J599" s="11" t="e">
        <f t="shared" si="134"/>
        <v>#DIV/0!</v>
      </c>
      <c r="K599" s="11" t="e">
        <f t="shared" si="135"/>
        <v>#DIV/0!</v>
      </c>
      <c r="L599" s="11" t="e">
        <f t="shared" si="136"/>
        <v>#DIV/0!</v>
      </c>
      <c r="M599" s="8" t="e">
        <f t="shared" si="124"/>
        <v>#DIV/0!</v>
      </c>
      <c r="N599" s="8">
        <f t="shared" si="125"/>
        <v>0</v>
      </c>
      <c r="O599" s="8">
        <f t="shared" si="126"/>
        <v>0</v>
      </c>
      <c r="P599" s="8">
        <f t="shared" si="137"/>
        <v>0.83333333333333337</v>
      </c>
      <c r="Q599" s="8">
        <f t="shared" si="138"/>
        <v>0.22727272727272727</v>
      </c>
      <c r="R599" s="8">
        <f t="shared" si="139"/>
        <v>9.8039215686274508E-2</v>
      </c>
      <c r="S599" s="8">
        <f t="shared" si="140"/>
        <v>4.9504950495049507E-2</v>
      </c>
      <c r="T599" s="8">
        <f t="shared" si="141"/>
        <v>0.15384615384615385</v>
      </c>
      <c r="U599" s="8">
        <f t="shared" si="142"/>
        <v>7.407407407407407E-2</v>
      </c>
      <c r="V599" s="8">
        <f t="shared" si="127"/>
        <v>1.9522782604362375E-255</v>
      </c>
      <c r="W599" s="8">
        <f t="shared" si="128"/>
        <v>2.9411709116531924E-36</v>
      </c>
      <c r="X599" s="8">
        <f t="shared" si="129"/>
        <v>3.3867362045040493E-14</v>
      </c>
      <c r="Y599" s="8">
        <f t="shared" si="130"/>
        <v>8.0907507270806598E-7</v>
      </c>
      <c r="Z599" s="8">
        <f t="shared" si="131"/>
        <v>2.7066439339655605E-23</v>
      </c>
      <c r="AA599" s="8">
        <f t="shared" si="132"/>
        <v>1.7443206820366587E-10</v>
      </c>
      <c r="AB599" s="13" t="e">
        <f t="shared" si="143"/>
        <v>#DIV/0!</v>
      </c>
      <c r="AC599" s="13">
        <f t="shared" si="144"/>
        <v>-1.744320682036388E-10</v>
      </c>
    </row>
    <row r="600" spans="1:29" x14ac:dyDescent="0.25">
      <c r="A600" t="s">
        <v>33</v>
      </c>
      <c r="B600" s="18"/>
      <c r="C600" s="17"/>
      <c r="I600" s="11" t="e">
        <f t="shared" si="133"/>
        <v>#DIV/0!</v>
      </c>
      <c r="J600" s="11" t="e">
        <f t="shared" si="134"/>
        <v>#DIV/0!</v>
      </c>
      <c r="K600" s="11" t="e">
        <f t="shared" si="135"/>
        <v>#DIV/0!</v>
      </c>
      <c r="L600" s="11" t="e">
        <f t="shared" si="136"/>
        <v>#DIV/0!</v>
      </c>
      <c r="M600" s="8" t="e">
        <f t="shared" si="124"/>
        <v>#DIV/0!</v>
      </c>
      <c r="N600" s="8">
        <f t="shared" si="125"/>
        <v>0</v>
      </c>
      <c r="O600" s="8">
        <f t="shared" si="126"/>
        <v>0</v>
      </c>
      <c r="P600" s="8">
        <f t="shared" si="137"/>
        <v>0.83333333333333337</v>
      </c>
      <c r="Q600" s="8">
        <f t="shared" si="138"/>
        <v>0.22727272727272727</v>
      </c>
      <c r="R600" s="8">
        <f t="shared" si="139"/>
        <v>9.8039215686274508E-2</v>
      </c>
      <c r="S600" s="8">
        <f t="shared" si="140"/>
        <v>4.9504950495049507E-2</v>
      </c>
      <c r="T600" s="8">
        <f t="shared" si="141"/>
        <v>0.15384615384615385</v>
      </c>
      <c r="U600" s="8">
        <f t="shared" si="142"/>
        <v>7.407407407407407E-2</v>
      </c>
      <c r="V600" s="8">
        <f t="shared" si="127"/>
        <v>3.2537971007270617E-256</v>
      </c>
      <c r="W600" s="8">
        <f t="shared" si="128"/>
        <v>2.2727229771865576E-36</v>
      </c>
      <c r="X600" s="8">
        <f t="shared" si="129"/>
        <v>3.0547032432781624E-14</v>
      </c>
      <c r="Y600" s="8">
        <f t="shared" si="130"/>
        <v>7.6902185128687453E-7</v>
      </c>
      <c r="Z600" s="8">
        <f t="shared" si="131"/>
        <v>2.2902371748939359E-23</v>
      </c>
      <c r="AA600" s="8">
        <f t="shared" si="132"/>
        <v>1.6151117426265359E-10</v>
      </c>
      <c r="AB600" s="13" t="e">
        <f t="shared" si="143"/>
        <v>#DIV/0!</v>
      </c>
      <c r="AC600" s="13">
        <f t="shared" si="144"/>
        <v>-1.6151117426263068E-10</v>
      </c>
    </row>
    <row r="601" spans="1:29" x14ac:dyDescent="0.25">
      <c r="A601" t="s">
        <v>33</v>
      </c>
      <c r="B601" s="16"/>
      <c r="C601" s="15"/>
      <c r="I601" s="11" t="e">
        <f t="shared" si="133"/>
        <v>#DIV/0!</v>
      </c>
      <c r="J601" s="11" t="e">
        <f t="shared" si="134"/>
        <v>#DIV/0!</v>
      </c>
      <c r="K601" s="11" t="e">
        <f t="shared" si="135"/>
        <v>#DIV/0!</v>
      </c>
      <c r="L601" s="11" t="e">
        <f t="shared" si="136"/>
        <v>#DIV/0!</v>
      </c>
      <c r="M601" s="8" t="e">
        <f t="shared" si="124"/>
        <v>#DIV/0!</v>
      </c>
      <c r="N601" s="8">
        <f t="shared" si="125"/>
        <v>0</v>
      </c>
      <c r="O601" s="8">
        <f t="shared" si="126"/>
        <v>0</v>
      </c>
      <c r="P601" s="8">
        <f t="shared" si="137"/>
        <v>0.83333333333333337</v>
      </c>
      <c r="Q601" s="8">
        <f t="shared" si="138"/>
        <v>0.22727272727272727</v>
      </c>
      <c r="R601" s="8">
        <f t="shared" si="139"/>
        <v>9.8039215686274508E-2</v>
      </c>
      <c r="S601" s="8">
        <f t="shared" si="140"/>
        <v>4.9504950495049507E-2</v>
      </c>
      <c r="T601" s="8">
        <f t="shared" si="141"/>
        <v>0.15384615384615385</v>
      </c>
      <c r="U601" s="8">
        <f t="shared" si="142"/>
        <v>7.407407407407407E-2</v>
      </c>
      <c r="V601" s="8">
        <f t="shared" si="127"/>
        <v>5.4229951678784349E-257</v>
      </c>
      <c r="W601" s="8">
        <f t="shared" si="128"/>
        <v>1.7561950278259764E-36</v>
      </c>
      <c r="X601" s="8">
        <f t="shared" si="129"/>
        <v>2.7552225331528524E-14</v>
      </c>
      <c r="Y601" s="8">
        <f t="shared" si="130"/>
        <v>7.3095146260930645E-7</v>
      </c>
      <c r="Z601" s="8">
        <f t="shared" si="131"/>
        <v>1.9378929941410226E-23</v>
      </c>
      <c r="AA601" s="8">
        <f t="shared" si="132"/>
        <v>1.4954738357653109E-10</v>
      </c>
      <c r="AB601" s="13" t="e">
        <f t="shared" si="143"/>
        <v>#DIV/0!</v>
      </c>
      <c r="AC601" s="13">
        <f t="shared" si="144"/>
        <v>-1.4954738357651171E-10</v>
      </c>
    </row>
    <row r="602" spans="1:29" x14ac:dyDescent="0.25">
      <c r="A602" t="s">
        <v>33</v>
      </c>
      <c r="B602" s="18"/>
      <c r="C602" s="17"/>
      <c r="I602" s="11" t="e">
        <f t="shared" si="133"/>
        <v>#DIV/0!</v>
      </c>
      <c r="J602" s="11" t="e">
        <f t="shared" si="134"/>
        <v>#DIV/0!</v>
      </c>
      <c r="K602" s="11" t="e">
        <f t="shared" si="135"/>
        <v>#DIV/0!</v>
      </c>
      <c r="L602" s="11" t="e">
        <f t="shared" si="136"/>
        <v>#DIV/0!</v>
      </c>
      <c r="M602" s="8" t="e">
        <f t="shared" ref="M602:M665" si="145">IF(C602&gt;L602,IF(AB602&gt;=80,"STRONG SHORT","SHORT"),IF(C602&lt;K602,IF(AB602&lt;=20,"STRONG LONG","LONG"),"NONE"))</f>
        <v>#DIV/0!</v>
      </c>
      <c r="N602" s="8">
        <f t="shared" ref="N602:N665" si="146">IF(C602&gt;C601,C602-C601,0)</f>
        <v>0</v>
      </c>
      <c r="O602" s="8">
        <f t="shared" ref="O602:O665" si="147">IF(C602&lt;C601,C601-C602,0)</f>
        <v>0</v>
      </c>
      <c r="P602" s="8">
        <f t="shared" si="137"/>
        <v>0.83333333333333337</v>
      </c>
      <c r="Q602" s="8">
        <f t="shared" si="138"/>
        <v>0.22727272727272727</v>
      </c>
      <c r="R602" s="8">
        <f t="shared" si="139"/>
        <v>9.8039215686274508E-2</v>
      </c>
      <c r="S602" s="8">
        <f t="shared" si="140"/>
        <v>4.9504950495049507E-2</v>
      </c>
      <c r="T602" s="8">
        <f t="shared" si="141"/>
        <v>0.15384615384615385</v>
      </c>
      <c r="U602" s="8">
        <f t="shared" si="142"/>
        <v>7.407407407407407E-2</v>
      </c>
      <c r="V602" s="8">
        <f t="shared" ref="V602:V665" si="148">$C602*P602+V601*(1-P602)</f>
        <v>9.0383252797973897E-258</v>
      </c>
      <c r="W602" s="8">
        <f t="shared" ref="W602:W665" si="149">$C602*Q602+W601*(1-Q602)</f>
        <v>1.3570597942291636E-36</v>
      </c>
      <c r="X602" s="8">
        <f t="shared" ref="X602:X665" si="150">$C602*R602+X601*(1-R602)</f>
        <v>2.4851026769613962E-14</v>
      </c>
      <c r="Y602" s="8">
        <f t="shared" ref="Y602:Y665" si="151">$C602*S602+Y601*(1-S602)</f>
        <v>6.9476574663854865E-7</v>
      </c>
      <c r="Z602" s="8">
        <f t="shared" ref="Z602:Z665" si="152">$C602*T602+Z601*(1-T602)</f>
        <v>1.639755610427019E-23</v>
      </c>
      <c r="AA602" s="8">
        <f t="shared" ref="AA602:AA665" si="153">$C602*U602+AA601*(1-U602)</f>
        <v>1.3846979960789915E-10</v>
      </c>
      <c r="AB602" s="13" t="e">
        <f t="shared" si="143"/>
        <v>#DIV/0!</v>
      </c>
      <c r="AC602" s="13">
        <f t="shared" si="144"/>
        <v>-1.3846979960788276E-10</v>
      </c>
    </row>
    <row r="603" spans="1:29" x14ac:dyDescent="0.25">
      <c r="A603" t="s">
        <v>33</v>
      </c>
      <c r="B603" s="16"/>
      <c r="C603" s="15"/>
      <c r="I603" s="11" t="e">
        <f t="shared" si="133"/>
        <v>#DIV/0!</v>
      </c>
      <c r="J603" s="11" t="e">
        <f t="shared" si="134"/>
        <v>#DIV/0!</v>
      </c>
      <c r="K603" s="11" t="e">
        <f t="shared" si="135"/>
        <v>#DIV/0!</v>
      </c>
      <c r="L603" s="11" t="e">
        <f t="shared" si="136"/>
        <v>#DIV/0!</v>
      </c>
      <c r="M603" s="8" t="e">
        <f t="shared" si="145"/>
        <v>#DIV/0!</v>
      </c>
      <c r="N603" s="8">
        <f t="shared" si="146"/>
        <v>0</v>
      </c>
      <c r="O603" s="8">
        <f t="shared" si="147"/>
        <v>0</v>
      </c>
      <c r="P603" s="8">
        <f t="shared" si="137"/>
        <v>0.83333333333333337</v>
      </c>
      <c r="Q603" s="8">
        <f t="shared" si="138"/>
        <v>0.22727272727272727</v>
      </c>
      <c r="R603" s="8">
        <f t="shared" si="139"/>
        <v>9.8039215686274508E-2</v>
      </c>
      <c r="S603" s="8">
        <f t="shared" si="140"/>
        <v>4.9504950495049507E-2</v>
      </c>
      <c r="T603" s="8">
        <f t="shared" si="141"/>
        <v>0.15384615384615385</v>
      </c>
      <c r="U603" s="8">
        <f t="shared" si="142"/>
        <v>7.407407407407407E-2</v>
      </c>
      <c r="V603" s="8">
        <f t="shared" si="148"/>
        <v>1.5063875466328979E-258</v>
      </c>
      <c r="W603" s="8">
        <f t="shared" si="149"/>
        <v>1.0486371137225356E-36</v>
      </c>
      <c r="X603" s="8">
        <f t="shared" si="150"/>
        <v>2.2414651596122396E-14</v>
      </c>
      <c r="Y603" s="8">
        <f t="shared" si="151"/>
        <v>6.6037140274555118E-7</v>
      </c>
      <c r="Z603" s="8">
        <f t="shared" si="152"/>
        <v>1.38748551651517E-23</v>
      </c>
      <c r="AA603" s="8">
        <f t="shared" si="153"/>
        <v>1.2821277741472143E-10</v>
      </c>
      <c r="AB603" s="13" t="e">
        <f t="shared" si="143"/>
        <v>#DIV/0!</v>
      </c>
      <c r="AC603" s="13">
        <f t="shared" si="144"/>
        <v>-1.2821277741470755E-10</v>
      </c>
    </row>
    <row r="604" spans="1:29" x14ac:dyDescent="0.25">
      <c r="A604" t="s">
        <v>33</v>
      </c>
      <c r="B604" s="18"/>
      <c r="C604" s="17"/>
      <c r="I604" s="11" t="e">
        <f t="shared" si="133"/>
        <v>#DIV/0!</v>
      </c>
      <c r="J604" s="11" t="e">
        <f t="shared" si="134"/>
        <v>#DIV/0!</v>
      </c>
      <c r="K604" s="11" t="e">
        <f t="shared" si="135"/>
        <v>#DIV/0!</v>
      </c>
      <c r="L604" s="11" t="e">
        <f t="shared" si="136"/>
        <v>#DIV/0!</v>
      </c>
      <c r="M604" s="8" t="e">
        <f t="shared" si="145"/>
        <v>#DIV/0!</v>
      </c>
      <c r="N604" s="8">
        <f t="shared" si="146"/>
        <v>0</v>
      </c>
      <c r="O604" s="8">
        <f t="shared" si="147"/>
        <v>0</v>
      </c>
      <c r="P604" s="8">
        <f t="shared" si="137"/>
        <v>0.83333333333333337</v>
      </c>
      <c r="Q604" s="8">
        <f t="shared" si="138"/>
        <v>0.22727272727272727</v>
      </c>
      <c r="R604" s="8">
        <f t="shared" si="139"/>
        <v>9.8039215686274508E-2</v>
      </c>
      <c r="S604" s="8">
        <f t="shared" si="140"/>
        <v>4.9504950495049507E-2</v>
      </c>
      <c r="T604" s="8">
        <f t="shared" si="141"/>
        <v>0.15384615384615385</v>
      </c>
      <c r="U604" s="8">
        <f t="shared" si="142"/>
        <v>7.407407407407407E-2</v>
      </c>
      <c r="V604" s="8">
        <f t="shared" si="148"/>
        <v>2.5106459110548292E-259</v>
      </c>
      <c r="W604" s="8">
        <f t="shared" si="149"/>
        <v>8.1031049696741384E-37</v>
      </c>
      <c r="X604" s="8">
        <f t="shared" si="150"/>
        <v>2.0217136733757456E-14</v>
      </c>
      <c r="Y604" s="8">
        <f t="shared" si="151"/>
        <v>6.276797491442862E-7</v>
      </c>
      <c r="Z604" s="8">
        <f t="shared" si="152"/>
        <v>1.174026206282067E-23</v>
      </c>
      <c r="AA604" s="8">
        <f t="shared" si="153"/>
        <v>1.187155346432606E-10</v>
      </c>
      <c r="AB604" s="13" t="e">
        <f t="shared" si="143"/>
        <v>#DIV/0!</v>
      </c>
      <c r="AC604" s="13">
        <f t="shared" si="144"/>
        <v>-1.1871553464324886E-10</v>
      </c>
    </row>
    <row r="605" spans="1:29" x14ac:dyDescent="0.25">
      <c r="A605" t="s">
        <v>33</v>
      </c>
      <c r="B605" s="16"/>
      <c r="C605" s="15"/>
      <c r="I605" s="11" t="e">
        <f t="shared" si="133"/>
        <v>#DIV/0!</v>
      </c>
      <c r="J605" s="11" t="e">
        <f t="shared" si="134"/>
        <v>#DIV/0!</v>
      </c>
      <c r="K605" s="11" t="e">
        <f t="shared" si="135"/>
        <v>#DIV/0!</v>
      </c>
      <c r="L605" s="11" t="e">
        <f t="shared" si="136"/>
        <v>#DIV/0!</v>
      </c>
      <c r="M605" s="8" t="e">
        <f t="shared" si="145"/>
        <v>#DIV/0!</v>
      </c>
      <c r="N605" s="8">
        <f t="shared" si="146"/>
        <v>0</v>
      </c>
      <c r="O605" s="8">
        <f t="shared" si="147"/>
        <v>0</v>
      </c>
      <c r="P605" s="8">
        <f t="shared" si="137"/>
        <v>0.83333333333333337</v>
      </c>
      <c r="Q605" s="8">
        <f t="shared" si="138"/>
        <v>0.22727272727272727</v>
      </c>
      <c r="R605" s="8">
        <f t="shared" si="139"/>
        <v>9.8039215686274508E-2</v>
      </c>
      <c r="S605" s="8">
        <f t="shared" si="140"/>
        <v>4.9504950495049507E-2</v>
      </c>
      <c r="T605" s="8">
        <f t="shared" si="141"/>
        <v>0.15384615384615385</v>
      </c>
      <c r="U605" s="8">
        <f t="shared" si="142"/>
        <v>7.407407407407407E-2</v>
      </c>
      <c r="V605" s="8">
        <f t="shared" si="148"/>
        <v>4.1844098517580476E-260</v>
      </c>
      <c r="W605" s="8">
        <f t="shared" si="149"/>
        <v>6.2614902038391065E-37</v>
      </c>
      <c r="X605" s="8">
        <f t="shared" si="150"/>
        <v>1.8235064504957705E-14</v>
      </c>
      <c r="Y605" s="8">
        <f t="shared" si="151"/>
        <v>5.9660649423615319E-7</v>
      </c>
      <c r="Z605" s="8">
        <f t="shared" si="152"/>
        <v>9.9340678993097978E-24</v>
      </c>
      <c r="AA605" s="8">
        <f t="shared" si="153"/>
        <v>1.0992179133635241E-10</v>
      </c>
      <c r="AB605" s="13" t="e">
        <f t="shared" si="143"/>
        <v>#DIV/0!</v>
      </c>
      <c r="AC605" s="13">
        <f t="shared" si="144"/>
        <v>-1.0992179133634247E-10</v>
      </c>
    </row>
    <row r="606" spans="1:29" x14ac:dyDescent="0.25">
      <c r="A606" t="s">
        <v>33</v>
      </c>
      <c r="B606" s="18"/>
      <c r="C606" s="17"/>
      <c r="I606" s="11" t="e">
        <f t="shared" si="133"/>
        <v>#DIV/0!</v>
      </c>
      <c r="J606" s="11" t="e">
        <f t="shared" si="134"/>
        <v>#DIV/0!</v>
      </c>
      <c r="K606" s="11" t="e">
        <f t="shared" si="135"/>
        <v>#DIV/0!</v>
      </c>
      <c r="L606" s="11" t="e">
        <f t="shared" si="136"/>
        <v>#DIV/0!</v>
      </c>
      <c r="M606" s="8" t="e">
        <f t="shared" si="145"/>
        <v>#DIV/0!</v>
      </c>
      <c r="N606" s="8">
        <f t="shared" si="146"/>
        <v>0</v>
      </c>
      <c r="O606" s="8">
        <f t="shared" si="147"/>
        <v>0</v>
      </c>
      <c r="P606" s="8">
        <f t="shared" si="137"/>
        <v>0.83333333333333337</v>
      </c>
      <c r="Q606" s="8">
        <f t="shared" si="138"/>
        <v>0.22727272727272727</v>
      </c>
      <c r="R606" s="8">
        <f t="shared" si="139"/>
        <v>9.8039215686274508E-2</v>
      </c>
      <c r="S606" s="8">
        <f t="shared" si="140"/>
        <v>4.9504950495049507E-2</v>
      </c>
      <c r="T606" s="8">
        <f t="shared" si="141"/>
        <v>0.15384615384615385</v>
      </c>
      <c r="U606" s="8">
        <f t="shared" si="142"/>
        <v>7.407407407407407E-2</v>
      </c>
      <c r="V606" s="8">
        <f t="shared" si="148"/>
        <v>6.9740164195967445E-261</v>
      </c>
      <c r="W606" s="8">
        <f t="shared" si="149"/>
        <v>4.8384242484211274E-37</v>
      </c>
      <c r="X606" s="8">
        <f t="shared" si="150"/>
        <v>1.644731308290303E-14</v>
      </c>
      <c r="Y606" s="8">
        <f t="shared" si="151"/>
        <v>5.6707151927396737E-7</v>
      </c>
      <c r="Z606" s="8">
        <f t="shared" si="152"/>
        <v>8.4057497609544443E-24</v>
      </c>
      <c r="AA606" s="8">
        <f t="shared" si="153"/>
        <v>1.0177943642254852E-10</v>
      </c>
      <c r="AB606" s="13" t="e">
        <f t="shared" si="143"/>
        <v>#DIV/0!</v>
      </c>
      <c r="AC606" s="13">
        <f t="shared" si="144"/>
        <v>-1.0177943642254012E-10</v>
      </c>
    </row>
    <row r="607" spans="1:29" x14ac:dyDescent="0.25">
      <c r="A607" t="s">
        <v>33</v>
      </c>
      <c r="B607" s="16"/>
      <c r="C607" s="15"/>
      <c r="I607" s="11" t="e">
        <f t="shared" si="133"/>
        <v>#DIV/0!</v>
      </c>
      <c r="J607" s="11" t="e">
        <f t="shared" si="134"/>
        <v>#DIV/0!</v>
      </c>
      <c r="K607" s="11" t="e">
        <f t="shared" si="135"/>
        <v>#DIV/0!</v>
      </c>
      <c r="L607" s="11" t="e">
        <f t="shared" si="136"/>
        <v>#DIV/0!</v>
      </c>
      <c r="M607" s="8" t="e">
        <f t="shared" si="145"/>
        <v>#DIV/0!</v>
      </c>
      <c r="N607" s="8">
        <f t="shared" si="146"/>
        <v>0</v>
      </c>
      <c r="O607" s="8">
        <f t="shared" si="147"/>
        <v>0</v>
      </c>
      <c r="P607" s="8">
        <f t="shared" si="137"/>
        <v>0.83333333333333337</v>
      </c>
      <c r="Q607" s="8">
        <f t="shared" si="138"/>
        <v>0.22727272727272727</v>
      </c>
      <c r="R607" s="8">
        <f t="shared" si="139"/>
        <v>9.8039215686274508E-2</v>
      </c>
      <c r="S607" s="8">
        <f t="shared" si="140"/>
        <v>4.9504950495049507E-2</v>
      </c>
      <c r="T607" s="8">
        <f t="shared" si="141"/>
        <v>0.15384615384615385</v>
      </c>
      <c r="U607" s="8">
        <f t="shared" si="142"/>
        <v>7.407407407407407E-2</v>
      </c>
      <c r="V607" s="8">
        <f t="shared" si="148"/>
        <v>1.1623360699327906E-261</v>
      </c>
      <c r="W607" s="8">
        <f t="shared" si="149"/>
        <v>3.738782373779962E-37</v>
      </c>
      <c r="X607" s="8">
        <f t="shared" si="150"/>
        <v>1.4834831408108616E-14</v>
      </c>
      <c r="Y607" s="8">
        <f t="shared" si="151"/>
        <v>5.3899867178515708E-7</v>
      </c>
      <c r="Z607" s="8">
        <f t="shared" si="152"/>
        <v>7.1125574900383752E-24</v>
      </c>
      <c r="AA607" s="8">
        <f t="shared" si="153"/>
        <v>9.4240218909767151E-11</v>
      </c>
      <c r="AB607" s="13" t="e">
        <f t="shared" si="143"/>
        <v>#DIV/0!</v>
      </c>
      <c r="AC607" s="13">
        <f t="shared" si="144"/>
        <v>-9.4240218909760042E-11</v>
      </c>
    </row>
    <row r="608" spans="1:29" x14ac:dyDescent="0.25">
      <c r="A608" t="s">
        <v>33</v>
      </c>
      <c r="B608" s="18"/>
      <c r="C608" s="17"/>
      <c r="I608" s="11" t="e">
        <f t="shared" si="133"/>
        <v>#DIV/0!</v>
      </c>
      <c r="J608" s="11" t="e">
        <f t="shared" si="134"/>
        <v>#DIV/0!</v>
      </c>
      <c r="K608" s="11" t="e">
        <f t="shared" si="135"/>
        <v>#DIV/0!</v>
      </c>
      <c r="L608" s="11" t="e">
        <f t="shared" si="136"/>
        <v>#DIV/0!</v>
      </c>
      <c r="M608" s="8" t="e">
        <f t="shared" si="145"/>
        <v>#DIV/0!</v>
      </c>
      <c r="N608" s="8">
        <f t="shared" si="146"/>
        <v>0</v>
      </c>
      <c r="O608" s="8">
        <f t="shared" si="147"/>
        <v>0</v>
      </c>
      <c r="P608" s="8">
        <f t="shared" si="137"/>
        <v>0.83333333333333337</v>
      </c>
      <c r="Q608" s="8">
        <f t="shared" si="138"/>
        <v>0.22727272727272727</v>
      </c>
      <c r="R608" s="8">
        <f t="shared" si="139"/>
        <v>9.8039215686274508E-2</v>
      </c>
      <c r="S608" s="8">
        <f t="shared" si="140"/>
        <v>4.9504950495049507E-2</v>
      </c>
      <c r="T608" s="8">
        <f t="shared" si="141"/>
        <v>0.15384615384615385</v>
      </c>
      <c r="U608" s="8">
        <f t="shared" si="142"/>
        <v>7.407407407407407E-2</v>
      </c>
      <c r="V608" s="8">
        <f t="shared" si="148"/>
        <v>1.9372267832213171E-262</v>
      </c>
      <c r="W608" s="8">
        <f t="shared" si="149"/>
        <v>2.8890591070117889E-37</v>
      </c>
      <c r="X608" s="8">
        <f t="shared" si="150"/>
        <v>1.3380436172019535E-14</v>
      </c>
      <c r="Y608" s="8">
        <f t="shared" si="151"/>
        <v>5.1231556922153542E-7</v>
      </c>
      <c r="Z608" s="8">
        <f t="shared" si="152"/>
        <v>6.0183178761863172E-24</v>
      </c>
      <c r="AA608" s="8">
        <f t="shared" si="153"/>
        <v>8.7259461953488103E-11</v>
      </c>
      <c r="AB608" s="13" t="e">
        <f t="shared" si="143"/>
        <v>#DIV/0!</v>
      </c>
      <c r="AC608" s="13">
        <f t="shared" si="144"/>
        <v>-8.725946195348208E-11</v>
      </c>
    </row>
    <row r="609" spans="1:29" x14ac:dyDescent="0.25">
      <c r="A609" t="s">
        <v>33</v>
      </c>
      <c r="B609" s="16"/>
      <c r="C609" s="15"/>
      <c r="I609" s="11" t="e">
        <f t="shared" si="133"/>
        <v>#DIV/0!</v>
      </c>
      <c r="J609" s="11" t="e">
        <f t="shared" si="134"/>
        <v>#DIV/0!</v>
      </c>
      <c r="K609" s="11" t="e">
        <f t="shared" si="135"/>
        <v>#DIV/0!</v>
      </c>
      <c r="L609" s="11" t="e">
        <f t="shared" si="136"/>
        <v>#DIV/0!</v>
      </c>
      <c r="M609" s="8" t="e">
        <f t="shared" si="145"/>
        <v>#DIV/0!</v>
      </c>
      <c r="N609" s="8">
        <f t="shared" si="146"/>
        <v>0</v>
      </c>
      <c r="O609" s="8">
        <f t="shared" si="147"/>
        <v>0</v>
      </c>
      <c r="P609" s="8">
        <f t="shared" si="137"/>
        <v>0.83333333333333337</v>
      </c>
      <c r="Q609" s="8">
        <f t="shared" si="138"/>
        <v>0.22727272727272727</v>
      </c>
      <c r="R609" s="8">
        <f t="shared" si="139"/>
        <v>9.8039215686274508E-2</v>
      </c>
      <c r="S609" s="8">
        <f t="shared" si="140"/>
        <v>4.9504950495049507E-2</v>
      </c>
      <c r="T609" s="8">
        <f t="shared" si="141"/>
        <v>0.15384615384615385</v>
      </c>
      <c r="U609" s="8">
        <f t="shared" si="142"/>
        <v>7.407407407407407E-2</v>
      </c>
      <c r="V609" s="8">
        <f t="shared" si="148"/>
        <v>3.2287113053688611E-263</v>
      </c>
      <c r="W609" s="8">
        <f t="shared" si="149"/>
        <v>2.2324547645091095E-37</v>
      </c>
      <c r="X609" s="8">
        <f t="shared" si="150"/>
        <v>1.2068628704174483E-14</v>
      </c>
      <c r="Y609" s="8">
        <f t="shared" si="151"/>
        <v>4.8695341232938014E-7</v>
      </c>
      <c r="Z609" s="8">
        <f t="shared" si="152"/>
        <v>5.0924228183114989E-24</v>
      </c>
      <c r="AA609" s="8">
        <f t="shared" si="153"/>
        <v>8.0795798105081573E-11</v>
      </c>
      <c r="AB609" s="13" t="e">
        <f t="shared" si="143"/>
        <v>#DIV/0!</v>
      </c>
      <c r="AC609" s="13">
        <f t="shared" si="144"/>
        <v>-8.0795798105076481E-11</v>
      </c>
    </row>
    <row r="610" spans="1:29" x14ac:dyDescent="0.25">
      <c r="A610" t="s">
        <v>33</v>
      </c>
      <c r="B610" s="18"/>
      <c r="C610" s="17"/>
      <c r="I610" s="11" t="e">
        <f t="shared" si="133"/>
        <v>#DIV/0!</v>
      </c>
      <c r="J610" s="11" t="e">
        <f t="shared" si="134"/>
        <v>#DIV/0!</v>
      </c>
      <c r="K610" s="11" t="e">
        <f t="shared" si="135"/>
        <v>#DIV/0!</v>
      </c>
      <c r="L610" s="11" t="e">
        <f t="shared" si="136"/>
        <v>#DIV/0!</v>
      </c>
      <c r="M610" s="8" t="e">
        <f t="shared" si="145"/>
        <v>#DIV/0!</v>
      </c>
      <c r="N610" s="8">
        <f t="shared" si="146"/>
        <v>0</v>
      </c>
      <c r="O610" s="8">
        <f t="shared" si="147"/>
        <v>0</v>
      </c>
      <c r="P610" s="8">
        <f t="shared" si="137"/>
        <v>0.83333333333333337</v>
      </c>
      <c r="Q610" s="8">
        <f t="shared" si="138"/>
        <v>0.22727272727272727</v>
      </c>
      <c r="R610" s="8">
        <f t="shared" si="139"/>
        <v>9.8039215686274508E-2</v>
      </c>
      <c r="S610" s="8">
        <f t="shared" si="140"/>
        <v>4.9504950495049507E-2</v>
      </c>
      <c r="T610" s="8">
        <f t="shared" si="141"/>
        <v>0.15384615384615385</v>
      </c>
      <c r="U610" s="8">
        <f t="shared" si="142"/>
        <v>7.407407407407407E-2</v>
      </c>
      <c r="V610" s="8">
        <f t="shared" si="148"/>
        <v>5.3811855089481007E-264</v>
      </c>
      <c r="W610" s="8">
        <f t="shared" si="149"/>
        <v>1.72507868166613E-37</v>
      </c>
      <c r="X610" s="8">
        <f t="shared" si="150"/>
        <v>1.0885429811608357E-14</v>
      </c>
      <c r="Y610" s="8">
        <f t="shared" si="151"/>
        <v>4.628468077586187E-7</v>
      </c>
      <c r="Z610" s="8">
        <f t="shared" si="152"/>
        <v>4.3089731539558838E-24</v>
      </c>
      <c r="AA610" s="8">
        <f t="shared" si="153"/>
        <v>7.481092417137183E-11</v>
      </c>
      <c r="AB610" s="13" t="e">
        <f t="shared" si="143"/>
        <v>#DIV/0!</v>
      </c>
      <c r="AC610" s="13">
        <f t="shared" si="144"/>
        <v>-7.4810924171367526E-11</v>
      </c>
    </row>
    <row r="611" spans="1:29" x14ac:dyDescent="0.25">
      <c r="A611" t="s">
        <v>33</v>
      </c>
      <c r="B611" s="16"/>
      <c r="C611" s="15"/>
      <c r="I611" s="11" t="e">
        <f t="shared" si="133"/>
        <v>#DIV/0!</v>
      </c>
      <c r="J611" s="11" t="e">
        <f t="shared" si="134"/>
        <v>#DIV/0!</v>
      </c>
      <c r="K611" s="11" t="e">
        <f t="shared" si="135"/>
        <v>#DIV/0!</v>
      </c>
      <c r="L611" s="11" t="e">
        <f t="shared" si="136"/>
        <v>#DIV/0!</v>
      </c>
      <c r="M611" s="8" t="e">
        <f t="shared" si="145"/>
        <v>#DIV/0!</v>
      </c>
      <c r="N611" s="8">
        <f t="shared" si="146"/>
        <v>0</v>
      </c>
      <c r="O611" s="8">
        <f t="shared" si="147"/>
        <v>0</v>
      </c>
      <c r="P611" s="8">
        <f t="shared" si="137"/>
        <v>0.83333333333333337</v>
      </c>
      <c r="Q611" s="8">
        <f t="shared" si="138"/>
        <v>0.22727272727272727</v>
      </c>
      <c r="R611" s="8">
        <f t="shared" si="139"/>
        <v>9.8039215686274508E-2</v>
      </c>
      <c r="S611" s="8">
        <f t="shared" si="140"/>
        <v>4.9504950495049507E-2</v>
      </c>
      <c r="T611" s="8">
        <f t="shared" si="141"/>
        <v>0.15384615384615385</v>
      </c>
      <c r="U611" s="8">
        <f t="shared" si="142"/>
        <v>7.407407407407407E-2</v>
      </c>
      <c r="V611" s="8">
        <f t="shared" si="148"/>
        <v>8.9686425149134994E-265</v>
      </c>
      <c r="W611" s="8">
        <f t="shared" si="149"/>
        <v>1.3330153449238276E-37</v>
      </c>
      <c r="X611" s="8">
        <f t="shared" si="150"/>
        <v>9.8182308104702834E-15</v>
      </c>
      <c r="Y611" s="8">
        <f t="shared" si="151"/>
        <v>4.3993359945373657E-7</v>
      </c>
      <c r="Z611" s="8">
        <f t="shared" si="152"/>
        <v>3.6460542071934399E-24</v>
      </c>
      <c r="AA611" s="8">
        <f t="shared" si="153"/>
        <v>6.9269374232751691E-11</v>
      </c>
      <c r="AB611" s="13" t="e">
        <f t="shared" si="143"/>
        <v>#DIV/0!</v>
      </c>
      <c r="AC611" s="13">
        <f t="shared" si="144"/>
        <v>-6.9269374232748046E-11</v>
      </c>
    </row>
    <row r="612" spans="1:29" x14ac:dyDescent="0.25">
      <c r="A612" t="s">
        <v>33</v>
      </c>
      <c r="B612" s="18"/>
      <c r="C612" s="17"/>
      <c r="I612" s="11" t="e">
        <f t="shared" si="133"/>
        <v>#DIV/0!</v>
      </c>
      <c r="J612" s="11" t="e">
        <f t="shared" si="134"/>
        <v>#DIV/0!</v>
      </c>
      <c r="K612" s="11" t="e">
        <f t="shared" si="135"/>
        <v>#DIV/0!</v>
      </c>
      <c r="L612" s="11" t="e">
        <f t="shared" si="136"/>
        <v>#DIV/0!</v>
      </c>
      <c r="M612" s="8" t="e">
        <f t="shared" si="145"/>
        <v>#DIV/0!</v>
      </c>
      <c r="N612" s="8">
        <f t="shared" si="146"/>
        <v>0</v>
      </c>
      <c r="O612" s="8">
        <f t="shared" si="147"/>
        <v>0</v>
      </c>
      <c r="P612" s="8">
        <f t="shared" si="137"/>
        <v>0.83333333333333337</v>
      </c>
      <c r="Q612" s="8">
        <f t="shared" si="138"/>
        <v>0.22727272727272727</v>
      </c>
      <c r="R612" s="8">
        <f t="shared" si="139"/>
        <v>9.8039215686274508E-2</v>
      </c>
      <c r="S612" s="8">
        <f t="shared" si="140"/>
        <v>4.9504950495049507E-2</v>
      </c>
      <c r="T612" s="8">
        <f t="shared" si="141"/>
        <v>0.15384615384615385</v>
      </c>
      <c r="U612" s="8">
        <f t="shared" si="142"/>
        <v>7.407407407407407E-2</v>
      </c>
      <c r="V612" s="8">
        <f t="shared" si="148"/>
        <v>1.494773752485583E-265</v>
      </c>
      <c r="W612" s="8">
        <f t="shared" si="149"/>
        <v>1.030057311986594E-37</v>
      </c>
      <c r="X612" s="8">
        <f t="shared" si="150"/>
        <v>8.8556591623849618E-15</v>
      </c>
      <c r="Y612" s="8">
        <f t="shared" si="151"/>
        <v>4.1815470839167036E-7</v>
      </c>
      <c r="Z612" s="8">
        <f t="shared" si="152"/>
        <v>3.0851227907021415E-24</v>
      </c>
      <c r="AA612" s="8">
        <f t="shared" si="153"/>
        <v>6.4138309474770081E-11</v>
      </c>
      <c r="AB612" s="13" t="e">
        <f t="shared" si="143"/>
        <v>#DIV/0!</v>
      </c>
      <c r="AC612" s="13">
        <f t="shared" si="144"/>
        <v>-6.4138309474766992E-11</v>
      </c>
    </row>
    <row r="613" spans="1:29" x14ac:dyDescent="0.25">
      <c r="A613" t="s">
        <v>33</v>
      </c>
      <c r="B613" s="16"/>
      <c r="C613" s="15"/>
      <c r="I613" s="11" t="e">
        <f t="shared" si="133"/>
        <v>#DIV/0!</v>
      </c>
      <c r="J613" s="11" t="e">
        <f t="shared" si="134"/>
        <v>#DIV/0!</v>
      </c>
      <c r="K613" s="11" t="e">
        <f t="shared" si="135"/>
        <v>#DIV/0!</v>
      </c>
      <c r="L613" s="11" t="e">
        <f t="shared" si="136"/>
        <v>#DIV/0!</v>
      </c>
      <c r="M613" s="8" t="e">
        <f t="shared" si="145"/>
        <v>#DIV/0!</v>
      </c>
      <c r="N613" s="8">
        <f t="shared" si="146"/>
        <v>0</v>
      </c>
      <c r="O613" s="8">
        <f t="shared" si="147"/>
        <v>0</v>
      </c>
      <c r="P613" s="8">
        <f t="shared" si="137"/>
        <v>0.83333333333333337</v>
      </c>
      <c r="Q613" s="8">
        <f t="shared" si="138"/>
        <v>0.22727272727272727</v>
      </c>
      <c r="R613" s="8">
        <f t="shared" si="139"/>
        <v>9.8039215686274508E-2</v>
      </c>
      <c r="S613" s="8">
        <f t="shared" si="140"/>
        <v>4.9504950495049507E-2</v>
      </c>
      <c r="T613" s="8">
        <f t="shared" si="141"/>
        <v>0.15384615384615385</v>
      </c>
      <c r="U613" s="8">
        <f t="shared" si="142"/>
        <v>7.407407407407407E-2</v>
      </c>
      <c r="V613" s="8">
        <f t="shared" si="148"/>
        <v>2.491289587475971E-266</v>
      </c>
      <c r="W613" s="8">
        <f t="shared" si="149"/>
        <v>7.9595337744418626E-38</v>
      </c>
      <c r="X613" s="8">
        <f t="shared" si="150"/>
        <v>7.987457283719769E-15</v>
      </c>
      <c r="Y613" s="8">
        <f t="shared" si="151"/>
        <v>3.9745398025346883E-7</v>
      </c>
      <c r="Z613" s="8">
        <f t="shared" si="152"/>
        <v>2.6104885152095043E-24</v>
      </c>
      <c r="AA613" s="8">
        <f t="shared" si="153"/>
        <v>5.938732358775007E-11</v>
      </c>
      <c r="AB613" s="13" t="e">
        <f t="shared" si="143"/>
        <v>#DIV/0!</v>
      </c>
      <c r="AC613" s="13">
        <f t="shared" si="144"/>
        <v>-5.9387323587747459E-11</v>
      </c>
    </row>
    <row r="614" spans="1:29" x14ac:dyDescent="0.25">
      <c r="A614" t="s">
        <v>33</v>
      </c>
      <c r="B614" s="18"/>
      <c r="C614" s="17"/>
      <c r="I614" s="11" t="e">
        <f t="shared" si="133"/>
        <v>#DIV/0!</v>
      </c>
      <c r="J614" s="11" t="e">
        <f t="shared" si="134"/>
        <v>#DIV/0!</v>
      </c>
      <c r="K614" s="11" t="e">
        <f t="shared" si="135"/>
        <v>#DIV/0!</v>
      </c>
      <c r="L614" s="11" t="e">
        <f t="shared" si="136"/>
        <v>#DIV/0!</v>
      </c>
      <c r="M614" s="8" t="e">
        <f t="shared" si="145"/>
        <v>#DIV/0!</v>
      </c>
      <c r="N614" s="8">
        <f t="shared" si="146"/>
        <v>0</v>
      </c>
      <c r="O614" s="8">
        <f t="shared" si="147"/>
        <v>0</v>
      </c>
      <c r="P614" s="8">
        <f t="shared" si="137"/>
        <v>0.83333333333333337</v>
      </c>
      <c r="Q614" s="8">
        <f t="shared" si="138"/>
        <v>0.22727272727272727</v>
      </c>
      <c r="R614" s="8">
        <f t="shared" si="139"/>
        <v>9.8039215686274508E-2</v>
      </c>
      <c r="S614" s="8">
        <f t="shared" si="140"/>
        <v>4.9504950495049507E-2</v>
      </c>
      <c r="T614" s="8">
        <f t="shared" si="141"/>
        <v>0.15384615384615385</v>
      </c>
      <c r="U614" s="8">
        <f t="shared" si="142"/>
        <v>7.407407407407407E-2</v>
      </c>
      <c r="V614" s="8">
        <f t="shared" si="148"/>
        <v>4.1521493124599506E-267</v>
      </c>
      <c r="W614" s="8">
        <f t="shared" si="149"/>
        <v>6.1505488257050752E-38</v>
      </c>
      <c r="X614" s="8">
        <f t="shared" si="150"/>
        <v>7.2043732362962619E-15</v>
      </c>
      <c r="Y614" s="8">
        <f t="shared" si="151"/>
        <v>3.7777804063696043E-7</v>
      </c>
      <c r="Z614" s="8">
        <f t="shared" si="152"/>
        <v>2.2088748974849652E-24</v>
      </c>
      <c r="AA614" s="8">
        <f t="shared" si="153"/>
        <v>5.4988262581250065E-11</v>
      </c>
      <c r="AB614" s="13" t="e">
        <f t="shared" si="143"/>
        <v>#DIV/0!</v>
      </c>
      <c r="AC614" s="13">
        <f t="shared" si="144"/>
        <v>-5.4988262581247855E-11</v>
      </c>
    </row>
    <row r="615" spans="1:29" x14ac:dyDescent="0.25">
      <c r="A615" t="s">
        <v>33</v>
      </c>
      <c r="B615" s="16"/>
      <c r="C615" s="15"/>
      <c r="I615" s="11" t="e">
        <f t="shared" si="133"/>
        <v>#DIV/0!</v>
      </c>
      <c r="J615" s="11" t="e">
        <f t="shared" si="134"/>
        <v>#DIV/0!</v>
      </c>
      <c r="K615" s="11" t="e">
        <f t="shared" si="135"/>
        <v>#DIV/0!</v>
      </c>
      <c r="L615" s="11" t="e">
        <f t="shared" si="136"/>
        <v>#DIV/0!</v>
      </c>
      <c r="M615" s="8" t="e">
        <f t="shared" si="145"/>
        <v>#DIV/0!</v>
      </c>
      <c r="N615" s="8">
        <f t="shared" si="146"/>
        <v>0</v>
      </c>
      <c r="O615" s="8">
        <f t="shared" si="147"/>
        <v>0</v>
      </c>
      <c r="P615" s="8">
        <f t="shared" si="137"/>
        <v>0.83333333333333337</v>
      </c>
      <c r="Q615" s="8">
        <f t="shared" si="138"/>
        <v>0.22727272727272727</v>
      </c>
      <c r="R615" s="8">
        <f t="shared" si="139"/>
        <v>9.8039215686274508E-2</v>
      </c>
      <c r="S615" s="8">
        <f t="shared" si="140"/>
        <v>4.9504950495049507E-2</v>
      </c>
      <c r="T615" s="8">
        <f t="shared" si="141"/>
        <v>0.15384615384615385</v>
      </c>
      <c r="U615" s="8">
        <f t="shared" si="142"/>
        <v>7.407407407407407E-2</v>
      </c>
      <c r="V615" s="8">
        <f t="shared" si="148"/>
        <v>6.9202488540999158E-268</v>
      </c>
      <c r="W615" s="8">
        <f t="shared" si="149"/>
        <v>4.7526968198630122E-38</v>
      </c>
      <c r="X615" s="8">
        <f t="shared" si="150"/>
        <v>6.498062134698589E-15</v>
      </c>
      <c r="Y615" s="8">
        <f t="shared" si="151"/>
        <v>3.5907615743711087E-7</v>
      </c>
      <c r="Z615" s="8">
        <f t="shared" si="152"/>
        <v>1.8690479901795857E-24</v>
      </c>
      <c r="AA615" s="8">
        <f t="shared" si="153"/>
        <v>5.0915057945601915E-11</v>
      </c>
      <c r="AB615" s="13" t="e">
        <f t="shared" si="143"/>
        <v>#DIV/0!</v>
      </c>
      <c r="AC615" s="13">
        <f t="shared" si="144"/>
        <v>-5.0915057945600048E-11</v>
      </c>
    </row>
    <row r="616" spans="1:29" x14ac:dyDescent="0.25">
      <c r="A616" t="s">
        <v>33</v>
      </c>
      <c r="B616" s="18"/>
      <c r="C616" s="17"/>
      <c r="I616" s="11" t="e">
        <f t="shared" si="133"/>
        <v>#DIV/0!</v>
      </c>
      <c r="J616" s="11" t="e">
        <f t="shared" si="134"/>
        <v>#DIV/0!</v>
      </c>
      <c r="K616" s="11" t="e">
        <f t="shared" si="135"/>
        <v>#DIV/0!</v>
      </c>
      <c r="L616" s="11" t="e">
        <f t="shared" si="136"/>
        <v>#DIV/0!</v>
      </c>
      <c r="M616" s="8" t="e">
        <f t="shared" si="145"/>
        <v>#DIV/0!</v>
      </c>
      <c r="N616" s="8">
        <f t="shared" si="146"/>
        <v>0</v>
      </c>
      <c r="O616" s="8">
        <f t="shared" si="147"/>
        <v>0</v>
      </c>
      <c r="P616" s="8">
        <f t="shared" si="137"/>
        <v>0.83333333333333337</v>
      </c>
      <c r="Q616" s="8">
        <f t="shared" si="138"/>
        <v>0.22727272727272727</v>
      </c>
      <c r="R616" s="8">
        <f t="shared" si="139"/>
        <v>9.8039215686274508E-2</v>
      </c>
      <c r="S616" s="8">
        <f t="shared" si="140"/>
        <v>4.9504950495049507E-2</v>
      </c>
      <c r="T616" s="8">
        <f t="shared" si="141"/>
        <v>0.15384615384615385</v>
      </c>
      <c r="U616" s="8">
        <f t="shared" si="142"/>
        <v>7.407407407407407E-2</v>
      </c>
      <c r="V616" s="8">
        <f t="shared" si="148"/>
        <v>1.1533748090166523E-268</v>
      </c>
      <c r="W616" s="8">
        <f t="shared" si="149"/>
        <v>3.6725384517123276E-38</v>
      </c>
      <c r="X616" s="8">
        <f t="shared" si="150"/>
        <v>5.8609972195320604E-15</v>
      </c>
      <c r="Y616" s="8">
        <f t="shared" si="151"/>
        <v>3.4130011003923408E-7</v>
      </c>
      <c r="Z616" s="8">
        <f t="shared" si="152"/>
        <v>1.5815021455365725E-24</v>
      </c>
      <c r="AA616" s="8">
        <f t="shared" si="153"/>
        <v>4.7143572171853628E-11</v>
      </c>
      <c r="AB616" s="13" t="e">
        <f t="shared" si="143"/>
        <v>#DIV/0!</v>
      </c>
      <c r="AC616" s="13">
        <f t="shared" si="144"/>
        <v>-4.7143572171852044E-11</v>
      </c>
    </row>
    <row r="617" spans="1:29" x14ac:dyDescent="0.25">
      <c r="A617" t="s">
        <v>33</v>
      </c>
      <c r="B617" s="16"/>
      <c r="C617" s="15"/>
      <c r="I617" s="11" t="e">
        <f t="shared" si="133"/>
        <v>#DIV/0!</v>
      </c>
      <c r="J617" s="11" t="e">
        <f t="shared" si="134"/>
        <v>#DIV/0!</v>
      </c>
      <c r="K617" s="11" t="e">
        <f t="shared" si="135"/>
        <v>#DIV/0!</v>
      </c>
      <c r="L617" s="11" t="e">
        <f t="shared" si="136"/>
        <v>#DIV/0!</v>
      </c>
      <c r="M617" s="8" t="e">
        <f t="shared" si="145"/>
        <v>#DIV/0!</v>
      </c>
      <c r="N617" s="8">
        <f t="shared" si="146"/>
        <v>0</v>
      </c>
      <c r="O617" s="8">
        <f t="shared" si="147"/>
        <v>0</v>
      </c>
      <c r="P617" s="8">
        <f t="shared" si="137"/>
        <v>0.83333333333333337</v>
      </c>
      <c r="Q617" s="8">
        <f t="shared" si="138"/>
        <v>0.22727272727272727</v>
      </c>
      <c r="R617" s="8">
        <f t="shared" si="139"/>
        <v>9.8039215686274508E-2</v>
      </c>
      <c r="S617" s="8">
        <f t="shared" si="140"/>
        <v>4.9504950495049507E-2</v>
      </c>
      <c r="T617" s="8">
        <f t="shared" si="141"/>
        <v>0.15384615384615385</v>
      </c>
      <c r="U617" s="8">
        <f t="shared" si="142"/>
        <v>7.407407407407407E-2</v>
      </c>
      <c r="V617" s="8">
        <f t="shared" si="148"/>
        <v>1.9222913483610869E-269</v>
      </c>
      <c r="W617" s="8">
        <f t="shared" si="149"/>
        <v>2.8378706217777074E-38</v>
      </c>
      <c r="X617" s="8">
        <f t="shared" si="150"/>
        <v>5.2863896489897015E-15</v>
      </c>
      <c r="Y617" s="8">
        <f t="shared" si="151"/>
        <v>3.2440406498778684E-7</v>
      </c>
      <c r="Z617" s="8">
        <f t="shared" si="152"/>
        <v>1.3381941231463306E-24</v>
      </c>
      <c r="AA617" s="8">
        <f t="shared" si="153"/>
        <v>4.3651455714679286E-11</v>
      </c>
      <c r="AB617" s="13" t="e">
        <f t="shared" si="143"/>
        <v>#DIV/0!</v>
      </c>
      <c r="AC617" s="13">
        <f t="shared" si="144"/>
        <v>-4.3651455714677948E-11</v>
      </c>
    </row>
    <row r="618" spans="1:29" x14ac:dyDescent="0.25">
      <c r="A618" t="s">
        <v>33</v>
      </c>
      <c r="B618" s="18"/>
      <c r="C618" s="17"/>
      <c r="I618" s="11" t="e">
        <f t="shared" si="133"/>
        <v>#DIV/0!</v>
      </c>
      <c r="J618" s="11" t="e">
        <f t="shared" si="134"/>
        <v>#DIV/0!</v>
      </c>
      <c r="K618" s="11" t="e">
        <f t="shared" si="135"/>
        <v>#DIV/0!</v>
      </c>
      <c r="L618" s="11" t="e">
        <f t="shared" si="136"/>
        <v>#DIV/0!</v>
      </c>
      <c r="M618" s="8" t="e">
        <f t="shared" si="145"/>
        <v>#DIV/0!</v>
      </c>
      <c r="N618" s="8">
        <f t="shared" si="146"/>
        <v>0</v>
      </c>
      <c r="O618" s="8">
        <f t="shared" si="147"/>
        <v>0</v>
      </c>
      <c r="P618" s="8">
        <f t="shared" si="137"/>
        <v>0.83333333333333337</v>
      </c>
      <c r="Q618" s="8">
        <f t="shared" si="138"/>
        <v>0.22727272727272727</v>
      </c>
      <c r="R618" s="8">
        <f t="shared" si="139"/>
        <v>9.8039215686274508E-2</v>
      </c>
      <c r="S618" s="8">
        <f t="shared" si="140"/>
        <v>4.9504950495049507E-2</v>
      </c>
      <c r="T618" s="8">
        <f t="shared" si="141"/>
        <v>0.15384615384615385</v>
      </c>
      <c r="U618" s="8">
        <f t="shared" si="142"/>
        <v>7.407407407407407E-2</v>
      </c>
      <c r="V618" s="8">
        <f t="shared" si="148"/>
        <v>3.2038189139351439E-270</v>
      </c>
      <c r="W618" s="8">
        <f t="shared" si="149"/>
        <v>2.1929000259191376E-38</v>
      </c>
      <c r="X618" s="8">
        <f t="shared" si="150"/>
        <v>4.7681161539907114E-15</v>
      </c>
      <c r="Y618" s="8">
        <f t="shared" si="151"/>
        <v>3.0834445781017361E-7</v>
      </c>
      <c r="Z618" s="8">
        <f t="shared" si="152"/>
        <v>1.1323181042007412E-24</v>
      </c>
      <c r="AA618" s="8">
        <f t="shared" si="153"/>
        <v>4.0418014550628968E-11</v>
      </c>
      <c r="AB618" s="13" t="e">
        <f t="shared" si="143"/>
        <v>#DIV/0!</v>
      </c>
      <c r="AC618" s="13">
        <f t="shared" si="144"/>
        <v>-4.0418014550627837E-11</v>
      </c>
    </row>
    <row r="619" spans="1:29" x14ac:dyDescent="0.25">
      <c r="A619" t="s">
        <v>33</v>
      </c>
      <c r="B619" s="16"/>
      <c r="C619" s="15"/>
      <c r="I619" s="11" t="e">
        <f t="shared" si="133"/>
        <v>#DIV/0!</v>
      </c>
      <c r="J619" s="11" t="e">
        <f t="shared" si="134"/>
        <v>#DIV/0!</v>
      </c>
      <c r="K619" s="11" t="e">
        <f t="shared" si="135"/>
        <v>#DIV/0!</v>
      </c>
      <c r="L619" s="11" t="e">
        <f t="shared" si="136"/>
        <v>#DIV/0!</v>
      </c>
      <c r="M619" s="8" t="e">
        <f t="shared" si="145"/>
        <v>#DIV/0!</v>
      </c>
      <c r="N619" s="8">
        <f t="shared" si="146"/>
        <v>0</v>
      </c>
      <c r="O619" s="8">
        <f t="shared" si="147"/>
        <v>0</v>
      </c>
      <c r="P619" s="8">
        <f t="shared" si="137"/>
        <v>0.83333333333333337</v>
      </c>
      <c r="Q619" s="8">
        <f t="shared" si="138"/>
        <v>0.22727272727272727</v>
      </c>
      <c r="R619" s="8">
        <f t="shared" si="139"/>
        <v>9.8039215686274508E-2</v>
      </c>
      <c r="S619" s="8">
        <f t="shared" si="140"/>
        <v>4.9504950495049507E-2</v>
      </c>
      <c r="T619" s="8">
        <f t="shared" si="141"/>
        <v>0.15384615384615385</v>
      </c>
      <c r="U619" s="8">
        <f t="shared" si="142"/>
        <v>7.407407407407407E-2</v>
      </c>
      <c r="V619" s="8">
        <f t="shared" si="148"/>
        <v>5.3396981898919051E-271</v>
      </c>
      <c r="W619" s="8">
        <f t="shared" si="149"/>
        <v>1.6945136563920607E-38</v>
      </c>
      <c r="X619" s="8">
        <f t="shared" si="150"/>
        <v>4.3006537859524063E-15</v>
      </c>
      <c r="Y619" s="8">
        <f t="shared" si="151"/>
        <v>2.9307988069085809E-7</v>
      </c>
      <c r="Z619" s="8">
        <f t="shared" si="152"/>
        <v>9.5811531893908881E-25</v>
      </c>
      <c r="AA619" s="8">
        <f t="shared" si="153"/>
        <v>3.7424087546878674E-11</v>
      </c>
      <c r="AB619" s="13" t="e">
        <f t="shared" si="143"/>
        <v>#DIV/0!</v>
      </c>
      <c r="AC619" s="13">
        <f t="shared" si="144"/>
        <v>-3.7424087546877717E-11</v>
      </c>
    </row>
    <row r="620" spans="1:29" x14ac:dyDescent="0.25">
      <c r="A620" t="s">
        <v>33</v>
      </c>
      <c r="B620" s="18"/>
      <c r="C620" s="17"/>
      <c r="I620" s="11" t="e">
        <f t="shared" si="133"/>
        <v>#DIV/0!</v>
      </c>
      <c r="J620" s="11" t="e">
        <f t="shared" si="134"/>
        <v>#DIV/0!</v>
      </c>
      <c r="K620" s="11" t="e">
        <f t="shared" si="135"/>
        <v>#DIV/0!</v>
      </c>
      <c r="L620" s="11" t="e">
        <f t="shared" si="136"/>
        <v>#DIV/0!</v>
      </c>
      <c r="M620" s="8" t="e">
        <f t="shared" si="145"/>
        <v>#DIV/0!</v>
      </c>
      <c r="N620" s="8">
        <f t="shared" si="146"/>
        <v>0</v>
      </c>
      <c r="O620" s="8">
        <f t="shared" si="147"/>
        <v>0</v>
      </c>
      <c r="P620" s="8">
        <f t="shared" si="137"/>
        <v>0.83333333333333337</v>
      </c>
      <c r="Q620" s="8">
        <f t="shared" si="138"/>
        <v>0.22727272727272727</v>
      </c>
      <c r="R620" s="8">
        <f t="shared" si="139"/>
        <v>9.8039215686274508E-2</v>
      </c>
      <c r="S620" s="8">
        <f t="shared" si="140"/>
        <v>4.9504950495049507E-2</v>
      </c>
      <c r="T620" s="8">
        <f t="shared" si="141"/>
        <v>0.15384615384615385</v>
      </c>
      <c r="U620" s="8">
        <f t="shared" si="142"/>
        <v>7.407407407407407E-2</v>
      </c>
      <c r="V620" s="8">
        <f t="shared" si="148"/>
        <v>8.8994969831531735E-272</v>
      </c>
      <c r="W620" s="8">
        <f t="shared" si="149"/>
        <v>1.309396916302956E-38</v>
      </c>
      <c r="X620" s="8">
        <f t="shared" si="150"/>
        <v>3.8790210618394251E-15</v>
      </c>
      <c r="Y620" s="8">
        <f t="shared" si="151"/>
        <v>2.7857097570616213E-7</v>
      </c>
      <c r="Z620" s="8">
        <f t="shared" si="152"/>
        <v>8.1071296217922901E-25</v>
      </c>
      <c r="AA620" s="8">
        <f t="shared" si="153"/>
        <v>3.465193291377655E-11</v>
      </c>
      <c r="AB620" s="13" t="e">
        <f t="shared" si="143"/>
        <v>#DIV/0!</v>
      </c>
      <c r="AC620" s="13">
        <f t="shared" si="144"/>
        <v>-3.4651932913775742E-11</v>
      </c>
    </row>
    <row r="621" spans="1:29" x14ac:dyDescent="0.25">
      <c r="A621" t="s">
        <v>33</v>
      </c>
      <c r="B621" s="16"/>
      <c r="C621" s="15"/>
      <c r="I621" s="11" t="e">
        <f t="shared" si="133"/>
        <v>#DIV/0!</v>
      </c>
      <c r="J621" s="11" t="e">
        <f t="shared" si="134"/>
        <v>#DIV/0!</v>
      </c>
      <c r="K621" s="11" t="e">
        <f t="shared" si="135"/>
        <v>#DIV/0!</v>
      </c>
      <c r="L621" s="11" t="e">
        <f t="shared" si="136"/>
        <v>#DIV/0!</v>
      </c>
      <c r="M621" s="8" t="e">
        <f t="shared" si="145"/>
        <v>#DIV/0!</v>
      </c>
      <c r="N621" s="8">
        <f t="shared" si="146"/>
        <v>0</v>
      </c>
      <c r="O621" s="8">
        <f t="shared" si="147"/>
        <v>0</v>
      </c>
      <c r="P621" s="8">
        <f t="shared" si="137"/>
        <v>0.83333333333333337</v>
      </c>
      <c r="Q621" s="8">
        <f t="shared" si="138"/>
        <v>0.22727272727272727</v>
      </c>
      <c r="R621" s="8">
        <f t="shared" si="139"/>
        <v>9.8039215686274508E-2</v>
      </c>
      <c r="S621" s="8">
        <f t="shared" si="140"/>
        <v>4.9504950495049507E-2</v>
      </c>
      <c r="T621" s="8">
        <f t="shared" si="141"/>
        <v>0.15384615384615385</v>
      </c>
      <c r="U621" s="8">
        <f t="shared" si="142"/>
        <v>7.407407407407407E-2</v>
      </c>
      <c r="V621" s="8">
        <f t="shared" si="148"/>
        <v>1.4832494971921953E-272</v>
      </c>
      <c r="W621" s="8">
        <f t="shared" si="149"/>
        <v>1.0118067080522842E-38</v>
      </c>
      <c r="X621" s="8">
        <f t="shared" si="150"/>
        <v>3.498724879306148E-15</v>
      </c>
      <c r="Y621" s="8">
        <f t="shared" si="151"/>
        <v>2.6478033334447094E-7</v>
      </c>
      <c r="Z621" s="8">
        <f t="shared" si="152"/>
        <v>6.8598789107473227E-25</v>
      </c>
      <c r="AA621" s="8">
        <f t="shared" si="153"/>
        <v>3.2085123068311623E-11</v>
      </c>
      <c r="AB621" s="13" t="e">
        <f t="shared" si="143"/>
        <v>#DIV/0!</v>
      </c>
      <c r="AC621" s="13">
        <f t="shared" si="144"/>
        <v>-3.2085123068310938E-11</v>
      </c>
    </row>
    <row r="622" spans="1:29" x14ac:dyDescent="0.25">
      <c r="A622" t="s">
        <v>33</v>
      </c>
      <c r="B622" s="18"/>
      <c r="C622" s="17"/>
      <c r="I622" s="11" t="e">
        <f t="shared" si="133"/>
        <v>#DIV/0!</v>
      </c>
      <c r="J622" s="11" t="e">
        <f t="shared" si="134"/>
        <v>#DIV/0!</v>
      </c>
      <c r="K622" s="11" t="e">
        <f t="shared" si="135"/>
        <v>#DIV/0!</v>
      </c>
      <c r="L622" s="11" t="e">
        <f t="shared" si="136"/>
        <v>#DIV/0!</v>
      </c>
      <c r="M622" s="8" t="e">
        <f t="shared" si="145"/>
        <v>#DIV/0!</v>
      </c>
      <c r="N622" s="8">
        <f t="shared" si="146"/>
        <v>0</v>
      </c>
      <c r="O622" s="8">
        <f t="shared" si="147"/>
        <v>0</v>
      </c>
      <c r="P622" s="8">
        <f t="shared" si="137"/>
        <v>0.83333333333333337</v>
      </c>
      <c r="Q622" s="8">
        <f t="shared" si="138"/>
        <v>0.22727272727272727</v>
      </c>
      <c r="R622" s="8">
        <f t="shared" si="139"/>
        <v>9.8039215686274508E-2</v>
      </c>
      <c r="S622" s="8">
        <f t="shared" si="140"/>
        <v>4.9504950495049507E-2</v>
      </c>
      <c r="T622" s="8">
        <f t="shared" si="141"/>
        <v>0.15384615384615385</v>
      </c>
      <c r="U622" s="8">
        <f t="shared" si="142"/>
        <v>7.407407407407407E-2</v>
      </c>
      <c r="V622" s="8">
        <f t="shared" si="148"/>
        <v>2.472082495320325E-273</v>
      </c>
      <c r="W622" s="8">
        <f t="shared" si="149"/>
        <v>7.8185063804040137E-39</v>
      </c>
      <c r="X622" s="8">
        <f t="shared" si="150"/>
        <v>3.1557126362369178E-15</v>
      </c>
      <c r="Y622" s="8">
        <f t="shared" si="151"/>
        <v>2.5167239605019018E-7</v>
      </c>
      <c r="Z622" s="8">
        <f t="shared" si="152"/>
        <v>5.8045129244785036E-25</v>
      </c>
      <c r="AA622" s="8">
        <f t="shared" si="153"/>
        <v>2.9708447285473725E-11</v>
      </c>
      <c r="AB622" s="13" t="e">
        <f t="shared" si="143"/>
        <v>#DIV/0!</v>
      </c>
      <c r="AC622" s="13">
        <f t="shared" si="144"/>
        <v>-2.9708447285473143E-11</v>
      </c>
    </row>
    <row r="623" spans="1:29" x14ac:dyDescent="0.25">
      <c r="A623" t="s">
        <v>33</v>
      </c>
      <c r="B623" s="16"/>
      <c r="C623" s="15"/>
      <c r="I623" s="11" t="e">
        <f t="shared" si="133"/>
        <v>#DIV/0!</v>
      </c>
      <c r="J623" s="11" t="e">
        <f t="shared" si="134"/>
        <v>#DIV/0!</v>
      </c>
      <c r="K623" s="11" t="e">
        <f t="shared" si="135"/>
        <v>#DIV/0!</v>
      </c>
      <c r="L623" s="11" t="e">
        <f t="shared" si="136"/>
        <v>#DIV/0!</v>
      </c>
      <c r="M623" s="8" t="e">
        <f t="shared" si="145"/>
        <v>#DIV/0!</v>
      </c>
      <c r="N623" s="8">
        <f t="shared" si="146"/>
        <v>0</v>
      </c>
      <c r="O623" s="8">
        <f t="shared" si="147"/>
        <v>0</v>
      </c>
      <c r="P623" s="8">
        <f t="shared" si="137"/>
        <v>0.83333333333333337</v>
      </c>
      <c r="Q623" s="8">
        <f t="shared" si="138"/>
        <v>0.22727272727272727</v>
      </c>
      <c r="R623" s="8">
        <f t="shared" si="139"/>
        <v>9.8039215686274508E-2</v>
      </c>
      <c r="S623" s="8">
        <f t="shared" si="140"/>
        <v>4.9504950495049507E-2</v>
      </c>
      <c r="T623" s="8">
        <f t="shared" si="141"/>
        <v>0.15384615384615385</v>
      </c>
      <c r="U623" s="8">
        <f t="shared" si="142"/>
        <v>7.407407407407407E-2</v>
      </c>
      <c r="V623" s="8">
        <f t="shared" si="148"/>
        <v>4.1201374922005408E-274</v>
      </c>
      <c r="W623" s="8">
        <f t="shared" si="149"/>
        <v>6.0415731121303747E-39</v>
      </c>
      <c r="X623" s="8">
        <f t="shared" si="150"/>
        <v>2.8463290444489846E-15</v>
      </c>
      <c r="Y623" s="8">
        <f t="shared" si="151"/>
        <v>2.3921336654275501E-7</v>
      </c>
      <c r="Z623" s="8">
        <f t="shared" si="152"/>
        <v>4.9115109360971955E-25</v>
      </c>
      <c r="AA623" s="8">
        <f t="shared" si="153"/>
        <v>2.7507821560623818E-11</v>
      </c>
      <c r="AB623" s="13" t="e">
        <f t="shared" si="143"/>
        <v>#DIV/0!</v>
      </c>
      <c r="AC623" s="13">
        <f t="shared" si="144"/>
        <v>-2.7507821560623327E-11</v>
      </c>
    </row>
    <row r="624" spans="1:29" x14ac:dyDescent="0.25">
      <c r="A624" t="s">
        <v>33</v>
      </c>
      <c r="B624" s="18"/>
      <c r="C624" s="17"/>
      <c r="I624" s="11" t="e">
        <f t="shared" si="133"/>
        <v>#DIV/0!</v>
      </c>
      <c r="J624" s="11" t="e">
        <f t="shared" si="134"/>
        <v>#DIV/0!</v>
      </c>
      <c r="K624" s="11" t="e">
        <f t="shared" si="135"/>
        <v>#DIV/0!</v>
      </c>
      <c r="L624" s="11" t="e">
        <f t="shared" si="136"/>
        <v>#DIV/0!</v>
      </c>
      <c r="M624" s="8" t="e">
        <f t="shared" si="145"/>
        <v>#DIV/0!</v>
      </c>
      <c r="N624" s="8">
        <f t="shared" si="146"/>
        <v>0</v>
      </c>
      <c r="O624" s="8">
        <f t="shared" si="147"/>
        <v>0</v>
      </c>
      <c r="P624" s="8">
        <f t="shared" si="137"/>
        <v>0.83333333333333337</v>
      </c>
      <c r="Q624" s="8">
        <f t="shared" si="138"/>
        <v>0.22727272727272727</v>
      </c>
      <c r="R624" s="8">
        <f t="shared" si="139"/>
        <v>9.8039215686274508E-2</v>
      </c>
      <c r="S624" s="8">
        <f t="shared" si="140"/>
        <v>4.9504950495049507E-2</v>
      </c>
      <c r="T624" s="8">
        <f t="shared" si="141"/>
        <v>0.15384615384615385</v>
      </c>
      <c r="U624" s="8">
        <f t="shared" si="142"/>
        <v>7.407407407407407E-2</v>
      </c>
      <c r="V624" s="8">
        <f t="shared" si="148"/>
        <v>6.8668958203342326E-275</v>
      </c>
      <c r="W624" s="8">
        <f t="shared" si="149"/>
        <v>4.668488313918926E-39</v>
      </c>
      <c r="X624" s="8">
        <f t="shared" si="150"/>
        <v>2.5672771773461432E-15</v>
      </c>
      <c r="Y624" s="8">
        <f t="shared" si="151"/>
        <v>2.273711206743018E-7</v>
      </c>
      <c r="Z624" s="8">
        <f t="shared" si="152"/>
        <v>4.1558938690053191E-25</v>
      </c>
      <c r="AA624" s="8">
        <f t="shared" si="153"/>
        <v>2.5470205148725758E-11</v>
      </c>
      <c r="AB624" s="13" t="e">
        <f t="shared" si="143"/>
        <v>#DIV/0!</v>
      </c>
      <c r="AC624" s="13">
        <f t="shared" si="144"/>
        <v>-2.5470205148725341E-11</v>
      </c>
    </row>
    <row r="625" spans="1:29" x14ac:dyDescent="0.25">
      <c r="A625" t="s">
        <v>33</v>
      </c>
      <c r="B625" s="16"/>
      <c r="C625" s="15"/>
      <c r="I625" s="11" t="e">
        <f t="shared" si="133"/>
        <v>#DIV/0!</v>
      </c>
      <c r="J625" s="11" t="e">
        <f t="shared" si="134"/>
        <v>#DIV/0!</v>
      </c>
      <c r="K625" s="11" t="e">
        <f t="shared" si="135"/>
        <v>#DIV/0!</v>
      </c>
      <c r="L625" s="11" t="e">
        <f t="shared" si="136"/>
        <v>#DIV/0!</v>
      </c>
      <c r="M625" s="8" t="e">
        <f t="shared" si="145"/>
        <v>#DIV/0!</v>
      </c>
      <c r="N625" s="8">
        <f t="shared" si="146"/>
        <v>0</v>
      </c>
      <c r="O625" s="8">
        <f t="shared" si="147"/>
        <v>0</v>
      </c>
      <c r="P625" s="8">
        <f t="shared" si="137"/>
        <v>0.83333333333333337</v>
      </c>
      <c r="Q625" s="8">
        <f t="shared" si="138"/>
        <v>0.22727272727272727</v>
      </c>
      <c r="R625" s="8">
        <f t="shared" si="139"/>
        <v>9.8039215686274508E-2</v>
      </c>
      <c r="S625" s="8">
        <f t="shared" si="140"/>
        <v>4.9504950495049507E-2</v>
      </c>
      <c r="T625" s="8">
        <f t="shared" si="141"/>
        <v>0.15384615384615385</v>
      </c>
      <c r="U625" s="8">
        <f t="shared" si="142"/>
        <v>7.407407407407407E-2</v>
      </c>
      <c r="V625" s="8">
        <f t="shared" si="148"/>
        <v>1.1444826367223718E-275</v>
      </c>
      <c r="W625" s="8">
        <f t="shared" si="149"/>
        <v>3.6074682425737157E-39</v>
      </c>
      <c r="X625" s="8">
        <f t="shared" si="150"/>
        <v>2.3155833364298548E-15</v>
      </c>
      <c r="Y625" s="8">
        <f t="shared" si="151"/>
        <v>2.1611512460131655E-7</v>
      </c>
      <c r="Z625" s="8">
        <f t="shared" si="152"/>
        <v>3.5165255814660393E-25</v>
      </c>
      <c r="AA625" s="8">
        <f t="shared" si="153"/>
        <v>2.3583523285857185E-11</v>
      </c>
      <c r="AB625" s="13" t="e">
        <f t="shared" si="143"/>
        <v>#DIV/0!</v>
      </c>
      <c r="AC625" s="13">
        <f t="shared" si="144"/>
        <v>-2.3583523285856833E-11</v>
      </c>
    </row>
    <row r="626" spans="1:29" x14ac:dyDescent="0.25">
      <c r="A626" t="s">
        <v>33</v>
      </c>
      <c r="B626" s="18"/>
      <c r="C626" s="17"/>
      <c r="I626" s="11" t="e">
        <f t="shared" si="133"/>
        <v>#DIV/0!</v>
      </c>
      <c r="J626" s="11" t="e">
        <f t="shared" si="134"/>
        <v>#DIV/0!</v>
      </c>
      <c r="K626" s="11" t="e">
        <f t="shared" si="135"/>
        <v>#DIV/0!</v>
      </c>
      <c r="L626" s="11" t="e">
        <f t="shared" si="136"/>
        <v>#DIV/0!</v>
      </c>
      <c r="M626" s="8" t="e">
        <f t="shared" si="145"/>
        <v>#DIV/0!</v>
      </c>
      <c r="N626" s="8">
        <f t="shared" si="146"/>
        <v>0</v>
      </c>
      <c r="O626" s="8">
        <f t="shared" si="147"/>
        <v>0</v>
      </c>
      <c r="P626" s="8">
        <f t="shared" si="137"/>
        <v>0.83333333333333337</v>
      </c>
      <c r="Q626" s="8">
        <f t="shared" si="138"/>
        <v>0.22727272727272727</v>
      </c>
      <c r="R626" s="8">
        <f t="shared" si="139"/>
        <v>9.8039215686274508E-2</v>
      </c>
      <c r="S626" s="8">
        <f t="shared" si="140"/>
        <v>4.9504950495049507E-2</v>
      </c>
      <c r="T626" s="8">
        <f t="shared" si="141"/>
        <v>0.15384615384615385</v>
      </c>
      <c r="U626" s="8">
        <f t="shared" si="142"/>
        <v>7.407407407407407E-2</v>
      </c>
      <c r="V626" s="8">
        <f t="shared" si="148"/>
        <v>1.9074710612039528E-276</v>
      </c>
      <c r="W626" s="8">
        <f t="shared" si="149"/>
        <v>2.7875890965342347E-39</v>
      </c>
      <c r="X626" s="8">
        <f t="shared" si="150"/>
        <v>2.0885653622700652E-15</v>
      </c>
      <c r="Y626" s="8">
        <f t="shared" si="151"/>
        <v>2.054163560566969E-7</v>
      </c>
      <c r="Z626" s="8">
        <f t="shared" si="152"/>
        <v>2.9755216458558792E-25</v>
      </c>
      <c r="AA626" s="8">
        <f t="shared" si="153"/>
        <v>2.183659563505295E-11</v>
      </c>
      <c r="AB626" s="13" t="e">
        <f t="shared" si="143"/>
        <v>#DIV/0!</v>
      </c>
      <c r="AC626" s="13">
        <f t="shared" si="144"/>
        <v>-2.1836595635052652E-11</v>
      </c>
    </row>
    <row r="627" spans="1:29" x14ac:dyDescent="0.25">
      <c r="A627" t="s">
        <v>33</v>
      </c>
      <c r="B627" s="16"/>
      <c r="C627" s="15"/>
      <c r="I627" s="11" t="e">
        <f t="shared" si="133"/>
        <v>#DIV/0!</v>
      </c>
      <c r="J627" s="11" t="e">
        <f t="shared" si="134"/>
        <v>#DIV/0!</v>
      </c>
      <c r="K627" s="11" t="e">
        <f t="shared" si="135"/>
        <v>#DIV/0!</v>
      </c>
      <c r="L627" s="11" t="e">
        <f t="shared" si="136"/>
        <v>#DIV/0!</v>
      </c>
      <c r="M627" s="8" t="e">
        <f t="shared" si="145"/>
        <v>#DIV/0!</v>
      </c>
      <c r="N627" s="8">
        <f t="shared" si="146"/>
        <v>0</v>
      </c>
      <c r="O627" s="8">
        <f t="shared" si="147"/>
        <v>0</v>
      </c>
      <c r="P627" s="8">
        <f t="shared" si="137"/>
        <v>0.83333333333333337</v>
      </c>
      <c r="Q627" s="8">
        <f t="shared" si="138"/>
        <v>0.22727272727272727</v>
      </c>
      <c r="R627" s="8">
        <f t="shared" si="139"/>
        <v>9.8039215686274508E-2</v>
      </c>
      <c r="S627" s="8">
        <f t="shared" si="140"/>
        <v>4.9504950495049507E-2</v>
      </c>
      <c r="T627" s="8">
        <f t="shared" si="141"/>
        <v>0.15384615384615385</v>
      </c>
      <c r="U627" s="8">
        <f t="shared" si="142"/>
        <v>7.407407407407407E-2</v>
      </c>
      <c r="V627" s="8">
        <f t="shared" si="148"/>
        <v>3.1791184353399205E-277</v>
      </c>
      <c r="W627" s="8">
        <f t="shared" si="149"/>
        <v>2.1540461200491813E-39</v>
      </c>
      <c r="X627" s="8">
        <f t="shared" si="150"/>
        <v>1.8838040522435883E-15</v>
      </c>
      <c r="Y627" s="8">
        <f t="shared" si="151"/>
        <v>1.9524722951923666E-7</v>
      </c>
      <c r="Z627" s="8">
        <f t="shared" si="152"/>
        <v>2.5177490849549747E-25</v>
      </c>
      <c r="AA627" s="8">
        <f t="shared" si="153"/>
        <v>2.0219070032456436E-11</v>
      </c>
      <c r="AB627" s="13" t="e">
        <f t="shared" si="143"/>
        <v>#DIV/0!</v>
      </c>
      <c r="AC627" s="13">
        <f t="shared" si="144"/>
        <v>-2.0219070032456184E-11</v>
      </c>
    </row>
    <row r="628" spans="1:29" x14ac:dyDescent="0.25">
      <c r="A628" t="s">
        <v>33</v>
      </c>
      <c r="B628" s="18"/>
      <c r="C628" s="17"/>
      <c r="I628" s="11" t="e">
        <f t="shared" si="133"/>
        <v>#DIV/0!</v>
      </c>
      <c r="J628" s="11" t="e">
        <f t="shared" si="134"/>
        <v>#DIV/0!</v>
      </c>
      <c r="K628" s="11" t="e">
        <f t="shared" si="135"/>
        <v>#DIV/0!</v>
      </c>
      <c r="L628" s="11" t="e">
        <f t="shared" si="136"/>
        <v>#DIV/0!</v>
      </c>
      <c r="M628" s="8" t="e">
        <f t="shared" si="145"/>
        <v>#DIV/0!</v>
      </c>
      <c r="N628" s="8">
        <f t="shared" si="146"/>
        <v>0</v>
      </c>
      <c r="O628" s="8">
        <f t="shared" si="147"/>
        <v>0</v>
      </c>
      <c r="P628" s="8">
        <f t="shared" si="137"/>
        <v>0.83333333333333337</v>
      </c>
      <c r="Q628" s="8">
        <f t="shared" si="138"/>
        <v>0.22727272727272727</v>
      </c>
      <c r="R628" s="8">
        <f t="shared" si="139"/>
        <v>9.8039215686274508E-2</v>
      </c>
      <c r="S628" s="8">
        <f t="shared" si="140"/>
        <v>4.9504950495049507E-2</v>
      </c>
      <c r="T628" s="8">
        <f t="shared" si="141"/>
        <v>0.15384615384615385</v>
      </c>
      <c r="U628" s="8">
        <f t="shared" si="142"/>
        <v>7.407407407407407E-2</v>
      </c>
      <c r="V628" s="8">
        <f t="shared" si="148"/>
        <v>5.2985307255665329E-278</v>
      </c>
      <c r="W628" s="8">
        <f t="shared" si="149"/>
        <v>1.6644901836743675E-39</v>
      </c>
      <c r="X628" s="8">
        <f t="shared" si="150"/>
        <v>1.6991173804550011E-15</v>
      </c>
      <c r="Y628" s="8">
        <f t="shared" si="151"/>
        <v>1.8558152508759128E-7</v>
      </c>
      <c r="Z628" s="8">
        <f t="shared" si="152"/>
        <v>2.1304030718849787E-25</v>
      </c>
      <c r="AA628" s="8">
        <f t="shared" si="153"/>
        <v>1.8721361141163368E-11</v>
      </c>
      <c r="AB628" s="13" t="e">
        <f t="shared" si="143"/>
        <v>#DIV/0!</v>
      </c>
      <c r="AC628" s="13">
        <f t="shared" si="144"/>
        <v>-1.8721361141163155E-11</v>
      </c>
    </row>
    <row r="629" spans="1:29" x14ac:dyDescent="0.25">
      <c r="A629" t="s">
        <v>33</v>
      </c>
      <c r="B629" s="16"/>
      <c r="C629" s="15"/>
      <c r="I629" s="11" t="e">
        <f t="shared" si="133"/>
        <v>#DIV/0!</v>
      </c>
      <c r="J629" s="11" t="e">
        <f t="shared" si="134"/>
        <v>#DIV/0!</v>
      </c>
      <c r="K629" s="11" t="e">
        <f t="shared" si="135"/>
        <v>#DIV/0!</v>
      </c>
      <c r="L629" s="11" t="e">
        <f t="shared" si="136"/>
        <v>#DIV/0!</v>
      </c>
      <c r="M629" s="8" t="e">
        <f t="shared" si="145"/>
        <v>#DIV/0!</v>
      </c>
      <c r="N629" s="8">
        <f t="shared" si="146"/>
        <v>0</v>
      </c>
      <c r="O629" s="8">
        <f t="shared" si="147"/>
        <v>0</v>
      </c>
      <c r="P629" s="8">
        <f t="shared" si="137"/>
        <v>0.83333333333333337</v>
      </c>
      <c r="Q629" s="8">
        <f t="shared" si="138"/>
        <v>0.22727272727272727</v>
      </c>
      <c r="R629" s="8">
        <f t="shared" si="139"/>
        <v>9.8039215686274508E-2</v>
      </c>
      <c r="S629" s="8">
        <f t="shared" si="140"/>
        <v>4.9504950495049507E-2</v>
      </c>
      <c r="T629" s="8">
        <f t="shared" si="141"/>
        <v>0.15384615384615385</v>
      </c>
      <c r="U629" s="8">
        <f t="shared" si="142"/>
        <v>7.407407407407407E-2</v>
      </c>
      <c r="V629" s="8">
        <f t="shared" si="148"/>
        <v>8.8308845426108865E-279</v>
      </c>
      <c r="W629" s="8">
        <f t="shared" si="149"/>
        <v>1.2861969601120112E-39</v>
      </c>
      <c r="X629" s="8">
        <f t="shared" si="150"/>
        <v>1.5325372451162755E-15</v>
      </c>
      <c r="Y629" s="8">
        <f t="shared" si="151"/>
        <v>1.7639432087533428E-7</v>
      </c>
      <c r="Z629" s="8">
        <f t="shared" si="152"/>
        <v>1.8026487531334435E-25</v>
      </c>
      <c r="AA629" s="8">
        <f t="shared" si="153"/>
        <v>1.7334593649225343E-11</v>
      </c>
      <c r="AB629" s="13" t="e">
        <f t="shared" si="143"/>
        <v>#DIV/0!</v>
      </c>
      <c r="AC629" s="13">
        <f t="shared" si="144"/>
        <v>-1.7334593649225162E-11</v>
      </c>
    </row>
    <row r="630" spans="1:29" x14ac:dyDescent="0.25">
      <c r="A630" t="s">
        <v>33</v>
      </c>
      <c r="B630" s="18"/>
      <c r="C630" s="17"/>
      <c r="I630" s="11" t="e">
        <f t="shared" si="133"/>
        <v>#DIV/0!</v>
      </c>
      <c r="J630" s="11" t="e">
        <f t="shared" si="134"/>
        <v>#DIV/0!</v>
      </c>
      <c r="K630" s="11" t="e">
        <f t="shared" si="135"/>
        <v>#DIV/0!</v>
      </c>
      <c r="L630" s="11" t="e">
        <f t="shared" si="136"/>
        <v>#DIV/0!</v>
      </c>
      <c r="M630" s="8" t="e">
        <f t="shared" si="145"/>
        <v>#DIV/0!</v>
      </c>
      <c r="N630" s="8">
        <f t="shared" si="146"/>
        <v>0</v>
      </c>
      <c r="O630" s="8">
        <f t="shared" si="147"/>
        <v>0</v>
      </c>
      <c r="P630" s="8">
        <f t="shared" si="137"/>
        <v>0.83333333333333337</v>
      </c>
      <c r="Q630" s="8">
        <f t="shared" si="138"/>
        <v>0.22727272727272727</v>
      </c>
      <c r="R630" s="8">
        <f t="shared" si="139"/>
        <v>9.8039215686274508E-2</v>
      </c>
      <c r="S630" s="8">
        <f t="shared" si="140"/>
        <v>4.9504950495049507E-2</v>
      </c>
      <c r="T630" s="8">
        <f t="shared" si="141"/>
        <v>0.15384615384615385</v>
      </c>
      <c r="U630" s="8">
        <f t="shared" si="142"/>
        <v>7.407407407407407E-2</v>
      </c>
      <c r="V630" s="8">
        <f t="shared" si="148"/>
        <v>1.4718140904351475E-279</v>
      </c>
      <c r="W630" s="8">
        <f t="shared" si="149"/>
        <v>9.9387946917746321E-40</v>
      </c>
      <c r="X630" s="8">
        <f t="shared" si="150"/>
        <v>1.382288495595072E-15</v>
      </c>
      <c r="Y630" s="8">
        <f t="shared" si="151"/>
        <v>1.6766192875279297E-7</v>
      </c>
      <c r="Z630" s="8">
        <f t="shared" si="152"/>
        <v>1.5253181757282983E-25</v>
      </c>
      <c r="AA630" s="8">
        <f t="shared" si="153"/>
        <v>1.605054967520865E-11</v>
      </c>
      <c r="AB630" s="13" t="e">
        <f t="shared" si="143"/>
        <v>#DIV/0!</v>
      </c>
      <c r="AC630" s="13">
        <f t="shared" si="144"/>
        <v>-1.6050549675208498E-11</v>
      </c>
    </row>
    <row r="631" spans="1:29" x14ac:dyDescent="0.25">
      <c r="A631" t="s">
        <v>33</v>
      </c>
      <c r="B631" s="16"/>
      <c r="C631" s="15"/>
      <c r="I631" s="11" t="e">
        <f t="shared" ref="I631:I694" si="154">AVERAGE(C387:C631)</f>
        <v>#DIV/0!</v>
      </c>
      <c r="J631" s="11" t="e">
        <f t="shared" ref="J631:J694" si="155">2*STDEV(C387:C631)</f>
        <v>#DIV/0!</v>
      </c>
      <c r="K631" s="11" t="e">
        <f t="shared" ref="K631:K694" si="156">I631-J631</f>
        <v>#DIV/0!</v>
      </c>
      <c r="L631" s="11" t="e">
        <f t="shared" ref="L631:L694" si="157">J631+I631</f>
        <v>#DIV/0!</v>
      </c>
      <c r="M631" s="8" t="e">
        <f t="shared" si="145"/>
        <v>#DIV/0!</v>
      </c>
      <c r="N631" s="8">
        <f t="shared" si="146"/>
        <v>0</v>
      </c>
      <c r="O631" s="8">
        <f t="shared" si="147"/>
        <v>0</v>
      </c>
      <c r="P631" s="8">
        <f t="shared" ref="P631:P694" si="158">5/6</f>
        <v>0.83333333333333337</v>
      </c>
      <c r="Q631" s="8">
        <f t="shared" ref="Q631:Q694" si="159">5/22</f>
        <v>0.22727272727272727</v>
      </c>
      <c r="R631" s="8">
        <f t="shared" ref="R631:R694" si="160">5/51</f>
        <v>9.8039215686274508E-2</v>
      </c>
      <c r="S631" s="8">
        <f t="shared" ref="S631:S694" si="161">5/101</f>
        <v>4.9504950495049507E-2</v>
      </c>
      <c r="T631" s="8">
        <f t="shared" ref="T631:T694" si="162">2/13</f>
        <v>0.15384615384615385</v>
      </c>
      <c r="U631" s="8">
        <f t="shared" ref="U631:U694" si="163">2/27</f>
        <v>7.407407407407407E-2</v>
      </c>
      <c r="V631" s="8">
        <f t="shared" si="148"/>
        <v>2.4530234840585785E-280</v>
      </c>
      <c r="W631" s="8">
        <f t="shared" si="149"/>
        <v>7.6799777163713069E-40</v>
      </c>
      <c r="X631" s="8">
        <f t="shared" si="150"/>
        <v>1.2467700156347709E-15</v>
      </c>
      <c r="Y631" s="8">
        <f t="shared" si="151"/>
        <v>1.5936183326998143E-7</v>
      </c>
      <c r="Z631" s="8">
        <f t="shared" si="152"/>
        <v>1.2906538410008678E-25</v>
      </c>
      <c r="AA631" s="8">
        <f t="shared" si="153"/>
        <v>1.486162006963764E-11</v>
      </c>
      <c r="AB631" s="13" t="e">
        <f t="shared" ref="AB631:AB694" si="164">100-100/(1+AVERAGE(N618:N631)/AVERAGE(O618:O631))</f>
        <v>#DIV/0!</v>
      </c>
      <c r="AC631" s="13">
        <f t="shared" ref="AC631:AC694" si="165">Z631-AA631</f>
        <v>-1.4861620069637511E-11</v>
      </c>
    </row>
    <row r="632" spans="1:29" x14ac:dyDescent="0.25">
      <c r="A632" t="s">
        <v>33</v>
      </c>
      <c r="B632" s="18"/>
      <c r="C632" s="17"/>
      <c r="I632" s="11" t="e">
        <f t="shared" si="154"/>
        <v>#DIV/0!</v>
      </c>
      <c r="J632" s="11" t="e">
        <f t="shared" si="155"/>
        <v>#DIV/0!</v>
      </c>
      <c r="K632" s="11" t="e">
        <f t="shared" si="156"/>
        <v>#DIV/0!</v>
      </c>
      <c r="L632" s="11" t="e">
        <f t="shared" si="157"/>
        <v>#DIV/0!</v>
      </c>
      <c r="M632" s="8" t="e">
        <f t="shared" si="145"/>
        <v>#DIV/0!</v>
      </c>
      <c r="N632" s="8">
        <f t="shared" si="146"/>
        <v>0</v>
      </c>
      <c r="O632" s="8">
        <f t="shared" si="147"/>
        <v>0</v>
      </c>
      <c r="P632" s="8">
        <f t="shared" si="158"/>
        <v>0.83333333333333337</v>
      </c>
      <c r="Q632" s="8">
        <f t="shared" si="159"/>
        <v>0.22727272727272727</v>
      </c>
      <c r="R632" s="8">
        <f t="shared" si="160"/>
        <v>9.8039215686274508E-2</v>
      </c>
      <c r="S632" s="8">
        <f t="shared" si="161"/>
        <v>4.9504950495049507E-2</v>
      </c>
      <c r="T632" s="8">
        <f t="shared" si="162"/>
        <v>0.15384615384615385</v>
      </c>
      <c r="U632" s="8">
        <f t="shared" si="163"/>
        <v>7.407407407407407E-2</v>
      </c>
      <c r="V632" s="8">
        <f t="shared" si="148"/>
        <v>4.0883724734309636E-281</v>
      </c>
      <c r="W632" s="8">
        <f t="shared" si="149"/>
        <v>5.9345282353778282E-40</v>
      </c>
      <c r="X632" s="8">
        <f t="shared" si="150"/>
        <v>1.1245376611607737E-15</v>
      </c>
      <c r="Y632" s="8">
        <f t="shared" si="151"/>
        <v>1.5147263360315066E-7</v>
      </c>
      <c r="Z632" s="8">
        <f t="shared" si="152"/>
        <v>1.0920917116161189E-25</v>
      </c>
      <c r="AA632" s="8">
        <f t="shared" si="153"/>
        <v>1.3760759323738555E-11</v>
      </c>
      <c r="AB632" s="13" t="e">
        <f t="shared" si="164"/>
        <v>#DIV/0!</v>
      </c>
      <c r="AC632" s="13">
        <f t="shared" si="165"/>
        <v>-1.3760759323738445E-11</v>
      </c>
    </row>
    <row r="633" spans="1:29" x14ac:dyDescent="0.25">
      <c r="A633" t="s">
        <v>33</v>
      </c>
      <c r="B633" s="16"/>
      <c r="C633" s="15"/>
      <c r="I633" s="11" t="e">
        <f t="shared" si="154"/>
        <v>#DIV/0!</v>
      </c>
      <c r="J633" s="11" t="e">
        <f t="shared" si="155"/>
        <v>#DIV/0!</v>
      </c>
      <c r="K633" s="11" t="e">
        <f t="shared" si="156"/>
        <v>#DIV/0!</v>
      </c>
      <c r="L633" s="11" t="e">
        <f t="shared" si="157"/>
        <v>#DIV/0!</v>
      </c>
      <c r="M633" s="8" t="e">
        <f t="shared" si="145"/>
        <v>#DIV/0!</v>
      </c>
      <c r="N633" s="8">
        <f t="shared" si="146"/>
        <v>0</v>
      </c>
      <c r="O633" s="8">
        <f t="shared" si="147"/>
        <v>0</v>
      </c>
      <c r="P633" s="8">
        <f t="shared" si="158"/>
        <v>0.83333333333333337</v>
      </c>
      <c r="Q633" s="8">
        <f t="shared" si="159"/>
        <v>0.22727272727272727</v>
      </c>
      <c r="R633" s="8">
        <f t="shared" si="160"/>
        <v>9.8039215686274508E-2</v>
      </c>
      <c r="S633" s="8">
        <f t="shared" si="161"/>
        <v>4.9504950495049507E-2</v>
      </c>
      <c r="T633" s="8">
        <f t="shared" si="162"/>
        <v>0.15384615384615385</v>
      </c>
      <c r="U633" s="8">
        <f t="shared" si="163"/>
        <v>7.407407407407407E-2</v>
      </c>
      <c r="V633" s="8">
        <f t="shared" si="148"/>
        <v>6.8139541223849375E-282</v>
      </c>
      <c r="W633" s="8">
        <f t="shared" si="149"/>
        <v>4.5857718182465037E-40</v>
      </c>
      <c r="X633" s="8">
        <f t="shared" si="150"/>
        <v>1.0142888708508939E-15</v>
      </c>
      <c r="Y633" s="8">
        <f t="shared" si="151"/>
        <v>1.4397398837527191E-7</v>
      </c>
      <c r="Z633" s="8">
        <f t="shared" si="152"/>
        <v>9.2407760213671591E-26</v>
      </c>
      <c r="AA633" s="8">
        <f t="shared" si="153"/>
        <v>1.274144381827644E-11</v>
      </c>
      <c r="AB633" s="13" t="e">
        <f t="shared" si="164"/>
        <v>#DIV/0!</v>
      </c>
      <c r="AC633" s="13">
        <f t="shared" si="165"/>
        <v>-1.2741443818276348E-11</v>
      </c>
    </row>
    <row r="634" spans="1:29" x14ac:dyDescent="0.25">
      <c r="A634" t="s">
        <v>33</v>
      </c>
      <c r="B634" s="18"/>
      <c r="C634" s="17"/>
      <c r="I634" s="11" t="e">
        <f t="shared" si="154"/>
        <v>#DIV/0!</v>
      </c>
      <c r="J634" s="11" t="e">
        <f t="shared" si="155"/>
        <v>#DIV/0!</v>
      </c>
      <c r="K634" s="11" t="e">
        <f t="shared" si="156"/>
        <v>#DIV/0!</v>
      </c>
      <c r="L634" s="11" t="e">
        <f t="shared" si="157"/>
        <v>#DIV/0!</v>
      </c>
      <c r="M634" s="8" t="e">
        <f t="shared" si="145"/>
        <v>#DIV/0!</v>
      </c>
      <c r="N634" s="8">
        <f t="shared" si="146"/>
        <v>0</v>
      </c>
      <c r="O634" s="8">
        <f t="shared" si="147"/>
        <v>0</v>
      </c>
      <c r="P634" s="8">
        <f t="shared" si="158"/>
        <v>0.83333333333333337</v>
      </c>
      <c r="Q634" s="8">
        <f t="shared" si="159"/>
        <v>0.22727272727272727</v>
      </c>
      <c r="R634" s="8">
        <f t="shared" si="160"/>
        <v>9.8039215686274508E-2</v>
      </c>
      <c r="S634" s="8">
        <f t="shared" si="161"/>
        <v>4.9504950495049507E-2</v>
      </c>
      <c r="T634" s="8">
        <f t="shared" si="162"/>
        <v>0.15384615384615385</v>
      </c>
      <c r="U634" s="8">
        <f t="shared" si="163"/>
        <v>7.407407407407407E-2</v>
      </c>
      <c r="V634" s="8">
        <f t="shared" si="148"/>
        <v>1.1356590203974893E-282</v>
      </c>
      <c r="W634" s="8">
        <f t="shared" si="149"/>
        <v>3.5435509504632074E-40</v>
      </c>
      <c r="X634" s="8">
        <f t="shared" si="150"/>
        <v>9.1484878547335528E-16</v>
      </c>
      <c r="Y634" s="8">
        <f t="shared" si="151"/>
        <v>1.3684656320817924E-7</v>
      </c>
      <c r="Z634" s="8">
        <f t="shared" si="152"/>
        <v>7.8191181719260575E-26</v>
      </c>
      <c r="AA634" s="8">
        <f t="shared" si="153"/>
        <v>1.1797633165070778E-11</v>
      </c>
      <c r="AB634" s="13" t="e">
        <f t="shared" si="164"/>
        <v>#DIV/0!</v>
      </c>
      <c r="AC634" s="13">
        <f t="shared" si="165"/>
        <v>-1.17976331650707E-11</v>
      </c>
    </row>
    <row r="635" spans="1:29" x14ac:dyDescent="0.25">
      <c r="A635" t="s">
        <v>33</v>
      </c>
      <c r="B635" s="16"/>
      <c r="C635" s="15"/>
      <c r="I635" s="11" t="e">
        <f t="shared" si="154"/>
        <v>#DIV/0!</v>
      </c>
      <c r="J635" s="11" t="e">
        <f t="shared" si="155"/>
        <v>#DIV/0!</v>
      </c>
      <c r="K635" s="11" t="e">
        <f t="shared" si="156"/>
        <v>#DIV/0!</v>
      </c>
      <c r="L635" s="11" t="e">
        <f t="shared" si="157"/>
        <v>#DIV/0!</v>
      </c>
      <c r="M635" s="8" t="e">
        <f t="shared" si="145"/>
        <v>#DIV/0!</v>
      </c>
      <c r="N635" s="8">
        <f t="shared" si="146"/>
        <v>0</v>
      </c>
      <c r="O635" s="8">
        <f t="shared" si="147"/>
        <v>0</v>
      </c>
      <c r="P635" s="8">
        <f t="shared" si="158"/>
        <v>0.83333333333333337</v>
      </c>
      <c r="Q635" s="8">
        <f t="shared" si="159"/>
        <v>0.22727272727272727</v>
      </c>
      <c r="R635" s="8">
        <f t="shared" si="160"/>
        <v>9.8039215686274508E-2</v>
      </c>
      <c r="S635" s="8">
        <f t="shared" si="161"/>
        <v>4.9504950495049507E-2</v>
      </c>
      <c r="T635" s="8">
        <f t="shared" si="162"/>
        <v>0.15384615384615385</v>
      </c>
      <c r="U635" s="8">
        <f t="shared" si="163"/>
        <v>7.407407407407407E-2</v>
      </c>
      <c r="V635" s="8">
        <f t="shared" si="148"/>
        <v>1.8927650339958151E-283</v>
      </c>
      <c r="W635" s="8">
        <f t="shared" si="149"/>
        <v>2.7381984617215693E-40</v>
      </c>
      <c r="X635" s="8">
        <f t="shared" si="150"/>
        <v>8.2515772807400675E-16</v>
      </c>
      <c r="Y635" s="8">
        <f t="shared" si="151"/>
        <v>1.3007198087114065E-7</v>
      </c>
      <c r="Z635" s="8">
        <f t="shared" si="152"/>
        <v>6.6161769147066635E-26</v>
      </c>
      <c r="AA635" s="8">
        <f t="shared" si="153"/>
        <v>1.0923734412102572E-11</v>
      </c>
      <c r="AB635" s="13" t="e">
        <f t="shared" si="164"/>
        <v>#DIV/0!</v>
      </c>
      <c r="AC635" s="13">
        <f t="shared" si="165"/>
        <v>-1.0923734412102505E-11</v>
      </c>
    </row>
    <row r="636" spans="1:29" x14ac:dyDescent="0.25">
      <c r="A636" t="s">
        <v>33</v>
      </c>
      <c r="B636" s="18"/>
      <c r="C636" s="17"/>
      <c r="I636" s="11" t="e">
        <f t="shared" si="154"/>
        <v>#DIV/0!</v>
      </c>
      <c r="J636" s="11" t="e">
        <f t="shared" si="155"/>
        <v>#DIV/0!</v>
      </c>
      <c r="K636" s="11" t="e">
        <f t="shared" si="156"/>
        <v>#DIV/0!</v>
      </c>
      <c r="L636" s="11" t="e">
        <f t="shared" si="157"/>
        <v>#DIV/0!</v>
      </c>
      <c r="M636" s="8" t="e">
        <f t="shared" si="145"/>
        <v>#DIV/0!</v>
      </c>
      <c r="N636" s="8">
        <f t="shared" si="146"/>
        <v>0</v>
      </c>
      <c r="O636" s="8">
        <f t="shared" si="147"/>
        <v>0</v>
      </c>
      <c r="P636" s="8">
        <f t="shared" si="158"/>
        <v>0.83333333333333337</v>
      </c>
      <c r="Q636" s="8">
        <f t="shared" si="159"/>
        <v>0.22727272727272727</v>
      </c>
      <c r="R636" s="8">
        <f t="shared" si="160"/>
        <v>9.8039215686274508E-2</v>
      </c>
      <c r="S636" s="8">
        <f t="shared" si="161"/>
        <v>4.9504950495049507E-2</v>
      </c>
      <c r="T636" s="8">
        <f t="shared" si="162"/>
        <v>0.15384615384615385</v>
      </c>
      <c r="U636" s="8">
        <f t="shared" si="163"/>
        <v>7.407407407407407E-2</v>
      </c>
      <c r="V636" s="8">
        <f t="shared" si="148"/>
        <v>3.1546083899930242E-284</v>
      </c>
      <c r="W636" s="8">
        <f t="shared" si="149"/>
        <v>2.1158806295121216E-40</v>
      </c>
      <c r="X636" s="8">
        <f t="shared" si="150"/>
        <v>7.4425991159616292E-16</v>
      </c>
      <c r="Y636" s="8">
        <f t="shared" si="151"/>
        <v>1.236327738973218E-7</v>
      </c>
      <c r="Z636" s="8">
        <f t="shared" si="152"/>
        <v>5.598303543213331E-26</v>
      </c>
      <c r="AA636" s="8">
        <f t="shared" si="153"/>
        <v>1.0114568900094974E-11</v>
      </c>
      <c r="AB636" s="13" t="e">
        <f t="shared" si="164"/>
        <v>#DIV/0!</v>
      </c>
      <c r="AC636" s="13">
        <f t="shared" si="165"/>
        <v>-1.0114568900094918E-11</v>
      </c>
    </row>
    <row r="637" spans="1:29" x14ac:dyDescent="0.25">
      <c r="A637" t="s">
        <v>33</v>
      </c>
      <c r="B637" s="16"/>
      <c r="C637" s="15"/>
      <c r="I637" s="11" t="e">
        <f t="shared" si="154"/>
        <v>#DIV/0!</v>
      </c>
      <c r="J637" s="11" t="e">
        <f t="shared" si="155"/>
        <v>#DIV/0!</v>
      </c>
      <c r="K637" s="11" t="e">
        <f t="shared" si="156"/>
        <v>#DIV/0!</v>
      </c>
      <c r="L637" s="11" t="e">
        <f t="shared" si="157"/>
        <v>#DIV/0!</v>
      </c>
      <c r="M637" s="8" t="e">
        <f t="shared" si="145"/>
        <v>#DIV/0!</v>
      </c>
      <c r="N637" s="8">
        <f t="shared" si="146"/>
        <v>0</v>
      </c>
      <c r="O637" s="8">
        <f t="shared" si="147"/>
        <v>0</v>
      </c>
      <c r="P637" s="8">
        <f t="shared" si="158"/>
        <v>0.83333333333333337</v>
      </c>
      <c r="Q637" s="8">
        <f t="shared" si="159"/>
        <v>0.22727272727272727</v>
      </c>
      <c r="R637" s="8">
        <f t="shared" si="160"/>
        <v>9.8039215686274508E-2</v>
      </c>
      <c r="S637" s="8">
        <f t="shared" si="161"/>
        <v>4.9504950495049507E-2</v>
      </c>
      <c r="T637" s="8">
        <f t="shared" si="162"/>
        <v>0.15384615384615385</v>
      </c>
      <c r="U637" s="8">
        <f t="shared" si="163"/>
        <v>7.407407407407407E-2</v>
      </c>
      <c r="V637" s="8">
        <f t="shared" si="148"/>
        <v>5.2576806499883724E-285</v>
      </c>
      <c r="W637" s="8">
        <f t="shared" si="149"/>
        <v>1.6349986682593668E-40</v>
      </c>
      <c r="X637" s="8">
        <f t="shared" si="150"/>
        <v>6.7129325359653915E-16</v>
      </c>
      <c r="Y637" s="8">
        <f t="shared" si="151"/>
        <v>1.1751233954596923E-7</v>
      </c>
      <c r="Z637" s="8">
        <f t="shared" si="152"/>
        <v>4.7370260750266649E-26</v>
      </c>
      <c r="AA637" s="8">
        <f t="shared" si="153"/>
        <v>9.3653415741620134E-12</v>
      </c>
      <c r="AB637" s="13" t="e">
        <f t="shared" si="164"/>
        <v>#DIV/0!</v>
      </c>
      <c r="AC637" s="13">
        <f t="shared" si="165"/>
        <v>-9.3653415741619665E-12</v>
      </c>
    </row>
    <row r="638" spans="1:29" x14ac:dyDescent="0.25">
      <c r="A638" t="s">
        <v>33</v>
      </c>
      <c r="B638" s="18"/>
      <c r="C638" s="17"/>
      <c r="I638" s="11" t="e">
        <f t="shared" si="154"/>
        <v>#DIV/0!</v>
      </c>
      <c r="J638" s="11" t="e">
        <f t="shared" si="155"/>
        <v>#DIV/0!</v>
      </c>
      <c r="K638" s="11" t="e">
        <f t="shared" si="156"/>
        <v>#DIV/0!</v>
      </c>
      <c r="L638" s="11" t="e">
        <f t="shared" si="157"/>
        <v>#DIV/0!</v>
      </c>
      <c r="M638" s="8" t="e">
        <f t="shared" si="145"/>
        <v>#DIV/0!</v>
      </c>
      <c r="N638" s="8">
        <f t="shared" si="146"/>
        <v>0</v>
      </c>
      <c r="O638" s="8">
        <f t="shared" si="147"/>
        <v>0</v>
      </c>
      <c r="P638" s="8">
        <f t="shared" si="158"/>
        <v>0.83333333333333337</v>
      </c>
      <c r="Q638" s="8">
        <f t="shared" si="159"/>
        <v>0.22727272727272727</v>
      </c>
      <c r="R638" s="8">
        <f t="shared" si="160"/>
        <v>9.8039215686274508E-2</v>
      </c>
      <c r="S638" s="8">
        <f t="shared" si="161"/>
        <v>4.9504950495049507E-2</v>
      </c>
      <c r="T638" s="8">
        <f t="shared" si="162"/>
        <v>0.15384615384615385</v>
      </c>
      <c r="U638" s="8">
        <f t="shared" si="163"/>
        <v>7.407407407407407E-2</v>
      </c>
      <c r="V638" s="8">
        <f t="shared" si="148"/>
        <v>8.7628010833139528E-286</v>
      </c>
      <c r="W638" s="8">
        <f t="shared" si="149"/>
        <v>1.2634080618367833E-40</v>
      </c>
      <c r="X638" s="8">
        <f t="shared" si="150"/>
        <v>6.0548018951844705E-16</v>
      </c>
      <c r="Y638" s="8">
        <f t="shared" si="151"/>
        <v>1.1169489699418858E-7</v>
      </c>
      <c r="Z638" s="8">
        <f t="shared" si="152"/>
        <v>4.0082528327148703E-26</v>
      </c>
      <c r="AA638" s="8">
        <f t="shared" si="153"/>
        <v>8.6716125686685305E-12</v>
      </c>
      <c r="AB638" s="13" t="e">
        <f t="shared" si="164"/>
        <v>#DIV/0!</v>
      </c>
      <c r="AC638" s="13">
        <f t="shared" si="165"/>
        <v>-8.6716125686684901E-12</v>
      </c>
    </row>
    <row r="639" spans="1:29" x14ac:dyDescent="0.25">
      <c r="A639" t="s">
        <v>33</v>
      </c>
      <c r="B639" s="16"/>
      <c r="C639" s="15"/>
      <c r="I639" s="11" t="e">
        <f t="shared" si="154"/>
        <v>#DIV/0!</v>
      </c>
      <c r="J639" s="11" t="e">
        <f t="shared" si="155"/>
        <v>#DIV/0!</v>
      </c>
      <c r="K639" s="11" t="e">
        <f t="shared" si="156"/>
        <v>#DIV/0!</v>
      </c>
      <c r="L639" s="11" t="e">
        <f t="shared" si="157"/>
        <v>#DIV/0!</v>
      </c>
      <c r="M639" s="8" t="e">
        <f t="shared" si="145"/>
        <v>#DIV/0!</v>
      </c>
      <c r="N639" s="8">
        <f t="shared" si="146"/>
        <v>0</v>
      </c>
      <c r="O639" s="8">
        <f t="shared" si="147"/>
        <v>0</v>
      </c>
      <c r="P639" s="8">
        <f t="shared" si="158"/>
        <v>0.83333333333333337</v>
      </c>
      <c r="Q639" s="8">
        <f t="shared" si="159"/>
        <v>0.22727272727272727</v>
      </c>
      <c r="R639" s="8">
        <f t="shared" si="160"/>
        <v>9.8039215686274508E-2</v>
      </c>
      <c r="S639" s="8">
        <f t="shared" si="161"/>
        <v>4.9504950495049507E-2</v>
      </c>
      <c r="T639" s="8">
        <f t="shared" si="162"/>
        <v>0.15384615384615385</v>
      </c>
      <c r="U639" s="8">
        <f t="shared" si="163"/>
        <v>7.407407407407407E-2</v>
      </c>
      <c r="V639" s="8">
        <f t="shared" si="148"/>
        <v>1.4604668472189918E-286</v>
      </c>
      <c r="W639" s="8">
        <f t="shared" si="149"/>
        <v>9.7626986596478716E-41</v>
      </c>
      <c r="X639" s="8">
        <f t="shared" si="150"/>
        <v>5.4611938662448164E-16</v>
      </c>
      <c r="Y639" s="8">
        <f t="shared" si="151"/>
        <v>1.0616544664794161E-7</v>
      </c>
      <c r="Z639" s="8">
        <f t="shared" si="152"/>
        <v>3.3915985507587362E-26</v>
      </c>
      <c r="AA639" s="8">
        <f t="shared" si="153"/>
        <v>8.0292708969153057E-12</v>
      </c>
      <c r="AB639" s="13" t="e">
        <f t="shared" si="164"/>
        <v>#DIV/0!</v>
      </c>
      <c r="AC639" s="13">
        <f t="shared" si="165"/>
        <v>-8.0292708969152717E-12</v>
      </c>
    </row>
    <row r="640" spans="1:29" x14ac:dyDescent="0.25">
      <c r="A640" t="s">
        <v>33</v>
      </c>
      <c r="B640" s="18"/>
      <c r="C640" s="17"/>
      <c r="I640" s="11" t="e">
        <f t="shared" si="154"/>
        <v>#DIV/0!</v>
      </c>
      <c r="J640" s="11" t="e">
        <f t="shared" si="155"/>
        <v>#DIV/0!</v>
      </c>
      <c r="K640" s="11" t="e">
        <f t="shared" si="156"/>
        <v>#DIV/0!</v>
      </c>
      <c r="L640" s="11" t="e">
        <f t="shared" si="157"/>
        <v>#DIV/0!</v>
      </c>
      <c r="M640" s="8" t="e">
        <f t="shared" si="145"/>
        <v>#DIV/0!</v>
      </c>
      <c r="N640" s="8">
        <f t="shared" si="146"/>
        <v>0</v>
      </c>
      <c r="O640" s="8">
        <f t="shared" si="147"/>
        <v>0</v>
      </c>
      <c r="P640" s="8">
        <f t="shared" si="158"/>
        <v>0.83333333333333337</v>
      </c>
      <c r="Q640" s="8">
        <f t="shared" si="159"/>
        <v>0.22727272727272727</v>
      </c>
      <c r="R640" s="8">
        <f t="shared" si="160"/>
        <v>9.8039215686274508E-2</v>
      </c>
      <c r="S640" s="8">
        <f t="shared" si="161"/>
        <v>4.9504950495049507E-2</v>
      </c>
      <c r="T640" s="8">
        <f t="shared" si="162"/>
        <v>0.15384615384615385</v>
      </c>
      <c r="U640" s="8">
        <f t="shared" si="163"/>
        <v>7.407407407407407E-2</v>
      </c>
      <c r="V640" s="8">
        <f t="shared" si="148"/>
        <v>2.4341114120316525E-287</v>
      </c>
      <c r="W640" s="8">
        <f t="shared" si="149"/>
        <v>7.5439035097279004E-41</v>
      </c>
      <c r="X640" s="8">
        <f t="shared" si="150"/>
        <v>4.9257827028874816E-16</v>
      </c>
      <c r="Y640" s="8">
        <f t="shared" si="151"/>
        <v>1.0090973146735044E-7</v>
      </c>
      <c r="Z640" s="8">
        <f t="shared" si="152"/>
        <v>2.8698141583343153E-26</v>
      </c>
      <c r="AA640" s="8">
        <f t="shared" si="153"/>
        <v>7.4345100897363943E-12</v>
      </c>
      <c r="AB640" s="13" t="e">
        <f t="shared" si="164"/>
        <v>#DIV/0!</v>
      </c>
      <c r="AC640" s="13">
        <f t="shared" si="165"/>
        <v>-7.4345100897363652E-12</v>
      </c>
    </row>
    <row r="641" spans="1:29" x14ac:dyDescent="0.25">
      <c r="A641" t="s">
        <v>33</v>
      </c>
      <c r="B641" s="16"/>
      <c r="C641" s="15"/>
      <c r="I641" s="11" t="e">
        <f t="shared" si="154"/>
        <v>#DIV/0!</v>
      </c>
      <c r="J641" s="11" t="e">
        <f t="shared" si="155"/>
        <v>#DIV/0!</v>
      </c>
      <c r="K641" s="11" t="e">
        <f t="shared" si="156"/>
        <v>#DIV/0!</v>
      </c>
      <c r="L641" s="11" t="e">
        <f t="shared" si="157"/>
        <v>#DIV/0!</v>
      </c>
      <c r="M641" s="8" t="e">
        <f t="shared" si="145"/>
        <v>#DIV/0!</v>
      </c>
      <c r="N641" s="8">
        <f t="shared" si="146"/>
        <v>0</v>
      </c>
      <c r="O641" s="8">
        <f t="shared" si="147"/>
        <v>0</v>
      </c>
      <c r="P641" s="8">
        <f t="shared" si="158"/>
        <v>0.83333333333333337</v>
      </c>
      <c r="Q641" s="8">
        <f t="shared" si="159"/>
        <v>0.22727272727272727</v>
      </c>
      <c r="R641" s="8">
        <f t="shared" si="160"/>
        <v>9.8039215686274508E-2</v>
      </c>
      <c r="S641" s="8">
        <f t="shared" si="161"/>
        <v>4.9504950495049507E-2</v>
      </c>
      <c r="T641" s="8">
        <f t="shared" si="162"/>
        <v>0.15384615384615385</v>
      </c>
      <c r="U641" s="8">
        <f t="shared" si="163"/>
        <v>7.407407407407407E-2</v>
      </c>
      <c r="V641" s="8">
        <f t="shared" si="148"/>
        <v>4.0568523533860865E-288</v>
      </c>
      <c r="W641" s="8">
        <f t="shared" si="149"/>
        <v>5.8293799847897407E-41</v>
      </c>
      <c r="X641" s="8">
        <f t="shared" si="150"/>
        <v>4.4428628300553761E-16</v>
      </c>
      <c r="Y641" s="8">
        <f t="shared" si="151"/>
        <v>9.5914200206590507E-8</v>
      </c>
      <c r="Z641" s="8">
        <f t="shared" si="152"/>
        <v>2.4283042878213437E-26</v>
      </c>
      <c r="AA641" s="8">
        <f t="shared" si="153"/>
        <v>6.8838056386448097E-12</v>
      </c>
      <c r="AB641" s="13" t="e">
        <f t="shared" si="164"/>
        <v>#DIV/0!</v>
      </c>
      <c r="AC641" s="13">
        <f t="shared" si="165"/>
        <v>-6.8838056386447855E-12</v>
      </c>
    </row>
    <row r="642" spans="1:29" x14ac:dyDescent="0.25">
      <c r="A642" t="s">
        <v>33</v>
      </c>
      <c r="B642" s="18"/>
      <c r="C642" s="17"/>
      <c r="I642" s="11" t="e">
        <f t="shared" si="154"/>
        <v>#DIV/0!</v>
      </c>
      <c r="J642" s="11" t="e">
        <f t="shared" si="155"/>
        <v>#DIV/0!</v>
      </c>
      <c r="K642" s="11" t="e">
        <f t="shared" si="156"/>
        <v>#DIV/0!</v>
      </c>
      <c r="L642" s="11" t="e">
        <f t="shared" si="157"/>
        <v>#DIV/0!</v>
      </c>
      <c r="M642" s="8" t="e">
        <f t="shared" si="145"/>
        <v>#DIV/0!</v>
      </c>
      <c r="N642" s="8">
        <f t="shared" si="146"/>
        <v>0</v>
      </c>
      <c r="O642" s="8">
        <f t="shared" si="147"/>
        <v>0</v>
      </c>
      <c r="P642" s="8">
        <f t="shared" si="158"/>
        <v>0.83333333333333337</v>
      </c>
      <c r="Q642" s="8">
        <f t="shared" si="159"/>
        <v>0.22727272727272727</v>
      </c>
      <c r="R642" s="8">
        <f t="shared" si="160"/>
        <v>9.8039215686274508E-2</v>
      </c>
      <c r="S642" s="8">
        <f t="shared" si="161"/>
        <v>4.9504950495049507E-2</v>
      </c>
      <c r="T642" s="8">
        <f t="shared" si="162"/>
        <v>0.15384615384615385</v>
      </c>
      <c r="U642" s="8">
        <f t="shared" si="163"/>
        <v>7.407407407407407E-2</v>
      </c>
      <c r="V642" s="8">
        <f t="shared" si="148"/>
        <v>6.7614205889768089E-289</v>
      </c>
      <c r="W642" s="8">
        <f t="shared" si="149"/>
        <v>4.5045208973375266E-41</v>
      </c>
      <c r="X642" s="8">
        <f t="shared" si="150"/>
        <v>4.0072880427950452E-16</v>
      </c>
      <c r="Y642" s="8">
        <f t="shared" si="151"/>
        <v>9.1165972473590972E-8</v>
      </c>
      <c r="Z642" s="8">
        <f t="shared" si="152"/>
        <v>2.0547190127719062E-26</v>
      </c>
      <c r="AA642" s="8">
        <f t="shared" si="153"/>
        <v>6.3738941098563057E-12</v>
      </c>
      <c r="AB642" s="13" t="e">
        <f t="shared" si="164"/>
        <v>#DIV/0!</v>
      </c>
      <c r="AC642" s="13">
        <f t="shared" si="165"/>
        <v>-6.3738941098562855E-12</v>
      </c>
    </row>
    <row r="643" spans="1:29" x14ac:dyDescent="0.25">
      <c r="A643" t="s">
        <v>33</v>
      </c>
      <c r="B643" s="16"/>
      <c r="C643" s="15"/>
      <c r="I643" s="11" t="e">
        <f t="shared" si="154"/>
        <v>#DIV/0!</v>
      </c>
      <c r="J643" s="11" t="e">
        <f t="shared" si="155"/>
        <v>#DIV/0!</v>
      </c>
      <c r="K643" s="11" t="e">
        <f t="shared" si="156"/>
        <v>#DIV/0!</v>
      </c>
      <c r="L643" s="11" t="e">
        <f t="shared" si="157"/>
        <v>#DIV/0!</v>
      </c>
      <c r="M643" s="8" t="e">
        <f t="shared" si="145"/>
        <v>#DIV/0!</v>
      </c>
      <c r="N643" s="8">
        <f t="shared" si="146"/>
        <v>0</v>
      </c>
      <c r="O643" s="8">
        <f t="shared" si="147"/>
        <v>0</v>
      </c>
      <c r="P643" s="8">
        <f t="shared" si="158"/>
        <v>0.83333333333333337</v>
      </c>
      <c r="Q643" s="8">
        <f t="shared" si="159"/>
        <v>0.22727272727272727</v>
      </c>
      <c r="R643" s="8">
        <f t="shared" si="160"/>
        <v>9.8039215686274508E-2</v>
      </c>
      <c r="S643" s="8">
        <f t="shared" si="161"/>
        <v>4.9504950495049507E-2</v>
      </c>
      <c r="T643" s="8">
        <f t="shared" si="162"/>
        <v>0.15384615384615385</v>
      </c>
      <c r="U643" s="8">
        <f t="shared" si="163"/>
        <v>7.407407407407407E-2</v>
      </c>
      <c r="V643" s="8">
        <f t="shared" si="148"/>
        <v>1.1269034314961346E-289</v>
      </c>
      <c r="W643" s="8">
        <f t="shared" si="149"/>
        <v>3.480766147942634E-41</v>
      </c>
      <c r="X643" s="8">
        <f t="shared" si="150"/>
        <v>3.6144166660504328E-16</v>
      </c>
      <c r="Y643" s="8">
        <f t="shared" si="151"/>
        <v>8.6652805519452798E-8</v>
      </c>
      <c r="Z643" s="8">
        <f t="shared" si="152"/>
        <v>1.738608395422382E-26</v>
      </c>
      <c r="AA643" s="8">
        <f t="shared" si="153"/>
        <v>5.9017538054225055E-12</v>
      </c>
      <c r="AB643" s="13" t="e">
        <f t="shared" si="164"/>
        <v>#DIV/0!</v>
      </c>
      <c r="AC643" s="13">
        <f t="shared" si="165"/>
        <v>-5.9017538054224877E-12</v>
      </c>
    </row>
    <row r="644" spans="1:29" x14ac:dyDescent="0.25">
      <c r="A644" t="s">
        <v>33</v>
      </c>
      <c r="B644" s="18"/>
      <c r="C644" s="17"/>
      <c r="I644" s="11" t="e">
        <f t="shared" si="154"/>
        <v>#DIV/0!</v>
      </c>
      <c r="J644" s="11" t="e">
        <f t="shared" si="155"/>
        <v>#DIV/0!</v>
      </c>
      <c r="K644" s="11" t="e">
        <f t="shared" si="156"/>
        <v>#DIV/0!</v>
      </c>
      <c r="L644" s="11" t="e">
        <f t="shared" si="157"/>
        <v>#DIV/0!</v>
      </c>
      <c r="M644" s="8" t="e">
        <f t="shared" si="145"/>
        <v>#DIV/0!</v>
      </c>
      <c r="N644" s="8">
        <f t="shared" si="146"/>
        <v>0</v>
      </c>
      <c r="O644" s="8">
        <f t="shared" si="147"/>
        <v>0</v>
      </c>
      <c r="P644" s="8">
        <f t="shared" si="158"/>
        <v>0.83333333333333337</v>
      </c>
      <c r="Q644" s="8">
        <f t="shared" si="159"/>
        <v>0.22727272727272727</v>
      </c>
      <c r="R644" s="8">
        <f t="shared" si="160"/>
        <v>9.8039215686274508E-2</v>
      </c>
      <c r="S644" s="8">
        <f t="shared" si="161"/>
        <v>4.9504950495049507E-2</v>
      </c>
      <c r="T644" s="8">
        <f t="shared" si="162"/>
        <v>0.15384615384615385</v>
      </c>
      <c r="U644" s="8">
        <f t="shared" si="163"/>
        <v>7.407407407407407E-2</v>
      </c>
      <c r="V644" s="8">
        <f t="shared" si="148"/>
        <v>1.8781723858268905E-290</v>
      </c>
      <c r="W644" s="8">
        <f t="shared" si="149"/>
        <v>2.6896829325011261E-41</v>
      </c>
      <c r="X644" s="8">
        <f t="shared" si="150"/>
        <v>3.2600620909474492E-16</v>
      </c>
      <c r="Y644" s="8">
        <f t="shared" si="151"/>
        <v>8.2363062671955136E-8</v>
      </c>
      <c r="Z644" s="8">
        <f t="shared" si="152"/>
        <v>1.4711301807420157E-26</v>
      </c>
      <c r="AA644" s="8">
        <f t="shared" si="153"/>
        <v>5.4645868568726903E-12</v>
      </c>
      <c r="AB644" s="13" t="e">
        <f t="shared" si="164"/>
        <v>#DIV/0!</v>
      </c>
      <c r="AC644" s="13">
        <f t="shared" si="165"/>
        <v>-5.4645868568726758E-12</v>
      </c>
    </row>
    <row r="645" spans="1:29" x14ac:dyDescent="0.25">
      <c r="A645" t="s">
        <v>33</v>
      </c>
      <c r="B645" s="16"/>
      <c r="C645" s="15"/>
      <c r="I645" s="11" t="e">
        <f t="shared" si="154"/>
        <v>#DIV/0!</v>
      </c>
      <c r="J645" s="11" t="e">
        <f t="shared" si="155"/>
        <v>#DIV/0!</v>
      </c>
      <c r="K645" s="11" t="e">
        <f t="shared" si="156"/>
        <v>#DIV/0!</v>
      </c>
      <c r="L645" s="11" t="e">
        <f t="shared" si="157"/>
        <v>#DIV/0!</v>
      </c>
      <c r="M645" s="8" t="e">
        <f t="shared" si="145"/>
        <v>#DIV/0!</v>
      </c>
      <c r="N645" s="8">
        <f t="shared" si="146"/>
        <v>0</v>
      </c>
      <c r="O645" s="8">
        <f t="shared" si="147"/>
        <v>0</v>
      </c>
      <c r="P645" s="8">
        <f t="shared" si="158"/>
        <v>0.83333333333333337</v>
      </c>
      <c r="Q645" s="8">
        <f t="shared" si="159"/>
        <v>0.22727272727272727</v>
      </c>
      <c r="R645" s="8">
        <f t="shared" si="160"/>
        <v>9.8039215686274508E-2</v>
      </c>
      <c r="S645" s="8">
        <f t="shared" si="161"/>
        <v>4.9504950495049507E-2</v>
      </c>
      <c r="T645" s="8">
        <f t="shared" si="162"/>
        <v>0.15384615384615385</v>
      </c>
      <c r="U645" s="8">
        <f t="shared" si="163"/>
        <v>7.407407407407407E-2</v>
      </c>
      <c r="V645" s="8">
        <f t="shared" si="148"/>
        <v>3.1302873097114835E-291</v>
      </c>
      <c r="W645" s="8">
        <f t="shared" si="149"/>
        <v>2.0783913569326883E-41</v>
      </c>
      <c r="X645" s="8">
        <f t="shared" si="150"/>
        <v>2.9404481604624054E-16</v>
      </c>
      <c r="Y645" s="8">
        <f t="shared" si="151"/>
        <v>7.8285683331759332E-8</v>
      </c>
      <c r="Z645" s="8">
        <f t="shared" si="152"/>
        <v>1.2448024606278594E-26</v>
      </c>
      <c r="AA645" s="8">
        <f t="shared" si="153"/>
        <v>5.0598026452524912E-12</v>
      </c>
      <c r="AB645" s="13" t="e">
        <f t="shared" si="164"/>
        <v>#DIV/0!</v>
      </c>
      <c r="AC645" s="13">
        <f t="shared" si="165"/>
        <v>-5.0598026452524791E-12</v>
      </c>
    </row>
    <row r="646" spans="1:29" x14ac:dyDescent="0.25">
      <c r="A646" t="s">
        <v>33</v>
      </c>
      <c r="B646" s="18"/>
      <c r="C646" s="17"/>
      <c r="I646" s="11" t="e">
        <f t="shared" si="154"/>
        <v>#DIV/0!</v>
      </c>
      <c r="J646" s="11" t="e">
        <f t="shared" si="155"/>
        <v>#DIV/0!</v>
      </c>
      <c r="K646" s="11" t="e">
        <f t="shared" si="156"/>
        <v>#DIV/0!</v>
      </c>
      <c r="L646" s="11" t="e">
        <f t="shared" si="157"/>
        <v>#DIV/0!</v>
      </c>
      <c r="M646" s="8" t="e">
        <f t="shared" si="145"/>
        <v>#DIV/0!</v>
      </c>
      <c r="N646" s="8">
        <f t="shared" si="146"/>
        <v>0</v>
      </c>
      <c r="O646" s="8">
        <f t="shared" si="147"/>
        <v>0</v>
      </c>
      <c r="P646" s="8">
        <f t="shared" si="158"/>
        <v>0.83333333333333337</v>
      </c>
      <c r="Q646" s="8">
        <f t="shared" si="159"/>
        <v>0.22727272727272727</v>
      </c>
      <c r="R646" s="8">
        <f t="shared" si="160"/>
        <v>9.8039215686274508E-2</v>
      </c>
      <c r="S646" s="8">
        <f t="shared" si="161"/>
        <v>4.9504950495049507E-2</v>
      </c>
      <c r="T646" s="8">
        <f t="shared" si="162"/>
        <v>0.15384615384615385</v>
      </c>
      <c r="U646" s="8">
        <f t="shared" si="163"/>
        <v>7.407407407407407E-2</v>
      </c>
      <c r="V646" s="8">
        <f t="shared" si="148"/>
        <v>5.2171455161858046E-292</v>
      </c>
      <c r="W646" s="8">
        <f t="shared" si="149"/>
        <v>1.6060296849025318E-41</v>
      </c>
      <c r="X646" s="8">
        <f t="shared" si="150"/>
        <v>2.6521689290445226E-16</v>
      </c>
      <c r="Y646" s="8">
        <f t="shared" si="151"/>
        <v>7.441015445394946E-8</v>
      </c>
      <c r="Z646" s="8">
        <f t="shared" si="152"/>
        <v>1.0532943897620348E-26</v>
      </c>
      <c r="AA646" s="8">
        <f t="shared" si="153"/>
        <v>4.6850024493078624E-12</v>
      </c>
      <c r="AB646" s="13" t="e">
        <f t="shared" si="164"/>
        <v>#DIV/0!</v>
      </c>
      <c r="AC646" s="13">
        <f t="shared" si="165"/>
        <v>-4.6850024493078519E-12</v>
      </c>
    </row>
    <row r="647" spans="1:29" x14ac:dyDescent="0.25">
      <c r="A647" t="s">
        <v>33</v>
      </c>
      <c r="B647" s="16"/>
      <c r="C647" s="15"/>
      <c r="I647" s="11" t="e">
        <f t="shared" si="154"/>
        <v>#DIV/0!</v>
      </c>
      <c r="J647" s="11" t="e">
        <f t="shared" si="155"/>
        <v>#DIV/0!</v>
      </c>
      <c r="K647" s="11" t="e">
        <f t="shared" si="156"/>
        <v>#DIV/0!</v>
      </c>
      <c r="L647" s="11" t="e">
        <f t="shared" si="157"/>
        <v>#DIV/0!</v>
      </c>
      <c r="M647" s="8" t="e">
        <f t="shared" si="145"/>
        <v>#DIV/0!</v>
      </c>
      <c r="N647" s="8">
        <f t="shared" si="146"/>
        <v>0</v>
      </c>
      <c r="O647" s="8">
        <f t="shared" si="147"/>
        <v>0</v>
      </c>
      <c r="P647" s="8">
        <f t="shared" si="158"/>
        <v>0.83333333333333337</v>
      </c>
      <c r="Q647" s="8">
        <f t="shared" si="159"/>
        <v>0.22727272727272727</v>
      </c>
      <c r="R647" s="8">
        <f t="shared" si="160"/>
        <v>9.8039215686274508E-2</v>
      </c>
      <c r="S647" s="8">
        <f t="shared" si="161"/>
        <v>4.9504950495049507E-2</v>
      </c>
      <c r="T647" s="8">
        <f t="shared" si="162"/>
        <v>0.15384615384615385</v>
      </c>
      <c r="U647" s="8">
        <f t="shared" si="163"/>
        <v>7.407407407407407E-2</v>
      </c>
      <c r="V647" s="8">
        <f t="shared" si="148"/>
        <v>8.6952425269763388E-293</v>
      </c>
      <c r="W647" s="8">
        <f t="shared" si="149"/>
        <v>1.2410229383337746E-41</v>
      </c>
      <c r="X647" s="8">
        <f t="shared" si="150"/>
        <v>2.3921523673734909E-16</v>
      </c>
      <c r="Y647" s="8">
        <f t="shared" si="151"/>
        <v>7.0726483441377698E-8</v>
      </c>
      <c r="Z647" s="8">
        <f t="shared" si="152"/>
        <v>8.912490990294141E-27</v>
      </c>
      <c r="AA647" s="8">
        <f t="shared" si="153"/>
        <v>4.3379652308406137E-12</v>
      </c>
      <c r="AB647" s="13" t="e">
        <f t="shared" si="164"/>
        <v>#DIV/0!</v>
      </c>
      <c r="AC647" s="13">
        <f t="shared" si="165"/>
        <v>-4.3379652308406048E-12</v>
      </c>
    </row>
    <row r="648" spans="1:29" x14ac:dyDescent="0.25">
      <c r="A648" t="s">
        <v>33</v>
      </c>
      <c r="B648" s="18"/>
      <c r="C648" s="17"/>
      <c r="I648" s="11" t="e">
        <f t="shared" si="154"/>
        <v>#DIV/0!</v>
      </c>
      <c r="J648" s="11" t="e">
        <f t="shared" si="155"/>
        <v>#DIV/0!</v>
      </c>
      <c r="K648" s="11" t="e">
        <f t="shared" si="156"/>
        <v>#DIV/0!</v>
      </c>
      <c r="L648" s="11" t="e">
        <f t="shared" si="157"/>
        <v>#DIV/0!</v>
      </c>
      <c r="M648" s="8" t="e">
        <f t="shared" si="145"/>
        <v>#DIV/0!</v>
      </c>
      <c r="N648" s="8">
        <f t="shared" si="146"/>
        <v>0</v>
      </c>
      <c r="O648" s="8">
        <f t="shared" si="147"/>
        <v>0</v>
      </c>
      <c r="P648" s="8">
        <f t="shared" si="158"/>
        <v>0.83333333333333337</v>
      </c>
      <c r="Q648" s="8">
        <f t="shared" si="159"/>
        <v>0.22727272727272727</v>
      </c>
      <c r="R648" s="8">
        <f t="shared" si="160"/>
        <v>9.8039215686274508E-2</v>
      </c>
      <c r="S648" s="8">
        <f t="shared" si="161"/>
        <v>4.9504950495049507E-2</v>
      </c>
      <c r="T648" s="8">
        <f t="shared" si="162"/>
        <v>0.15384615384615385</v>
      </c>
      <c r="U648" s="8">
        <f t="shared" si="163"/>
        <v>7.407407407407407E-2</v>
      </c>
      <c r="V648" s="8">
        <f t="shared" si="148"/>
        <v>1.4492070878293896E-293</v>
      </c>
      <c r="W648" s="8">
        <f t="shared" si="149"/>
        <v>9.5897227053064404E-42</v>
      </c>
      <c r="X648" s="8">
        <f t="shared" si="150"/>
        <v>2.1576276254741291E-16</v>
      </c>
      <c r="Y648" s="8">
        <f t="shared" si="151"/>
        <v>6.7225172379923351E-8</v>
      </c>
      <c r="Z648" s="8">
        <f t="shared" si="152"/>
        <v>7.5413385302488886E-27</v>
      </c>
      <c r="AA648" s="8">
        <f t="shared" si="153"/>
        <v>4.0166344730005681E-12</v>
      </c>
      <c r="AB648" s="13" t="e">
        <f t="shared" si="164"/>
        <v>#DIV/0!</v>
      </c>
      <c r="AC648" s="13">
        <f t="shared" si="165"/>
        <v>-4.0166344730005609E-12</v>
      </c>
    </row>
    <row r="649" spans="1:29" x14ac:dyDescent="0.25">
      <c r="A649" t="s">
        <v>33</v>
      </c>
      <c r="B649" s="16"/>
      <c r="C649" s="15"/>
      <c r="I649" s="11" t="e">
        <f t="shared" si="154"/>
        <v>#DIV/0!</v>
      </c>
      <c r="J649" s="11" t="e">
        <f t="shared" si="155"/>
        <v>#DIV/0!</v>
      </c>
      <c r="K649" s="11" t="e">
        <f t="shared" si="156"/>
        <v>#DIV/0!</v>
      </c>
      <c r="L649" s="11" t="e">
        <f t="shared" si="157"/>
        <v>#DIV/0!</v>
      </c>
      <c r="M649" s="8" t="e">
        <f t="shared" si="145"/>
        <v>#DIV/0!</v>
      </c>
      <c r="N649" s="8">
        <f t="shared" si="146"/>
        <v>0</v>
      </c>
      <c r="O649" s="8">
        <f t="shared" si="147"/>
        <v>0</v>
      </c>
      <c r="P649" s="8">
        <f t="shared" si="158"/>
        <v>0.83333333333333337</v>
      </c>
      <c r="Q649" s="8">
        <f t="shared" si="159"/>
        <v>0.22727272727272727</v>
      </c>
      <c r="R649" s="8">
        <f t="shared" si="160"/>
        <v>9.8039215686274508E-2</v>
      </c>
      <c r="S649" s="8">
        <f t="shared" si="161"/>
        <v>4.9504950495049507E-2</v>
      </c>
      <c r="T649" s="8">
        <f t="shared" si="162"/>
        <v>0.15384615384615385</v>
      </c>
      <c r="U649" s="8">
        <f t="shared" si="163"/>
        <v>7.407407407407407E-2</v>
      </c>
      <c r="V649" s="8">
        <f t="shared" si="148"/>
        <v>2.4153451463823153E-294</v>
      </c>
      <c r="W649" s="8">
        <f t="shared" si="149"/>
        <v>7.4102402722822492E-42</v>
      </c>
      <c r="X649" s="8">
        <f t="shared" si="150"/>
        <v>1.9460955053296067E-16</v>
      </c>
      <c r="Y649" s="8">
        <f t="shared" si="151"/>
        <v>6.3897193549234075E-8</v>
      </c>
      <c r="Z649" s="8">
        <f t="shared" si="152"/>
        <v>6.38113260251829E-27</v>
      </c>
      <c r="AA649" s="8">
        <f t="shared" si="153"/>
        <v>3.7191059935190443E-12</v>
      </c>
      <c r="AB649" s="13" t="e">
        <f t="shared" si="164"/>
        <v>#DIV/0!</v>
      </c>
      <c r="AC649" s="13">
        <f t="shared" si="165"/>
        <v>-3.7191059935190379E-12</v>
      </c>
    </row>
    <row r="650" spans="1:29" x14ac:dyDescent="0.25">
      <c r="A650" t="s">
        <v>33</v>
      </c>
      <c r="B650" s="18"/>
      <c r="C650" s="17"/>
      <c r="I650" s="11" t="e">
        <f t="shared" si="154"/>
        <v>#DIV/0!</v>
      </c>
      <c r="J650" s="11" t="e">
        <f t="shared" si="155"/>
        <v>#DIV/0!</v>
      </c>
      <c r="K650" s="11" t="e">
        <f t="shared" si="156"/>
        <v>#DIV/0!</v>
      </c>
      <c r="L650" s="11" t="e">
        <f t="shared" si="157"/>
        <v>#DIV/0!</v>
      </c>
      <c r="M650" s="8" t="e">
        <f t="shared" si="145"/>
        <v>#DIV/0!</v>
      </c>
      <c r="N650" s="8">
        <f t="shared" si="146"/>
        <v>0</v>
      </c>
      <c r="O650" s="8">
        <f t="shared" si="147"/>
        <v>0</v>
      </c>
      <c r="P650" s="8">
        <f t="shared" si="158"/>
        <v>0.83333333333333337</v>
      </c>
      <c r="Q650" s="8">
        <f t="shared" si="159"/>
        <v>0.22727272727272727</v>
      </c>
      <c r="R650" s="8">
        <f t="shared" si="160"/>
        <v>9.8039215686274508E-2</v>
      </c>
      <c r="S650" s="8">
        <f t="shared" si="161"/>
        <v>4.9504950495049507E-2</v>
      </c>
      <c r="T650" s="8">
        <f t="shared" si="162"/>
        <v>0.15384615384615385</v>
      </c>
      <c r="U650" s="8">
        <f t="shared" si="163"/>
        <v>7.407407407407407E-2</v>
      </c>
      <c r="V650" s="8">
        <f t="shared" si="148"/>
        <v>4.0255752439705247E-295</v>
      </c>
      <c r="W650" s="8">
        <f t="shared" si="149"/>
        <v>5.7260947558544653E-42</v>
      </c>
      <c r="X650" s="8">
        <f t="shared" si="150"/>
        <v>1.755301828336508E-16</v>
      </c>
      <c r="Y650" s="8">
        <f t="shared" si="151"/>
        <v>6.0733966145806639E-8</v>
      </c>
      <c r="Z650" s="8">
        <f t="shared" si="152"/>
        <v>5.3994198944385528E-27</v>
      </c>
      <c r="AA650" s="8">
        <f t="shared" si="153"/>
        <v>3.4436166606657818E-12</v>
      </c>
      <c r="AB650" s="13" t="e">
        <f t="shared" si="164"/>
        <v>#DIV/0!</v>
      </c>
      <c r="AC650" s="13">
        <f t="shared" si="165"/>
        <v>-3.4436166606657766E-12</v>
      </c>
    </row>
    <row r="651" spans="1:29" x14ac:dyDescent="0.25">
      <c r="A651" t="s">
        <v>33</v>
      </c>
      <c r="B651" s="16"/>
      <c r="C651" s="15"/>
      <c r="I651" s="11" t="e">
        <f t="shared" si="154"/>
        <v>#DIV/0!</v>
      </c>
      <c r="J651" s="11" t="e">
        <f t="shared" si="155"/>
        <v>#DIV/0!</v>
      </c>
      <c r="K651" s="11" t="e">
        <f t="shared" si="156"/>
        <v>#DIV/0!</v>
      </c>
      <c r="L651" s="11" t="e">
        <f t="shared" si="157"/>
        <v>#DIV/0!</v>
      </c>
      <c r="M651" s="8" t="e">
        <f t="shared" si="145"/>
        <v>#DIV/0!</v>
      </c>
      <c r="N651" s="8">
        <f t="shared" si="146"/>
        <v>0</v>
      </c>
      <c r="O651" s="8">
        <f t="shared" si="147"/>
        <v>0</v>
      </c>
      <c r="P651" s="8">
        <f t="shared" si="158"/>
        <v>0.83333333333333337</v>
      </c>
      <c r="Q651" s="8">
        <f t="shared" si="159"/>
        <v>0.22727272727272727</v>
      </c>
      <c r="R651" s="8">
        <f t="shared" si="160"/>
        <v>9.8039215686274508E-2</v>
      </c>
      <c r="S651" s="8">
        <f t="shared" si="161"/>
        <v>4.9504950495049507E-2</v>
      </c>
      <c r="T651" s="8">
        <f t="shared" si="162"/>
        <v>0.15384615384615385</v>
      </c>
      <c r="U651" s="8">
        <f t="shared" si="163"/>
        <v>7.407407407407407E-2</v>
      </c>
      <c r="V651" s="8">
        <f t="shared" si="148"/>
        <v>6.7092920732842064E-296</v>
      </c>
      <c r="W651" s="8">
        <f t="shared" si="149"/>
        <v>4.4247095840693597E-42</v>
      </c>
      <c r="X651" s="8">
        <f t="shared" si="150"/>
        <v>1.5832134137937132E-16</v>
      </c>
      <c r="Y651" s="8">
        <f t="shared" si="151"/>
        <v>5.7727334158390468E-8</v>
      </c>
      <c r="Z651" s="8">
        <f t="shared" si="152"/>
        <v>4.5687399106787754E-27</v>
      </c>
      <c r="AA651" s="8">
        <f t="shared" si="153"/>
        <v>3.1885339450609092E-12</v>
      </c>
      <c r="AB651" s="13" t="e">
        <f t="shared" si="164"/>
        <v>#DIV/0!</v>
      </c>
      <c r="AC651" s="13">
        <f t="shared" si="165"/>
        <v>-3.1885339450609048E-12</v>
      </c>
    </row>
    <row r="652" spans="1:29" x14ac:dyDescent="0.25">
      <c r="A652" t="s">
        <v>33</v>
      </c>
      <c r="B652" s="18"/>
      <c r="C652" s="17"/>
      <c r="I652" s="11" t="e">
        <f t="shared" si="154"/>
        <v>#DIV/0!</v>
      </c>
      <c r="J652" s="11" t="e">
        <f t="shared" si="155"/>
        <v>#DIV/0!</v>
      </c>
      <c r="K652" s="11" t="e">
        <f t="shared" si="156"/>
        <v>#DIV/0!</v>
      </c>
      <c r="L652" s="11" t="e">
        <f t="shared" si="157"/>
        <v>#DIV/0!</v>
      </c>
      <c r="M652" s="8" t="e">
        <f t="shared" si="145"/>
        <v>#DIV/0!</v>
      </c>
      <c r="N652" s="8">
        <f t="shared" si="146"/>
        <v>0</v>
      </c>
      <c r="O652" s="8">
        <f t="shared" si="147"/>
        <v>0</v>
      </c>
      <c r="P652" s="8">
        <f t="shared" si="158"/>
        <v>0.83333333333333337</v>
      </c>
      <c r="Q652" s="8">
        <f t="shared" si="159"/>
        <v>0.22727272727272727</v>
      </c>
      <c r="R652" s="8">
        <f t="shared" si="160"/>
        <v>9.8039215686274508E-2</v>
      </c>
      <c r="S652" s="8">
        <f t="shared" si="161"/>
        <v>4.9504950495049507E-2</v>
      </c>
      <c r="T652" s="8">
        <f t="shared" si="162"/>
        <v>0.15384615384615385</v>
      </c>
      <c r="U652" s="8">
        <f t="shared" si="163"/>
        <v>7.407407407407407E-2</v>
      </c>
      <c r="V652" s="8">
        <f t="shared" si="148"/>
        <v>1.1182153455473675E-296</v>
      </c>
      <c r="W652" s="8">
        <f t="shared" si="149"/>
        <v>3.4190937695081417E-42</v>
      </c>
      <c r="X652" s="8">
        <f t="shared" si="150"/>
        <v>1.4279964124413885E-16</v>
      </c>
      <c r="Y652" s="8">
        <f t="shared" si="151"/>
        <v>5.4869545338668162E-8</v>
      </c>
      <c r="Z652" s="8">
        <f t="shared" si="152"/>
        <v>3.8658568474974255E-27</v>
      </c>
      <c r="AA652" s="8">
        <f t="shared" si="153"/>
        <v>2.9523462454267679E-12</v>
      </c>
      <c r="AB652" s="13" t="e">
        <f t="shared" si="164"/>
        <v>#DIV/0!</v>
      </c>
      <c r="AC652" s="13">
        <f t="shared" si="165"/>
        <v>-2.9523462454267639E-12</v>
      </c>
    </row>
    <row r="653" spans="1:29" x14ac:dyDescent="0.25">
      <c r="A653" t="s">
        <v>33</v>
      </c>
      <c r="B653" s="16"/>
      <c r="C653" s="15"/>
      <c r="I653" s="11" t="e">
        <f t="shared" si="154"/>
        <v>#DIV/0!</v>
      </c>
      <c r="J653" s="11" t="e">
        <f t="shared" si="155"/>
        <v>#DIV/0!</v>
      </c>
      <c r="K653" s="11" t="e">
        <f t="shared" si="156"/>
        <v>#DIV/0!</v>
      </c>
      <c r="L653" s="11" t="e">
        <f t="shared" si="157"/>
        <v>#DIV/0!</v>
      </c>
      <c r="M653" s="8" t="e">
        <f t="shared" si="145"/>
        <v>#DIV/0!</v>
      </c>
      <c r="N653" s="8">
        <f t="shared" si="146"/>
        <v>0</v>
      </c>
      <c r="O653" s="8">
        <f t="shared" si="147"/>
        <v>0</v>
      </c>
      <c r="P653" s="8">
        <f t="shared" si="158"/>
        <v>0.83333333333333337</v>
      </c>
      <c r="Q653" s="8">
        <f t="shared" si="159"/>
        <v>0.22727272727272727</v>
      </c>
      <c r="R653" s="8">
        <f t="shared" si="160"/>
        <v>9.8039215686274508E-2</v>
      </c>
      <c r="S653" s="8">
        <f t="shared" si="161"/>
        <v>4.9504950495049507E-2</v>
      </c>
      <c r="T653" s="8">
        <f t="shared" si="162"/>
        <v>0.15384615384615385</v>
      </c>
      <c r="U653" s="8">
        <f t="shared" si="163"/>
        <v>7.407407407407407E-2</v>
      </c>
      <c r="V653" s="8">
        <f t="shared" si="148"/>
        <v>1.8636922425789454E-297</v>
      </c>
      <c r="W653" s="8">
        <f t="shared" si="149"/>
        <v>2.6420270037108368E-42</v>
      </c>
      <c r="X653" s="8">
        <f t="shared" si="150"/>
        <v>1.2879967641628209E-16</v>
      </c>
      <c r="Y653" s="8">
        <f t="shared" si="151"/>
        <v>5.2153231212991518E-8</v>
      </c>
      <c r="Z653" s="8">
        <f t="shared" si="152"/>
        <v>3.2711096401901295E-27</v>
      </c>
      <c r="AA653" s="8">
        <f t="shared" si="153"/>
        <v>2.7336539309507111E-12</v>
      </c>
      <c r="AB653" s="13" t="e">
        <f t="shared" si="164"/>
        <v>#DIV/0!</v>
      </c>
      <c r="AC653" s="13">
        <f t="shared" si="165"/>
        <v>-2.7336539309507079E-12</v>
      </c>
    </row>
    <row r="654" spans="1:29" x14ac:dyDescent="0.25">
      <c r="A654" t="s">
        <v>33</v>
      </c>
      <c r="B654" s="18"/>
      <c r="C654" s="17"/>
      <c r="I654" s="11" t="e">
        <f t="shared" si="154"/>
        <v>#DIV/0!</v>
      </c>
      <c r="J654" s="11" t="e">
        <f t="shared" si="155"/>
        <v>#DIV/0!</v>
      </c>
      <c r="K654" s="11" t="e">
        <f t="shared" si="156"/>
        <v>#DIV/0!</v>
      </c>
      <c r="L654" s="11" t="e">
        <f t="shared" si="157"/>
        <v>#DIV/0!</v>
      </c>
      <c r="M654" s="8" t="e">
        <f t="shared" si="145"/>
        <v>#DIV/0!</v>
      </c>
      <c r="N654" s="8">
        <f t="shared" si="146"/>
        <v>0</v>
      </c>
      <c r="O654" s="8">
        <f t="shared" si="147"/>
        <v>0</v>
      </c>
      <c r="P654" s="8">
        <f t="shared" si="158"/>
        <v>0.83333333333333337</v>
      </c>
      <c r="Q654" s="8">
        <f t="shared" si="159"/>
        <v>0.22727272727272727</v>
      </c>
      <c r="R654" s="8">
        <f t="shared" si="160"/>
        <v>9.8039215686274508E-2</v>
      </c>
      <c r="S654" s="8">
        <f t="shared" si="161"/>
        <v>4.9504950495049507E-2</v>
      </c>
      <c r="T654" s="8">
        <f t="shared" si="162"/>
        <v>0.15384615384615385</v>
      </c>
      <c r="U654" s="8">
        <f t="shared" si="163"/>
        <v>7.407407407407407E-2</v>
      </c>
      <c r="V654" s="8">
        <f t="shared" si="148"/>
        <v>3.1061537376315751E-298</v>
      </c>
      <c r="W654" s="8">
        <f t="shared" si="149"/>
        <v>2.041566321049283E-42</v>
      </c>
      <c r="X654" s="8">
        <f t="shared" si="150"/>
        <v>1.1617225715978385E-16</v>
      </c>
      <c r="Y654" s="8">
        <f t="shared" si="151"/>
        <v>4.9571388083635503E-8</v>
      </c>
      <c r="Z654" s="8">
        <f t="shared" si="152"/>
        <v>2.7678620032378018E-27</v>
      </c>
      <c r="AA654" s="8">
        <f t="shared" si="153"/>
        <v>2.5311610471765843E-12</v>
      </c>
      <c r="AB654" s="13" t="e">
        <f t="shared" si="164"/>
        <v>#DIV/0!</v>
      </c>
      <c r="AC654" s="13">
        <f t="shared" si="165"/>
        <v>-2.5311610471765814E-12</v>
      </c>
    </row>
    <row r="655" spans="1:29" x14ac:dyDescent="0.25">
      <c r="A655" t="s">
        <v>33</v>
      </c>
      <c r="B655" s="16"/>
      <c r="C655" s="15"/>
      <c r="I655" s="11" t="e">
        <f t="shared" si="154"/>
        <v>#DIV/0!</v>
      </c>
      <c r="J655" s="11" t="e">
        <f t="shared" si="155"/>
        <v>#DIV/0!</v>
      </c>
      <c r="K655" s="11" t="e">
        <f t="shared" si="156"/>
        <v>#DIV/0!</v>
      </c>
      <c r="L655" s="11" t="e">
        <f t="shared" si="157"/>
        <v>#DIV/0!</v>
      </c>
      <c r="M655" s="8" t="e">
        <f t="shared" si="145"/>
        <v>#DIV/0!</v>
      </c>
      <c r="N655" s="8">
        <f t="shared" si="146"/>
        <v>0</v>
      </c>
      <c r="O655" s="8">
        <f t="shared" si="147"/>
        <v>0</v>
      </c>
      <c r="P655" s="8">
        <f t="shared" si="158"/>
        <v>0.83333333333333337</v>
      </c>
      <c r="Q655" s="8">
        <f t="shared" si="159"/>
        <v>0.22727272727272727</v>
      </c>
      <c r="R655" s="8">
        <f t="shared" si="160"/>
        <v>9.8039215686274508E-2</v>
      </c>
      <c r="S655" s="8">
        <f t="shared" si="161"/>
        <v>4.9504950495049507E-2</v>
      </c>
      <c r="T655" s="8">
        <f t="shared" si="162"/>
        <v>0.15384615384615385</v>
      </c>
      <c r="U655" s="8">
        <f t="shared" si="163"/>
        <v>7.407407407407407E-2</v>
      </c>
      <c r="V655" s="8">
        <f t="shared" si="148"/>
        <v>5.1769228960526242E-299</v>
      </c>
      <c r="W655" s="8">
        <f t="shared" si="149"/>
        <v>1.5775739753562641E-42</v>
      </c>
      <c r="X655" s="8">
        <f t="shared" si="150"/>
        <v>1.0478282018333445E-16</v>
      </c>
      <c r="Y655" s="8">
        <f t="shared" si="151"/>
        <v>4.7117358970584236E-8</v>
      </c>
      <c r="Z655" s="8">
        <f t="shared" si="152"/>
        <v>2.3420370796627553E-27</v>
      </c>
      <c r="AA655" s="8">
        <f t="shared" si="153"/>
        <v>2.3436676362746152E-12</v>
      </c>
      <c r="AB655" s="13" t="e">
        <f t="shared" si="164"/>
        <v>#DIV/0!</v>
      </c>
      <c r="AC655" s="13">
        <f t="shared" si="165"/>
        <v>-2.3436676362746128E-12</v>
      </c>
    </row>
    <row r="656" spans="1:29" x14ac:dyDescent="0.25">
      <c r="A656" t="s">
        <v>33</v>
      </c>
      <c r="B656" s="18"/>
      <c r="C656" s="17"/>
      <c r="I656" s="11" t="e">
        <f t="shared" si="154"/>
        <v>#DIV/0!</v>
      </c>
      <c r="J656" s="11" t="e">
        <f t="shared" si="155"/>
        <v>#DIV/0!</v>
      </c>
      <c r="K656" s="11" t="e">
        <f t="shared" si="156"/>
        <v>#DIV/0!</v>
      </c>
      <c r="L656" s="11" t="e">
        <f t="shared" si="157"/>
        <v>#DIV/0!</v>
      </c>
      <c r="M656" s="8" t="e">
        <f t="shared" si="145"/>
        <v>#DIV/0!</v>
      </c>
      <c r="N656" s="8">
        <f t="shared" si="146"/>
        <v>0</v>
      </c>
      <c r="O656" s="8">
        <f t="shared" si="147"/>
        <v>0</v>
      </c>
      <c r="P656" s="8">
        <f t="shared" si="158"/>
        <v>0.83333333333333337</v>
      </c>
      <c r="Q656" s="8">
        <f t="shared" si="159"/>
        <v>0.22727272727272727</v>
      </c>
      <c r="R656" s="8">
        <f t="shared" si="160"/>
        <v>9.8039215686274508E-2</v>
      </c>
      <c r="S656" s="8">
        <f t="shared" si="161"/>
        <v>4.9504950495049507E-2</v>
      </c>
      <c r="T656" s="8">
        <f t="shared" si="162"/>
        <v>0.15384615384615385</v>
      </c>
      <c r="U656" s="8">
        <f t="shared" si="163"/>
        <v>7.407407407407407E-2</v>
      </c>
      <c r="V656" s="8">
        <f t="shared" si="148"/>
        <v>8.6282048267543723E-300</v>
      </c>
      <c r="W656" s="8">
        <f t="shared" si="149"/>
        <v>1.2190344355025676E-42</v>
      </c>
      <c r="X656" s="8">
        <f t="shared" si="150"/>
        <v>9.4509994675164404E-17</v>
      </c>
      <c r="Y656" s="8">
        <f t="shared" si="151"/>
        <v>4.4784816447287985E-8</v>
      </c>
      <c r="Z656" s="8">
        <f t="shared" si="152"/>
        <v>1.9817236827915621E-27</v>
      </c>
      <c r="AA656" s="8">
        <f t="shared" si="153"/>
        <v>2.1700626261801994E-12</v>
      </c>
      <c r="AB656" s="13" t="e">
        <f t="shared" si="164"/>
        <v>#DIV/0!</v>
      </c>
      <c r="AC656" s="13">
        <f t="shared" si="165"/>
        <v>-2.1700626261801974E-12</v>
      </c>
    </row>
    <row r="657" spans="1:29" x14ac:dyDescent="0.25">
      <c r="A657" t="s">
        <v>33</v>
      </c>
      <c r="B657" s="16"/>
      <c r="C657" s="15"/>
      <c r="I657" s="11" t="e">
        <f t="shared" si="154"/>
        <v>#DIV/0!</v>
      </c>
      <c r="J657" s="11" t="e">
        <f t="shared" si="155"/>
        <v>#DIV/0!</v>
      </c>
      <c r="K657" s="11" t="e">
        <f t="shared" si="156"/>
        <v>#DIV/0!</v>
      </c>
      <c r="L657" s="11" t="e">
        <f t="shared" si="157"/>
        <v>#DIV/0!</v>
      </c>
      <c r="M657" s="8" t="e">
        <f t="shared" si="145"/>
        <v>#DIV/0!</v>
      </c>
      <c r="N657" s="8">
        <f t="shared" si="146"/>
        <v>0</v>
      </c>
      <c r="O657" s="8">
        <f t="shared" si="147"/>
        <v>0</v>
      </c>
      <c r="P657" s="8">
        <f t="shared" si="158"/>
        <v>0.83333333333333337</v>
      </c>
      <c r="Q657" s="8">
        <f t="shared" si="159"/>
        <v>0.22727272727272727</v>
      </c>
      <c r="R657" s="8">
        <f t="shared" si="160"/>
        <v>9.8039215686274508E-2</v>
      </c>
      <c r="S657" s="8">
        <f t="shared" si="161"/>
        <v>4.9504950495049507E-2</v>
      </c>
      <c r="T657" s="8">
        <f t="shared" si="162"/>
        <v>0.15384615384615385</v>
      </c>
      <c r="U657" s="8">
        <f t="shared" si="163"/>
        <v>7.407407407407407E-2</v>
      </c>
      <c r="V657" s="8">
        <f t="shared" si="148"/>
        <v>1.438034137792395E-300</v>
      </c>
      <c r="W657" s="8">
        <f t="shared" si="149"/>
        <v>9.4198115470652954E-43</v>
      </c>
      <c r="X657" s="8">
        <f t="shared" si="150"/>
        <v>8.5244308922697312E-17</v>
      </c>
      <c r="Y657" s="8">
        <f t="shared" si="151"/>
        <v>4.2567746326135114E-8</v>
      </c>
      <c r="Z657" s="8">
        <f t="shared" si="152"/>
        <v>1.6768431162082448E-27</v>
      </c>
      <c r="AA657" s="8">
        <f t="shared" si="153"/>
        <v>2.0093172464631476E-12</v>
      </c>
      <c r="AB657" s="13" t="e">
        <f t="shared" si="164"/>
        <v>#DIV/0!</v>
      </c>
      <c r="AC657" s="13">
        <f t="shared" si="165"/>
        <v>-2.0093172464631459E-12</v>
      </c>
    </row>
    <row r="658" spans="1:29" x14ac:dyDescent="0.25">
      <c r="A658" t="s">
        <v>33</v>
      </c>
      <c r="B658" s="18"/>
      <c r="C658" s="17"/>
      <c r="I658" s="11" t="e">
        <f t="shared" si="154"/>
        <v>#DIV/0!</v>
      </c>
      <c r="J658" s="11" t="e">
        <f t="shared" si="155"/>
        <v>#DIV/0!</v>
      </c>
      <c r="K658" s="11" t="e">
        <f t="shared" si="156"/>
        <v>#DIV/0!</v>
      </c>
      <c r="L658" s="11" t="e">
        <f t="shared" si="157"/>
        <v>#DIV/0!</v>
      </c>
      <c r="M658" s="8" t="e">
        <f t="shared" si="145"/>
        <v>#DIV/0!</v>
      </c>
      <c r="N658" s="8">
        <f t="shared" si="146"/>
        <v>0</v>
      </c>
      <c r="O658" s="8">
        <f t="shared" si="147"/>
        <v>0</v>
      </c>
      <c r="P658" s="8">
        <f t="shared" si="158"/>
        <v>0.83333333333333337</v>
      </c>
      <c r="Q658" s="8">
        <f t="shared" si="159"/>
        <v>0.22727272727272727</v>
      </c>
      <c r="R658" s="8">
        <f t="shared" si="160"/>
        <v>9.8039215686274508E-2</v>
      </c>
      <c r="S658" s="8">
        <f t="shared" si="161"/>
        <v>4.9504950495049507E-2</v>
      </c>
      <c r="T658" s="8">
        <f t="shared" si="162"/>
        <v>0.15384615384615385</v>
      </c>
      <c r="U658" s="8">
        <f t="shared" si="163"/>
        <v>7.407407407407407E-2</v>
      </c>
      <c r="V658" s="8">
        <f t="shared" si="148"/>
        <v>2.3967235629873246E-301</v>
      </c>
      <c r="W658" s="8">
        <f t="shared" si="149"/>
        <v>7.2789452863686368E-43</v>
      </c>
      <c r="X658" s="8">
        <f t="shared" si="150"/>
        <v>7.6887023734197572E-17</v>
      </c>
      <c r="Y658" s="8">
        <f t="shared" si="151"/>
        <v>4.046043215157397E-8</v>
      </c>
      <c r="Z658" s="8">
        <f t="shared" si="152"/>
        <v>1.4188672521762072E-27</v>
      </c>
      <c r="AA658" s="8">
        <f t="shared" si="153"/>
        <v>1.8604789319103217E-12</v>
      </c>
      <c r="AB658" s="13" t="e">
        <f t="shared" si="164"/>
        <v>#DIV/0!</v>
      </c>
      <c r="AC658" s="13">
        <f t="shared" si="165"/>
        <v>-1.8604789319103201E-12</v>
      </c>
    </row>
    <row r="659" spans="1:29" x14ac:dyDescent="0.25">
      <c r="A659" t="s">
        <v>33</v>
      </c>
      <c r="B659" s="16"/>
      <c r="C659" s="15"/>
      <c r="I659" s="11" t="e">
        <f t="shared" si="154"/>
        <v>#DIV/0!</v>
      </c>
      <c r="J659" s="11" t="e">
        <f t="shared" si="155"/>
        <v>#DIV/0!</v>
      </c>
      <c r="K659" s="11" t="e">
        <f t="shared" si="156"/>
        <v>#DIV/0!</v>
      </c>
      <c r="L659" s="11" t="e">
        <f t="shared" si="157"/>
        <v>#DIV/0!</v>
      </c>
      <c r="M659" s="8" t="e">
        <f t="shared" si="145"/>
        <v>#DIV/0!</v>
      </c>
      <c r="N659" s="8">
        <f t="shared" si="146"/>
        <v>0</v>
      </c>
      <c r="O659" s="8">
        <f t="shared" si="147"/>
        <v>0</v>
      </c>
      <c r="P659" s="8">
        <f t="shared" si="158"/>
        <v>0.83333333333333337</v>
      </c>
      <c r="Q659" s="8">
        <f t="shared" si="159"/>
        <v>0.22727272727272727</v>
      </c>
      <c r="R659" s="8">
        <f t="shared" si="160"/>
        <v>9.8039215686274508E-2</v>
      </c>
      <c r="S659" s="8">
        <f t="shared" si="161"/>
        <v>4.9504950495049507E-2</v>
      </c>
      <c r="T659" s="8">
        <f t="shared" si="162"/>
        <v>0.15384615384615385</v>
      </c>
      <c r="U659" s="8">
        <f t="shared" si="163"/>
        <v>7.407407407407407E-2</v>
      </c>
      <c r="V659" s="8">
        <f t="shared" si="148"/>
        <v>3.9945392716455401E-302</v>
      </c>
      <c r="W659" s="8">
        <f t="shared" si="149"/>
        <v>5.624639539466674E-43</v>
      </c>
      <c r="X659" s="8">
        <f t="shared" si="150"/>
        <v>6.9349080230844873E-17</v>
      </c>
      <c r="Y659" s="8">
        <f t="shared" si="151"/>
        <v>3.8457440460901993E-8</v>
      </c>
      <c r="Z659" s="8">
        <f t="shared" si="152"/>
        <v>1.2005799826106369E-27</v>
      </c>
      <c r="AA659" s="8">
        <f t="shared" si="153"/>
        <v>1.7226656776947423E-12</v>
      </c>
      <c r="AB659" s="13" t="e">
        <f t="shared" si="164"/>
        <v>#DIV/0!</v>
      </c>
      <c r="AC659" s="13">
        <f t="shared" si="165"/>
        <v>-1.7226656776947411E-12</v>
      </c>
    </row>
    <row r="660" spans="1:29" x14ac:dyDescent="0.25">
      <c r="A660" t="s">
        <v>33</v>
      </c>
      <c r="B660" s="18"/>
      <c r="C660" s="17"/>
      <c r="I660" s="11" t="e">
        <f t="shared" si="154"/>
        <v>#DIV/0!</v>
      </c>
      <c r="J660" s="11" t="e">
        <f t="shared" si="155"/>
        <v>#DIV/0!</v>
      </c>
      <c r="K660" s="11" t="e">
        <f t="shared" si="156"/>
        <v>#DIV/0!</v>
      </c>
      <c r="L660" s="11" t="e">
        <f t="shared" si="157"/>
        <v>#DIV/0!</v>
      </c>
      <c r="M660" s="8" t="e">
        <f t="shared" si="145"/>
        <v>#DIV/0!</v>
      </c>
      <c r="N660" s="8">
        <f t="shared" si="146"/>
        <v>0</v>
      </c>
      <c r="O660" s="8">
        <f t="shared" si="147"/>
        <v>0</v>
      </c>
      <c r="P660" s="8">
        <f t="shared" si="158"/>
        <v>0.83333333333333337</v>
      </c>
      <c r="Q660" s="8">
        <f t="shared" si="159"/>
        <v>0.22727272727272727</v>
      </c>
      <c r="R660" s="8">
        <f t="shared" si="160"/>
        <v>9.8039215686274508E-2</v>
      </c>
      <c r="S660" s="8">
        <f t="shared" si="161"/>
        <v>4.9504950495049507E-2</v>
      </c>
      <c r="T660" s="8">
        <f t="shared" si="162"/>
        <v>0.15384615384615385</v>
      </c>
      <c r="U660" s="8">
        <f t="shared" si="163"/>
        <v>7.407407407407407E-2</v>
      </c>
      <c r="V660" s="8">
        <f t="shared" si="148"/>
        <v>6.6575654527425651E-303</v>
      </c>
      <c r="W660" s="8">
        <f t="shared" si="149"/>
        <v>4.3463123714060657E-43</v>
      </c>
      <c r="X660" s="8">
        <f t="shared" si="150"/>
        <v>6.2550150796448316E-17</v>
      </c>
      <c r="Y660" s="8">
        <f t="shared" si="151"/>
        <v>3.6553606774718725E-8</v>
      </c>
      <c r="Z660" s="8">
        <f t="shared" si="152"/>
        <v>1.0158753699013082E-27</v>
      </c>
      <c r="AA660" s="8">
        <f t="shared" si="153"/>
        <v>1.595060812680317E-12</v>
      </c>
      <c r="AB660" s="13" t="e">
        <f t="shared" si="164"/>
        <v>#DIV/0!</v>
      </c>
      <c r="AC660" s="13">
        <f t="shared" si="165"/>
        <v>-1.595060812680316E-12</v>
      </c>
    </row>
    <row r="661" spans="1:29" x14ac:dyDescent="0.25">
      <c r="A661" t="s">
        <v>33</v>
      </c>
      <c r="B661" s="16"/>
      <c r="C661" s="15"/>
      <c r="I661" s="11" t="e">
        <f t="shared" si="154"/>
        <v>#DIV/0!</v>
      </c>
      <c r="J661" s="11" t="e">
        <f t="shared" si="155"/>
        <v>#DIV/0!</v>
      </c>
      <c r="K661" s="11" t="e">
        <f t="shared" si="156"/>
        <v>#DIV/0!</v>
      </c>
      <c r="L661" s="11" t="e">
        <f t="shared" si="157"/>
        <v>#DIV/0!</v>
      </c>
      <c r="M661" s="8" t="e">
        <f t="shared" si="145"/>
        <v>#DIV/0!</v>
      </c>
      <c r="N661" s="8">
        <f t="shared" si="146"/>
        <v>0</v>
      </c>
      <c r="O661" s="8">
        <f t="shared" si="147"/>
        <v>0</v>
      </c>
      <c r="P661" s="8">
        <f t="shared" si="158"/>
        <v>0.83333333333333337</v>
      </c>
      <c r="Q661" s="8">
        <f t="shared" si="159"/>
        <v>0.22727272727272727</v>
      </c>
      <c r="R661" s="8">
        <f t="shared" si="160"/>
        <v>9.8039215686274508E-2</v>
      </c>
      <c r="S661" s="8">
        <f t="shared" si="161"/>
        <v>4.9504950495049507E-2</v>
      </c>
      <c r="T661" s="8">
        <f t="shared" si="162"/>
        <v>0.15384615384615385</v>
      </c>
      <c r="U661" s="8">
        <f t="shared" si="163"/>
        <v>7.407407407407407E-2</v>
      </c>
      <c r="V661" s="8">
        <f t="shared" si="148"/>
        <v>1.1095942421237605E-303</v>
      </c>
      <c r="W661" s="8">
        <f t="shared" si="149"/>
        <v>3.3585141051774143E-43</v>
      </c>
      <c r="X661" s="8">
        <f t="shared" si="150"/>
        <v>5.6417783071306323E-17</v>
      </c>
      <c r="Y661" s="8">
        <f t="shared" si="151"/>
        <v>3.4744022280920764E-8</v>
      </c>
      <c r="Z661" s="8">
        <f t="shared" si="152"/>
        <v>8.5958685145495304E-28</v>
      </c>
      <c r="AA661" s="8">
        <f t="shared" si="153"/>
        <v>1.4769081598891825E-12</v>
      </c>
      <c r="AB661" s="13" t="e">
        <f t="shared" si="164"/>
        <v>#DIV/0!</v>
      </c>
      <c r="AC661" s="13">
        <f t="shared" si="165"/>
        <v>-1.4769081598891817E-12</v>
      </c>
    </row>
    <row r="662" spans="1:29" x14ac:dyDescent="0.25">
      <c r="A662" t="s">
        <v>33</v>
      </c>
      <c r="B662" s="18"/>
      <c r="C662" s="17"/>
      <c r="I662" s="11" t="e">
        <f t="shared" si="154"/>
        <v>#DIV/0!</v>
      </c>
      <c r="J662" s="11" t="e">
        <f t="shared" si="155"/>
        <v>#DIV/0!</v>
      </c>
      <c r="K662" s="11" t="e">
        <f t="shared" si="156"/>
        <v>#DIV/0!</v>
      </c>
      <c r="L662" s="11" t="e">
        <f t="shared" si="157"/>
        <v>#DIV/0!</v>
      </c>
      <c r="M662" s="8" t="e">
        <f t="shared" si="145"/>
        <v>#DIV/0!</v>
      </c>
      <c r="N662" s="8">
        <f t="shared" si="146"/>
        <v>0</v>
      </c>
      <c r="O662" s="8">
        <f t="shared" si="147"/>
        <v>0</v>
      </c>
      <c r="P662" s="8">
        <f t="shared" si="158"/>
        <v>0.83333333333333337</v>
      </c>
      <c r="Q662" s="8">
        <f t="shared" si="159"/>
        <v>0.22727272727272727</v>
      </c>
      <c r="R662" s="8">
        <f t="shared" si="160"/>
        <v>9.8039215686274508E-2</v>
      </c>
      <c r="S662" s="8">
        <f t="shared" si="161"/>
        <v>4.9504950495049507E-2</v>
      </c>
      <c r="T662" s="8">
        <f t="shared" si="162"/>
        <v>0.15384615384615385</v>
      </c>
      <c r="U662" s="8">
        <f t="shared" si="163"/>
        <v>7.407407407407407E-2</v>
      </c>
      <c r="V662" s="8">
        <f t="shared" si="148"/>
        <v>1.8493237368729338E-304</v>
      </c>
      <c r="W662" s="8">
        <f t="shared" si="149"/>
        <v>2.5952154449098199E-43</v>
      </c>
      <c r="X662" s="8">
        <f t="shared" si="150"/>
        <v>5.0886627868237075E-17</v>
      </c>
      <c r="Y662" s="8">
        <f t="shared" si="151"/>
        <v>3.3024021177904879E-8</v>
      </c>
      <c r="Z662" s="8">
        <f t="shared" si="152"/>
        <v>7.2734272046188333E-28</v>
      </c>
      <c r="AA662" s="8">
        <f t="shared" si="153"/>
        <v>1.3675075554529468E-12</v>
      </c>
      <c r="AB662" s="13" t="e">
        <f t="shared" si="164"/>
        <v>#DIV/0!</v>
      </c>
      <c r="AC662" s="13">
        <f t="shared" si="165"/>
        <v>-1.3675075554529459E-12</v>
      </c>
    </row>
    <row r="663" spans="1:29" x14ac:dyDescent="0.25">
      <c r="A663" t="s">
        <v>33</v>
      </c>
      <c r="B663" s="16"/>
      <c r="C663" s="15"/>
      <c r="I663" s="11" t="e">
        <f t="shared" si="154"/>
        <v>#DIV/0!</v>
      </c>
      <c r="J663" s="11" t="e">
        <f t="shared" si="155"/>
        <v>#DIV/0!</v>
      </c>
      <c r="K663" s="11" t="e">
        <f t="shared" si="156"/>
        <v>#DIV/0!</v>
      </c>
      <c r="L663" s="11" t="e">
        <f t="shared" si="157"/>
        <v>#DIV/0!</v>
      </c>
      <c r="M663" s="8" t="e">
        <f t="shared" si="145"/>
        <v>#DIV/0!</v>
      </c>
      <c r="N663" s="8">
        <f t="shared" si="146"/>
        <v>0</v>
      </c>
      <c r="O663" s="8">
        <f t="shared" si="147"/>
        <v>0</v>
      </c>
      <c r="P663" s="8">
        <f t="shared" si="158"/>
        <v>0.83333333333333337</v>
      </c>
      <c r="Q663" s="8">
        <f t="shared" si="159"/>
        <v>0.22727272727272727</v>
      </c>
      <c r="R663" s="8">
        <f t="shared" si="160"/>
        <v>9.8039215686274508E-2</v>
      </c>
      <c r="S663" s="8">
        <f t="shared" si="161"/>
        <v>4.9504950495049507E-2</v>
      </c>
      <c r="T663" s="8">
        <f t="shared" si="162"/>
        <v>0.15384615384615385</v>
      </c>
      <c r="U663" s="8">
        <f t="shared" si="163"/>
        <v>7.407407407407407E-2</v>
      </c>
      <c r="V663" s="8">
        <f t="shared" si="148"/>
        <v>3.0822062281215555E-305</v>
      </c>
      <c r="W663" s="8">
        <f t="shared" si="149"/>
        <v>2.0053937528848607E-43</v>
      </c>
      <c r="X663" s="8">
        <f t="shared" si="150"/>
        <v>4.5897742783115791E-17</v>
      </c>
      <c r="Y663" s="8">
        <f t="shared" si="151"/>
        <v>3.1389168644345234E-8</v>
      </c>
      <c r="Z663" s="8">
        <f t="shared" si="152"/>
        <v>6.1544384039082438E-28</v>
      </c>
      <c r="AA663" s="8">
        <f t="shared" si="153"/>
        <v>1.2662106994934693E-12</v>
      </c>
      <c r="AB663" s="13" t="e">
        <f t="shared" si="164"/>
        <v>#DIV/0!</v>
      </c>
      <c r="AC663" s="13">
        <f t="shared" si="165"/>
        <v>-1.2662106994934687E-12</v>
      </c>
    </row>
    <row r="664" spans="1:29" x14ac:dyDescent="0.25">
      <c r="A664" t="s">
        <v>33</v>
      </c>
      <c r="B664" s="18"/>
      <c r="C664" s="17"/>
      <c r="I664" s="11" t="e">
        <f t="shared" si="154"/>
        <v>#DIV/0!</v>
      </c>
      <c r="J664" s="11" t="e">
        <f t="shared" si="155"/>
        <v>#DIV/0!</v>
      </c>
      <c r="K664" s="11" t="e">
        <f t="shared" si="156"/>
        <v>#DIV/0!</v>
      </c>
      <c r="L664" s="11" t="e">
        <f t="shared" si="157"/>
        <v>#DIV/0!</v>
      </c>
      <c r="M664" s="8" t="e">
        <f t="shared" si="145"/>
        <v>#DIV/0!</v>
      </c>
      <c r="N664" s="8">
        <f t="shared" si="146"/>
        <v>0</v>
      </c>
      <c r="O664" s="8">
        <f t="shared" si="147"/>
        <v>0</v>
      </c>
      <c r="P664" s="8">
        <f t="shared" si="158"/>
        <v>0.83333333333333337</v>
      </c>
      <c r="Q664" s="8">
        <f t="shared" si="159"/>
        <v>0.22727272727272727</v>
      </c>
      <c r="R664" s="8">
        <f t="shared" si="160"/>
        <v>9.8039215686274508E-2</v>
      </c>
      <c r="S664" s="8">
        <f t="shared" si="161"/>
        <v>4.9504950495049507E-2</v>
      </c>
      <c r="T664" s="8">
        <f t="shared" si="162"/>
        <v>0.15384615384615385</v>
      </c>
      <c r="U664" s="8">
        <f t="shared" si="163"/>
        <v>7.407407407407407E-2</v>
      </c>
      <c r="V664" s="8">
        <f t="shared" si="148"/>
        <v>5.1370103802025912E-306</v>
      </c>
      <c r="W664" s="8">
        <f t="shared" si="149"/>
        <v>1.5496224454110287E-43</v>
      </c>
      <c r="X664" s="8">
        <f t="shared" si="150"/>
        <v>4.1397964078888753E-17</v>
      </c>
      <c r="Y664" s="8">
        <f t="shared" si="151"/>
        <v>2.9835249404526159E-8</v>
      </c>
      <c r="Z664" s="8">
        <f t="shared" si="152"/>
        <v>5.2076017263838981E-28</v>
      </c>
      <c r="AA664" s="8">
        <f t="shared" si="153"/>
        <v>1.1724173143458049E-12</v>
      </c>
      <c r="AB664" s="13" t="e">
        <f t="shared" si="164"/>
        <v>#DIV/0!</v>
      </c>
      <c r="AC664" s="13">
        <f t="shared" si="165"/>
        <v>-1.1724173143458043E-12</v>
      </c>
    </row>
    <row r="665" spans="1:29" x14ac:dyDescent="0.25">
      <c r="A665" t="s">
        <v>33</v>
      </c>
      <c r="B665" s="16"/>
      <c r="C665" s="15"/>
      <c r="I665" s="11" t="e">
        <f t="shared" si="154"/>
        <v>#DIV/0!</v>
      </c>
      <c r="J665" s="11" t="e">
        <f t="shared" si="155"/>
        <v>#DIV/0!</v>
      </c>
      <c r="K665" s="11" t="e">
        <f t="shared" si="156"/>
        <v>#DIV/0!</v>
      </c>
      <c r="L665" s="11" t="e">
        <f t="shared" si="157"/>
        <v>#DIV/0!</v>
      </c>
      <c r="M665" s="8" t="e">
        <f t="shared" si="145"/>
        <v>#DIV/0!</v>
      </c>
      <c r="N665" s="8">
        <f t="shared" si="146"/>
        <v>0</v>
      </c>
      <c r="O665" s="8">
        <f t="shared" si="147"/>
        <v>0</v>
      </c>
      <c r="P665" s="8">
        <f t="shared" si="158"/>
        <v>0.83333333333333337</v>
      </c>
      <c r="Q665" s="8">
        <f t="shared" si="159"/>
        <v>0.22727272727272727</v>
      </c>
      <c r="R665" s="8">
        <f t="shared" si="160"/>
        <v>9.8039215686274508E-2</v>
      </c>
      <c r="S665" s="8">
        <f t="shared" si="161"/>
        <v>4.9504950495049507E-2</v>
      </c>
      <c r="T665" s="8">
        <f t="shared" si="162"/>
        <v>0.15384615384615385</v>
      </c>
      <c r="U665" s="8">
        <f t="shared" si="163"/>
        <v>7.407407407407407E-2</v>
      </c>
      <c r="V665" s="8">
        <f t="shared" si="148"/>
        <v>8.5616839670043171E-307</v>
      </c>
      <c r="W665" s="8">
        <f t="shared" si="149"/>
        <v>1.1974355259994312E-43</v>
      </c>
      <c r="X665" s="8">
        <f t="shared" si="150"/>
        <v>3.7339340149585933E-17</v>
      </c>
      <c r="Y665" s="8">
        <f t="shared" si="151"/>
        <v>2.8358256859747634E-8</v>
      </c>
      <c r="Z665" s="8">
        <f t="shared" si="152"/>
        <v>4.4064322300171444E-28</v>
      </c>
      <c r="AA665" s="8">
        <f t="shared" si="153"/>
        <v>1.0855715873572268E-12</v>
      </c>
      <c r="AB665" s="13" t="e">
        <f t="shared" si="164"/>
        <v>#DIV/0!</v>
      </c>
      <c r="AC665" s="13">
        <f t="shared" si="165"/>
        <v>-1.0855715873572264E-12</v>
      </c>
    </row>
    <row r="666" spans="1:29" x14ac:dyDescent="0.25">
      <c r="A666" t="s">
        <v>33</v>
      </c>
      <c r="B666" s="18"/>
      <c r="C666" s="17"/>
      <c r="I666" s="11" t="e">
        <f t="shared" si="154"/>
        <v>#DIV/0!</v>
      </c>
      <c r="J666" s="11" t="e">
        <f t="shared" si="155"/>
        <v>#DIV/0!</v>
      </c>
      <c r="K666" s="11" t="e">
        <f t="shared" si="156"/>
        <v>#DIV/0!</v>
      </c>
      <c r="L666" s="11" t="e">
        <f t="shared" si="157"/>
        <v>#DIV/0!</v>
      </c>
      <c r="M666" s="8" t="e">
        <f t="shared" ref="M666:M729" si="166">IF(C666&gt;L666,IF(AB666&gt;=80,"STRONG SHORT","SHORT"),IF(C666&lt;K666,IF(AB666&lt;=20,"STRONG LONG","LONG"),"NONE"))</f>
        <v>#DIV/0!</v>
      </c>
      <c r="N666" s="8">
        <f t="shared" ref="N666:N729" si="167">IF(C666&gt;C665,C666-C665,0)</f>
        <v>0</v>
      </c>
      <c r="O666" s="8">
        <f t="shared" ref="O666:O729" si="168">IF(C666&lt;C665,C665-C666,0)</f>
        <v>0</v>
      </c>
      <c r="P666" s="8">
        <f t="shared" si="158"/>
        <v>0.83333333333333337</v>
      </c>
      <c r="Q666" s="8">
        <f t="shared" si="159"/>
        <v>0.22727272727272727</v>
      </c>
      <c r="R666" s="8">
        <f t="shared" si="160"/>
        <v>9.8039215686274508E-2</v>
      </c>
      <c r="S666" s="8">
        <f t="shared" si="161"/>
        <v>4.9504950495049507E-2</v>
      </c>
      <c r="T666" s="8">
        <f t="shared" si="162"/>
        <v>0.15384615384615385</v>
      </c>
      <c r="U666" s="8">
        <f t="shared" si="163"/>
        <v>7.407407407407407E-2</v>
      </c>
      <c r="V666" s="8">
        <f t="shared" ref="V666:V729" si="169">$C666*P666+V665*(1-P666)</f>
        <v>1.4269473278340526E-307</v>
      </c>
      <c r="W666" s="8">
        <f t="shared" ref="W666:W729" si="170">$C666*Q666+W665*(1-Q666)</f>
        <v>9.2529108827228769E-44</v>
      </c>
      <c r="X666" s="8">
        <f t="shared" ref="X666:X729" si="171">$C666*R666+X665*(1-R666)</f>
        <v>3.3678620527077508E-17</v>
      </c>
      <c r="Y666" s="8">
        <f t="shared" ref="Y666:Y729" si="172">$C666*S666+Y665*(1-S666)</f>
        <v>2.6954382757779928E-8</v>
      </c>
      <c r="Z666" s="8">
        <f t="shared" ref="Z666:Z729" si="173">$C666*T666+Z665*(1-T666)</f>
        <v>3.7285195792452761E-28</v>
      </c>
      <c r="AA666" s="8">
        <f t="shared" ref="AA666:AA729" si="174">$C666*U666+AA665*(1-U666)</f>
        <v>1.0051588771826175E-12</v>
      </c>
      <c r="AB666" s="13" t="e">
        <f t="shared" si="164"/>
        <v>#DIV/0!</v>
      </c>
      <c r="AC666" s="13">
        <f t="shared" si="165"/>
        <v>-1.0051588771826171E-12</v>
      </c>
    </row>
    <row r="667" spans="1:29" x14ac:dyDescent="0.25">
      <c r="A667" t="s">
        <v>33</v>
      </c>
      <c r="B667" s="16"/>
      <c r="C667" s="15"/>
      <c r="I667" s="11" t="e">
        <f t="shared" si="154"/>
        <v>#DIV/0!</v>
      </c>
      <c r="J667" s="11" t="e">
        <f t="shared" si="155"/>
        <v>#DIV/0!</v>
      </c>
      <c r="K667" s="11" t="e">
        <f t="shared" si="156"/>
        <v>#DIV/0!</v>
      </c>
      <c r="L667" s="11" t="e">
        <f t="shared" si="157"/>
        <v>#DIV/0!</v>
      </c>
      <c r="M667" s="8" t="e">
        <f t="shared" si="166"/>
        <v>#DIV/0!</v>
      </c>
      <c r="N667" s="8">
        <f t="shared" si="167"/>
        <v>0</v>
      </c>
      <c r="O667" s="8">
        <f t="shared" si="168"/>
        <v>0</v>
      </c>
      <c r="P667" s="8">
        <f t="shared" si="158"/>
        <v>0.83333333333333337</v>
      </c>
      <c r="Q667" s="8">
        <f t="shared" si="159"/>
        <v>0.22727272727272727</v>
      </c>
      <c r="R667" s="8">
        <f t="shared" si="160"/>
        <v>9.8039215686274508E-2</v>
      </c>
      <c r="S667" s="8">
        <f t="shared" si="161"/>
        <v>4.9504950495049507E-2</v>
      </c>
      <c r="T667" s="8">
        <f t="shared" si="162"/>
        <v>0.15384615384615385</v>
      </c>
      <c r="U667" s="8">
        <f t="shared" si="163"/>
        <v>7.407407407407407E-2</v>
      </c>
      <c r="V667" s="8">
        <f t="shared" si="169"/>
        <v>2.3782455463900873E-308</v>
      </c>
      <c r="W667" s="8">
        <f t="shared" si="170"/>
        <v>7.1499765911949506E-44</v>
      </c>
      <c r="X667" s="8">
        <f t="shared" si="171"/>
        <v>3.0376794985207167E-17</v>
      </c>
      <c r="Y667" s="8">
        <f t="shared" si="172"/>
        <v>2.5620007373731417E-8</v>
      </c>
      <c r="Z667" s="8">
        <f t="shared" si="173"/>
        <v>3.1549011824383106E-28</v>
      </c>
      <c r="AA667" s="8">
        <f t="shared" si="174"/>
        <v>9.3070266405797912E-13</v>
      </c>
      <c r="AB667" s="13" t="e">
        <f t="shared" si="164"/>
        <v>#DIV/0!</v>
      </c>
      <c r="AC667" s="13">
        <f t="shared" si="165"/>
        <v>-9.3070266405797871E-13</v>
      </c>
    </row>
    <row r="668" spans="1:29" x14ac:dyDescent="0.25">
      <c r="A668" t="s">
        <v>33</v>
      </c>
      <c r="B668" s="18"/>
      <c r="C668" s="17"/>
      <c r="I668" s="11" t="e">
        <f t="shared" si="154"/>
        <v>#DIV/0!</v>
      </c>
      <c r="J668" s="11" t="e">
        <f t="shared" si="155"/>
        <v>#DIV/0!</v>
      </c>
      <c r="K668" s="11" t="e">
        <f t="shared" si="156"/>
        <v>#DIV/0!</v>
      </c>
      <c r="L668" s="11" t="e">
        <f t="shared" si="157"/>
        <v>#DIV/0!</v>
      </c>
      <c r="M668" s="8" t="e">
        <f t="shared" si="166"/>
        <v>#DIV/0!</v>
      </c>
      <c r="N668" s="8">
        <f t="shared" si="167"/>
        <v>0</v>
      </c>
      <c r="O668" s="8">
        <f t="shared" si="168"/>
        <v>0</v>
      </c>
      <c r="P668" s="8">
        <f t="shared" si="158"/>
        <v>0.83333333333333337</v>
      </c>
      <c r="Q668" s="8">
        <f t="shared" si="159"/>
        <v>0.22727272727272727</v>
      </c>
      <c r="R668" s="8">
        <f t="shared" si="160"/>
        <v>9.8039215686274508E-2</v>
      </c>
      <c r="S668" s="8">
        <f t="shared" si="161"/>
        <v>4.9504950495049507E-2</v>
      </c>
      <c r="T668" s="8">
        <f t="shared" si="162"/>
        <v>0.15384615384615385</v>
      </c>
      <c r="U668" s="8">
        <f t="shared" si="163"/>
        <v>7.407407407407407E-2</v>
      </c>
      <c r="V668" s="8">
        <f t="shared" si="169"/>
        <v>0</v>
      </c>
      <c r="W668" s="8">
        <f t="shared" si="170"/>
        <v>5.5249819113779161E-44</v>
      </c>
      <c r="X668" s="8">
        <f t="shared" si="171"/>
        <v>2.73986778297947E-17</v>
      </c>
      <c r="Y668" s="8">
        <f t="shared" si="172"/>
        <v>2.4351690177012038E-8</v>
      </c>
      <c r="Z668" s="8">
        <f t="shared" si="173"/>
        <v>2.6695317697554936E-28</v>
      </c>
      <c r="AA668" s="8">
        <f t="shared" si="174"/>
        <v>8.6176172597961029E-13</v>
      </c>
      <c r="AB668" s="13" t="e">
        <f t="shared" si="164"/>
        <v>#DIV/0!</v>
      </c>
      <c r="AC668" s="13">
        <f t="shared" si="165"/>
        <v>-8.6176172597960999E-13</v>
      </c>
    </row>
    <row r="669" spans="1:29" x14ac:dyDescent="0.25">
      <c r="A669" t="s">
        <v>33</v>
      </c>
      <c r="B669" s="16"/>
      <c r="C669" s="15"/>
      <c r="I669" s="11" t="e">
        <f t="shared" si="154"/>
        <v>#DIV/0!</v>
      </c>
      <c r="J669" s="11" t="e">
        <f t="shared" si="155"/>
        <v>#DIV/0!</v>
      </c>
      <c r="K669" s="11" t="e">
        <f t="shared" si="156"/>
        <v>#DIV/0!</v>
      </c>
      <c r="L669" s="11" t="e">
        <f t="shared" si="157"/>
        <v>#DIV/0!</v>
      </c>
      <c r="M669" s="8" t="e">
        <f t="shared" si="166"/>
        <v>#DIV/0!</v>
      </c>
      <c r="N669" s="8">
        <f t="shared" si="167"/>
        <v>0</v>
      </c>
      <c r="O669" s="8">
        <f t="shared" si="168"/>
        <v>0</v>
      </c>
      <c r="P669" s="8">
        <f t="shared" si="158"/>
        <v>0.83333333333333337</v>
      </c>
      <c r="Q669" s="8">
        <f t="shared" si="159"/>
        <v>0.22727272727272727</v>
      </c>
      <c r="R669" s="8">
        <f t="shared" si="160"/>
        <v>9.8039215686274508E-2</v>
      </c>
      <c r="S669" s="8">
        <f t="shared" si="161"/>
        <v>4.9504950495049507E-2</v>
      </c>
      <c r="T669" s="8">
        <f t="shared" si="162"/>
        <v>0.15384615384615385</v>
      </c>
      <c r="U669" s="8">
        <f t="shared" si="163"/>
        <v>7.407407407407407E-2</v>
      </c>
      <c r="V669" s="8">
        <f t="shared" si="169"/>
        <v>0</v>
      </c>
      <c r="W669" s="8">
        <f t="shared" si="170"/>
        <v>4.2693042042465715E-44</v>
      </c>
      <c r="X669" s="8">
        <f t="shared" si="171"/>
        <v>2.4712532944520709E-17</v>
      </c>
      <c r="Y669" s="8">
        <f t="shared" si="172"/>
        <v>2.3146160960328272E-8</v>
      </c>
      <c r="Z669" s="8">
        <f t="shared" si="173"/>
        <v>2.2588345744084946E-28</v>
      </c>
      <c r="AA669" s="8">
        <f t="shared" si="174"/>
        <v>7.9792752405519475E-13</v>
      </c>
      <c r="AB669" s="13" t="e">
        <f t="shared" si="164"/>
        <v>#DIV/0!</v>
      </c>
      <c r="AC669" s="13">
        <f t="shared" si="165"/>
        <v>-7.9792752405519455E-13</v>
      </c>
    </row>
    <row r="670" spans="1:29" x14ac:dyDescent="0.25">
      <c r="A670" t="s">
        <v>33</v>
      </c>
      <c r="B670" s="18"/>
      <c r="C670" s="17"/>
      <c r="I670" s="11" t="e">
        <f t="shared" si="154"/>
        <v>#DIV/0!</v>
      </c>
      <c r="J670" s="11" t="e">
        <f t="shared" si="155"/>
        <v>#DIV/0!</v>
      </c>
      <c r="K670" s="11" t="e">
        <f t="shared" si="156"/>
        <v>#DIV/0!</v>
      </c>
      <c r="L670" s="11" t="e">
        <f t="shared" si="157"/>
        <v>#DIV/0!</v>
      </c>
      <c r="M670" s="8" t="e">
        <f t="shared" si="166"/>
        <v>#DIV/0!</v>
      </c>
      <c r="N670" s="8">
        <f t="shared" si="167"/>
        <v>0</v>
      </c>
      <c r="O670" s="8">
        <f t="shared" si="168"/>
        <v>0</v>
      </c>
      <c r="P670" s="8">
        <f t="shared" si="158"/>
        <v>0.83333333333333337</v>
      </c>
      <c r="Q670" s="8">
        <f t="shared" si="159"/>
        <v>0.22727272727272727</v>
      </c>
      <c r="R670" s="8">
        <f t="shared" si="160"/>
        <v>9.8039215686274508E-2</v>
      </c>
      <c r="S670" s="8">
        <f t="shared" si="161"/>
        <v>4.9504950495049507E-2</v>
      </c>
      <c r="T670" s="8">
        <f t="shared" si="162"/>
        <v>0.15384615384615385</v>
      </c>
      <c r="U670" s="8">
        <f t="shared" si="163"/>
        <v>7.407407407407407E-2</v>
      </c>
      <c r="V670" s="8">
        <f t="shared" si="169"/>
        <v>0</v>
      </c>
      <c r="W670" s="8">
        <f t="shared" si="170"/>
        <v>3.2990077941905326E-44</v>
      </c>
      <c r="X670" s="8">
        <f t="shared" si="171"/>
        <v>2.2289735597018681E-17</v>
      </c>
      <c r="Y670" s="8">
        <f t="shared" si="172"/>
        <v>2.200031140783677E-8</v>
      </c>
      <c r="Z670" s="8">
        <f t="shared" si="173"/>
        <v>1.911321562961034E-28</v>
      </c>
      <c r="AA670" s="8">
        <f t="shared" si="174"/>
        <v>7.3882178153258769E-13</v>
      </c>
      <c r="AB670" s="13" t="e">
        <f t="shared" si="164"/>
        <v>#DIV/0!</v>
      </c>
      <c r="AC670" s="13">
        <f t="shared" si="165"/>
        <v>-7.3882178153258749E-13</v>
      </c>
    </row>
    <row r="671" spans="1:29" x14ac:dyDescent="0.25">
      <c r="A671" t="s">
        <v>33</v>
      </c>
      <c r="B671" s="16"/>
      <c r="C671" s="15"/>
      <c r="I671" s="11" t="e">
        <f t="shared" si="154"/>
        <v>#DIV/0!</v>
      </c>
      <c r="J671" s="11" t="e">
        <f t="shared" si="155"/>
        <v>#DIV/0!</v>
      </c>
      <c r="K671" s="11" t="e">
        <f t="shared" si="156"/>
        <v>#DIV/0!</v>
      </c>
      <c r="L671" s="11" t="e">
        <f t="shared" si="157"/>
        <v>#DIV/0!</v>
      </c>
      <c r="M671" s="8" t="e">
        <f t="shared" si="166"/>
        <v>#DIV/0!</v>
      </c>
      <c r="N671" s="8">
        <f t="shared" si="167"/>
        <v>0</v>
      </c>
      <c r="O671" s="8">
        <f t="shared" si="168"/>
        <v>0</v>
      </c>
      <c r="P671" s="8">
        <f t="shared" si="158"/>
        <v>0.83333333333333337</v>
      </c>
      <c r="Q671" s="8">
        <f t="shared" si="159"/>
        <v>0.22727272727272727</v>
      </c>
      <c r="R671" s="8">
        <f t="shared" si="160"/>
        <v>9.8039215686274508E-2</v>
      </c>
      <c r="S671" s="8">
        <f t="shared" si="161"/>
        <v>4.9504950495049507E-2</v>
      </c>
      <c r="T671" s="8">
        <f t="shared" si="162"/>
        <v>0.15384615384615385</v>
      </c>
      <c r="U671" s="8">
        <f t="shared" si="163"/>
        <v>7.407407407407407E-2</v>
      </c>
      <c r="V671" s="8">
        <f t="shared" si="169"/>
        <v>0</v>
      </c>
      <c r="W671" s="8">
        <f t="shared" si="170"/>
        <v>2.5492332955108662E-44</v>
      </c>
      <c r="X671" s="8">
        <f t="shared" si="171"/>
        <v>2.0104467401232537E-17</v>
      </c>
      <c r="Y671" s="8">
        <f t="shared" si="172"/>
        <v>2.0911187080716136E-8</v>
      </c>
      <c r="Z671" s="8">
        <f t="shared" si="173"/>
        <v>1.6172720917362594E-28</v>
      </c>
      <c r="AA671" s="8">
        <f t="shared" si="174"/>
        <v>6.8409424215980343E-13</v>
      </c>
      <c r="AB671" s="13" t="e">
        <f t="shared" si="164"/>
        <v>#DIV/0!</v>
      </c>
      <c r="AC671" s="13">
        <f t="shared" si="165"/>
        <v>-6.8409424215980322E-13</v>
      </c>
    </row>
    <row r="672" spans="1:29" x14ac:dyDescent="0.25">
      <c r="A672" t="s">
        <v>33</v>
      </c>
      <c r="B672" s="18"/>
      <c r="C672" s="17"/>
      <c r="I672" s="11" t="e">
        <f t="shared" si="154"/>
        <v>#DIV/0!</v>
      </c>
      <c r="J672" s="11" t="e">
        <f t="shared" si="155"/>
        <v>#DIV/0!</v>
      </c>
      <c r="K672" s="11" t="e">
        <f t="shared" si="156"/>
        <v>#DIV/0!</v>
      </c>
      <c r="L672" s="11" t="e">
        <f t="shared" si="157"/>
        <v>#DIV/0!</v>
      </c>
      <c r="M672" s="8" t="e">
        <f t="shared" si="166"/>
        <v>#DIV/0!</v>
      </c>
      <c r="N672" s="8">
        <f t="shared" si="167"/>
        <v>0</v>
      </c>
      <c r="O672" s="8">
        <f t="shared" si="168"/>
        <v>0</v>
      </c>
      <c r="P672" s="8">
        <f t="shared" si="158"/>
        <v>0.83333333333333337</v>
      </c>
      <c r="Q672" s="8">
        <f t="shared" si="159"/>
        <v>0.22727272727272727</v>
      </c>
      <c r="R672" s="8">
        <f t="shared" si="160"/>
        <v>9.8039215686274508E-2</v>
      </c>
      <c r="S672" s="8">
        <f t="shared" si="161"/>
        <v>4.9504950495049507E-2</v>
      </c>
      <c r="T672" s="8">
        <f t="shared" si="162"/>
        <v>0.15384615384615385</v>
      </c>
      <c r="U672" s="8">
        <f t="shared" si="163"/>
        <v>7.407407407407407E-2</v>
      </c>
      <c r="V672" s="8">
        <f t="shared" si="169"/>
        <v>0</v>
      </c>
      <c r="W672" s="8">
        <f t="shared" si="170"/>
        <v>1.9698620919856694E-44</v>
      </c>
      <c r="X672" s="8">
        <f t="shared" si="171"/>
        <v>1.8133441185425425E-17</v>
      </c>
      <c r="Y672" s="8">
        <f t="shared" si="172"/>
        <v>1.9875979799492563E-8</v>
      </c>
      <c r="Z672" s="8">
        <f t="shared" si="173"/>
        <v>1.3684610006999118E-28</v>
      </c>
      <c r="AA672" s="8">
        <f t="shared" si="174"/>
        <v>6.3342059459241063E-13</v>
      </c>
      <c r="AB672" s="13" t="e">
        <f t="shared" si="164"/>
        <v>#DIV/0!</v>
      </c>
      <c r="AC672" s="13">
        <f t="shared" si="165"/>
        <v>-6.3342059459241053E-13</v>
      </c>
    </row>
    <row r="673" spans="1:29" x14ac:dyDescent="0.25">
      <c r="A673" t="s">
        <v>33</v>
      </c>
      <c r="B673" s="16"/>
      <c r="C673" s="15"/>
      <c r="I673" s="11" t="e">
        <f t="shared" si="154"/>
        <v>#DIV/0!</v>
      </c>
      <c r="J673" s="11" t="e">
        <f t="shared" si="155"/>
        <v>#DIV/0!</v>
      </c>
      <c r="K673" s="11" t="e">
        <f t="shared" si="156"/>
        <v>#DIV/0!</v>
      </c>
      <c r="L673" s="11" t="e">
        <f t="shared" si="157"/>
        <v>#DIV/0!</v>
      </c>
      <c r="M673" s="8" t="e">
        <f t="shared" si="166"/>
        <v>#DIV/0!</v>
      </c>
      <c r="N673" s="8">
        <f t="shared" si="167"/>
        <v>0</v>
      </c>
      <c r="O673" s="8">
        <f t="shared" si="168"/>
        <v>0</v>
      </c>
      <c r="P673" s="8">
        <f t="shared" si="158"/>
        <v>0.83333333333333337</v>
      </c>
      <c r="Q673" s="8">
        <f t="shared" si="159"/>
        <v>0.22727272727272727</v>
      </c>
      <c r="R673" s="8">
        <f t="shared" si="160"/>
        <v>9.8039215686274508E-2</v>
      </c>
      <c r="S673" s="8">
        <f t="shared" si="161"/>
        <v>4.9504950495049507E-2</v>
      </c>
      <c r="T673" s="8">
        <f t="shared" si="162"/>
        <v>0.15384615384615385</v>
      </c>
      <c r="U673" s="8">
        <f t="shared" si="163"/>
        <v>7.407407407407407E-2</v>
      </c>
      <c r="V673" s="8">
        <f t="shared" si="169"/>
        <v>0</v>
      </c>
      <c r="W673" s="8">
        <f t="shared" si="170"/>
        <v>1.5221661619889264E-44</v>
      </c>
      <c r="X673" s="8">
        <f t="shared" si="171"/>
        <v>1.6355652833913129E-17</v>
      </c>
      <c r="Y673" s="8">
        <f t="shared" si="172"/>
        <v>1.8892020403478081E-8</v>
      </c>
      <c r="Z673" s="8">
        <f t="shared" si="173"/>
        <v>1.1579285390537715E-28</v>
      </c>
      <c r="AA673" s="8">
        <f t="shared" si="174"/>
        <v>5.8650055054852837E-13</v>
      </c>
      <c r="AB673" s="13" t="e">
        <f t="shared" si="164"/>
        <v>#DIV/0!</v>
      </c>
      <c r="AC673" s="13">
        <f t="shared" si="165"/>
        <v>-5.8650055054852827E-13</v>
      </c>
    </row>
    <row r="674" spans="1:29" x14ac:dyDescent="0.25">
      <c r="A674" t="s">
        <v>33</v>
      </c>
      <c r="B674" s="18"/>
      <c r="C674" s="17"/>
      <c r="I674" s="11" t="e">
        <f t="shared" si="154"/>
        <v>#DIV/0!</v>
      </c>
      <c r="J674" s="11" t="e">
        <f t="shared" si="155"/>
        <v>#DIV/0!</v>
      </c>
      <c r="K674" s="11" t="e">
        <f t="shared" si="156"/>
        <v>#DIV/0!</v>
      </c>
      <c r="L674" s="11" t="e">
        <f t="shared" si="157"/>
        <v>#DIV/0!</v>
      </c>
      <c r="M674" s="8" t="e">
        <f t="shared" si="166"/>
        <v>#DIV/0!</v>
      </c>
      <c r="N674" s="8">
        <f t="shared" si="167"/>
        <v>0</v>
      </c>
      <c r="O674" s="8">
        <f t="shared" si="168"/>
        <v>0</v>
      </c>
      <c r="P674" s="8">
        <f t="shared" si="158"/>
        <v>0.83333333333333337</v>
      </c>
      <c r="Q674" s="8">
        <f t="shared" si="159"/>
        <v>0.22727272727272727</v>
      </c>
      <c r="R674" s="8">
        <f t="shared" si="160"/>
        <v>9.8039215686274508E-2</v>
      </c>
      <c r="S674" s="8">
        <f t="shared" si="161"/>
        <v>4.9504950495049507E-2</v>
      </c>
      <c r="T674" s="8">
        <f t="shared" si="162"/>
        <v>0.15384615384615385</v>
      </c>
      <c r="U674" s="8">
        <f t="shared" si="163"/>
        <v>7.407407407407407E-2</v>
      </c>
      <c r="V674" s="8">
        <f t="shared" si="169"/>
        <v>0</v>
      </c>
      <c r="W674" s="8">
        <f t="shared" si="170"/>
        <v>1.1762193069914431E-44</v>
      </c>
      <c r="X674" s="8">
        <f t="shared" si="171"/>
        <v>1.4752157458039292E-17</v>
      </c>
      <c r="Y674" s="8">
        <f t="shared" si="172"/>
        <v>1.7956771868652431E-8</v>
      </c>
      <c r="Z674" s="8">
        <f t="shared" si="173"/>
        <v>9.7978568689165281E-29</v>
      </c>
      <c r="AA674" s="8">
        <f t="shared" si="174"/>
        <v>5.4305606532271149E-13</v>
      </c>
      <c r="AB674" s="13" t="e">
        <f t="shared" si="164"/>
        <v>#DIV/0!</v>
      </c>
      <c r="AC674" s="13">
        <f t="shared" si="165"/>
        <v>-5.4305606532271139E-13</v>
      </c>
    </row>
    <row r="675" spans="1:29" x14ac:dyDescent="0.25">
      <c r="A675" t="s">
        <v>33</v>
      </c>
      <c r="B675" s="16"/>
      <c r="C675" s="15"/>
      <c r="I675" s="11" t="e">
        <f t="shared" si="154"/>
        <v>#DIV/0!</v>
      </c>
      <c r="J675" s="11" t="e">
        <f t="shared" si="155"/>
        <v>#DIV/0!</v>
      </c>
      <c r="K675" s="11" t="e">
        <f t="shared" si="156"/>
        <v>#DIV/0!</v>
      </c>
      <c r="L675" s="11" t="e">
        <f t="shared" si="157"/>
        <v>#DIV/0!</v>
      </c>
      <c r="M675" s="8" t="e">
        <f t="shared" si="166"/>
        <v>#DIV/0!</v>
      </c>
      <c r="N675" s="8">
        <f t="shared" si="167"/>
        <v>0</v>
      </c>
      <c r="O675" s="8">
        <f t="shared" si="168"/>
        <v>0</v>
      </c>
      <c r="P675" s="8">
        <f t="shared" si="158"/>
        <v>0.83333333333333337</v>
      </c>
      <c r="Q675" s="8">
        <f t="shared" si="159"/>
        <v>0.22727272727272727</v>
      </c>
      <c r="R675" s="8">
        <f t="shared" si="160"/>
        <v>9.8039215686274508E-2</v>
      </c>
      <c r="S675" s="8">
        <f t="shared" si="161"/>
        <v>4.9504950495049507E-2</v>
      </c>
      <c r="T675" s="8">
        <f t="shared" si="162"/>
        <v>0.15384615384615385</v>
      </c>
      <c r="U675" s="8">
        <f t="shared" si="163"/>
        <v>7.407407407407407E-2</v>
      </c>
      <c r="V675" s="8">
        <f t="shared" si="169"/>
        <v>0</v>
      </c>
      <c r="W675" s="8">
        <f t="shared" si="170"/>
        <v>9.088967372206605E-45</v>
      </c>
      <c r="X675" s="8">
        <f t="shared" si="171"/>
        <v>1.3305867511172695E-17</v>
      </c>
      <c r="Y675" s="8">
        <f t="shared" si="172"/>
        <v>1.7067822766243895E-8</v>
      </c>
      <c r="Z675" s="8">
        <f t="shared" si="173"/>
        <v>8.2904942736986009E-29</v>
      </c>
      <c r="AA675" s="8">
        <f t="shared" si="174"/>
        <v>5.0282969011362175E-13</v>
      </c>
      <c r="AB675" s="13" t="e">
        <f t="shared" si="164"/>
        <v>#DIV/0!</v>
      </c>
      <c r="AC675" s="13">
        <f t="shared" si="165"/>
        <v>-5.0282969011362165E-13</v>
      </c>
    </row>
    <row r="676" spans="1:29" x14ac:dyDescent="0.25">
      <c r="A676" t="s">
        <v>33</v>
      </c>
      <c r="B676" s="18"/>
      <c r="C676" s="17"/>
      <c r="I676" s="11" t="e">
        <f t="shared" si="154"/>
        <v>#DIV/0!</v>
      </c>
      <c r="J676" s="11" t="e">
        <f t="shared" si="155"/>
        <v>#DIV/0!</v>
      </c>
      <c r="K676" s="11" t="e">
        <f t="shared" si="156"/>
        <v>#DIV/0!</v>
      </c>
      <c r="L676" s="11" t="e">
        <f t="shared" si="157"/>
        <v>#DIV/0!</v>
      </c>
      <c r="M676" s="8" t="e">
        <f t="shared" si="166"/>
        <v>#DIV/0!</v>
      </c>
      <c r="N676" s="8">
        <f t="shared" si="167"/>
        <v>0</v>
      </c>
      <c r="O676" s="8">
        <f t="shared" si="168"/>
        <v>0</v>
      </c>
      <c r="P676" s="8">
        <f t="shared" si="158"/>
        <v>0.83333333333333337</v>
      </c>
      <c r="Q676" s="8">
        <f t="shared" si="159"/>
        <v>0.22727272727272727</v>
      </c>
      <c r="R676" s="8">
        <f t="shared" si="160"/>
        <v>9.8039215686274508E-2</v>
      </c>
      <c r="S676" s="8">
        <f t="shared" si="161"/>
        <v>4.9504950495049507E-2</v>
      </c>
      <c r="T676" s="8">
        <f t="shared" si="162"/>
        <v>0.15384615384615385</v>
      </c>
      <c r="U676" s="8">
        <f t="shared" si="163"/>
        <v>7.407407407407407E-2</v>
      </c>
      <c r="V676" s="8">
        <f t="shared" si="169"/>
        <v>0</v>
      </c>
      <c r="W676" s="8">
        <f t="shared" si="170"/>
        <v>7.0232929694323768E-45</v>
      </c>
      <c r="X676" s="8">
        <f t="shared" si="171"/>
        <v>1.2001370696351842E-17</v>
      </c>
      <c r="Y676" s="8">
        <f t="shared" si="172"/>
        <v>1.6222881045142711E-8</v>
      </c>
      <c r="Z676" s="8">
        <f t="shared" si="173"/>
        <v>7.0150336162065081E-29</v>
      </c>
      <c r="AA676" s="8">
        <f t="shared" si="174"/>
        <v>4.6558304640150167E-13</v>
      </c>
      <c r="AB676" s="13" t="e">
        <f t="shared" si="164"/>
        <v>#DIV/0!</v>
      </c>
      <c r="AC676" s="13">
        <f t="shared" si="165"/>
        <v>-4.6558304640150157E-13</v>
      </c>
    </row>
    <row r="677" spans="1:29" x14ac:dyDescent="0.25">
      <c r="A677" t="s">
        <v>33</v>
      </c>
      <c r="B677" s="16"/>
      <c r="C677" s="15"/>
      <c r="I677" s="11" t="e">
        <f t="shared" si="154"/>
        <v>#DIV/0!</v>
      </c>
      <c r="J677" s="11" t="e">
        <f t="shared" si="155"/>
        <v>#DIV/0!</v>
      </c>
      <c r="K677" s="11" t="e">
        <f t="shared" si="156"/>
        <v>#DIV/0!</v>
      </c>
      <c r="L677" s="11" t="e">
        <f t="shared" si="157"/>
        <v>#DIV/0!</v>
      </c>
      <c r="M677" s="8" t="e">
        <f t="shared" si="166"/>
        <v>#DIV/0!</v>
      </c>
      <c r="N677" s="8">
        <f t="shared" si="167"/>
        <v>0</v>
      </c>
      <c r="O677" s="8">
        <f t="shared" si="168"/>
        <v>0</v>
      </c>
      <c r="P677" s="8">
        <f t="shared" si="158"/>
        <v>0.83333333333333337</v>
      </c>
      <c r="Q677" s="8">
        <f t="shared" si="159"/>
        <v>0.22727272727272727</v>
      </c>
      <c r="R677" s="8">
        <f t="shared" si="160"/>
        <v>9.8039215686274508E-2</v>
      </c>
      <c r="S677" s="8">
        <f t="shared" si="161"/>
        <v>4.9504950495049507E-2</v>
      </c>
      <c r="T677" s="8">
        <f t="shared" si="162"/>
        <v>0.15384615384615385</v>
      </c>
      <c r="U677" s="8">
        <f t="shared" si="163"/>
        <v>7.407407407407407E-2</v>
      </c>
      <c r="V677" s="8">
        <f t="shared" si="169"/>
        <v>0</v>
      </c>
      <c r="W677" s="8">
        <f t="shared" si="170"/>
        <v>5.427090021834109E-45</v>
      </c>
      <c r="X677" s="8">
        <f t="shared" si="171"/>
        <v>1.082476572612127E-17</v>
      </c>
      <c r="Y677" s="8">
        <f t="shared" si="172"/>
        <v>1.5419768122115844E-8</v>
      </c>
      <c r="Z677" s="8">
        <f t="shared" si="173"/>
        <v>5.9357976752516604E-29</v>
      </c>
      <c r="AA677" s="8">
        <f t="shared" si="174"/>
        <v>4.3109541333472377E-13</v>
      </c>
      <c r="AB677" s="13" t="e">
        <f t="shared" si="164"/>
        <v>#DIV/0!</v>
      </c>
      <c r="AC677" s="13">
        <f t="shared" si="165"/>
        <v>-4.3109541333472372E-13</v>
      </c>
    </row>
    <row r="678" spans="1:29" x14ac:dyDescent="0.25">
      <c r="A678" t="s">
        <v>33</v>
      </c>
      <c r="B678" s="18"/>
      <c r="C678" s="17"/>
      <c r="I678" s="11" t="e">
        <f t="shared" si="154"/>
        <v>#DIV/0!</v>
      </c>
      <c r="J678" s="11" t="e">
        <f t="shared" si="155"/>
        <v>#DIV/0!</v>
      </c>
      <c r="K678" s="11" t="e">
        <f t="shared" si="156"/>
        <v>#DIV/0!</v>
      </c>
      <c r="L678" s="11" t="e">
        <f t="shared" si="157"/>
        <v>#DIV/0!</v>
      </c>
      <c r="M678" s="8" t="e">
        <f t="shared" si="166"/>
        <v>#DIV/0!</v>
      </c>
      <c r="N678" s="8">
        <f t="shared" si="167"/>
        <v>0</v>
      </c>
      <c r="O678" s="8">
        <f t="shared" si="168"/>
        <v>0</v>
      </c>
      <c r="P678" s="8">
        <f t="shared" si="158"/>
        <v>0.83333333333333337</v>
      </c>
      <c r="Q678" s="8">
        <f t="shared" si="159"/>
        <v>0.22727272727272727</v>
      </c>
      <c r="R678" s="8">
        <f t="shared" si="160"/>
        <v>9.8039215686274508E-2</v>
      </c>
      <c r="S678" s="8">
        <f t="shared" si="161"/>
        <v>4.9504950495049507E-2</v>
      </c>
      <c r="T678" s="8">
        <f t="shared" si="162"/>
        <v>0.15384615384615385</v>
      </c>
      <c r="U678" s="8">
        <f t="shared" si="163"/>
        <v>7.407407407407407E-2</v>
      </c>
      <c r="V678" s="8">
        <f t="shared" si="169"/>
        <v>0</v>
      </c>
      <c r="W678" s="8">
        <f t="shared" si="170"/>
        <v>4.1936604714172662E-45</v>
      </c>
      <c r="X678" s="8">
        <f t="shared" si="171"/>
        <v>9.7635141843446754E-18</v>
      </c>
      <c r="Y678" s="8">
        <f t="shared" si="172"/>
        <v>1.4656413264585356E-8</v>
      </c>
      <c r="Z678" s="8">
        <f t="shared" si="173"/>
        <v>5.0225980329052508E-29</v>
      </c>
      <c r="AA678" s="8">
        <f t="shared" si="174"/>
        <v>3.9916241975437384E-13</v>
      </c>
      <c r="AB678" s="13" t="e">
        <f t="shared" si="164"/>
        <v>#DIV/0!</v>
      </c>
      <c r="AC678" s="13">
        <f t="shared" si="165"/>
        <v>-3.9916241975437379E-13</v>
      </c>
    </row>
    <row r="679" spans="1:29" x14ac:dyDescent="0.25">
      <c r="A679" t="s">
        <v>33</v>
      </c>
      <c r="B679" s="16"/>
      <c r="C679" s="15"/>
      <c r="I679" s="11" t="e">
        <f t="shared" si="154"/>
        <v>#DIV/0!</v>
      </c>
      <c r="J679" s="11" t="e">
        <f t="shared" si="155"/>
        <v>#DIV/0!</v>
      </c>
      <c r="K679" s="11" t="e">
        <f t="shared" si="156"/>
        <v>#DIV/0!</v>
      </c>
      <c r="L679" s="11" t="e">
        <f t="shared" si="157"/>
        <v>#DIV/0!</v>
      </c>
      <c r="M679" s="8" t="e">
        <f t="shared" si="166"/>
        <v>#DIV/0!</v>
      </c>
      <c r="N679" s="8">
        <f t="shared" si="167"/>
        <v>0</v>
      </c>
      <c r="O679" s="8">
        <f t="shared" si="168"/>
        <v>0</v>
      </c>
      <c r="P679" s="8">
        <f t="shared" si="158"/>
        <v>0.83333333333333337</v>
      </c>
      <c r="Q679" s="8">
        <f t="shared" si="159"/>
        <v>0.22727272727272727</v>
      </c>
      <c r="R679" s="8">
        <f t="shared" si="160"/>
        <v>9.8039215686274508E-2</v>
      </c>
      <c r="S679" s="8">
        <f t="shared" si="161"/>
        <v>4.9504950495049507E-2</v>
      </c>
      <c r="T679" s="8">
        <f t="shared" si="162"/>
        <v>0.15384615384615385</v>
      </c>
      <c r="U679" s="8">
        <f t="shared" si="163"/>
        <v>7.407407407407407E-2</v>
      </c>
      <c r="V679" s="8">
        <f t="shared" si="169"/>
        <v>0</v>
      </c>
      <c r="W679" s="8">
        <f t="shared" si="170"/>
        <v>3.2405558188224328E-45</v>
      </c>
      <c r="X679" s="8">
        <f t="shared" si="171"/>
        <v>8.8063069113697073E-18</v>
      </c>
      <c r="Y679" s="8">
        <f t="shared" si="172"/>
        <v>1.393084825148707E-8</v>
      </c>
      <c r="Z679" s="8">
        <f t="shared" si="173"/>
        <v>4.24989064322752E-29</v>
      </c>
      <c r="AA679" s="8">
        <f t="shared" si="174"/>
        <v>3.6959483310590169E-13</v>
      </c>
      <c r="AB679" s="13" t="e">
        <f t="shared" si="164"/>
        <v>#DIV/0!</v>
      </c>
      <c r="AC679" s="13">
        <f t="shared" si="165"/>
        <v>-3.6959483310590164E-13</v>
      </c>
    </row>
    <row r="680" spans="1:29" x14ac:dyDescent="0.25">
      <c r="A680" t="s">
        <v>33</v>
      </c>
      <c r="B680" s="18"/>
      <c r="C680" s="17"/>
      <c r="I680" s="11" t="e">
        <f t="shared" si="154"/>
        <v>#DIV/0!</v>
      </c>
      <c r="J680" s="11" t="e">
        <f t="shared" si="155"/>
        <v>#DIV/0!</v>
      </c>
      <c r="K680" s="11" t="e">
        <f t="shared" si="156"/>
        <v>#DIV/0!</v>
      </c>
      <c r="L680" s="11" t="e">
        <f t="shared" si="157"/>
        <v>#DIV/0!</v>
      </c>
      <c r="M680" s="8" t="e">
        <f t="shared" si="166"/>
        <v>#DIV/0!</v>
      </c>
      <c r="N680" s="8">
        <f t="shared" si="167"/>
        <v>0</v>
      </c>
      <c r="O680" s="8">
        <f t="shared" si="168"/>
        <v>0</v>
      </c>
      <c r="P680" s="8">
        <f t="shared" si="158"/>
        <v>0.83333333333333337</v>
      </c>
      <c r="Q680" s="8">
        <f t="shared" si="159"/>
        <v>0.22727272727272727</v>
      </c>
      <c r="R680" s="8">
        <f t="shared" si="160"/>
        <v>9.8039215686274508E-2</v>
      </c>
      <c r="S680" s="8">
        <f t="shared" si="161"/>
        <v>4.9504950495049507E-2</v>
      </c>
      <c r="T680" s="8">
        <f t="shared" si="162"/>
        <v>0.15384615384615385</v>
      </c>
      <c r="U680" s="8">
        <f t="shared" si="163"/>
        <v>7.407407407407407E-2</v>
      </c>
      <c r="V680" s="8">
        <f t="shared" si="169"/>
        <v>0</v>
      </c>
      <c r="W680" s="8">
        <f t="shared" si="170"/>
        <v>2.5040658599991527E-45</v>
      </c>
      <c r="X680" s="8">
        <f t="shared" si="171"/>
        <v>7.9429434886864025E-18</v>
      </c>
      <c r="Y680" s="8">
        <f t="shared" si="172"/>
        <v>1.3241202298443156E-8</v>
      </c>
      <c r="Z680" s="8">
        <f t="shared" si="173"/>
        <v>3.596061313500209E-29</v>
      </c>
      <c r="AA680" s="8">
        <f t="shared" si="174"/>
        <v>3.4221743806102007E-13</v>
      </c>
      <c r="AB680" s="13" t="e">
        <f t="shared" si="164"/>
        <v>#DIV/0!</v>
      </c>
      <c r="AC680" s="13">
        <f t="shared" si="165"/>
        <v>-3.4221743806102002E-13</v>
      </c>
    </row>
    <row r="681" spans="1:29" x14ac:dyDescent="0.25">
      <c r="A681" t="s">
        <v>33</v>
      </c>
      <c r="B681" s="16"/>
      <c r="C681" s="15"/>
      <c r="I681" s="11" t="e">
        <f t="shared" si="154"/>
        <v>#DIV/0!</v>
      </c>
      <c r="J681" s="11" t="e">
        <f t="shared" si="155"/>
        <v>#DIV/0!</v>
      </c>
      <c r="K681" s="11" t="e">
        <f t="shared" si="156"/>
        <v>#DIV/0!</v>
      </c>
      <c r="L681" s="11" t="e">
        <f t="shared" si="157"/>
        <v>#DIV/0!</v>
      </c>
      <c r="M681" s="8" t="e">
        <f t="shared" si="166"/>
        <v>#DIV/0!</v>
      </c>
      <c r="N681" s="8">
        <f t="shared" si="167"/>
        <v>0</v>
      </c>
      <c r="O681" s="8">
        <f t="shared" si="168"/>
        <v>0</v>
      </c>
      <c r="P681" s="8">
        <f t="shared" si="158"/>
        <v>0.83333333333333337</v>
      </c>
      <c r="Q681" s="8">
        <f t="shared" si="159"/>
        <v>0.22727272727272727</v>
      </c>
      <c r="R681" s="8">
        <f t="shared" si="160"/>
        <v>9.8039215686274508E-2</v>
      </c>
      <c r="S681" s="8">
        <f t="shared" si="161"/>
        <v>4.9504950495049507E-2</v>
      </c>
      <c r="T681" s="8">
        <f t="shared" si="162"/>
        <v>0.15384615384615385</v>
      </c>
      <c r="U681" s="8">
        <f t="shared" si="163"/>
        <v>7.407407407407407E-2</v>
      </c>
      <c r="V681" s="8">
        <f t="shared" si="169"/>
        <v>0</v>
      </c>
      <c r="W681" s="8">
        <f t="shared" si="170"/>
        <v>1.9349599827266179E-45</v>
      </c>
      <c r="X681" s="8">
        <f t="shared" si="171"/>
        <v>7.1642235388151868E-18</v>
      </c>
      <c r="Y681" s="8">
        <f t="shared" si="172"/>
        <v>1.2585697234163791E-8</v>
      </c>
      <c r="Z681" s="8">
        <f t="shared" si="173"/>
        <v>3.0428211114232536E-29</v>
      </c>
      <c r="AA681" s="8">
        <f t="shared" si="174"/>
        <v>3.168679982046482E-13</v>
      </c>
      <c r="AB681" s="13" t="e">
        <f t="shared" si="164"/>
        <v>#DIV/0!</v>
      </c>
      <c r="AC681" s="13">
        <f t="shared" si="165"/>
        <v>-3.1686799820464815E-13</v>
      </c>
    </row>
    <row r="682" spans="1:29" x14ac:dyDescent="0.25">
      <c r="A682" t="s">
        <v>33</v>
      </c>
      <c r="B682" s="18"/>
      <c r="C682" s="17"/>
      <c r="I682" s="11" t="e">
        <f t="shared" si="154"/>
        <v>#DIV/0!</v>
      </c>
      <c r="J682" s="11" t="e">
        <f t="shared" si="155"/>
        <v>#DIV/0!</v>
      </c>
      <c r="K682" s="11" t="e">
        <f t="shared" si="156"/>
        <v>#DIV/0!</v>
      </c>
      <c r="L682" s="11" t="e">
        <f t="shared" si="157"/>
        <v>#DIV/0!</v>
      </c>
      <c r="M682" s="8" t="e">
        <f t="shared" si="166"/>
        <v>#DIV/0!</v>
      </c>
      <c r="N682" s="8">
        <f t="shared" si="167"/>
        <v>0</v>
      </c>
      <c r="O682" s="8">
        <f t="shared" si="168"/>
        <v>0</v>
      </c>
      <c r="P682" s="8">
        <f t="shared" si="158"/>
        <v>0.83333333333333337</v>
      </c>
      <c r="Q682" s="8">
        <f t="shared" si="159"/>
        <v>0.22727272727272727</v>
      </c>
      <c r="R682" s="8">
        <f t="shared" si="160"/>
        <v>9.8039215686274508E-2</v>
      </c>
      <c r="S682" s="8">
        <f t="shared" si="161"/>
        <v>4.9504950495049507E-2</v>
      </c>
      <c r="T682" s="8">
        <f t="shared" si="162"/>
        <v>0.15384615384615385</v>
      </c>
      <c r="U682" s="8">
        <f t="shared" si="163"/>
        <v>7.407407407407407E-2</v>
      </c>
      <c r="V682" s="8">
        <f t="shared" si="169"/>
        <v>0</v>
      </c>
      <c r="W682" s="8">
        <f t="shared" si="170"/>
        <v>1.4951963502887503E-45</v>
      </c>
      <c r="X682" s="8">
        <f t="shared" si="171"/>
        <v>6.4618486820686E-18</v>
      </c>
      <c r="Y682" s="8">
        <f t="shared" si="172"/>
        <v>1.196264291564083E-8</v>
      </c>
      <c r="Z682" s="8">
        <f t="shared" si="173"/>
        <v>2.5746947865889067E-29</v>
      </c>
      <c r="AA682" s="8">
        <f t="shared" si="174"/>
        <v>2.9339629463393354E-13</v>
      </c>
      <c r="AB682" s="13" t="e">
        <f t="shared" si="164"/>
        <v>#DIV/0!</v>
      </c>
      <c r="AC682" s="13">
        <f t="shared" si="165"/>
        <v>-2.9339629463393349E-13</v>
      </c>
    </row>
    <row r="683" spans="1:29" x14ac:dyDescent="0.25">
      <c r="A683" t="s">
        <v>33</v>
      </c>
      <c r="B683" s="16"/>
      <c r="C683" s="15"/>
      <c r="I683" s="11" t="e">
        <f t="shared" si="154"/>
        <v>#DIV/0!</v>
      </c>
      <c r="J683" s="11" t="e">
        <f t="shared" si="155"/>
        <v>#DIV/0!</v>
      </c>
      <c r="K683" s="11" t="e">
        <f t="shared" si="156"/>
        <v>#DIV/0!</v>
      </c>
      <c r="L683" s="11" t="e">
        <f t="shared" si="157"/>
        <v>#DIV/0!</v>
      </c>
      <c r="M683" s="8" t="e">
        <f t="shared" si="166"/>
        <v>#DIV/0!</v>
      </c>
      <c r="N683" s="8">
        <f t="shared" si="167"/>
        <v>0</v>
      </c>
      <c r="O683" s="8">
        <f t="shared" si="168"/>
        <v>0</v>
      </c>
      <c r="P683" s="8">
        <f t="shared" si="158"/>
        <v>0.83333333333333337</v>
      </c>
      <c r="Q683" s="8">
        <f t="shared" si="159"/>
        <v>0.22727272727272727</v>
      </c>
      <c r="R683" s="8">
        <f t="shared" si="160"/>
        <v>9.8039215686274508E-2</v>
      </c>
      <c r="S683" s="8">
        <f t="shared" si="161"/>
        <v>4.9504950495049507E-2</v>
      </c>
      <c r="T683" s="8">
        <f t="shared" si="162"/>
        <v>0.15384615384615385</v>
      </c>
      <c r="U683" s="8">
        <f t="shared" si="163"/>
        <v>7.407407407407407E-2</v>
      </c>
      <c r="V683" s="8">
        <f t="shared" si="169"/>
        <v>0</v>
      </c>
      <c r="W683" s="8">
        <f t="shared" si="170"/>
        <v>1.1553789979503978E-45</v>
      </c>
      <c r="X683" s="8">
        <f t="shared" si="171"/>
        <v>5.8283341053952077E-18</v>
      </c>
      <c r="Y683" s="8">
        <f t="shared" si="172"/>
        <v>1.1370432870312075E-8</v>
      </c>
      <c r="Z683" s="8">
        <f t="shared" si="173"/>
        <v>2.1785878963444596E-29</v>
      </c>
      <c r="AA683" s="8">
        <f t="shared" si="174"/>
        <v>2.7166323577216069E-13</v>
      </c>
      <c r="AB683" s="13" t="e">
        <f t="shared" si="164"/>
        <v>#DIV/0!</v>
      </c>
      <c r="AC683" s="13">
        <f t="shared" si="165"/>
        <v>-2.7166323577216069E-13</v>
      </c>
    </row>
    <row r="684" spans="1:29" x14ac:dyDescent="0.25">
      <c r="A684" t="s">
        <v>33</v>
      </c>
      <c r="B684" s="18"/>
      <c r="C684" s="17"/>
      <c r="I684" s="11" t="e">
        <f t="shared" si="154"/>
        <v>#DIV/0!</v>
      </c>
      <c r="J684" s="11" t="e">
        <f t="shared" si="155"/>
        <v>#DIV/0!</v>
      </c>
      <c r="K684" s="11" t="e">
        <f t="shared" si="156"/>
        <v>#DIV/0!</v>
      </c>
      <c r="L684" s="11" t="e">
        <f t="shared" si="157"/>
        <v>#DIV/0!</v>
      </c>
      <c r="M684" s="8" t="e">
        <f t="shared" si="166"/>
        <v>#DIV/0!</v>
      </c>
      <c r="N684" s="8">
        <f t="shared" si="167"/>
        <v>0</v>
      </c>
      <c r="O684" s="8">
        <f t="shared" si="168"/>
        <v>0</v>
      </c>
      <c r="P684" s="8">
        <f t="shared" si="158"/>
        <v>0.83333333333333337</v>
      </c>
      <c r="Q684" s="8">
        <f t="shared" si="159"/>
        <v>0.22727272727272727</v>
      </c>
      <c r="R684" s="8">
        <f t="shared" si="160"/>
        <v>9.8039215686274508E-2</v>
      </c>
      <c r="S684" s="8">
        <f t="shared" si="161"/>
        <v>4.9504950495049507E-2</v>
      </c>
      <c r="T684" s="8">
        <f t="shared" si="162"/>
        <v>0.15384615384615385</v>
      </c>
      <c r="U684" s="8">
        <f t="shared" si="163"/>
        <v>7.407407407407407E-2</v>
      </c>
      <c r="V684" s="8">
        <f t="shared" si="169"/>
        <v>0</v>
      </c>
      <c r="W684" s="8">
        <f t="shared" si="170"/>
        <v>8.9279286205258006E-46</v>
      </c>
      <c r="X684" s="8">
        <f t="shared" si="171"/>
        <v>5.2569288009446969E-18</v>
      </c>
      <c r="Y684" s="8">
        <f t="shared" si="172"/>
        <v>1.0807540153959991E-8</v>
      </c>
      <c r="Z684" s="8">
        <f t="shared" si="173"/>
        <v>1.8434205276760812E-29</v>
      </c>
      <c r="AA684" s="8">
        <f t="shared" si="174"/>
        <v>2.51540033122371E-13</v>
      </c>
      <c r="AB684" s="13" t="e">
        <f t="shared" si="164"/>
        <v>#DIV/0!</v>
      </c>
      <c r="AC684" s="13">
        <f t="shared" si="165"/>
        <v>-2.51540033122371E-13</v>
      </c>
    </row>
    <row r="685" spans="1:29" x14ac:dyDescent="0.25">
      <c r="A685" t="s">
        <v>33</v>
      </c>
      <c r="B685" s="16"/>
      <c r="C685" s="15"/>
      <c r="I685" s="11" t="e">
        <f t="shared" si="154"/>
        <v>#DIV/0!</v>
      </c>
      <c r="J685" s="11" t="e">
        <f t="shared" si="155"/>
        <v>#DIV/0!</v>
      </c>
      <c r="K685" s="11" t="e">
        <f t="shared" si="156"/>
        <v>#DIV/0!</v>
      </c>
      <c r="L685" s="11" t="e">
        <f t="shared" si="157"/>
        <v>#DIV/0!</v>
      </c>
      <c r="M685" s="8" t="e">
        <f t="shared" si="166"/>
        <v>#DIV/0!</v>
      </c>
      <c r="N685" s="8">
        <f t="shared" si="167"/>
        <v>0</v>
      </c>
      <c r="O685" s="8">
        <f t="shared" si="168"/>
        <v>0</v>
      </c>
      <c r="P685" s="8">
        <f t="shared" si="158"/>
        <v>0.83333333333333337</v>
      </c>
      <c r="Q685" s="8">
        <f t="shared" si="159"/>
        <v>0.22727272727272727</v>
      </c>
      <c r="R685" s="8">
        <f t="shared" si="160"/>
        <v>9.8039215686274508E-2</v>
      </c>
      <c r="S685" s="8">
        <f t="shared" si="161"/>
        <v>4.9504950495049507E-2</v>
      </c>
      <c r="T685" s="8">
        <f t="shared" si="162"/>
        <v>0.15384615384615385</v>
      </c>
      <c r="U685" s="8">
        <f t="shared" si="163"/>
        <v>7.407407407407407E-2</v>
      </c>
      <c r="V685" s="8">
        <f t="shared" si="169"/>
        <v>0</v>
      </c>
      <c r="W685" s="8">
        <f t="shared" si="170"/>
        <v>6.8988539340426643E-46</v>
      </c>
      <c r="X685" s="8">
        <f t="shared" si="171"/>
        <v>4.7415436243814917E-18</v>
      </c>
      <c r="Y685" s="8">
        <f t="shared" si="172"/>
        <v>1.0272513413664942E-8</v>
      </c>
      <c r="Z685" s="8">
        <f t="shared" si="173"/>
        <v>1.5598173695720686E-29</v>
      </c>
      <c r="AA685" s="8">
        <f t="shared" si="174"/>
        <v>2.3290743807626943E-13</v>
      </c>
      <c r="AB685" s="13" t="e">
        <f t="shared" si="164"/>
        <v>#DIV/0!</v>
      </c>
      <c r="AC685" s="13">
        <f t="shared" si="165"/>
        <v>-2.3290743807626943E-13</v>
      </c>
    </row>
    <row r="686" spans="1:29" x14ac:dyDescent="0.25">
      <c r="A686" t="s">
        <v>33</v>
      </c>
      <c r="B686" s="18"/>
      <c r="C686" s="17"/>
      <c r="I686" s="11" t="e">
        <f t="shared" si="154"/>
        <v>#DIV/0!</v>
      </c>
      <c r="J686" s="11" t="e">
        <f t="shared" si="155"/>
        <v>#DIV/0!</v>
      </c>
      <c r="K686" s="11" t="e">
        <f t="shared" si="156"/>
        <v>#DIV/0!</v>
      </c>
      <c r="L686" s="11" t="e">
        <f t="shared" si="157"/>
        <v>#DIV/0!</v>
      </c>
      <c r="M686" s="8" t="e">
        <f t="shared" si="166"/>
        <v>#DIV/0!</v>
      </c>
      <c r="N686" s="8">
        <f t="shared" si="167"/>
        <v>0</v>
      </c>
      <c r="O686" s="8">
        <f t="shared" si="168"/>
        <v>0</v>
      </c>
      <c r="P686" s="8">
        <f t="shared" si="158"/>
        <v>0.83333333333333337</v>
      </c>
      <c r="Q686" s="8">
        <f t="shared" si="159"/>
        <v>0.22727272727272727</v>
      </c>
      <c r="R686" s="8">
        <f t="shared" si="160"/>
        <v>9.8039215686274508E-2</v>
      </c>
      <c r="S686" s="8">
        <f t="shared" si="161"/>
        <v>4.9504950495049507E-2</v>
      </c>
      <c r="T686" s="8">
        <f t="shared" si="162"/>
        <v>0.15384615384615385</v>
      </c>
      <c r="U686" s="8">
        <f t="shared" si="163"/>
        <v>7.407407407407407E-2</v>
      </c>
      <c r="V686" s="8">
        <f t="shared" si="169"/>
        <v>0</v>
      </c>
      <c r="W686" s="8">
        <f t="shared" si="170"/>
        <v>5.3309325853966038E-46</v>
      </c>
      <c r="X686" s="8">
        <f t="shared" si="171"/>
        <v>4.276686406304875E-18</v>
      </c>
      <c r="Y686" s="8">
        <f t="shared" si="172"/>
        <v>9.7639731456617267E-9</v>
      </c>
      <c r="Z686" s="8">
        <f t="shared" si="173"/>
        <v>1.319845466560981E-29</v>
      </c>
      <c r="AA686" s="8">
        <f t="shared" si="174"/>
        <v>2.1565503525580503E-13</v>
      </c>
      <c r="AB686" s="13" t="e">
        <f t="shared" si="164"/>
        <v>#DIV/0!</v>
      </c>
      <c r="AC686" s="13">
        <f t="shared" si="165"/>
        <v>-2.15655035255805E-13</v>
      </c>
    </row>
    <row r="687" spans="1:29" x14ac:dyDescent="0.25">
      <c r="A687" t="s">
        <v>33</v>
      </c>
      <c r="B687" s="16"/>
      <c r="C687" s="15"/>
      <c r="I687" s="11" t="e">
        <f t="shared" si="154"/>
        <v>#DIV/0!</v>
      </c>
      <c r="J687" s="11" t="e">
        <f t="shared" si="155"/>
        <v>#DIV/0!</v>
      </c>
      <c r="K687" s="11" t="e">
        <f t="shared" si="156"/>
        <v>#DIV/0!</v>
      </c>
      <c r="L687" s="11" t="e">
        <f t="shared" si="157"/>
        <v>#DIV/0!</v>
      </c>
      <c r="M687" s="8" t="e">
        <f t="shared" si="166"/>
        <v>#DIV/0!</v>
      </c>
      <c r="N687" s="8">
        <f t="shared" si="167"/>
        <v>0</v>
      </c>
      <c r="O687" s="8">
        <f t="shared" si="168"/>
        <v>0</v>
      </c>
      <c r="P687" s="8">
        <f t="shared" si="158"/>
        <v>0.83333333333333337</v>
      </c>
      <c r="Q687" s="8">
        <f t="shared" si="159"/>
        <v>0.22727272727272727</v>
      </c>
      <c r="R687" s="8">
        <f t="shared" si="160"/>
        <v>9.8039215686274508E-2</v>
      </c>
      <c r="S687" s="8">
        <f t="shared" si="161"/>
        <v>4.9504950495049507E-2</v>
      </c>
      <c r="T687" s="8">
        <f t="shared" si="162"/>
        <v>0.15384615384615385</v>
      </c>
      <c r="U687" s="8">
        <f t="shared" si="163"/>
        <v>7.407407407407407E-2</v>
      </c>
      <c r="V687" s="8">
        <f t="shared" si="169"/>
        <v>0</v>
      </c>
      <c r="W687" s="8">
        <f t="shared" si="170"/>
        <v>4.1193569978064664E-46</v>
      </c>
      <c r="X687" s="8">
        <f t="shared" si="171"/>
        <v>3.8574034252945932E-18</v>
      </c>
      <c r="Y687" s="8">
        <f t="shared" si="172"/>
        <v>9.2806081384507493E-9</v>
      </c>
      <c r="Z687" s="8">
        <f t="shared" si="173"/>
        <v>1.1167923178592915E-29</v>
      </c>
      <c r="AA687" s="8">
        <f t="shared" si="174"/>
        <v>1.9968058819981946E-13</v>
      </c>
      <c r="AB687" s="13" t="e">
        <f t="shared" si="164"/>
        <v>#DIV/0!</v>
      </c>
      <c r="AC687" s="13">
        <f t="shared" si="165"/>
        <v>-1.9968058819981946E-13</v>
      </c>
    </row>
    <row r="688" spans="1:29" x14ac:dyDescent="0.25">
      <c r="A688" t="s">
        <v>33</v>
      </c>
      <c r="B688" s="18"/>
      <c r="C688" s="17"/>
      <c r="I688" s="11" t="e">
        <f t="shared" si="154"/>
        <v>#DIV/0!</v>
      </c>
      <c r="J688" s="11" t="e">
        <f t="shared" si="155"/>
        <v>#DIV/0!</v>
      </c>
      <c r="K688" s="11" t="e">
        <f t="shared" si="156"/>
        <v>#DIV/0!</v>
      </c>
      <c r="L688" s="11" t="e">
        <f t="shared" si="157"/>
        <v>#DIV/0!</v>
      </c>
      <c r="M688" s="8" t="e">
        <f t="shared" si="166"/>
        <v>#DIV/0!</v>
      </c>
      <c r="N688" s="8">
        <f t="shared" si="167"/>
        <v>0</v>
      </c>
      <c r="O688" s="8">
        <f t="shared" si="168"/>
        <v>0</v>
      </c>
      <c r="P688" s="8">
        <f t="shared" si="158"/>
        <v>0.83333333333333337</v>
      </c>
      <c r="Q688" s="8">
        <f t="shared" si="159"/>
        <v>0.22727272727272727</v>
      </c>
      <c r="R688" s="8">
        <f t="shared" si="160"/>
        <v>9.8039215686274508E-2</v>
      </c>
      <c r="S688" s="8">
        <f t="shared" si="161"/>
        <v>4.9504950495049507E-2</v>
      </c>
      <c r="T688" s="8">
        <f t="shared" si="162"/>
        <v>0.15384615384615385</v>
      </c>
      <c r="U688" s="8">
        <f t="shared" si="163"/>
        <v>7.407407407407407E-2</v>
      </c>
      <c r="V688" s="8">
        <f t="shared" si="169"/>
        <v>0</v>
      </c>
      <c r="W688" s="8">
        <f t="shared" si="170"/>
        <v>3.1831394983049968E-46</v>
      </c>
      <c r="X688" s="8">
        <f t="shared" si="171"/>
        <v>3.4792266188931622E-18</v>
      </c>
      <c r="Y688" s="8">
        <f t="shared" si="172"/>
        <v>8.8211720919927911E-9</v>
      </c>
      <c r="Z688" s="8">
        <f t="shared" si="173"/>
        <v>9.4497811511170828E-30</v>
      </c>
      <c r="AA688" s="8">
        <f t="shared" si="174"/>
        <v>1.8488943351835137E-13</v>
      </c>
      <c r="AB688" s="13" t="e">
        <f t="shared" si="164"/>
        <v>#DIV/0!</v>
      </c>
      <c r="AC688" s="13">
        <f t="shared" si="165"/>
        <v>-1.8488943351835137E-13</v>
      </c>
    </row>
    <row r="689" spans="1:29" x14ac:dyDescent="0.25">
      <c r="A689" t="s">
        <v>33</v>
      </c>
      <c r="B689" s="16"/>
      <c r="C689" s="15"/>
      <c r="I689" s="11" t="e">
        <f t="shared" si="154"/>
        <v>#DIV/0!</v>
      </c>
      <c r="J689" s="11" t="e">
        <f t="shared" si="155"/>
        <v>#DIV/0!</v>
      </c>
      <c r="K689" s="11" t="e">
        <f t="shared" si="156"/>
        <v>#DIV/0!</v>
      </c>
      <c r="L689" s="11" t="e">
        <f t="shared" si="157"/>
        <v>#DIV/0!</v>
      </c>
      <c r="M689" s="8" t="e">
        <f t="shared" si="166"/>
        <v>#DIV/0!</v>
      </c>
      <c r="N689" s="8">
        <f t="shared" si="167"/>
        <v>0</v>
      </c>
      <c r="O689" s="8">
        <f t="shared" si="168"/>
        <v>0</v>
      </c>
      <c r="P689" s="8">
        <f t="shared" si="158"/>
        <v>0.83333333333333337</v>
      </c>
      <c r="Q689" s="8">
        <f t="shared" si="159"/>
        <v>0.22727272727272727</v>
      </c>
      <c r="R689" s="8">
        <f t="shared" si="160"/>
        <v>9.8039215686274508E-2</v>
      </c>
      <c r="S689" s="8">
        <f t="shared" si="161"/>
        <v>4.9504950495049507E-2</v>
      </c>
      <c r="T689" s="8">
        <f t="shared" si="162"/>
        <v>0.15384615384615385</v>
      </c>
      <c r="U689" s="8">
        <f t="shared" si="163"/>
        <v>7.407407407407407E-2</v>
      </c>
      <c r="V689" s="8">
        <f t="shared" si="169"/>
        <v>0</v>
      </c>
      <c r="W689" s="8">
        <f t="shared" si="170"/>
        <v>2.4596987032356792E-46</v>
      </c>
      <c r="X689" s="8">
        <f t="shared" si="171"/>
        <v>3.1381259699820679E-18</v>
      </c>
      <c r="Y689" s="8">
        <f t="shared" si="172"/>
        <v>8.3844804042703746E-9</v>
      </c>
      <c r="Z689" s="8">
        <f t="shared" si="173"/>
        <v>7.9959686663298391E-30</v>
      </c>
      <c r="AA689" s="8">
        <f t="shared" si="174"/>
        <v>1.7119391992439941E-13</v>
      </c>
      <c r="AB689" s="13" t="e">
        <f t="shared" si="164"/>
        <v>#DIV/0!</v>
      </c>
      <c r="AC689" s="13">
        <f t="shared" si="165"/>
        <v>-1.7119391992439941E-13</v>
      </c>
    </row>
    <row r="690" spans="1:29" x14ac:dyDescent="0.25">
      <c r="A690" t="s">
        <v>33</v>
      </c>
      <c r="B690" s="18"/>
      <c r="C690" s="17"/>
      <c r="I690" s="11" t="e">
        <f t="shared" si="154"/>
        <v>#DIV/0!</v>
      </c>
      <c r="J690" s="11" t="e">
        <f t="shared" si="155"/>
        <v>#DIV/0!</v>
      </c>
      <c r="K690" s="11" t="e">
        <f t="shared" si="156"/>
        <v>#DIV/0!</v>
      </c>
      <c r="L690" s="11" t="e">
        <f t="shared" si="157"/>
        <v>#DIV/0!</v>
      </c>
      <c r="M690" s="8" t="e">
        <f t="shared" si="166"/>
        <v>#DIV/0!</v>
      </c>
      <c r="N690" s="8">
        <f t="shared" si="167"/>
        <v>0</v>
      </c>
      <c r="O690" s="8">
        <f t="shared" si="168"/>
        <v>0</v>
      </c>
      <c r="P690" s="8">
        <f t="shared" si="158"/>
        <v>0.83333333333333337</v>
      </c>
      <c r="Q690" s="8">
        <f t="shared" si="159"/>
        <v>0.22727272727272727</v>
      </c>
      <c r="R690" s="8">
        <f t="shared" si="160"/>
        <v>9.8039215686274508E-2</v>
      </c>
      <c r="S690" s="8">
        <f t="shared" si="161"/>
        <v>4.9504950495049507E-2</v>
      </c>
      <c r="T690" s="8">
        <f t="shared" si="162"/>
        <v>0.15384615384615385</v>
      </c>
      <c r="U690" s="8">
        <f t="shared" si="163"/>
        <v>7.407407407407407E-2</v>
      </c>
      <c r="V690" s="8">
        <f t="shared" si="169"/>
        <v>0</v>
      </c>
      <c r="W690" s="8">
        <f t="shared" si="170"/>
        <v>1.9006762706821156E-46</v>
      </c>
      <c r="X690" s="8">
        <f t="shared" si="171"/>
        <v>2.8304665611602965E-18</v>
      </c>
      <c r="Y690" s="8">
        <f t="shared" si="172"/>
        <v>7.9694071169302571E-9</v>
      </c>
      <c r="Z690" s="8">
        <f t="shared" si="173"/>
        <v>6.7658196407406324E-30</v>
      </c>
      <c r="AA690" s="8">
        <f t="shared" si="174"/>
        <v>1.5851288881888834E-13</v>
      </c>
      <c r="AB690" s="13" t="e">
        <f t="shared" si="164"/>
        <v>#DIV/0!</v>
      </c>
      <c r="AC690" s="13">
        <f t="shared" si="165"/>
        <v>-1.5851288881888834E-13</v>
      </c>
    </row>
    <row r="691" spans="1:29" x14ac:dyDescent="0.25">
      <c r="A691" t="s">
        <v>33</v>
      </c>
      <c r="B691" s="16"/>
      <c r="C691" s="15"/>
      <c r="I691" s="11" t="e">
        <f t="shared" si="154"/>
        <v>#DIV/0!</v>
      </c>
      <c r="J691" s="11" t="e">
        <f t="shared" si="155"/>
        <v>#DIV/0!</v>
      </c>
      <c r="K691" s="11" t="e">
        <f t="shared" si="156"/>
        <v>#DIV/0!</v>
      </c>
      <c r="L691" s="11" t="e">
        <f t="shared" si="157"/>
        <v>#DIV/0!</v>
      </c>
      <c r="M691" s="8" t="e">
        <f t="shared" si="166"/>
        <v>#DIV/0!</v>
      </c>
      <c r="N691" s="8">
        <f t="shared" si="167"/>
        <v>0</v>
      </c>
      <c r="O691" s="8">
        <f t="shared" si="168"/>
        <v>0</v>
      </c>
      <c r="P691" s="8">
        <f t="shared" si="158"/>
        <v>0.83333333333333337</v>
      </c>
      <c r="Q691" s="8">
        <f t="shared" si="159"/>
        <v>0.22727272727272727</v>
      </c>
      <c r="R691" s="8">
        <f t="shared" si="160"/>
        <v>9.8039215686274508E-2</v>
      </c>
      <c r="S691" s="8">
        <f t="shared" si="161"/>
        <v>4.9504950495049507E-2</v>
      </c>
      <c r="T691" s="8">
        <f t="shared" si="162"/>
        <v>0.15384615384615385</v>
      </c>
      <c r="U691" s="8">
        <f t="shared" si="163"/>
        <v>7.407407407407407E-2</v>
      </c>
      <c r="V691" s="8">
        <f t="shared" si="169"/>
        <v>0</v>
      </c>
      <c r="W691" s="8">
        <f t="shared" si="170"/>
        <v>1.4687043909816346E-46</v>
      </c>
      <c r="X691" s="8">
        <f t="shared" si="171"/>
        <v>2.5529698394779144E-18</v>
      </c>
      <c r="Y691" s="8">
        <f t="shared" si="172"/>
        <v>7.5748820121317291E-9</v>
      </c>
      <c r="Z691" s="8">
        <f t="shared" si="173"/>
        <v>5.72492431139592E-30</v>
      </c>
      <c r="AA691" s="8">
        <f t="shared" si="174"/>
        <v>1.4677119335082255E-13</v>
      </c>
      <c r="AB691" s="13" t="e">
        <f t="shared" si="164"/>
        <v>#DIV/0!</v>
      </c>
      <c r="AC691" s="13">
        <f t="shared" si="165"/>
        <v>-1.4677119335082255E-13</v>
      </c>
    </row>
    <row r="692" spans="1:29" x14ac:dyDescent="0.25">
      <c r="A692" t="s">
        <v>33</v>
      </c>
      <c r="B692" s="18"/>
      <c r="C692" s="17"/>
      <c r="I692" s="11" t="e">
        <f t="shared" si="154"/>
        <v>#DIV/0!</v>
      </c>
      <c r="J692" s="11" t="e">
        <f t="shared" si="155"/>
        <v>#DIV/0!</v>
      </c>
      <c r="K692" s="11" t="e">
        <f t="shared" si="156"/>
        <v>#DIV/0!</v>
      </c>
      <c r="L692" s="11" t="e">
        <f t="shared" si="157"/>
        <v>#DIV/0!</v>
      </c>
      <c r="M692" s="8" t="e">
        <f t="shared" si="166"/>
        <v>#DIV/0!</v>
      </c>
      <c r="N692" s="8">
        <f t="shared" si="167"/>
        <v>0</v>
      </c>
      <c r="O692" s="8">
        <f t="shared" si="168"/>
        <v>0</v>
      </c>
      <c r="P692" s="8">
        <f t="shared" si="158"/>
        <v>0.83333333333333337</v>
      </c>
      <c r="Q692" s="8">
        <f t="shared" si="159"/>
        <v>0.22727272727272727</v>
      </c>
      <c r="R692" s="8">
        <f t="shared" si="160"/>
        <v>9.8039215686274508E-2</v>
      </c>
      <c r="S692" s="8">
        <f t="shared" si="161"/>
        <v>4.9504950495049507E-2</v>
      </c>
      <c r="T692" s="8">
        <f t="shared" si="162"/>
        <v>0.15384615384615385</v>
      </c>
      <c r="U692" s="8">
        <f t="shared" si="163"/>
        <v>7.407407407407407E-2</v>
      </c>
      <c r="V692" s="8">
        <f t="shared" si="169"/>
        <v>0</v>
      </c>
      <c r="W692" s="8">
        <f t="shared" si="170"/>
        <v>1.1349079384858085E-46</v>
      </c>
      <c r="X692" s="8">
        <f t="shared" si="171"/>
        <v>2.3026786787447856E-18</v>
      </c>
      <c r="Y692" s="8">
        <f t="shared" si="172"/>
        <v>7.1998878531153067E-9</v>
      </c>
      <c r="Z692" s="8">
        <f t="shared" si="173"/>
        <v>4.8441667250273169E-30</v>
      </c>
      <c r="AA692" s="8">
        <f t="shared" si="174"/>
        <v>1.3589925310261347E-13</v>
      </c>
      <c r="AB692" s="13" t="e">
        <f t="shared" si="164"/>
        <v>#DIV/0!</v>
      </c>
      <c r="AC692" s="13">
        <f t="shared" si="165"/>
        <v>-1.3589925310261347E-13</v>
      </c>
    </row>
    <row r="693" spans="1:29" x14ac:dyDescent="0.25">
      <c r="A693" t="s">
        <v>33</v>
      </c>
      <c r="B693" s="16"/>
      <c r="C693" s="15"/>
      <c r="I693" s="11" t="e">
        <f t="shared" si="154"/>
        <v>#DIV/0!</v>
      </c>
      <c r="J693" s="11" t="e">
        <f t="shared" si="155"/>
        <v>#DIV/0!</v>
      </c>
      <c r="K693" s="11" t="e">
        <f t="shared" si="156"/>
        <v>#DIV/0!</v>
      </c>
      <c r="L693" s="11" t="e">
        <f t="shared" si="157"/>
        <v>#DIV/0!</v>
      </c>
      <c r="M693" s="8" t="e">
        <f t="shared" si="166"/>
        <v>#DIV/0!</v>
      </c>
      <c r="N693" s="8">
        <f t="shared" si="167"/>
        <v>0</v>
      </c>
      <c r="O693" s="8">
        <f t="shared" si="168"/>
        <v>0</v>
      </c>
      <c r="P693" s="8">
        <f t="shared" si="158"/>
        <v>0.83333333333333337</v>
      </c>
      <c r="Q693" s="8">
        <f t="shared" si="159"/>
        <v>0.22727272727272727</v>
      </c>
      <c r="R693" s="8">
        <f t="shared" si="160"/>
        <v>9.8039215686274508E-2</v>
      </c>
      <c r="S693" s="8">
        <f t="shared" si="161"/>
        <v>4.9504950495049507E-2</v>
      </c>
      <c r="T693" s="8">
        <f t="shared" si="162"/>
        <v>0.15384615384615385</v>
      </c>
      <c r="U693" s="8">
        <f t="shared" si="163"/>
        <v>7.407407407407407E-2</v>
      </c>
      <c r="V693" s="8">
        <f t="shared" si="169"/>
        <v>0</v>
      </c>
      <c r="W693" s="8">
        <f t="shared" si="170"/>
        <v>8.7697431610267016E-47</v>
      </c>
      <c r="X693" s="8">
        <f t="shared" si="171"/>
        <v>2.0769258671031399E-18</v>
      </c>
      <c r="Y693" s="8">
        <f t="shared" si="172"/>
        <v>6.8434577613769247E-9</v>
      </c>
      <c r="Z693" s="8">
        <f t="shared" si="173"/>
        <v>4.0989103057923451E-30</v>
      </c>
      <c r="AA693" s="8">
        <f t="shared" si="174"/>
        <v>1.2583264176167913E-13</v>
      </c>
      <c r="AB693" s="13" t="e">
        <f t="shared" si="164"/>
        <v>#DIV/0!</v>
      </c>
      <c r="AC693" s="13">
        <f t="shared" si="165"/>
        <v>-1.2583264176167913E-13</v>
      </c>
    </row>
    <row r="694" spans="1:29" x14ac:dyDescent="0.25">
      <c r="A694" t="s">
        <v>33</v>
      </c>
      <c r="B694" s="18"/>
      <c r="C694" s="17"/>
      <c r="I694" s="11" t="e">
        <f t="shared" si="154"/>
        <v>#DIV/0!</v>
      </c>
      <c r="J694" s="11" t="e">
        <f t="shared" si="155"/>
        <v>#DIV/0!</v>
      </c>
      <c r="K694" s="11" t="e">
        <f t="shared" si="156"/>
        <v>#DIV/0!</v>
      </c>
      <c r="L694" s="11" t="e">
        <f t="shared" si="157"/>
        <v>#DIV/0!</v>
      </c>
      <c r="M694" s="8" t="e">
        <f t="shared" si="166"/>
        <v>#DIV/0!</v>
      </c>
      <c r="N694" s="8">
        <f t="shared" si="167"/>
        <v>0</v>
      </c>
      <c r="O694" s="8">
        <f t="shared" si="168"/>
        <v>0</v>
      </c>
      <c r="P694" s="8">
        <f t="shared" si="158"/>
        <v>0.83333333333333337</v>
      </c>
      <c r="Q694" s="8">
        <f t="shared" si="159"/>
        <v>0.22727272727272727</v>
      </c>
      <c r="R694" s="8">
        <f t="shared" si="160"/>
        <v>9.8039215686274508E-2</v>
      </c>
      <c r="S694" s="8">
        <f t="shared" si="161"/>
        <v>4.9504950495049507E-2</v>
      </c>
      <c r="T694" s="8">
        <f t="shared" si="162"/>
        <v>0.15384615384615385</v>
      </c>
      <c r="U694" s="8">
        <f t="shared" si="163"/>
        <v>7.407407407407407E-2</v>
      </c>
      <c r="V694" s="8">
        <f t="shared" si="169"/>
        <v>0</v>
      </c>
      <c r="W694" s="8">
        <f t="shared" si="170"/>
        <v>6.7766197153388147E-47</v>
      </c>
      <c r="X694" s="8">
        <f t="shared" si="171"/>
        <v>1.8733056840538123E-18</v>
      </c>
      <c r="Y694" s="8">
        <f t="shared" si="172"/>
        <v>6.5046727236849976E-9</v>
      </c>
      <c r="Z694" s="8">
        <f t="shared" si="173"/>
        <v>3.4683087202858305E-30</v>
      </c>
      <c r="AA694" s="8">
        <f t="shared" si="174"/>
        <v>1.1651170533488808E-13</v>
      </c>
      <c r="AB694" s="13" t="e">
        <f t="shared" si="164"/>
        <v>#DIV/0!</v>
      </c>
      <c r="AC694" s="13">
        <f t="shared" si="165"/>
        <v>-1.1651170533488808E-13</v>
      </c>
    </row>
    <row r="695" spans="1:29" x14ac:dyDescent="0.25">
      <c r="A695" t="s">
        <v>33</v>
      </c>
      <c r="B695" s="16"/>
      <c r="C695" s="15"/>
      <c r="I695" s="11" t="e">
        <f t="shared" ref="I695:I717" si="175">AVERAGE(C451:C695)</f>
        <v>#DIV/0!</v>
      </c>
      <c r="J695" s="11" t="e">
        <f t="shared" ref="J695:J717" si="176">2*STDEV(C451:C695)</f>
        <v>#DIV/0!</v>
      </c>
      <c r="K695" s="11" t="e">
        <f t="shared" ref="K695:K758" si="177">I695-J695</f>
        <v>#DIV/0!</v>
      </c>
      <c r="L695" s="11" t="e">
        <f t="shared" ref="L695:L758" si="178">J695+I695</f>
        <v>#DIV/0!</v>
      </c>
      <c r="M695" s="8" t="e">
        <f t="shared" si="166"/>
        <v>#DIV/0!</v>
      </c>
      <c r="N695" s="8">
        <f t="shared" si="167"/>
        <v>0</v>
      </c>
      <c r="O695" s="8">
        <f t="shared" si="168"/>
        <v>0</v>
      </c>
      <c r="P695" s="8">
        <f t="shared" ref="P695:P758" si="179">5/6</f>
        <v>0.83333333333333337</v>
      </c>
      <c r="Q695" s="8">
        <f t="shared" ref="Q695:Q758" si="180">5/22</f>
        <v>0.22727272727272727</v>
      </c>
      <c r="R695" s="8">
        <f t="shared" ref="R695:R758" si="181">5/51</f>
        <v>9.8039215686274508E-2</v>
      </c>
      <c r="S695" s="8">
        <f t="shared" ref="S695:S758" si="182">5/101</f>
        <v>4.9504950495049507E-2</v>
      </c>
      <c r="T695" s="8">
        <f t="shared" ref="T695:T758" si="183">2/13</f>
        <v>0.15384615384615385</v>
      </c>
      <c r="U695" s="8">
        <f t="shared" ref="U695:U758" si="184">2/27</f>
        <v>7.407407407407407E-2</v>
      </c>
      <c r="V695" s="8">
        <f t="shared" si="169"/>
        <v>0</v>
      </c>
      <c r="W695" s="8">
        <f t="shared" si="170"/>
        <v>5.2364788709436293E-47</v>
      </c>
      <c r="X695" s="8">
        <f t="shared" si="171"/>
        <v>1.6896482640485367E-18</v>
      </c>
      <c r="Y695" s="8">
        <f t="shared" si="172"/>
        <v>6.1826592225124727E-9</v>
      </c>
      <c r="Z695" s="8">
        <f t="shared" si="173"/>
        <v>2.9347227633187796E-30</v>
      </c>
      <c r="AA695" s="8">
        <f t="shared" si="174"/>
        <v>1.0788120864341488E-13</v>
      </c>
      <c r="AB695" s="13" t="e">
        <f t="shared" ref="AB695:AB758" si="185">100-100/(1+AVERAGE(N682:N695)/AVERAGE(O682:O695))</f>
        <v>#DIV/0!</v>
      </c>
      <c r="AC695" s="13">
        <f t="shared" ref="AC695:AC758" si="186">Z695-AA695</f>
        <v>-1.0788120864341488E-13</v>
      </c>
    </row>
    <row r="696" spans="1:29" x14ac:dyDescent="0.25">
      <c r="A696" t="s">
        <v>33</v>
      </c>
      <c r="B696" s="18"/>
      <c r="C696" s="17"/>
      <c r="I696" s="11" t="e">
        <f t="shared" si="175"/>
        <v>#DIV/0!</v>
      </c>
      <c r="J696" s="11" t="e">
        <f t="shared" si="176"/>
        <v>#DIV/0!</v>
      </c>
      <c r="K696" s="11" t="e">
        <f t="shared" si="177"/>
        <v>#DIV/0!</v>
      </c>
      <c r="L696" s="11" t="e">
        <f t="shared" si="178"/>
        <v>#DIV/0!</v>
      </c>
      <c r="M696" s="8" t="e">
        <f t="shared" si="166"/>
        <v>#DIV/0!</v>
      </c>
      <c r="N696" s="8">
        <f t="shared" si="167"/>
        <v>0</v>
      </c>
      <c r="O696" s="8">
        <f t="shared" si="168"/>
        <v>0</v>
      </c>
      <c r="P696" s="8">
        <f t="shared" si="179"/>
        <v>0.83333333333333337</v>
      </c>
      <c r="Q696" s="8">
        <f t="shared" si="180"/>
        <v>0.22727272727272727</v>
      </c>
      <c r="R696" s="8">
        <f t="shared" si="181"/>
        <v>9.8039215686274508E-2</v>
      </c>
      <c r="S696" s="8">
        <f t="shared" si="182"/>
        <v>4.9504950495049507E-2</v>
      </c>
      <c r="T696" s="8">
        <f t="shared" si="183"/>
        <v>0.15384615384615385</v>
      </c>
      <c r="U696" s="8">
        <f t="shared" si="184"/>
        <v>7.407407407407407E-2</v>
      </c>
      <c r="V696" s="8">
        <f t="shared" si="169"/>
        <v>0</v>
      </c>
      <c r="W696" s="8">
        <f t="shared" si="170"/>
        <v>4.0463700366382588E-47</v>
      </c>
      <c r="X696" s="8">
        <f t="shared" si="171"/>
        <v>1.5239964734555429E-18</v>
      </c>
      <c r="Y696" s="8">
        <f t="shared" si="172"/>
        <v>5.8765869837742312E-9</v>
      </c>
      <c r="Z696" s="8">
        <f t="shared" si="173"/>
        <v>2.4832269535774288E-30</v>
      </c>
      <c r="AA696" s="8">
        <f t="shared" si="174"/>
        <v>9.9890008003161934E-14</v>
      </c>
      <c r="AB696" s="13" t="e">
        <f t="shared" si="185"/>
        <v>#DIV/0!</v>
      </c>
      <c r="AC696" s="13">
        <f t="shared" si="186"/>
        <v>-9.9890008003161934E-14</v>
      </c>
    </row>
    <row r="697" spans="1:29" x14ac:dyDescent="0.25">
      <c r="A697" t="s">
        <v>33</v>
      </c>
      <c r="B697" s="16"/>
      <c r="C697" s="15"/>
      <c r="I697" s="11" t="e">
        <f t="shared" si="175"/>
        <v>#DIV/0!</v>
      </c>
      <c r="J697" s="11" t="e">
        <f t="shared" si="176"/>
        <v>#DIV/0!</v>
      </c>
      <c r="K697" s="11" t="e">
        <f t="shared" si="177"/>
        <v>#DIV/0!</v>
      </c>
      <c r="L697" s="11" t="e">
        <f t="shared" si="178"/>
        <v>#DIV/0!</v>
      </c>
      <c r="M697" s="8" t="e">
        <f t="shared" si="166"/>
        <v>#DIV/0!</v>
      </c>
      <c r="N697" s="8">
        <f t="shared" si="167"/>
        <v>0</v>
      </c>
      <c r="O697" s="8">
        <f t="shared" si="168"/>
        <v>0</v>
      </c>
      <c r="P697" s="8">
        <f t="shared" si="179"/>
        <v>0.83333333333333337</v>
      </c>
      <c r="Q697" s="8">
        <f t="shared" si="180"/>
        <v>0.22727272727272727</v>
      </c>
      <c r="R697" s="8">
        <f t="shared" si="181"/>
        <v>9.8039215686274508E-2</v>
      </c>
      <c r="S697" s="8">
        <f t="shared" si="182"/>
        <v>4.9504950495049507E-2</v>
      </c>
      <c r="T697" s="8">
        <f t="shared" si="183"/>
        <v>0.15384615384615385</v>
      </c>
      <c r="U697" s="8">
        <f t="shared" si="184"/>
        <v>7.407407407407407E-2</v>
      </c>
      <c r="V697" s="8">
        <f t="shared" si="169"/>
        <v>0</v>
      </c>
      <c r="W697" s="8">
        <f t="shared" si="170"/>
        <v>3.1267404828568365E-47</v>
      </c>
      <c r="X697" s="8">
        <f t="shared" si="171"/>
        <v>1.3745850544893132E-18</v>
      </c>
      <c r="Y697" s="8">
        <f t="shared" si="172"/>
        <v>5.5856668360626354E-9</v>
      </c>
      <c r="Z697" s="8">
        <f t="shared" si="173"/>
        <v>2.1011920376424397E-30</v>
      </c>
      <c r="AA697" s="8">
        <f t="shared" si="174"/>
        <v>9.2490748151075859E-14</v>
      </c>
      <c r="AB697" s="13" t="e">
        <f t="shared" si="185"/>
        <v>#DIV/0!</v>
      </c>
      <c r="AC697" s="13">
        <f t="shared" si="186"/>
        <v>-9.2490748151075859E-14</v>
      </c>
    </row>
    <row r="698" spans="1:29" x14ac:dyDescent="0.25">
      <c r="A698" t="s">
        <v>33</v>
      </c>
      <c r="B698" s="18"/>
      <c r="C698" s="17"/>
      <c r="I698" s="11" t="e">
        <f t="shared" si="175"/>
        <v>#DIV/0!</v>
      </c>
      <c r="J698" s="11" t="e">
        <f t="shared" si="176"/>
        <v>#DIV/0!</v>
      </c>
      <c r="K698" s="11" t="e">
        <f t="shared" si="177"/>
        <v>#DIV/0!</v>
      </c>
      <c r="L698" s="11" t="e">
        <f t="shared" si="178"/>
        <v>#DIV/0!</v>
      </c>
      <c r="M698" s="8" t="e">
        <f t="shared" si="166"/>
        <v>#DIV/0!</v>
      </c>
      <c r="N698" s="8">
        <f t="shared" si="167"/>
        <v>0</v>
      </c>
      <c r="O698" s="8">
        <f t="shared" si="168"/>
        <v>0</v>
      </c>
      <c r="P698" s="8">
        <f t="shared" si="179"/>
        <v>0.83333333333333337</v>
      </c>
      <c r="Q698" s="8">
        <f t="shared" si="180"/>
        <v>0.22727272727272727</v>
      </c>
      <c r="R698" s="8">
        <f t="shared" si="181"/>
        <v>9.8039215686274508E-2</v>
      </c>
      <c r="S698" s="8">
        <f t="shared" si="182"/>
        <v>4.9504950495049507E-2</v>
      </c>
      <c r="T698" s="8">
        <f t="shared" si="183"/>
        <v>0.15384615384615385</v>
      </c>
      <c r="U698" s="8">
        <f t="shared" si="184"/>
        <v>7.407407407407407E-2</v>
      </c>
      <c r="V698" s="8">
        <f t="shared" si="169"/>
        <v>0</v>
      </c>
      <c r="W698" s="8">
        <f t="shared" si="170"/>
        <v>2.4161176458439192E-47</v>
      </c>
      <c r="X698" s="8">
        <f t="shared" si="171"/>
        <v>1.2398218138531062E-18</v>
      </c>
      <c r="Y698" s="8">
        <f t="shared" si="172"/>
        <v>5.3091486758615148E-9</v>
      </c>
      <c r="Z698" s="8">
        <f t="shared" si="173"/>
        <v>1.7779317241589875E-30</v>
      </c>
      <c r="AA698" s="8">
        <f t="shared" si="174"/>
        <v>8.5639581621366532E-14</v>
      </c>
      <c r="AB698" s="13" t="e">
        <f t="shared" si="185"/>
        <v>#DIV/0!</v>
      </c>
      <c r="AC698" s="13">
        <f t="shared" si="186"/>
        <v>-8.5639581621366532E-14</v>
      </c>
    </row>
    <row r="699" spans="1:29" x14ac:dyDescent="0.25">
      <c r="A699" t="s">
        <v>33</v>
      </c>
      <c r="B699" s="16"/>
      <c r="C699" s="15"/>
      <c r="I699" s="11" t="e">
        <f t="shared" si="175"/>
        <v>#DIV/0!</v>
      </c>
      <c r="J699" s="11" t="e">
        <f t="shared" si="176"/>
        <v>#DIV/0!</v>
      </c>
      <c r="K699" s="11" t="e">
        <f t="shared" si="177"/>
        <v>#DIV/0!</v>
      </c>
      <c r="L699" s="11" t="e">
        <f t="shared" si="178"/>
        <v>#DIV/0!</v>
      </c>
      <c r="M699" s="8" t="e">
        <f t="shared" si="166"/>
        <v>#DIV/0!</v>
      </c>
      <c r="N699" s="8">
        <f t="shared" si="167"/>
        <v>0</v>
      </c>
      <c r="O699" s="8">
        <f t="shared" si="168"/>
        <v>0</v>
      </c>
      <c r="P699" s="8">
        <f t="shared" si="179"/>
        <v>0.83333333333333337</v>
      </c>
      <c r="Q699" s="8">
        <f t="shared" si="180"/>
        <v>0.22727272727272727</v>
      </c>
      <c r="R699" s="8">
        <f t="shared" si="181"/>
        <v>9.8039215686274508E-2</v>
      </c>
      <c r="S699" s="8">
        <f t="shared" si="182"/>
        <v>4.9504950495049507E-2</v>
      </c>
      <c r="T699" s="8">
        <f t="shared" si="183"/>
        <v>0.15384615384615385</v>
      </c>
      <c r="U699" s="8">
        <f t="shared" si="184"/>
        <v>7.407407407407407E-2</v>
      </c>
      <c r="V699" s="8">
        <f t="shared" si="169"/>
        <v>0</v>
      </c>
      <c r="W699" s="8">
        <f t="shared" si="170"/>
        <v>1.8669999990612102E-47</v>
      </c>
      <c r="X699" s="8">
        <f t="shared" si="171"/>
        <v>1.1182706556322135E-18</v>
      </c>
      <c r="Y699" s="8">
        <f t="shared" si="172"/>
        <v>5.046319533492133E-9</v>
      </c>
      <c r="Z699" s="8">
        <f t="shared" si="173"/>
        <v>1.5044037665960663E-30</v>
      </c>
      <c r="AA699" s="8">
        <f t="shared" si="174"/>
        <v>7.9295908908672713E-14</v>
      </c>
      <c r="AB699" s="13" t="e">
        <f t="shared" si="185"/>
        <v>#DIV/0!</v>
      </c>
      <c r="AC699" s="13">
        <f t="shared" si="186"/>
        <v>-7.9295908908672713E-14</v>
      </c>
    </row>
    <row r="700" spans="1:29" x14ac:dyDescent="0.25">
      <c r="A700" t="s">
        <v>33</v>
      </c>
      <c r="B700" s="18"/>
      <c r="C700" s="17"/>
      <c r="I700" s="11" t="e">
        <f t="shared" si="175"/>
        <v>#DIV/0!</v>
      </c>
      <c r="J700" s="11" t="e">
        <f t="shared" si="176"/>
        <v>#DIV/0!</v>
      </c>
      <c r="K700" s="11" t="e">
        <f t="shared" si="177"/>
        <v>#DIV/0!</v>
      </c>
      <c r="L700" s="11" t="e">
        <f t="shared" si="178"/>
        <v>#DIV/0!</v>
      </c>
      <c r="M700" s="8" t="e">
        <f t="shared" si="166"/>
        <v>#DIV/0!</v>
      </c>
      <c r="N700" s="8">
        <f t="shared" si="167"/>
        <v>0</v>
      </c>
      <c r="O700" s="8">
        <f t="shared" si="168"/>
        <v>0</v>
      </c>
      <c r="P700" s="8">
        <f t="shared" si="179"/>
        <v>0.83333333333333337</v>
      </c>
      <c r="Q700" s="8">
        <f t="shared" si="180"/>
        <v>0.22727272727272727</v>
      </c>
      <c r="R700" s="8">
        <f t="shared" si="181"/>
        <v>9.8039215686274508E-2</v>
      </c>
      <c r="S700" s="8">
        <f t="shared" si="182"/>
        <v>4.9504950495049507E-2</v>
      </c>
      <c r="T700" s="8">
        <f t="shared" si="183"/>
        <v>0.15384615384615385</v>
      </c>
      <c r="U700" s="8">
        <f t="shared" si="184"/>
        <v>7.407407407407407E-2</v>
      </c>
      <c r="V700" s="8">
        <f t="shared" si="169"/>
        <v>0</v>
      </c>
      <c r="W700" s="8">
        <f t="shared" si="170"/>
        <v>1.4426818174563898E-47</v>
      </c>
      <c r="X700" s="8">
        <f t="shared" si="171"/>
        <v>1.0086362776290553E-18</v>
      </c>
      <c r="Y700" s="8">
        <f t="shared" si="172"/>
        <v>4.7965017348044033E-9</v>
      </c>
      <c r="Z700" s="8">
        <f t="shared" si="173"/>
        <v>1.2729570332735945E-30</v>
      </c>
      <c r="AA700" s="8">
        <f t="shared" si="174"/>
        <v>7.3422137878400661E-14</v>
      </c>
      <c r="AB700" s="13" t="e">
        <f t="shared" si="185"/>
        <v>#DIV/0!</v>
      </c>
      <c r="AC700" s="13">
        <f t="shared" si="186"/>
        <v>-7.3422137878400661E-14</v>
      </c>
    </row>
    <row r="701" spans="1:29" x14ac:dyDescent="0.25">
      <c r="A701" t="s">
        <v>33</v>
      </c>
      <c r="B701" s="16"/>
      <c r="C701" s="15"/>
      <c r="I701" s="11" t="e">
        <f t="shared" si="175"/>
        <v>#DIV/0!</v>
      </c>
      <c r="J701" s="11" t="e">
        <f t="shared" si="176"/>
        <v>#DIV/0!</v>
      </c>
      <c r="K701" s="11" t="e">
        <f t="shared" si="177"/>
        <v>#DIV/0!</v>
      </c>
      <c r="L701" s="11" t="e">
        <f t="shared" si="178"/>
        <v>#DIV/0!</v>
      </c>
      <c r="M701" s="8" t="e">
        <f t="shared" si="166"/>
        <v>#DIV/0!</v>
      </c>
      <c r="N701" s="8">
        <f t="shared" si="167"/>
        <v>0</v>
      </c>
      <c r="O701" s="8">
        <f t="shared" si="168"/>
        <v>0</v>
      </c>
      <c r="P701" s="8">
        <f t="shared" si="179"/>
        <v>0.83333333333333337</v>
      </c>
      <c r="Q701" s="8">
        <f t="shared" si="180"/>
        <v>0.22727272727272727</v>
      </c>
      <c r="R701" s="8">
        <f t="shared" si="181"/>
        <v>9.8039215686274508E-2</v>
      </c>
      <c r="S701" s="8">
        <f t="shared" si="182"/>
        <v>4.9504950495049507E-2</v>
      </c>
      <c r="T701" s="8">
        <f t="shared" si="183"/>
        <v>0.15384615384615385</v>
      </c>
      <c r="U701" s="8">
        <f t="shared" si="184"/>
        <v>7.407407407407407E-2</v>
      </c>
      <c r="V701" s="8">
        <f t="shared" si="169"/>
        <v>0</v>
      </c>
      <c r="W701" s="8">
        <f t="shared" si="170"/>
        <v>1.1147995862163012E-47</v>
      </c>
      <c r="X701" s="8">
        <f t="shared" si="171"/>
        <v>9.0975036805757926E-19</v>
      </c>
      <c r="Y701" s="8">
        <f t="shared" si="172"/>
        <v>4.5590511538734918E-9</v>
      </c>
      <c r="Z701" s="8">
        <f t="shared" si="173"/>
        <v>1.0771174896930415E-30</v>
      </c>
      <c r="AA701" s="8">
        <f t="shared" si="174"/>
        <v>6.7983460998519131E-14</v>
      </c>
      <c r="AB701" s="13" t="e">
        <f t="shared" si="185"/>
        <v>#DIV/0!</v>
      </c>
      <c r="AC701" s="13">
        <f t="shared" si="186"/>
        <v>-6.7983460998519131E-14</v>
      </c>
    </row>
    <row r="702" spans="1:29" x14ac:dyDescent="0.25">
      <c r="A702" t="s">
        <v>33</v>
      </c>
      <c r="B702" s="18"/>
      <c r="C702" s="17"/>
      <c r="I702" s="11" t="e">
        <f t="shared" si="175"/>
        <v>#DIV/0!</v>
      </c>
      <c r="J702" s="11" t="e">
        <f t="shared" si="176"/>
        <v>#DIV/0!</v>
      </c>
      <c r="K702" s="11" t="e">
        <f t="shared" si="177"/>
        <v>#DIV/0!</v>
      </c>
      <c r="L702" s="11" t="e">
        <f t="shared" si="178"/>
        <v>#DIV/0!</v>
      </c>
      <c r="M702" s="8" t="e">
        <f t="shared" si="166"/>
        <v>#DIV/0!</v>
      </c>
      <c r="N702" s="8">
        <f t="shared" si="167"/>
        <v>0</v>
      </c>
      <c r="O702" s="8">
        <f t="shared" si="168"/>
        <v>0</v>
      </c>
      <c r="P702" s="8">
        <f t="shared" si="179"/>
        <v>0.83333333333333337</v>
      </c>
      <c r="Q702" s="8">
        <f t="shared" si="180"/>
        <v>0.22727272727272727</v>
      </c>
      <c r="R702" s="8">
        <f t="shared" si="181"/>
        <v>9.8039215686274508E-2</v>
      </c>
      <c r="S702" s="8">
        <f t="shared" si="182"/>
        <v>4.9504950495049507E-2</v>
      </c>
      <c r="T702" s="8">
        <f t="shared" si="183"/>
        <v>0.15384615384615385</v>
      </c>
      <c r="U702" s="8">
        <f t="shared" si="184"/>
        <v>7.407407407407407E-2</v>
      </c>
      <c r="V702" s="8">
        <f t="shared" si="169"/>
        <v>0</v>
      </c>
      <c r="W702" s="8">
        <f t="shared" si="170"/>
        <v>8.6143604389441453E-48</v>
      </c>
      <c r="X702" s="8">
        <f t="shared" si="171"/>
        <v>8.2055915550291468E-19</v>
      </c>
      <c r="Y702" s="8">
        <f t="shared" si="172"/>
        <v>4.3333555521965862E-9</v>
      </c>
      <c r="Z702" s="8">
        <f t="shared" si="173"/>
        <v>9.1140710666334285E-31</v>
      </c>
      <c r="AA702" s="8">
        <f t="shared" si="174"/>
        <v>6.2947649072702898E-14</v>
      </c>
      <c r="AB702" s="13" t="e">
        <f t="shared" si="185"/>
        <v>#DIV/0!</v>
      </c>
      <c r="AC702" s="13">
        <f t="shared" si="186"/>
        <v>-6.2947649072702898E-14</v>
      </c>
    </row>
    <row r="703" spans="1:29" x14ac:dyDescent="0.25">
      <c r="A703" t="s">
        <v>33</v>
      </c>
      <c r="B703" s="16"/>
      <c r="C703" s="15"/>
      <c r="I703" s="11" t="e">
        <f t="shared" si="175"/>
        <v>#DIV/0!</v>
      </c>
      <c r="J703" s="11" t="e">
        <f t="shared" si="176"/>
        <v>#DIV/0!</v>
      </c>
      <c r="K703" s="11" t="e">
        <f t="shared" si="177"/>
        <v>#DIV/0!</v>
      </c>
      <c r="L703" s="11" t="e">
        <f t="shared" si="178"/>
        <v>#DIV/0!</v>
      </c>
      <c r="M703" s="8" t="e">
        <f t="shared" si="166"/>
        <v>#DIV/0!</v>
      </c>
      <c r="N703" s="8">
        <f t="shared" si="167"/>
        <v>0</v>
      </c>
      <c r="O703" s="8">
        <f t="shared" si="168"/>
        <v>0</v>
      </c>
      <c r="P703" s="8">
        <f t="shared" si="179"/>
        <v>0.83333333333333337</v>
      </c>
      <c r="Q703" s="8">
        <f t="shared" si="180"/>
        <v>0.22727272727272727</v>
      </c>
      <c r="R703" s="8">
        <f t="shared" si="181"/>
        <v>9.8039215686274508E-2</v>
      </c>
      <c r="S703" s="8">
        <f t="shared" si="182"/>
        <v>4.9504950495049507E-2</v>
      </c>
      <c r="T703" s="8">
        <f t="shared" si="183"/>
        <v>0.15384615384615385</v>
      </c>
      <c r="U703" s="8">
        <f t="shared" si="184"/>
        <v>7.407407407407407E-2</v>
      </c>
      <c r="V703" s="8">
        <f t="shared" si="169"/>
        <v>0</v>
      </c>
      <c r="W703" s="8">
        <f t="shared" si="170"/>
        <v>6.656551248275021E-48</v>
      </c>
      <c r="X703" s="8">
        <f t="shared" si="171"/>
        <v>7.4011217947321716E-19</v>
      </c>
      <c r="Y703" s="8">
        <f t="shared" si="172"/>
        <v>4.118833000107646E-9</v>
      </c>
      <c r="Z703" s="8">
        <f t="shared" si="173"/>
        <v>7.7119062871513623E-31</v>
      </c>
      <c r="AA703" s="8">
        <f t="shared" si="174"/>
        <v>5.8284860252502689E-14</v>
      </c>
      <c r="AB703" s="13" t="e">
        <f t="shared" si="185"/>
        <v>#DIV/0!</v>
      </c>
      <c r="AC703" s="13">
        <f t="shared" si="186"/>
        <v>-5.8284860252502689E-14</v>
      </c>
    </row>
    <row r="704" spans="1:29" x14ac:dyDescent="0.25">
      <c r="A704" t="s">
        <v>33</v>
      </c>
      <c r="B704" s="18"/>
      <c r="C704" s="17"/>
      <c r="I704" s="11" t="e">
        <f t="shared" si="175"/>
        <v>#DIV/0!</v>
      </c>
      <c r="J704" s="11" t="e">
        <f t="shared" si="176"/>
        <v>#DIV/0!</v>
      </c>
      <c r="K704" s="11" t="e">
        <f t="shared" si="177"/>
        <v>#DIV/0!</v>
      </c>
      <c r="L704" s="11" t="e">
        <f t="shared" si="178"/>
        <v>#DIV/0!</v>
      </c>
      <c r="M704" s="8" t="e">
        <f t="shared" si="166"/>
        <v>#DIV/0!</v>
      </c>
      <c r="N704" s="8">
        <f t="shared" si="167"/>
        <v>0</v>
      </c>
      <c r="O704" s="8">
        <f t="shared" si="168"/>
        <v>0</v>
      </c>
      <c r="P704" s="8">
        <f t="shared" si="179"/>
        <v>0.83333333333333337</v>
      </c>
      <c r="Q704" s="8">
        <f t="shared" si="180"/>
        <v>0.22727272727272727</v>
      </c>
      <c r="R704" s="8">
        <f t="shared" si="181"/>
        <v>9.8039215686274508E-2</v>
      </c>
      <c r="S704" s="8">
        <f t="shared" si="182"/>
        <v>4.9504950495049507E-2</v>
      </c>
      <c r="T704" s="8">
        <f t="shared" si="183"/>
        <v>0.15384615384615385</v>
      </c>
      <c r="U704" s="8">
        <f t="shared" si="184"/>
        <v>7.407407407407407E-2</v>
      </c>
      <c r="V704" s="8">
        <f t="shared" si="169"/>
        <v>0</v>
      </c>
      <c r="W704" s="8">
        <f t="shared" si="170"/>
        <v>5.1436986918488801E-48</v>
      </c>
      <c r="X704" s="8">
        <f t="shared" si="171"/>
        <v>6.6755216187780372E-19</v>
      </c>
      <c r="Y704" s="8">
        <f t="shared" si="172"/>
        <v>3.9149303763399403E-9</v>
      </c>
      <c r="Z704" s="8">
        <f t="shared" si="173"/>
        <v>6.5254591660511528E-31</v>
      </c>
      <c r="AA704" s="8">
        <f t="shared" si="174"/>
        <v>5.396746319676175E-14</v>
      </c>
      <c r="AB704" s="13" t="e">
        <f t="shared" si="185"/>
        <v>#DIV/0!</v>
      </c>
      <c r="AC704" s="13">
        <f t="shared" si="186"/>
        <v>-5.396746319676175E-14</v>
      </c>
    </row>
    <row r="705" spans="1:29" x14ac:dyDescent="0.25">
      <c r="A705" t="s">
        <v>33</v>
      </c>
      <c r="B705" s="16"/>
      <c r="C705" s="15"/>
      <c r="I705" s="11" t="e">
        <f t="shared" si="175"/>
        <v>#DIV/0!</v>
      </c>
      <c r="J705" s="11" t="e">
        <f t="shared" si="176"/>
        <v>#DIV/0!</v>
      </c>
      <c r="K705" s="11" t="e">
        <f t="shared" si="177"/>
        <v>#DIV/0!</v>
      </c>
      <c r="L705" s="11" t="e">
        <f t="shared" si="178"/>
        <v>#DIV/0!</v>
      </c>
      <c r="M705" s="8" t="e">
        <f t="shared" si="166"/>
        <v>#DIV/0!</v>
      </c>
      <c r="N705" s="8">
        <f t="shared" si="167"/>
        <v>0</v>
      </c>
      <c r="O705" s="8">
        <f t="shared" si="168"/>
        <v>0</v>
      </c>
      <c r="P705" s="8">
        <f t="shared" si="179"/>
        <v>0.83333333333333337</v>
      </c>
      <c r="Q705" s="8">
        <f t="shared" si="180"/>
        <v>0.22727272727272727</v>
      </c>
      <c r="R705" s="8">
        <f t="shared" si="181"/>
        <v>9.8039215686274508E-2</v>
      </c>
      <c r="S705" s="8">
        <f t="shared" si="182"/>
        <v>4.9504950495049507E-2</v>
      </c>
      <c r="T705" s="8">
        <f t="shared" si="183"/>
        <v>0.15384615384615385</v>
      </c>
      <c r="U705" s="8">
        <f t="shared" si="184"/>
        <v>7.407407407407407E-2</v>
      </c>
      <c r="V705" s="8">
        <f t="shared" si="169"/>
        <v>0</v>
      </c>
      <c r="W705" s="8">
        <f t="shared" si="170"/>
        <v>3.9746762618832255E-48</v>
      </c>
      <c r="X705" s="8">
        <f t="shared" si="171"/>
        <v>6.0210587149762695E-19</v>
      </c>
      <c r="Y705" s="8">
        <f t="shared" si="172"/>
        <v>3.7211219418676659E-9</v>
      </c>
      <c r="Z705" s="8">
        <f t="shared" si="173"/>
        <v>5.5215423712740527E-31</v>
      </c>
      <c r="AA705" s="8">
        <f t="shared" si="174"/>
        <v>4.9969873330334953E-14</v>
      </c>
      <c r="AB705" s="13" t="e">
        <f t="shared" si="185"/>
        <v>#DIV/0!</v>
      </c>
      <c r="AC705" s="13">
        <f t="shared" si="186"/>
        <v>-4.9969873330334953E-14</v>
      </c>
    </row>
    <row r="706" spans="1:29" x14ac:dyDescent="0.25">
      <c r="A706" t="s">
        <v>33</v>
      </c>
      <c r="B706" s="18"/>
      <c r="C706" s="17"/>
      <c r="I706" s="11" t="e">
        <f t="shared" si="175"/>
        <v>#DIV/0!</v>
      </c>
      <c r="J706" s="11" t="e">
        <f t="shared" si="176"/>
        <v>#DIV/0!</v>
      </c>
      <c r="K706" s="11" t="e">
        <f t="shared" si="177"/>
        <v>#DIV/0!</v>
      </c>
      <c r="L706" s="11" t="e">
        <f t="shared" si="178"/>
        <v>#DIV/0!</v>
      </c>
      <c r="M706" s="8" t="e">
        <f t="shared" si="166"/>
        <v>#DIV/0!</v>
      </c>
      <c r="N706" s="8">
        <f t="shared" si="167"/>
        <v>0</v>
      </c>
      <c r="O706" s="8">
        <f t="shared" si="168"/>
        <v>0</v>
      </c>
      <c r="P706" s="8">
        <f t="shared" si="179"/>
        <v>0.83333333333333337</v>
      </c>
      <c r="Q706" s="8">
        <f t="shared" si="180"/>
        <v>0.22727272727272727</v>
      </c>
      <c r="R706" s="8">
        <f t="shared" si="181"/>
        <v>9.8039215686274508E-2</v>
      </c>
      <c r="S706" s="8">
        <f t="shared" si="182"/>
        <v>4.9504950495049507E-2</v>
      </c>
      <c r="T706" s="8">
        <f t="shared" si="183"/>
        <v>0.15384615384615385</v>
      </c>
      <c r="U706" s="8">
        <f t="shared" si="184"/>
        <v>7.407407407407407E-2</v>
      </c>
      <c r="V706" s="8">
        <f t="shared" si="169"/>
        <v>0</v>
      </c>
      <c r="W706" s="8">
        <f t="shared" si="170"/>
        <v>3.0713407478188563E-48</v>
      </c>
      <c r="X706" s="8">
        <f t="shared" si="171"/>
        <v>5.430758840958988E-19</v>
      </c>
      <c r="Y706" s="8">
        <f t="shared" si="172"/>
        <v>3.5369079843494646E-9</v>
      </c>
      <c r="Z706" s="8">
        <f t="shared" si="173"/>
        <v>4.6720743141549676E-31</v>
      </c>
      <c r="AA706" s="8">
        <f t="shared" si="174"/>
        <v>4.6268401231791623E-14</v>
      </c>
      <c r="AB706" s="13" t="e">
        <f t="shared" si="185"/>
        <v>#DIV/0!</v>
      </c>
      <c r="AC706" s="13">
        <f t="shared" si="186"/>
        <v>-4.6268401231791623E-14</v>
      </c>
    </row>
    <row r="707" spans="1:29" x14ac:dyDescent="0.25">
      <c r="A707" t="s">
        <v>33</v>
      </c>
      <c r="B707" s="16"/>
      <c r="C707" s="15"/>
      <c r="I707" s="11" t="e">
        <f t="shared" si="175"/>
        <v>#DIV/0!</v>
      </c>
      <c r="J707" s="11" t="e">
        <f t="shared" si="176"/>
        <v>#DIV/0!</v>
      </c>
      <c r="K707" s="11" t="e">
        <f t="shared" si="177"/>
        <v>#DIV/0!</v>
      </c>
      <c r="L707" s="11" t="e">
        <f t="shared" si="178"/>
        <v>#DIV/0!</v>
      </c>
      <c r="M707" s="8" t="e">
        <f t="shared" si="166"/>
        <v>#DIV/0!</v>
      </c>
      <c r="N707" s="8">
        <f t="shared" si="167"/>
        <v>0</v>
      </c>
      <c r="O707" s="8">
        <f t="shared" si="168"/>
        <v>0</v>
      </c>
      <c r="P707" s="8">
        <f t="shared" si="179"/>
        <v>0.83333333333333337</v>
      </c>
      <c r="Q707" s="8">
        <f t="shared" si="180"/>
        <v>0.22727272727272727</v>
      </c>
      <c r="R707" s="8">
        <f t="shared" si="181"/>
        <v>9.8039215686274508E-2</v>
      </c>
      <c r="S707" s="8">
        <f t="shared" si="182"/>
        <v>4.9504950495049507E-2</v>
      </c>
      <c r="T707" s="8">
        <f t="shared" si="183"/>
        <v>0.15384615384615385</v>
      </c>
      <c r="U707" s="8">
        <f t="shared" si="184"/>
        <v>7.407407407407407E-2</v>
      </c>
      <c r="V707" s="8">
        <f t="shared" si="169"/>
        <v>0</v>
      </c>
      <c r="W707" s="8">
        <f t="shared" si="170"/>
        <v>2.3733087596782069E-48</v>
      </c>
      <c r="X707" s="8">
        <f t="shared" si="171"/>
        <v>4.898331503610068E-19</v>
      </c>
      <c r="Y707" s="8">
        <f t="shared" si="172"/>
        <v>3.3618135296786989E-9</v>
      </c>
      <c r="Z707" s="8">
        <f t="shared" si="173"/>
        <v>3.9532936504388184E-31</v>
      </c>
      <c r="AA707" s="8">
        <f t="shared" si="174"/>
        <v>4.2841112251658909E-14</v>
      </c>
      <c r="AB707" s="13" t="e">
        <f t="shared" si="185"/>
        <v>#DIV/0!</v>
      </c>
      <c r="AC707" s="13">
        <f t="shared" si="186"/>
        <v>-4.2841112251658909E-14</v>
      </c>
    </row>
    <row r="708" spans="1:29" x14ac:dyDescent="0.25">
      <c r="A708" t="s">
        <v>33</v>
      </c>
      <c r="B708" s="18"/>
      <c r="C708" s="17"/>
      <c r="I708" s="11" t="e">
        <f t="shared" si="175"/>
        <v>#DIV/0!</v>
      </c>
      <c r="J708" s="11" t="e">
        <f t="shared" si="176"/>
        <v>#DIV/0!</v>
      </c>
      <c r="K708" s="11" t="e">
        <f t="shared" si="177"/>
        <v>#DIV/0!</v>
      </c>
      <c r="L708" s="11" t="e">
        <f t="shared" si="178"/>
        <v>#DIV/0!</v>
      </c>
      <c r="M708" s="8" t="e">
        <f t="shared" si="166"/>
        <v>#DIV/0!</v>
      </c>
      <c r="N708" s="8">
        <f t="shared" si="167"/>
        <v>0</v>
      </c>
      <c r="O708" s="8">
        <f t="shared" si="168"/>
        <v>0</v>
      </c>
      <c r="P708" s="8">
        <f t="shared" si="179"/>
        <v>0.83333333333333337</v>
      </c>
      <c r="Q708" s="8">
        <f t="shared" si="180"/>
        <v>0.22727272727272727</v>
      </c>
      <c r="R708" s="8">
        <f t="shared" si="181"/>
        <v>9.8039215686274508E-2</v>
      </c>
      <c r="S708" s="8">
        <f t="shared" si="182"/>
        <v>4.9504950495049507E-2</v>
      </c>
      <c r="T708" s="8">
        <f t="shared" si="183"/>
        <v>0.15384615384615385</v>
      </c>
      <c r="U708" s="8">
        <f t="shared" si="184"/>
        <v>7.407407407407407E-2</v>
      </c>
      <c r="V708" s="8">
        <f t="shared" si="169"/>
        <v>0</v>
      </c>
      <c r="W708" s="8">
        <f t="shared" si="170"/>
        <v>1.8339204052058871E-48</v>
      </c>
      <c r="X708" s="8">
        <f t="shared" si="171"/>
        <v>4.4181029248247677E-19</v>
      </c>
      <c r="Y708" s="8">
        <f t="shared" si="172"/>
        <v>3.195387117318367E-9</v>
      </c>
      <c r="Z708" s="8">
        <f t="shared" si="173"/>
        <v>3.3450946272943845E-31</v>
      </c>
      <c r="AA708" s="8">
        <f t="shared" si="174"/>
        <v>3.9667696529313804E-14</v>
      </c>
      <c r="AB708" s="13" t="e">
        <f t="shared" si="185"/>
        <v>#DIV/0!</v>
      </c>
      <c r="AC708" s="13">
        <f t="shared" si="186"/>
        <v>-3.9667696529313804E-14</v>
      </c>
    </row>
    <row r="709" spans="1:29" x14ac:dyDescent="0.25">
      <c r="A709" t="s">
        <v>33</v>
      </c>
      <c r="B709" s="16"/>
      <c r="C709" s="15"/>
      <c r="I709" s="11" t="e">
        <f t="shared" si="175"/>
        <v>#DIV/0!</v>
      </c>
      <c r="J709" s="11" t="e">
        <f t="shared" si="176"/>
        <v>#DIV/0!</v>
      </c>
      <c r="K709" s="11" t="e">
        <f t="shared" si="177"/>
        <v>#DIV/0!</v>
      </c>
      <c r="L709" s="11" t="e">
        <f t="shared" si="178"/>
        <v>#DIV/0!</v>
      </c>
      <c r="M709" s="8" t="e">
        <f t="shared" si="166"/>
        <v>#DIV/0!</v>
      </c>
      <c r="N709" s="8">
        <f t="shared" si="167"/>
        <v>0</v>
      </c>
      <c r="O709" s="8">
        <f t="shared" si="168"/>
        <v>0</v>
      </c>
      <c r="P709" s="8">
        <f t="shared" si="179"/>
        <v>0.83333333333333337</v>
      </c>
      <c r="Q709" s="8">
        <f t="shared" si="180"/>
        <v>0.22727272727272727</v>
      </c>
      <c r="R709" s="8">
        <f t="shared" si="181"/>
        <v>9.8039215686274508E-2</v>
      </c>
      <c r="S709" s="8">
        <f t="shared" si="182"/>
        <v>4.9504950495049507E-2</v>
      </c>
      <c r="T709" s="8">
        <f t="shared" si="183"/>
        <v>0.15384615384615385</v>
      </c>
      <c r="U709" s="8">
        <f t="shared" si="184"/>
        <v>7.407407407407407E-2</v>
      </c>
      <c r="V709" s="8">
        <f t="shared" si="169"/>
        <v>0</v>
      </c>
      <c r="W709" s="8">
        <f t="shared" si="170"/>
        <v>1.4171203131136399E-48</v>
      </c>
      <c r="X709" s="8">
        <f t="shared" si="171"/>
        <v>3.9849555792537119E-19</v>
      </c>
      <c r="Y709" s="8">
        <f t="shared" si="172"/>
        <v>3.0371996362630022E-9</v>
      </c>
      <c r="Z709" s="8">
        <f t="shared" si="173"/>
        <v>2.83046468463371E-31</v>
      </c>
      <c r="AA709" s="8">
        <f t="shared" si="174"/>
        <v>3.6729348638253521E-14</v>
      </c>
      <c r="AB709" s="13" t="e">
        <f t="shared" si="185"/>
        <v>#DIV/0!</v>
      </c>
      <c r="AC709" s="13">
        <f t="shared" si="186"/>
        <v>-3.6729348638253521E-14</v>
      </c>
    </row>
    <row r="710" spans="1:29" x14ac:dyDescent="0.25">
      <c r="A710" t="s">
        <v>33</v>
      </c>
      <c r="B710" s="18"/>
      <c r="C710" s="17"/>
      <c r="I710" s="11" t="e">
        <f t="shared" si="175"/>
        <v>#DIV/0!</v>
      </c>
      <c r="J710" s="11" t="e">
        <f t="shared" si="176"/>
        <v>#DIV/0!</v>
      </c>
      <c r="K710" s="11" t="e">
        <f t="shared" si="177"/>
        <v>#DIV/0!</v>
      </c>
      <c r="L710" s="11" t="e">
        <f t="shared" si="178"/>
        <v>#DIV/0!</v>
      </c>
      <c r="M710" s="8" t="e">
        <f t="shared" si="166"/>
        <v>#DIV/0!</v>
      </c>
      <c r="N710" s="8">
        <f t="shared" si="167"/>
        <v>0</v>
      </c>
      <c r="O710" s="8">
        <f t="shared" si="168"/>
        <v>0</v>
      </c>
      <c r="P710" s="8">
        <f t="shared" si="179"/>
        <v>0.83333333333333337</v>
      </c>
      <c r="Q710" s="8">
        <f t="shared" si="180"/>
        <v>0.22727272727272727</v>
      </c>
      <c r="R710" s="8">
        <f t="shared" si="181"/>
        <v>9.8039215686274508E-2</v>
      </c>
      <c r="S710" s="8">
        <f t="shared" si="182"/>
        <v>4.9504950495049507E-2</v>
      </c>
      <c r="T710" s="8">
        <f t="shared" si="183"/>
        <v>0.15384615384615385</v>
      </c>
      <c r="U710" s="8">
        <f t="shared" si="184"/>
        <v>7.407407407407407E-2</v>
      </c>
      <c r="V710" s="8">
        <f t="shared" si="169"/>
        <v>0</v>
      </c>
      <c r="W710" s="8">
        <f t="shared" si="170"/>
        <v>1.0950475146787218E-48</v>
      </c>
      <c r="X710" s="8">
        <f t="shared" si="171"/>
        <v>3.5942736597190343E-19</v>
      </c>
      <c r="Y710" s="8">
        <f t="shared" si="172"/>
        <v>2.8868432186262199E-9</v>
      </c>
      <c r="Z710" s="8">
        <f t="shared" si="173"/>
        <v>2.395008579305447E-31</v>
      </c>
      <c r="AA710" s="8">
        <f t="shared" si="174"/>
        <v>3.400865614653104E-14</v>
      </c>
      <c r="AB710" s="13" t="e">
        <f t="shared" si="185"/>
        <v>#DIV/0!</v>
      </c>
      <c r="AC710" s="13">
        <f t="shared" si="186"/>
        <v>-3.400865614653104E-14</v>
      </c>
    </row>
    <row r="711" spans="1:29" x14ac:dyDescent="0.25">
      <c r="A711" t="s">
        <v>33</v>
      </c>
      <c r="B711" s="16"/>
      <c r="C711" s="15"/>
      <c r="I711" s="11" t="e">
        <f t="shared" si="175"/>
        <v>#DIV/0!</v>
      </c>
      <c r="J711" s="11" t="e">
        <f t="shared" si="176"/>
        <v>#DIV/0!</v>
      </c>
      <c r="K711" s="11" t="e">
        <f t="shared" si="177"/>
        <v>#DIV/0!</v>
      </c>
      <c r="L711" s="11" t="e">
        <f t="shared" si="178"/>
        <v>#DIV/0!</v>
      </c>
      <c r="M711" s="8" t="e">
        <f t="shared" si="166"/>
        <v>#DIV/0!</v>
      </c>
      <c r="N711" s="8">
        <f t="shared" si="167"/>
        <v>0</v>
      </c>
      <c r="O711" s="8">
        <f t="shared" si="168"/>
        <v>0</v>
      </c>
      <c r="P711" s="8">
        <f t="shared" si="179"/>
        <v>0.83333333333333337</v>
      </c>
      <c r="Q711" s="8">
        <f t="shared" si="180"/>
        <v>0.22727272727272727</v>
      </c>
      <c r="R711" s="8">
        <f t="shared" si="181"/>
        <v>9.8039215686274508E-2</v>
      </c>
      <c r="S711" s="8">
        <f t="shared" si="182"/>
        <v>4.9504950495049507E-2</v>
      </c>
      <c r="T711" s="8">
        <f t="shared" si="183"/>
        <v>0.15384615384615385</v>
      </c>
      <c r="U711" s="8">
        <f t="shared" si="184"/>
        <v>7.407407407407407E-2</v>
      </c>
      <c r="V711" s="8">
        <f t="shared" si="169"/>
        <v>0</v>
      </c>
      <c r="W711" s="8">
        <f t="shared" si="170"/>
        <v>8.4617307952446685E-49</v>
      </c>
      <c r="X711" s="8">
        <f t="shared" si="171"/>
        <v>3.2418938891583446E-19</v>
      </c>
      <c r="Y711" s="8">
        <f t="shared" si="172"/>
        <v>2.7439301880011593E-9</v>
      </c>
      <c r="Z711" s="8">
        <f t="shared" si="173"/>
        <v>2.026545720950763E-31</v>
      </c>
      <c r="AA711" s="8">
        <f t="shared" si="174"/>
        <v>3.1489496431973185E-14</v>
      </c>
      <c r="AB711" s="13" t="e">
        <f t="shared" si="185"/>
        <v>#DIV/0!</v>
      </c>
      <c r="AC711" s="13">
        <f t="shared" si="186"/>
        <v>-3.1489496431973185E-14</v>
      </c>
    </row>
    <row r="712" spans="1:29" x14ac:dyDescent="0.25">
      <c r="A712" t="s">
        <v>33</v>
      </c>
      <c r="B712" s="18"/>
      <c r="C712" s="17"/>
      <c r="I712" s="11" t="e">
        <f t="shared" si="175"/>
        <v>#DIV/0!</v>
      </c>
      <c r="J712" s="11" t="e">
        <f t="shared" si="176"/>
        <v>#DIV/0!</v>
      </c>
      <c r="K712" s="11" t="e">
        <f t="shared" si="177"/>
        <v>#DIV/0!</v>
      </c>
      <c r="L712" s="11" t="e">
        <f t="shared" si="178"/>
        <v>#DIV/0!</v>
      </c>
      <c r="M712" s="8" t="e">
        <f t="shared" si="166"/>
        <v>#DIV/0!</v>
      </c>
      <c r="N712" s="8">
        <f t="shared" si="167"/>
        <v>0</v>
      </c>
      <c r="O712" s="8">
        <f t="shared" si="168"/>
        <v>0</v>
      </c>
      <c r="P712" s="8">
        <f t="shared" si="179"/>
        <v>0.83333333333333337</v>
      </c>
      <c r="Q712" s="8">
        <f t="shared" si="180"/>
        <v>0.22727272727272727</v>
      </c>
      <c r="R712" s="8">
        <f t="shared" si="181"/>
        <v>9.8039215686274508E-2</v>
      </c>
      <c r="S712" s="8">
        <f t="shared" si="182"/>
        <v>4.9504950495049507E-2</v>
      </c>
      <c r="T712" s="8">
        <f t="shared" si="183"/>
        <v>0.15384615384615385</v>
      </c>
      <c r="U712" s="8">
        <f t="shared" si="184"/>
        <v>7.407407407407407E-2</v>
      </c>
      <c r="V712" s="8">
        <f t="shared" si="169"/>
        <v>0</v>
      </c>
      <c r="W712" s="8">
        <f t="shared" si="170"/>
        <v>6.5386101599617889E-49</v>
      </c>
      <c r="X712" s="8">
        <f t="shared" si="171"/>
        <v>2.9240611549271344E-19</v>
      </c>
      <c r="Y712" s="8">
        <f t="shared" si="172"/>
        <v>2.60809205988229E-9</v>
      </c>
      <c r="Z712" s="8">
        <f t="shared" si="173"/>
        <v>1.714769456189107E-31</v>
      </c>
      <c r="AA712" s="8">
        <f t="shared" si="174"/>
        <v>2.9156941140715911E-14</v>
      </c>
      <c r="AB712" s="13" t="e">
        <f t="shared" si="185"/>
        <v>#DIV/0!</v>
      </c>
      <c r="AC712" s="13">
        <f t="shared" si="186"/>
        <v>-2.9156941140715911E-14</v>
      </c>
    </row>
    <row r="713" spans="1:29" x14ac:dyDescent="0.25">
      <c r="A713" t="s">
        <v>33</v>
      </c>
      <c r="B713" s="16"/>
      <c r="C713" s="15"/>
      <c r="I713" s="11" t="e">
        <f t="shared" si="175"/>
        <v>#DIV/0!</v>
      </c>
      <c r="J713" s="11" t="e">
        <f t="shared" si="176"/>
        <v>#DIV/0!</v>
      </c>
      <c r="K713" s="11" t="e">
        <f t="shared" si="177"/>
        <v>#DIV/0!</v>
      </c>
      <c r="L713" s="11" t="e">
        <f t="shared" si="178"/>
        <v>#DIV/0!</v>
      </c>
      <c r="M713" s="8" t="e">
        <f t="shared" si="166"/>
        <v>#DIV/0!</v>
      </c>
      <c r="N713" s="8">
        <f t="shared" si="167"/>
        <v>0</v>
      </c>
      <c r="O713" s="8">
        <f t="shared" si="168"/>
        <v>0</v>
      </c>
      <c r="P713" s="8">
        <f t="shared" si="179"/>
        <v>0.83333333333333337</v>
      </c>
      <c r="Q713" s="8">
        <f t="shared" si="180"/>
        <v>0.22727272727272727</v>
      </c>
      <c r="R713" s="8">
        <f t="shared" si="181"/>
        <v>9.8039215686274508E-2</v>
      </c>
      <c r="S713" s="8">
        <f t="shared" si="182"/>
        <v>4.9504950495049507E-2</v>
      </c>
      <c r="T713" s="8">
        <f t="shared" si="183"/>
        <v>0.15384615384615385</v>
      </c>
      <c r="U713" s="8">
        <f t="shared" si="184"/>
        <v>7.407407407407407E-2</v>
      </c>
      <c r="V713" s="8">
        <f t="shared" si="169"/>
        <v>0</v>
      </c>
      <c r="W713" s="8">
        <f t="shared" si="170"/>
        <v>5.0525623963341097E-49</v>
      </c>
      <c r="X713" s="8">
        <f t="shared" si="171"/>
        <v>2.6373884926793763E-19</v>
      </c>
      <c r="Y713" s="8">
        <f t="shared" si="172"/>
        <v>2.4789785915712856E-9</v>
      </c>
      <c r="Z713" s="8">
        <f t="shared" si="173"/>
        <v>1.4509587706215521E-31</v>
      </c>
      <c r="AA713" s="8">
        <f t="shared" si="174"/>
        <v>2.6997167722885101E-14</v>
      </c>
      <c r="AB713" s="13" t="e">
        <f t="shared" si="185"/>
        <v>#DIV/0!</v>
      </c>
      <c r="AC713" s="13">
        <f t="shared" si="186"/>
        <v>-2.6997167722885101E-14</v>
      </c>
    </row>
    <row r="714" spans="1:29" x14ac:dyDescent="0.25">
      <c r="A714" t="s">
        <v>33</v>
      </c>
      <c r="B714" s="18"/>
      <c r="C714" s="17"/>
      <c r="I714" s="11" t="e">
        <f t="shared" si="175"/>
        <v>#DIV/0!</v>
      </c>
      <c r="J714" s="11" t="e">
        <f t="shared" si="176"/>
        <v>#DIV/0!</v>
      </c>
      <c r="K714" s="11" t="e">
        <f t="shared" si="177"/>
        <v>#DIV/0!</v>
      </c>
      <c r="L714" s="11" t="e">
        <f t="shared" si="178"/>
        <v>#DIV/0!</v>
      </c>
      <c r="M714" s="8" t="e">
        <f t="shared" si="166"/>
        <v>#DIV/0!</v>
      </c>
      <c r="N714" s="8">
        <f t="shared" si="167"/>
        <v>0</v>
      </c>
      <c r="O714" s="8">
        <f t="shared" si="168"/>
        <v>0</v>
      </c>
      <c r="P714" s="8">
        <f t="shared" si="179"/>
        <v>0.83333333333333337</v>
      </c>
      <c r="Q714" s="8">
        <f t="shared" si="180"/>
        <v>0.22727272727272727</v>
      </c>
      <c r="R714" s="8">
        <f t="shared" si="181"/>
        <v>9.8039215686274508E-2</v>
      </c>
      <c r="S714" s="8">
        <f t="shared" si="182"/>
        <v>4.9504950495049507E-2</v>
      </c>
      <c r="T714" s="8">
        <f t="shared" si="183"/>
        <v>0.15384615384615385</v>
      </c>
      <c r="U714" s="8">
        <f t="shared" si="184"/>
        <v>7.407407407407407E-2</v>
      </c>
      <c r="V714" s="8">
        <f t="shared" si="169"/>
        <v>0</v>
      </c>
      <c r="W714" s="8">
        <f t="shared" si="170"/>
        <v>3.90425276080363E-49</v>
      </c>
      <c r="X714" s="8">
        <f t="shared" si="171"/>
        <v>2.3788209933970845E-19</v>
      </c>
      <c r="Y714" s="8">
        <f t="shared" si="172"/>
        <v>2.3562568791172614E-9</v>
      </c>
      <c r="Z714" s="8">
        <f t="shared" si="173"/>
        <v>1.2277343443720825E-31</v>
      </c>
      <c r="AA714" s="8">
        <f t="shared" si="174"/>
        <v>2.4997377521189908E-14</v>
      </c>
      <c r="AB714" s="13" t="e">
        <f t="shared" si="185"/>
        <v>#DIV/0!</v>
      </c>
      <c r="AC714" s="13">
        <f t="shared" si="186"/>
        <v>-2.4997377521189908E-14</v>
      </c>
    </row>
    <row r="715" spans="1:29" x14ac:dyDescent="0.25">
      <c r="A715" t="s">
        <v>33</v>
      </c>
      <c r="B715" s="16"/>
      <c r="C715" s="15"/>
      <c r="I715" s="11" t="e">
        <f t="shared" si="175"/>
        <v>#DIV/0!</v>
      </c>
      <c r="J715" s="11" t="e">
        <f t="shared" si="176"/>
        <v>#DIV/0!</v>
      </c>
      <c r="K715" s="11" t="e">
        <f t="shared" si="177"/>
        <v>#DIV/0!</v>
      </c>
      <c r="L715" s="11" t="e">
        <f t="shared" si="178"/>
        <v>#DIV/0!</v>
      </c>
      <c r="M715" s="8" t="e">
        <f t="shared" si="166"/>
        <v>#DIV/0!</v>
      </c>
      <c r="N715" s="8">
        <f t="shared" si="167"/>
        <v>0</v>
      </c>
      <c r="O715" s="8">
        <f t="shared" si="168"/>
        <v>0</v>
      </c>
      <c r="P715" s="8">
        <f t="shared" si="179"/>
        <v>0.83333333333333337</v>
      </c>
      <c r="Q715" s="8">
        <f t="shared" si="180"/>
        <v>0.22727272727272727</v>
      </c>
      <c r="R715" s="8">
        <f t="shared" si="181"/>
        <v>9.8039215686274508E-2</v>
      </c>
      <c r="S715" s="8">
        <f t="shared" si="182"/>
        <v>4.9504950495049507E-2</v>
      </c>
      <c r="T715" s="8">
        <f t="shared" si="183"/>
        <v>0.15384615384615385</v>
      </c>
      <c r="U715" s="8">
        <f t="shared" si="184"/>
        <v>7.407407407407407E-2</v>
      </c>
      <c r="V715" s="8">
        <f t="shared" si="169"/>
        <v>0</v>
      </c>
      <c r="W715" s="8">
        <f t="shared" si="170"/>
        <v>3.016922587893714E-49</v>
      </c>
      <c r="X715" s="8">
        <f t="shared" si="171"/>
        <v>2.1456032489463899E-19</v>
      </c>
      <c r="Y715" s="8">
        <f t="shared" si="172"/>
        <v>2.2396104989629414E-9</v>
      </c>
      <c r="Z715" s="8">
        <f t="shared" si="173"/>
        <v>1.0388521375456082E-31</v>
      </c>
      <c r="AA715" s="8">
        <f t="shared" si="174"/>
        <v>2.3145719927027692E-14</v>
      </c>
      <c r="AB715" s="13" t="e">
        <f t="shared" si="185"/>
        <v>#DIV/0!</v>
      </c>
      <c r="AC715" s="13">
        <f t="shared" si="186"/>
        <v>-2.3145719927027692E-14</v>
      </c>
    </row>
    <row r="716" spans="1:29" x14ac:dyDescent="0.25">
      <c r="A716" t="s">
        <v>33</v>
      </c>
      <c r="B716" s="18"/>
      <c r="C716" s="17"/>
      <c r="I716" s="11" t="e">
        <f t="shared" si="175"/>
        <v>#DIV/0!</v>
      </c>
      <c r="J716" s="11" t="e">
        <f t="shared" si="176"/>
        <v>#DIV/0!</v>
      </c>
      <c r="K716" s="11" t="e">
        <f t="shared" si="177"/>
        <v>#DIV/0!</v>
      </c>
      <c r="L716" s="11" t="e">
        <f t="shared" si="178"/>
        <v>#DIV/0!</v>
      </c>
      <c r="M716" s="8" t="e">
        <f t="shared" si="166"/>
        <v>#DIV/0!</v>
      </c>
      <c r="N716" s="8">
        <f t="shared" si="167"/>
        <v>0</v>
      </c>
      <c r="O716" s="8">
        <f t="shared" si="168"/>
        <v>0</v>
      </c>
      <c r="P716" s="8">
        <f t="shared" si="179"/>
        <v>0.83333333333333337</v>
      </c>
      <c r="Q716" s="8">
        <f t="shared" si="180"/>
        <v>0.22727272727272727</v>
      </c>
      <c r="R716" s="8">
        <f t="shared" si="181"/>
        <v>9.8039215686274508E-2</v>
      </c>
      <c r="S716" s="8">
        <f t="shared" si="182"/>
        <v>4.9504950495049507E-2</v>
      </c>
      <c r="T716" s="8">
        <f t="shared" si="183"/>
        <v>0.15384615384615385</v>
      </c>
      <c r="U716" s="8">
        <f t="shared" si="184"/>
        <v>7.407407407407407E-2</v>
      </c>
      <c r="V716" s="8">
        <f t="shared" si="169"/>
        <v>0</v>
      </c>
      <c r="W716" s="8">
        <f t="shared" si="170"/>
        <v>2.3312583633724154E-49</v>
      </c>
      <c r="X716" s="8">
        <f t="shared" si="171"/>
        <v>1.9352499892457634E-19</v>
      </c>
      <c r="Y716" s="8">
        <f t="shared" si="172"/>
        <v>2.1287386920835877E-9</v>
      </c>
      <c r="Z716" s="8">
        <f t="shared" si="173"/>
        <v>8.7902873176936077E-32</v>
      </c>
      <c r="AA716" s="8">
        <f t="shared" si="174"/>
        <v>2.1431222154655269E-14</v>
      </c>
      <c r="AB716" s="13" t="e">
        <f t="shared" si="185"/>
        <v>#DIV/0!</v>
      </c>
      <c r="AC716" s="13">
        <f t="shared" si="186"/>
        <v>-2.1431222154655269E-14</v>
      </c>
    </row>
    <row r="717" spans="1:29" x14ac:dyDescent="0.25">
      <c r="A717" t="s">
        <v>33</v>
      </c>
      <c r="B717" s="16"/>
      <c r="C717" s="15"/>
      <c r="I717" s="11" t="e">
        <f t="shared" si="175"/>
        <v>#DIV/0!</v>
      </c>
      <c r="J717" s="11" t="e">
        <f t="shared" si="176"/>
        <v>#DIV/0!</v>
      </c>
      <c r="K717" s="11" t="e">
        <f t="shared" si="177"/>
        <v>#DIV/0!</v>
      </c>
      <c r="L717" s="11" t="e">
        <f t="shared" si="178"/>
        <v>#DIV/0!</v>
      </c>
      <c r="M717" s="8" t="e">
        <f t="shared" si="166"/>
        <v>#DIV/0!</v>
      </c>
      <c r="N717" s="8">
        <f t="shared" si="167"/>
        <v>0</v>
      </c>
      <c r="O717" s="8">
        <f t="shared" si="168"/>
        <v>0</v>
      </c>
      <c r="P717" s="8">
        <f t="shared" si="179"/>
        <v>0.83333333333333337</v>
      </c>
      <c r="Q717" s="8">
        <f t="shared" si="180"/>
        <v>0.22727272727272727</v>
      </c>
      <c r="R717" s="8">
        <f t="shared" si="181"/>
        <v>9.8039215686274508E-2</v>
      </c>
      <c r="S717" s="8">
        <f t="shared" si="182"/>
        <v>4.9504950495049507E-2</v>
      </c>
      <c r="T717" s="8">
        <f t="shared" si="183"/>
        <v>0.15384615384615385</v>
      </c>
      <c r="U717" s="8">
        <f t="shared" si="184"/>
        <v>7.407407407407407E-2</v>
      </c>
      <c r="V717" s="8">
        <f t="shared" si="169"/>
        <v>0</v>
      </c>
      <c r="W717" s="8">
        <f t="shared" si="170"/>
        <v>1.8014269171514118E-49</v>
      </c>
      <c r="X717" s="8">
        <f t="shared" si="171"/>
        <v>1.7455195981432376E-19</v>
      </c>
      <c r="Y717" s="8">
        <f t="shared" si="172"/>
        <v>2.0233555885150933E-9</v>
      </c>
      <c r="Z717" s="8">
        <f t="shared" si="173"/>
        <v>7.4379354226638222E-32</v>
      </c>
      <c r="AA717" s="8">
        <f t="shared" si="174"/>
        <v>1.9843724217273399E-14</v>
      </c>
      <c r="AB717" s="13" t="e">
        <f t="shared" si="185"/>
        <v>#DIV/0!</v>
      </c>
      <c r="AC717" s="13">
        <f t="shared" si="186"/>
        <v>-1.9843724217273399E-14</v>
      </c>
    </row>
    <row r="718" spans="1:29" x14ac:dyDescent="0.25">
      <c r="A718" t="s">
        <v>33</v>
      </c>
      <c r="B718" s="18"/>
      <c r="C718" s="17"/>
      <c r="I718" s="11" t="e">
        <f t="shared" ref="I718:I781" si="187">AVERAGE(C474:C718)</f>
        <v>#DIV/0!</v>
      </c>
      <c r="J718" s="11" t="e">
        <f t="shared" ref="J718:J781" si="188">2*STDEV(C474:C718)</f>
        <v>#DIV/0!</v>
      </c>
      <c r="K718" s="11" t="e">
        <f t="shared" si="177"/>
        <v>#DIV/0!</v>
      </c>
      <c r="L718" s="11" t="e">
        <f t="shared" si="178"/>
        <v>#DIV/0!</v>
      </c>
      <c r="M718" s="8" t="e">
        <f t="shared" si="166"/>
        <v>#DIV/0!</v>
      </c>
      <c r="N718" s="8">
        <f t="shared" si="167"/>
        <v>0</v>
      </c>
      <c r="O718" s="8">
        <f t="shared" si="168"/>
        <v>0</v>
      </c>
      <c r="P718" s="8">
        <f t="shared" si="179"/>
        <v>0.83333333333333337</v>
      </c>
      <c r="Q718" s="8">
        <f t="shared" si="180"/>
        <v>0.22727272727272727</v>
      </c>
      <c r="R718" s="8">
        <f t="shared" si="181"/>
        <v>9.8039215686274508E-2</v>
      </c>
      <c r="S718" s="8">
        <f t="shared" si="182"/>
        <v>4.9504950495049507E-2</v>
      </c>
      <c r="T718" s="8">
        <f t="shared" si="183"/>
        <v>0.15384615384615385</v>
      </c>
      <c r="U718" s="8">
        <f t="shared" si="184"/>
        <v>7.407407407407407E-2</v>
      </c>
      <c r="V718" s="8">
        <f t="shared" si="169"/>
        <v>0</v>
      </c>
      <c r="W718" s="8">
        <f t="shared" si="170"/>
        <v>1.392011708707909E-49</v>
      </c>
      <c r="X718" s="8">
        <f t="shared" si="171"/>
        <v>1.5743902257762537E-19</v>
      </c>
      <c r="Y718" s="8">
        <f t="shared" si="172"/>
        <v>1.9231894702717716E-9</v>
      </c>
      <c r="Z718" s="8">
        <f t="shared" si="173"/>
        <v>6.2936376653309266E-32</v>
      </c>
      <c r="AA718" s="8">
        <f t="shared" si="174"/>
        <v>1.837381871969759E-14</v>
      </c>
      <c r="AB718" s="13" t="e">
        <f t="shared" si="185"/>
        <v>#DIV/0!</v>
      </c>
      <c r="AC718" s="13">
        <f t="shared" si="186"/>
        <v>-1.837381871969759E-14</v>
      </c>
    </row>
    <row r="719" spans="1:29" x14ac:dyDescent="0.25">
      <c r="A719" t="s">
        <v>33</v>
      </c>
      <c r="B719" s="16"/>
      <c r="C719" s="15"/>
      <c r="I719" s="11" t="e">
        <f t="shared" si="187"/>
        <v>#DIV/0!</v>
      </c>
      <c r="J719" s="11" t="e">
        <f t="shared" si="188"/>
        <v>#DIV/0!</v>
      </c>
      <c r="K719" s="11" t="e">
        <f t="shared" si="177"/>
        <v>#DIV/0!</v>
      </c>
      <c r="L719" s="11" t="e">
        <f t="shared" si="178"/>
        <v>#DIV/0!</v>
      </c>
      <c r="M719" s="8" t="e">
        <f t="shared" si="166"/>
        <v>#DIV/0!</v>
      </c>
      <c r="N719" s="8">
        <f t="shared" si="167"/>
        <v>0</v>
      </c>
      <c r="O719" s="8">
        <f t="shared" si="168"/>
        <v>0</v>
      </c>
      <c r="P719" s="8">
        <f t="shared" si="179"/>
        <v>0.83333333333333337</v>
      </c>
      <c r="Q719" s="8">
        <f t="shared" si="180"/>
        <v>0.22727272727272727</v>
      </c>
      <c r="R719" s="8">
        <f t="shared" si="181"/>
        <v>9.8039215686274508E-2</v>
      </c>
      <c r="S719" s="8">
        <f t="shared" si="182"/>
        <v>4.9504950495049507E-2</v>
      </c>
      <c r="T719" s="8">
        <f t="shared" si="183"/>
        <v>0.15384615384615385</v>
      </c>
      <c r="U719" s="8">
        <f t="shared" si="184"/>
        <v>7.407407407407407E-2</v>
      </c>
      <c r="V719" s="8">
        <f t="shared" si="169"/>
        <v>0</v>
      </c>
      <c r="W719" s="8">
        <f t="shared" si="170"/>
        <v>1.0756454112742932E-49</v>
      </c>
      <c r="X719" s="8">
        <f t="shared" si="171"/>
        <v>1.4200382428570132E-19</v>
      </c>
      <c r="Y719" s="8">
        <f t="shared" si="172"/>
        <v>1.827982070753367E-9</v>
      </c>
      <c r="Z719" s="8">
        <f t="shared" si="173"/>
        <v>5.3253857168184757E-32</v>
      </c>
      <c r="AA719" s="8">
        <f t="shared" si="174"/>
        <v>1.7012795110831101E-14</v>
      </c>
      <c r="AB719" s="13" t="e">
        <f t="shared" si="185"/>
        <v>#DIV/0!</v>
      </c>
      <c r="AC719" s="13">
        <f t="shared" si="186"/>
        <v>-1.7012795110831101E-14</v>
      </c>
    </row>
    <row r="720" spans="1:29" x14ac:dyDescent="0.25">
      <c r="A720" t="s">
        <v>33</v>
      </c>
      <c r="B720" s="18"/>
      <c r="C720" s="17"/>
      <c r="I720" s="11" t="e">
        <f t="shared" si="187"/>
        <v>#DIV/0!</v>
      </c>
      <c r="J720" s="11" t="e">
        <f t="shared" si="188"/>
        <v>#DIV/0!</v>
      </c>
      <c r="K720" s="11" t="e">
        <f t="shared" si="177"/>
        <v>#DIV/0!</v>
      </c>
      <c r="L720" s="11" t="e">
        <f t="shared" si="178"/>
        <v>#DIV/0!</v>
      </c>
      <c r="M720" s="8" t="e">
        <f t="shared" si="166"/>
        <v>#DIV/0!</v>
      </c>
      <c r="N720" s="8">
        <f t="shared" si="167"/>
        <v>0</v>
      </c>
      <c r="O720" s="8">
        <f t="shared" si="168"/>
        <v>0</v>
      </c>
      <c r="P720" s="8">
        <f t="shared" si="179"/>
        <v>0.83333333333333337</v>
      </c>
      <c r="Q720" s="8">
        <f t="shared" si="180"/>
        <v>0.22727272727272727</v>
      </c>
      <c r="R720" s="8">
        <f t="shared" si="181"/>
        <v>9.8039215686274508E-2</v>
      </c>
      <c r="S720" s="8">
        <f t="shared" si="182"/>
        <v>4.9504950495049507E-2</v>
      </c>
      <c r="T720" s="8">
        <f t="shared" si="183"/>
        <v>0.15384615384615385</v>
      </c>
      <c r="U720" s="8">
        <f t="shared" si="184"/>
        <v>7.407407407407407E-2</v>
      </c>
      <c r="V720" s="8">
        <f t="shared" si="169"/>
        <v>0</v>
      </c>
      <c r="W720" s="8">
        <f t="shared" si="170"/>
        <v>8.3118054507559021E-50</v>
      </c>
      <c r="X720" s="8">
        <f t="shared" si="171"/>
        <v>1.2808188072827962E-19</v>
      </c>
      <c r="Y720" s="8">
        <f t="shared" si="172"/>
        <v>1.7374879088348834E-9</v>
      </c>
      <c r="Z720" s="8">
        <f t="shared" si="173"/>
        <v>4.50609560653871E-32</v>
      </c>
      <c r="AA720" s="8">
        <f t="shared" si="174"/>
        <v>1.5752588065584353E-14</v>
      </c>
      <c r="AB720" s="13" t="e">
        <f t="shared" si="185"/>
        <v>#DIV/0!</v>
      </c>
      <c r="AC720" s="13">
        <f t="shared" si="186"/>
        <v>-1.5752588065584353E-14</v>
      </c>
    </row>
    <row r="721" spans="1:29" x14ac:dyDescent="0.25">
      <c r="A721" t="s">
        <v>33</v>
      </c>
      <c r="B721" s="16"/>
      <c r="C721" s="15"/>
      <c r="I721" s="11" t="e">
        <f t="shared" si="187"/>
        <v>#DIV/0!</v>
      </c>
      <c r="J721" s="11" t="e">
        <f t="shared" si="188"/>
        <v>#DIV/0!</v>
      </c>
      <c r="K721" s="11" t="e">
        <f t="shared" si="177"/>
        <v>#DIV/0!</v>
      </c>
      <c r="L721" s="11" t="e">
        <f t="shared" si="178"/>
        <v>#DIV/0!</v>
      </c>
      <c r="M721" s="8" t="e">
        <f t="shared" si="166"/>
        <v>#DIV/0!</v>
      </c>
      <c r="N721" s="8">
        <f t="shared" si="167"/>
        <v>0</v>
      </c>
      <c r="O721" s="8">
        <f t="shared" si="168"/>
        <v>0</v>
      </c>
      <c r="P721" s="8">
        <f t="shared" si="179"/>
        <v>0.83333333333333337</v>
      </c>
      <c r="Q721" s="8">
        <f t="shared" si="180"/>
        <v>0.22727272727272727</v>
      </c>
      <c r="R721" s="8">
        <f t="shared" si="181"/>
        <v>9.8039215686274508E-2</v>
      </c>
      <c r="S721" s="8">
        <f t="shared" si="182"/>
        <v>4.9504950495049507E-2</v>
      </c>
      <c r="T721" s="8">
        <f t="shared" si="183"/>
        <v>0.15384615384615385</v>
      </c>
      <c r="U721" s="8">
        <f t="shared" si="184"/>
        <v>7.407407407407407E-2</v>
      </c>
      <c r="V721" s="8">
        <f t="shared" si="169"/>
        <v>0</v>
      </c>
      <c r="W721" s="8">
        <f t="shared" si="170"/>
        <v>6.4227587574022882E-50</v>
      </c>
      <c r="X721" s="8">
        <f t="shared" si="171"/>
        <v>1.1552483359805612E-19</v>
      </c>
      <c r="Y721" s="8">
        <f t="shared" si="172"/>
        <v>1.6514736559222654E-9</v>
      </c>
      <c r="Z721" s="8">
        <f t="shared" si="173"/>
        <v>3.8128501286096779E-32</v>
      </c>
      <c r="AA721" s="8">
        <f t="shared" si="174"/>
        <v>1.4585729690355882E-14</v>
      </c>
      <c r="AB721" s="13" t="e">
        <f t="shared" si="185"/>
        <v>#DIV/0!</v>
      </c>
      <c r="AC721" s="13">
        <f t="shared" si="186"/>
        <v>-1.4585729690355882E-14</v>
      </c>
    </row>
    <row r="722" spans="1:29" x14ac:dyDescent="0.25">
      <c r="A722" t="s">
        <v>33</v>
      </c>
      <c r="B722" s="18"/>
      <c r="C722" s="17"/>
      <c r="I722" s="11" t="e">
        <f t="shared" si="187"/>
        <v>#DIV/0!</v>
      </c>
      <c r="J722" s="11" t="e">
        <f t="shared" si="188"/>
        <v>#DIV/0!</v>
      </c>
      <c r="K722" s="11" t="e">
        <f t="shared" si="177"/>
        <v>#DIV/0!</v>
      </c>
      <c r="L722" s="11" t="e">
        <f t="shared" si="178"/>
        <v>#DIV/0!</v>
      </c>
      <c r="M722" s="8" t="e">
        <f t="shared" si="166"/>
        <v>#DIV/0!</v>
      </c>
      <c r="N722" s="8">
        <f t="shared" si="167"/>
        <v>0</v>
      </c>
      <c r="O722" s="8">
        <f t="shared" si="168"/>
        <v>0</v>
      </c>
      <c r="P722" s="8">
        <f t="shared" si="179"/>
        <v>0.83333333333333337</v>
      </c>
      <c r="Q722" s="8">
        <f t="shared" si="180"/>
        <v>0.22727272727272727</v>
      </c>
      <c r="R722" s="8">
        <f t="shared" si="181"/>
        <v>9.8039215686274508E-2</v>
      </c>
      <c r="S722" s="8">
        <f t="shared" si="182"/>
        <v>4.9504950495049507E-2</v>
      </c>
      <c r="T722" s="8">
        <f t="shared" si="183"/>
        <v>0.15384615384615385</v>
      </c>
      <c r="U722" s="8">
        <f t="shared" si="184"/>
        <v>7.407407407407407E-2</v>
      </c>
      <c r="V722" s="8">
        <f t="shared" si="169"/>
        <v>0</v>
      </c>
      <c r="W722" s="8">
        <f t="shared" si="170"/>
        <v>4.9630408579926769E-50</v>
      </c>
      <c r="X722" s="8">
        <f t="shared" si="171"/>
        <v>1.0419886951981532E-19</v>
      </c>
      <c r="Y722" s="8">
        <f t="shared" si="172"/>
        <v>1.5697175343419552E-9</v>
      </c>
      <c r="Z722" s="8">
        <f t="shared" si="173"/>
        <v>3.2262578011312661E-32</v>
      </c>
      <c r="AA722" s="8">
        <f t="shared" si="174"/>
        <v>1.3505305268848039E-14</v>
      </c>
      <c r="AB722" s="13" t="e">
        <f t="shared" si="185"/>
        <v>#DIV/0!</v>
      </c>
      <c r="AC722" s="13">
        <f t="shared" si="186"/>
        <v>-1.3505305268848039E-14</v>
      </c>
    </row>
    <row r="723" spans="1:29" x14ac:dyDescent="0.25">
      <c r="A723" t="s">
        <v>33</v>
      </c>
      <c r="B723" s="16"/>
      <c r="C723" s="15"/>
      <c r="I723" s="11" t="e">
        <f t="shared" si="187"/>
        <v>#DIV/0!</v>
      </c>
      <c r="J723" s="11" t="e">
        <f t="shared" si="188"/>
        <v>#DIV/0!</v>
      </c>
      <c r="K723" s="11" t="e">
        <f t="shared" si="177"/>
        <v>#DIV/0!</v>
      </c>
      <c r="L723" s="11" t="e">
        <f t="shared" si="178"/>
        <v>#DIV/0!</v>
      </c>
      <c r="M723" s="8" t="e">
        <f t="shared" si="166"/>
        <v>#DIV/0!</v>
      </c>
      <c r="N723" s="8">
        <f t="shared" si="167"/>
        <v>0</v>
      </c>
      <c r="O723" s="8">
        <f t="shared" si="168"/>
        <v>0</v>
      </c>
      <c r="P723" s="8">
        <f t="shared" si="179"/>
        <v>0.83333333333333337</v>
      </c>
      <c r="Q723" s="8">
        <f t="shared" si="180"/>
        <v>0.22727272727272727</v>
      </c>
      <c r="R723" s="8">
        <f t="shared" si="181"/>
        <v>9.8039215686274508E-2</v>
      </c>
      <c r="S723" s="8">
        <f t="shared" si="182"/>
        <v>4.9504950495049507E-2</v>
      </c>
      <c r="T723" s="8">
        <f t="shared" si="183"/>
        <v>0.15384615384615385</v>
      </c>
      <c r="U723" s="8">
        <f t="shared" si="184"/>
        <v>7.407407407407407E-2</v>
      </c>
      <c r="V723" s="8">
        <f t="shared" si="169"/>
        <v>0</v>
      </c>
      <c r="W723" s="8">
        <f t="shared" si="170"/>
        <v>3.8350770266307049E-50</v>
      </c>
      <c r="X723" s="8">
        <f t="shared" si="171"/>
        <v>9.3983294076696178E-20</v>
      </c>
      <c r="Y723" s="8">
        <f t="shared" si="172"/>
        <v>1.4920087455131454E-9</v>
      </c>
      <c r="Z723" s="8">
        <f t="shared" si="173"/>
        <v>2.7299104471110713E-32</v>
      </c>
      <c r="AA723" s="8">
        <f t="shared" si="174"/>
        <v>1.2504912285970406E-14</v>
      </c>
      <c r="AB723" s="13" t="e">
        <f t="shared" si="185"/>
        <v>#DIV/0!</v>
      </c>
      <c r="AC723" s="13">
        <f t="shared" si="186"/>
        <v>-1.2504912285970406E-14</v>
      </c>
    </row>
    <row r="724" spans="1:29" x14ac:dyDescent="0.25">
      <c r="A724" t="s">
        <v>33</v>
      </c>
      <c r="B724" s="18"/>
      <c r="C724" s="17"/>
      <c r="I724" s="11" t="e">
        <f t="shared" si="187"/>
        <v>#DIV/0!</v>
      </c>
      <c r="J724" s="11" t="e">
        <f t="shared" si="188"/>
        <v>#DIV/0!</v>
      </c>
      <c r="K724" s="11" t="e">
        <f t="shared" si="177"/>
        <v>#DIV/0!</v>
      </c>
      <c r="L724" s="11" t="e">
        <f t="shared" si="178"/>
        <v>#DIV/0!</v>
      </c>
      <c r="M724" s="8" t="e">
        <f t="shared" si="166"/>
        <v>#DIV/0!</v>
      </c>
      <c r="N724" s="8">
        <f t="shared" si="167"/>
        <v>0</v>
      </c>
      <c r="O724" s="8">
        <f t="shared" si="168"/>
        <v>0</v>
      </c>
      <c r="P724" s="8">
        <f t="shared" si="179"/>
        <v>0.83333333333333337</v>
      </c>
      <c r="Q724" s="8">
        <f t="shared" si="180"/>
        <v>0.22727272727272727</v>
      </c>
      <c r="R724" s="8">
        <f t="shared" si="181"/>
        <v>9.8039215686274508E-2</v>
      </c>
      <c r="S724" s="8">
        <f t="shared" si="182"/>
        <v>4.9504950495049507E-2</v>
      </c>
      <c r="T724" s="8">
        <f t="shared" si="183"/>
        <v>0.15384615384615385</v>
      </c>
      <c r="U724" s="8">
        <f t="shared" si="184"/>
        <v>7.407407407407407E-2</v>
      </c>
      <c r="V724" s="8">
        <f t="shared" si="169"/>
        <v>0</v>
      </c>
      <c r="W724" s="8">
        <f t="shared" si="170"/>
        <v>2.963468611487363E-50</v>
      </c>
      <c r="X724" s="8">
        <f t="shared" si="171"/>
        <v>8.4769245637804402E-20</v>
      </c>
      <c r="Y724" s="8">
        <f t="shared" si="172"/>
        <v>1.4181469264283362E-9</v>
      </c>
      <c r="Z724" s="8">
        <f t="shared" si="173"/>
        <v>2.3099242244785989E-32</v>
      </c>
      <c r="AA724" s="8">
        <f t="shared" si="174"/>
        <v>1.1578622487009635E-14</v>
      </c>
      <c r="AB724" s="13" t="e">
        <f t="shared" si="185"/>
        <v>#DIV/0!</v>
      </c>
      <c r="AC724" s="13">
        <f t="shared" si="186"/>
        <v>-1.1578622487009635E-14</v>
      </c>
    </row>
    <row r="725" spans="1:29" x14ac:dyDescent="0.25">
      <c r="A725" t="s">
        <v>33</v>
      </c>
      <c r="B725" s="16"/>
      <c r="C725" s="15"/>
      <c r="I725" s="11" t="e">
        <f t="shared" si="187"/>
        <v>#DIV/0!</v>
      </c>
      <c r="J725" s="11" t="e">
        <f t="shared" si="188"/>
        <v>#DIV/0!</v>
      </c>
      <c r="K725" s="11" t="e">
        <f t="shared" si="177"/>
        <v>#DIV/0!</v>
      </c>
      <c r="L725" s="11" t="e">
        <f t="shared" si="178"/>
        <v>#DIV/0!</v>
      </c>
      <c r="M725" s="8" t="e">
        <f t="shared" si="166"/>
        <v>#DIV/0!</v>
      </c>
      <c r="N725" s="8">
        <f t="shared" si="167"/>
        <v>0</v>
      </c>
      <c r="O725" s="8">
        <f t="shared" si="168"/>
        <v>0</v>
      </c>
      <c r="P725" s="8">
        <f t="shared" si="179"/>
        <v>0.83333333333333337</v>
      </c>
      <c r="Q725" s="8">
        <f t="shared" si="180"/>
        <v>0.22727272727272727</v>
      </c>
      <c r="R725" s="8">
        <f t="shared" si="181"/>
        <v>9.8039215686274508E-2</v>
      </c>
      <c r="S725" s="8">
        <f t="shared" si="182"/>
        <v>4.9504950495049507E-2</v>
      </c>
      <c r="T725" s="8">
        <f t="shared" si="183"/>
        <v>0.15384615384615385</v>
      </c>
      <c r="U725" s="8">
        <f t="shared" si="184"/>
        <v>7.407407407407407E-2</v>
      </c>
      <c r="V725" s="8">
        <f t="shared" si="169"/>
        <v>0</v>
      </c>
      <c r="W725" s="8">
        <f t="shared" si="170"/>
        <v>2.2899530179675077E-50</v>
      </c>
      <c r="X725" s="8">
        <f t="shared" si="171"/>
        <v>7.6458535281156911E-20</v>
      </c>
      <c r="Y725" s="8">
        <f t="shared" si="172"/>
        <v>1.3479416330407947E-9</v>
      </c>
      <c r="Z725" s="8">
        <f t="shared" si="173"/>
        <v>1.9545512668665066E-32</v>
      </c>
      <c r="AA725" s="8">
        <f t="shared" si="174"/>
        <v>1.0720946747231143E-14</v>
      </c>
      <c r="AB725" s="13" t="e">
        <f t="shared" si="185"/>
        <v>#DIV/0!</v>
      </c>
      <c r="AC725" s="13">
        <f t="shared" si="186"/>
        <v>-1.0720946747231143E-14</v>
      </c>
    </row>
    <row r="726" spans="1:29" x14ac:dyDescent="0.25">
      <c r="A726" t="s">
        <v>33</v>
      </c>
      <c r="B726" s="18"/>
      <c r="C726" s="17"/>
      <c r="I726" s="11" t="e">
        <f t="shared" si="187"/>
        <v>#DIV/0!</v>
      </c>
      <c r="J726" s="11" t="e">
        <f t="shared" si="188"/>
        <v>#DIV/0!</v>
      </c>
      <c r="K726" s="11" t="e">
        <f t="shared" si="177"/>
        <v>#DIV/0!</v>
      </c>
      <c r="L726" s="11" t="e">
        <f t="shared" si="178"/>
        <v>#DIV/0!</v>
      </c>
      <c r="M726" s="8" t="e">
        <f t="shared" si="166"/>
        <v>#DIV/0!</v>
      </c>
      <c r="N726" s="8">
        <f t="shared" si="167"/>
        <v>0</v>
      </c>
      <c r="O726" s="8">
        <f t="shared" si="168"/>
        <v>0</v>
      </c>
      <c r="P726" s="8">
        <f t="shared" si="179"/>
        <v>0.83333333333333337</v>
      </c>
      <c r="Q726" s="8">
        <f t="shared" si="180"/>
        <v>0.22727272727272727</v>
      </c>
      <c r="R726" s="8">
        <f t="shared" si="181"/>
        <v>9.8039215686274508E-2</v>
      </c>
      <c r="S726" s="8">
        <f t="shared" si="182"/>
        <v>4.9504950495049507E-2</v>
      </c>
      <c r="T726" s="8">
        <f t="shared" si="183"/>
        <v>0.15384615384615385</v>
      </c>
      <c r="U726" s="8">
        <f t="shared" si="184"/>
        <v>7.407407407407407E-2</v>
      </c>
      <c r="V726" s="8">
        <f t="shared" si="169"/>
        <v>0</v>
      </c>
      <c r="W726" s="8">
        <f t="shared" si="170"/>
        <v>1.7695091502476196E-50</v>
      </c>
      <c r="X726" s="8">
        <f t="shared" si="171"/>
        <v>6.8962600449670945E-20</v>
      </c>
      <c r="Y726" s="8">
        <f t="shared" si="172"/>
        <v>1.281211849226894E-9</v>
      </c>
      <c r="Z726" s="8">
        <f t="shared" si="173"/>
        <v>1.6538510719639671E-32</v>
      </c>
      <c r="AA726" s="8">
        <f t="shared" si="174"/>
        <v>9.9268025437325394E-15</v>
      </c>
      <c r="AB726" s="13" t="e">
        <f t="shared" si="185"/>
        <v>#DIV/0!</v>
      </c>
      <c r="AC726" s="13">
        <f t="shared" si="186"/>
        <v>-9.9268025437325394E-15</v>
      </c>
    </row>
    <row r="727" spans="1:29" x14ac:dyDescent="0.25">
      <c r="A727" t="s">
        <v>33</v>
      </c>
      <c r="B727" s="16"/>
      <c r="C727" s="15"/>
      <c r="I727" s="11" t="e">
        <f t="shared" si="187"/>
        <v>#DIV/0!</v>
      </c>
      <c r="J727" s="11" t="e">
        <f t="shared" si="188"/>
        <v>#DIV/0!</v>
      </c>
      <c r="K727" s="11" t="e">
        <f t="shared" si="177"/>
        <v>#DIV/0!</v>
      </c>
      <c r="L727" s="11" t="e">
        <f t="shared" si="178"/>
        <v>#DIV/0!</v>
      </c>
      <c r="M727" s="8" t="e">
        <f t="shared" si="166"/>
        <v>#DIV/0!</v>
      </c>
      <c r="N727" s="8">
        <f t="shared" si="167"/>
        <v>0</v>
      </c>
      <c r="O727" s="8">
        <f t="shared" si="168"/>
        <v>0</v>
      </c>
      <c r="P727" s="8">
        <f t="shared" si="179"/>
        <v>0.83333333333333337</v>
      </c>
      <c r="Q727" s="8">
        <f t="shared" si="180"/>
        <v>0.22727272727272727</v>
      </c>
      <c r="R727" s="8">
        <f t="shared" si="181"/>
        <v>9.8039215686274508E-2</v>
      </c>
      <c r="S727" s="8">
        <f t="shared" si="182"/>
        <v>4.9504950495049507E-2</v>
      </c>
      <c r="T727" s="8">
        <f t="shared" si="183"/>
        <v>0.15384615384615385</v>
      </c>
      <c r="U727" s="8">
        <f t="shared" si="184"/>
        <v>7.407407407407407E-2</v>
      </c>
      <c r="V727" s="8">
        <f t="shared" si="169"/>
        <v>0</v>
      </c>
      <c r="W727" s="8">
        <f t="shared" si="170"/>
        <v>1.3673479797367969E-50</v>
      </c>
      <c r="X727" s="8">
        <f t="shared" si="171"/>
        <v>6.220156118989929E-20</v>
      </c>
      <c r="Y727" s="8">
        <f t="shared" si="172"/>
        <v>1.2177855200572457E-9</v>
      </c>
      <c r="Z727" s="8">
        <f t="shared" si="173"/>
        <v>1.399412445507972E-32</v>
      </c>
      <c r="AA727" s="8">
        <f t="shared" si="174"/>
        <v>9.1914838367893891E-15</v>
      </c>
      <c r="AB727" s="13" t="e">
        <f t="shared" si="185"/>
        <v>#DIV/0!</v>
      </c>
      <c r="AC727" s="13">
        <f t="shared" si="186"/>
        <v>-9.1914838367893891E-15</v>
      </c>
    </row>
    <row r="728" spans="1:29" x14ac:dyDescent="0.25">
      <c r="A728" t="s">
        <v>33</v>
      </c>
      <c r="B728" s="18"/>
      <c r="C728" s="17"/>
      <c r="I728" s="11" t="e">
        <f t="shared" si="187"/>
        <v>#DIV/0!</v>
      </c>
      <c r="J728" s="11" t="e">
        <f t="shared" si="188"/>
        <v>#DIV/0!</v>
      </c>
      <c r="K728" s="11" t="e">
        <f t="shared" si="177"/>
        <v>#DIV/0!</v>
      </c>
      <c r="L728" s="11" t="e">
        <f t="shared" si="178"/>
        <v>#DIV/0!</v>
      </c>
      <c r="M728" s="8" t="e">
        <f t="shared" si="166"/>
        <v>#DIV/0!</v>
      </c>
      <c r="N728" s="8">
        <f t="shared" si="167"/>
        <v>0</v>
      </c>
      <c r="O728" s="8">
        <f t="shared" si="168"/>
        <v>0</v>
      </c>
      <c r="P728" s="8">
        <f t="shared" si="179"/>
        <v>0.83333333333333337</v>
      </c>
      <c r="Q728" s="8">
        <f t="shared" si="180"/>
        <v>0.22727272727272727</v>
      </c>
      <c r="R728" s="8">
        <f t="shared" si="181"/>
        <v>9.8039215686274508E-2</v>
      </c>
      <c r="S728" s="8">
        <f t="shared" si="182"/>
        <v>4.9504950495049507E-2</v>
      </c>
      <c r="T728" s="8">
        <f t="shared" si="183"/>
        <v>0.15384615384615385</v>
      </c>
      <c r="U728" s="8">
        <f t="shared" si="184"/>
        <v>7.407407407407407E-2</v>
      </c>
      <c r="V728" s="8">
        <f t="shared" si="169"/>
        <v>0</v>
      </c>
      <c r="W728" s="8">
        <f t="shared" si="170"/>
        <v>1.0565870752511611E-50</v>
      </c>
      <c r="X728" s="8">
        <f t="shared" si="171"/>
        <v>5.6103368916379748E-20</v>
      </c>
      <c r="Y728" s="8">
        <f t="shared" si="172"/>
        <v>1.1574991081732237E-9</v>
      </c>
      <c r="Z728" s="8">
        <f t="shared" si="173"/>
        <v>1.1841182231221301E-32</v>
      </c>
      <c r="AA728" s="8">
        <f t="shared" si="174"/>
        <v>8.5106331822123977E-15</v>
      </c>
      <c r="AB728" s="13" t="e">
        <f t="shared" si="185"/>
        <v>#DIV/0!</v>
      </c>
      <c r="AC728" s="13">
        <f t="shared" si="186"/>
        <v>-8.5106331822123977E-15</v>
      </c>
    </row>
    <row r="729" spans="1:29" x14ac:dyDescent="0.25">
      <c r="A729" t="s">
        <v>33</v>
      </c>
      <c r="B729" s="16"/>
      <c r="C729" s="15"/>
      <c r="I729" s="11" t="e">
        <f t="shared" si="187"/>
        <v>#DIV/0!</v>
      </c>
      <c r="J729" s="11" t="e">
        <f t="shared" si="188"/>
        <v>#DIV/0!</v>
      </c>
      <c r="K729" s="11" t="e">
        <f t="shared" si="177"/>
        <v>#DIV/0!</v>
      </c>
      <c r="L729" s="11" t="e">
        <f t="shared" si="178"/>
        <v>#DIV/0!</v>
      </c>
      <c r="M729" s="8" t="e">
        <f t="shared" si="166"/>
        <v>#DIV/0!</v>
      </c>
      <c r="N729" s="8">
        <f t="shared" si="167"/>
        <v>0</v>
      </c>
      <c r="O729" s="8">
        <f t="shared" si="168"/>
        <v>0</v>
      </c>
      <c r="P729" s="8">
        <f t="shared" si="179"/>
        <v>0.83333333333333337</v>
      </c>
      <c r="Q729" s="8">
        <f t="shared" si="180"/>
        <v>0.22727272727272727</v>
      </c>
      <c r="R729" s="8">
        <f t="shared" si="181"/>
        <v>9.8039215686274508E-2</v>
      </c>
      <c r="S729" s="8">
        <f t="shared" si="182"/>
        <v>4.9504950495049507E-2</v>
      </c>
      <c r="T729" s="8">
        <f t="shared" si="183"/>
        <v>0.15384615384615385</v>
      </c>
      <c r="U729" s="8">
        <f t="shared" si="184"/>
        <v>7.407407407407407E-2</v>
      </c>
      <c r="V729" s="8">
        <f t="shared" si="169"/>
        <v>0</v>
      </c>
      <c r="W729" s="8">
        <f t="shared" si="170"/>
        <v>8.1645364905771536E-51</v>
      </c>
      <c r="X729" s="8">
        <f t="shared" si="171"/>
        <v>5.0603038630460166E-20</v>
      </c>
      <c r="Y729" s="8">
        <f t="shared" si="172"/>
        <v>1.1001971721250442E-9</v>
      </c>
      <c r="Z729" s="8">
        <f t="shared" si="173"/>
        <v>1.0019461887956486E-32</v>
      </c>
      <c r="AA729" s="8">
        <f t="shared" si="174"/>
        <v>7.8802159094559235E-15</v>
      </c>
      <c r="AB729" s="13" t="e">
        <f t="shared" si="185"/>
        <v>#DIV/0!</v>
      </c>
      <c r="AC729" s="13">
        <f t="shared" si="186"/>
        <v>-7.8802159094559235E-15</v>
      </c>
    </row>
    <row r="730" spans="1:29" x14ac:dyDescent="0.25">
      <c r="A730" t="s">
        <v>33</v>
      </c>
      <c r="B730" s="18"/>
      <c r="C730" s="17"/>
      <c r="I730" s="11" t="e">
        <f t="shared" si="187"/>
        <v>#DIV/0!</v>
      </c>
      <c r="J730" s="11" t="e">
        <f t="shared" si="188"/>
        <v>#DIV/0!</v>
      </c>
      <c r="K730" s="11" t="e">
        <f t="shared" si="177"/>
        <v>#DIV/0!</v>
      </c>
      <c r="L730" s="11" t="e">
        <f t="shared" si="178"/>
        <v>#DIV/0!</v>
      </c>
      <c r="M730" s="8" t="e">
        <f t="shared" ref="M730:M740" si="189">IF(C730&gt;L730,IF(AB730&gt;=80,"STRONG SHORT","SHORT"),IF(C730&lt;K730,IF(AB730&lt;=20,"STRONG LONG","LONG"),"NONE"))</f>
        <v>#DIV/0!</v>
      </c>
      <c r="N730" s="8">
        <f t="shared" ref="N730:N741" si="190">IF(C730&gt;C729,C730-C729,0)</f>
        <v>0</v>
      </c>
      <c r="O730" s="8">
        <f t="shared" ref="O730:O741" si="191">IF(C730&lt;C729,C729-C730,0)</f>
        <v>0</v>
      </c>
      <c r="P730" s="8">
        <f t="shared" si="179"/>
        <v>0.83333333333333337</v>
      </c>
      <c r="Q730" s="8">
        <f t="shared" si="180"/>
        <v>0.22727272727272727</v>
      </c>
      <c r="R730" s="8">
        <f t="shared" si="181"/>
        <v>9.8039215686274508E-2</v>
      </c>
      <c r="S730" s="8">
        <f t="shared" si="182"/>
        <v>4.9504950495049507E-2</v>
      </c>
      <c r="T730" s="8">
        <f t="shared" si="183"/>
        <v>0.15384615384615385</v>
      </c>
      <c r="U730" s="8">
        <f t="shared" si="184"/>
        <v>7.407407407407407E-2</v>
      </c>
      <c r="V730" s="8">
        <f t="shared" ref="V730:V740" si="192">$C730*P730+V729*(1-P730)</f>
        <v>0</v>
      </c>
      <c r="W730" s="8">
        <f t="shared" ref="W730:W740" si="193">$C730*Q730+W729*(1-Q730)</f>
        <v>6.3089600154459826E-51</v>
      </c>
      <c r="X730" s="8">
        <f t="shared" ref="X730:X740" si="194">$C730*R730+X729*(1-R730)</f>
        <v>4.5641956411787599E-20</v>
      </c>
      <c r="Y730" s="8">
        <f t="shared" ref="Y730:Y740" si="195">$C730*S730+Y729*(1-S730)</f>
        <v>1.0457319655842003E-9</v>
      </c>
      <c r="Z730" s="8">
        <f t="shared" ref="Z730:Z740" si="196">$C730*T730+Z729*(1-T730)</f>
        <v>8.4780062128862569E-33</v>
      </c>
      <c r="AA730" s="8">
        <f t="shared" ref="AA730:AA740" si="197">$C730*U730+AA729*(1-U730)</f>
        <v>7.2964962124591879E-15</v>
      </c>
      <c r="AB730" s="13" t="e">
        <f t="shared" si="185"/>
        <v>#DIV/0!</v>
      </c>
      <c r="AC730" s="13">
        <f t="shared" si="186"/>
        <v>-7.2964962124591879E-15</v>
      </c>
    </row>
    <row r="731" spans="1:29" x14ac:dyDescent="0.25">
      <c r="A731" t="s">
        <v>33</v>
      </c>
      <c r="B731" s="16"/>
      <c r="C731" s="15"/>
      <c r="I731" s="11" t="e">
        <f t="shared" si="187"/>
        <v>#DIV/0!</v>
      </c>
      <c r="J731" s="11" t="e">
        <f t="shared" si="188"/>
        <v>#DIV/0!</v>
      </c>
      <c r="K731" s="11" t="e">
        <f t="shared" si="177"/>
        <v>#DIV/0!</v>
      </c>
      <c r="L731" s="11" t="e">
        <f t="shared" si="178"/>
        <v>#DIV/0!</v>
      </c>
      <c r="M731" s="8" t="e">
        <f t="shared" si="189"/>
        <v>#DIV/0!</v>
      </c>
      <c r="N731" s="8">
        <f t="shared" si="190"/>
        <v>0</v>
      </c>
      <c r="O731" s="8">
        <f t="shared" si="191"/>
        <v>0</v>
      </c>
      <c r="P731" s="8">
        <f t="shared" si="179"/>
        <v>0.83333333333333337</v>
      </c>
      <c r="Q731" s="8">
        <f t="shared" si="180"/>
        <v>0.22727272727272727</v>
      </c>
      <c r="R731" s="8">
        <f t="shared" si="181"/>
        <v>9.8039215686274508E-2</v>
      </c>
      <c r="S731" s="8">
        <f t="shared" si="182"/>
        <v>4.9504950495049507E-2</v>
      </c>
      <c r="T731" s="8">
        <f t="shared" si="183"/>
        <v>0.15384615384615385</v>
      </c>
      <c r="U731" s="8">
        <f t="shared" si="184"/>
        <v>7.407407407407407E-2</v>
      </c>
      <c r="V731" s="8">
        <f t="shared" si="192"/>
        <v>0</v>
      </c>
      <c r="W731" s="8">
        <f t="shared" si="193"/>
        <v>4.8751054664809865E-51</v>
      </c>
      <c r="X731" s="8">
        <f t="shared" si="194"/>
        <v>4.1167254802788814E-20</v>
      </c>
      <c r="Y731" s="8">
        <f t="shared" si="195"/>
        <v>9.9396305639686363E-10</v>
      </c>
      <c r="Z731" s="8">
        <f t="shared" si="196"/>
        <v>7.1736975647499097E-33</v>
      </c>
      <c r="AA731" s="8">
        <f t="shared" si="197"/>
        <v>6.7560150115362851E-15</v>
      </c>
      <c r="AB731" s="13" t="e">
        <f t="shared" si="185"/>
        <v>#DIV/0!</v>
      </c>
      <c r="AC731" s="13">
        <f t="shared" si="186"/>
        <v>-6.7560150115362851E-15</v>
      </c>
    </row>
    <row r="732" spans="1:29" x14ac:dyDescent="0.25">
      <c r="A732" t="s">
        <v>33</v>
      </c>
      <c r="B732" s="18"/>
      <c r="C732" s="17"/>
      <c r="I732" s="11" t="e">
        <f t="shared" si="187"/>
        <v>#DIV/0!</v>
      </c>
      <c r="J732" s="11" t="e">
        <f t="shared" si="188"/>
        <v>#DIV/0!</v>
      </c>
      <c r="K732" s="11" t="e">
        <f t="shared" si="177"/>
        <v>#DIV/0!</v>
      </c>
      <c r="L732" s="11" t="e">
        <f t="shared" si="178"/>
        <v>#DIV/0!</v>
      </c>
      <c r="M732" s="8" t="e">
        <f t="shared" si="189"/>
        <v>#DIV/0!</v>
      </c>
      <c r="N732" s="8">
        <f t="shared" si="190"/>
        <v>0</v>
      </c>
      <c r="O732" s="8">
        <f t="shared" si="191"/>
        <v>0</v>
      </c>
      <c r="P732" s="8">
        <f t="shared" si="179"/>
        <v>0.83333333333333337</v>
      </c>
      <c r="Q732" s="8">
        <f t="shared" si="180"/>
        <v>0.22727272727272727</v>
      </c>
      <c r="R732" s="8">
        <f t="shared" si="181"/>
        <v>9.8039215686274508E-2</v>
      </c>
      <c r="S732" s="8">
        <f t="shared" si="182"/>
        <v>4.9504950495049507E-2</v>
      </c>
      <c r="T732" s="8">
        <f t="shared" si="183"/>
        <v>0.15384615384615385</v>
      </c>
      <c r="U732" s="8">
        <f t="shared" si="184"/>
        <v>7.407407407407407E-2</v>
      </c>
      <c r="V732" s="8">
        <f t="shared" si="192"/>
        <v>0</v>
      </c>
      <c r="W732" s="8">
        <f t="shared" si="193"/>
        <v>3.767126951371671E-51</v>
      </c>
      <c r="X732" s="8">
        <f t="shared" si="194"/>
        <v>3.7131249429966384E-20</v>
      </c>
      <c r="Y732" s="8">
        <f t="shared" si="195"/>
        <v>9.4475696449602881E-10</v>
      </c>
      <c r="Z732" s="8">
        <f t="shared" si="196"/>
        <v>6.0700517855576156E-33</v>
      </c>
      <c r="AA732" s="8">
        <f t="shared" si="197"/>
        <v>6.2555694551261902E-15</v>
      </c>
      <c r="AB732" s="13" t="e">
        <f t="shared" si="185"/>
        <v>#DIV/0!</v>
      </c>
      <c r="AC732" s="13">
        <f t="shared" si="186"/>
        <v>-6.2555694551261902E-15</v>
      </c>
    </row>
    <row r="733" spans="1:29" x14ac:dyDescent="0.25">
      <c r="A733" t="s">
        <v>33</v>
      </c>
      <c r="B733" s="16"/>
      <c r="C733" s="15"/>
      <c r="I733" s="11" t="e">
        <f t="shared" si="187"/>
        <v>#DIV/0!</v>
      </c>
      <c r="J733" s="11" t="e">
        <f t="shared" si="188"/>
        <v>#DIV/0!</v>
      </c>
      <c r="K733" s="11" t="e">
        <f t="shared" si="177"/>
        <v>#DIV/0!</v>
      </c>
      <c r="L733" s="11" t="e">
        <f t="shared" si="178"/>
        <v>#DIV/0!</v>
      </c>
      <c r="M733" s="8" t="e">
        <f t="shared" si="189"/>
        <v>#DIV/0!</v>
      </c>
      <c r="N733" s="8">
        <f t="shared" si="190"/>
        <v>0</v>
      </c>
      <c r="O733" s="8">
        <f t="shared" si="191"/>
        <v>0</v>
      </c>
      <c r="P733" s="8">
        <f t="shared" si="179"/>
        <v>0.83333333333333337</v>
      </c>
      <c r="Q733" s="8">
        <f t="shared" si="180"/>
        <v>0.22727272727272727</v>
      </c>
      <c r="R733" s="8">
        <f t="shared" si="181"/>
        <v>9.8039215686274508E-2</v>
      </c>
      <c r="S733" s="8">
        <f t="shared" si="182"/>
        <v>4.9504950495049507E-2</v>
      </c>
      <c r="T733" s="8">
        <f t="shared" si="183"/>
        <v>0.15384615384615385</v>
      </c>
      <c r="U733" s="8">
        <f t="shared" si="184"/>
        <v>7.407407407407407E-2</v>
      </c>
      <c r="V733" s="8">
        <f t="shared" si="192"/>
        <v>0</v>
      </c>
      <c r="W733" s="8">
        <f t="shared" si="193"/>
        <v>2.9109617351508369E-51</v>
      </c>
      <c r="X733" s="8">
        <f t="shared" si="194"/>
        <v>3.3490930858401053E-20</v>
      </c>
      <c r="Y733" s="8">
        <f t="shared" si="195"/>
        <v>8.9798681773879966E-10</v>
      </c>
      <c r="Z733" s="8">
        <f t="shared" si="196"/>
        <v>5.1361976647025981E-33</v>
      </c>
      <c r="AA733" s="8">
        <f t="shared" si="197"/>
        <v>5.7921939399316579E-15</v>
      </c>
      <c r="AB733" s="13" t="e">
        <f t="shared" si="185"/>
        <v>#DIV/0!</v>
      </c>
      <c r="AC733" s="13">
        <f t="shared" si="186"/>
        <v>-5.7921939399316579E-15</v>
      </c>
    </row>
    <row r="734" spans="1:29" x14ac:dyDescent="0.25">
      <c r="A734" t="s">
        <v>33</v>
      </c>
      <c r="B734" s="18"/>
      <c r="C734" s="17"/>
      <c r="I734" s="11" t="e">
        <f t="shared" si="187"/>
        <v>#DIV/0!</v>
      </c>
      <c r="J734" s="11" t="e">
        <f t="shared" si="188"/>
        <v>#DIV/0!</v>
      </c>
      <c r="K734" s="11" t="e">
        <f t="shared" si="177"/>
        <v>#DIV/0!</v>
      </c>
      <c r="L734" s="11" t="e">
        <f t="shared" si="178"/>
        <v>#DIV/0!</v>
      </c>
      <c r="M734" s="8" t="e">
        <f t="shared" si="189"/>
        <v>#DIV/0!</v>
      </c>
      <c r="N734" s="8">
        <f t="shared" si="190"/>
        <v>0</v>
      </c>
      <c r="O734" s="8">
        <f t="shared" si="191"/>
        <v>0</v>
      </c>
      <c r="P734" s="8">
        <f t="shared" si="179"/>
        <v>0.83333333333333337</v>
      </c>
      <c r="Q734" s="8">
        <f t="shared" si="180"/>
        <v>0.22727272727272727</v>
      </c>
      <c r="R734" s="8">
        <f t="shared" si="181"/>
        <v>9.8039215686274508E-2</v>
      </c>
      <c r="S734" s="8">
        <f t="shared" si="182"/>
        <v>4.9504950495049507E-2</v>
      </c>
      <c r="T734" s="8">
        <f t="shared" si="183"/>
        <v>0.15384615384615385</v>
      </c>
      <c r="U734" s="8">
        <f t="shared" si="184"/>
        <v>7.407407407407407E-2</v>
      </c>
      <c r="V734" s="8">
        <f t="shared" si="192"/>
        <v>0</v>
      </c>
      <c r="W734" s="8">
        <f t="shared" si="193"/>
        <v>2.2493795226165558E-51</v>
      </c>
      <c r="X734" s="8">
        <f t="shared" si="194"/>
        <v>3.0207506264440168E-20</v>
      </c>
      <c r="Y734" s="8">
        <f t="shared" si="195"/>
        <v>8.5353202478143331E-10</v>
      </c>
      <c r="Z734" s="8">
        <f t="shared" si="196"/>
        <v>4.3460134085945061E-33</v>
      </c>
      <c r="AA734" s="8">
        <f t="shared" si="197"/>
        <v>5.363142536973757E-15</v>
      </c>
      <c r="AB734" s="13" t="e">
        <f t="shared" si="185"/>
        <v>#DIV/0!</v>
      </c>
      <c r="AC734" s="13">
        <f t="shared" si="186"/>
        <v>-5.363142536973757E-15</v>
      </c>
    </row>
    <row r="735" spans="1:29" x14ac:dyDescent="0.25">
      <c r="A735" t="s">
        <v>33</v>
      </c>
      <c r="B735" s="16"/>
      <c r="C735" s="15"/>
      <c r="I735" s="11" t="e">
        <f t="shared" si="187"/>
        <v>#DIV/0!</v>
      </c>
      <c r="J735" s="11" t="e">
        <f t="shared" si="188"/>
        <v>#DIV/0!</v>
      </c>
      <c r="K735" s="11" t="e">
        <f t="shared" si="177"/>
        <v>#DIV/0!</v>
      </c>
      <c r="L735" s="11" t="e">
        <f t="shared" si="178"/>
        <v>#DIV/0!</v>
      </c>
      <c r="M735" s="8" t="e">
        <f t="shared" si="189"/>
        <v>#DIV/0!</v>
      </c>
      <c r="N735" s="8">
        <f t="shared" si="190"/>
        <v>0</v>
      </c>
      <c r="O735" s="8">
        <f t="shared" si="191"/>
        <v>0</v>
      </c>
      <c r="P735" s="8">
        <f t="shared" si="179"/>
        <v>0.83333333333333337</v>
      </c>
      <c r="Q735" s="8">
        <f t="shared" si="180"/>
        <v>0.22727272727272727</v>
      </c>
      <c r="R735" s="8">
        <f t="shared" si="181"/>
        <v>9.8039215686274508E-2</v>
      </c>
      <c r="S735" s="8">
        <f t="shared" si="182"/>
        <v>4.9504950495049507E-2</v>
      </c>
      <c r="T735" s="8">
        <f t="shared" si="183"/>
        <v>0.15384615384615385</v>
      </c>
      <c r="U735" s="8">
        <f t="shared" si="184"/>
        <v>7.407407407407407E-2</v>
      </c>
      <c r="V735" s="8">
        <f t="shared" si="192"/>
        <v>0</v>
      </c>
      <c r="W735" s="8">
        <f t="shared" si="193"/>
        <v>1.7381569038400658E-51</v>
      </c>
      <c r="X735" s="8">
        <f t="shared" si="194"/>
        <v>2.7245986042436232E-20</v>
      </c>
      <c r="Y735" s="8">
        <f t="shared" si="195"/>
        <v>8.1127796414868903E-10</v>
      </c>
      <c r="Z735" s="8">
        <f t="shared" si="196"/>
        <v>3.677395961118428E-33</v>
      </c>
      <c r="AA735" s="8">
        <f t="shared" si="197"/>
        <v>4.9658727194201453E-15</v>
      </c>
      <c r="AB735" s="13" t="e">
        <f t="shared" si="185"/>
        <v>#DIV/0!</v>
      </c>
      <c r="AC735" s="13">
        <f t="shared" si="186"/>
        <v>-4.9658727194201453E-15</v>
      </c>
    </row>
    <row r="736" spans="1:29" x14ac:dyDescent="0.25">
      <c r="A736" t="s">
        <v>33</v>
      </c>
      <c r="B736" s="18"/>
      <c r="C736" s="17"/>
      <c r="I736" s="11" t="e">
        <f t="shared" si="187"/>
        <v>#DIV/0!</v>
      </c>
      <c r="J736" s="11" t="e">
        <f t="shared" si="188"/>
        <v>#DIV/0!</v>
      </c>
      <c r="K736" s="11" t="e">
        <f t="shared" si="177"/>
        <v>#DIV/0!</v>
      </c>
      <c r="L736" s="11" t="e">
        <f t="shared" si="178"/>
        <v>#DIV/0!</v>
      </c>
      <c r="M736" s="8" t="e">
        <f t="shared" si="189"/>
        <v>#DIV/0!</v>
      </c>
      <c r="N736" s="8">
        <f t="shared" si="190"/>
        <v>0</v>
      </c>
      <c r="O736" s="8">
        <f t="shared" si="191"/>
        <v>0</v>
      </c>
      <c r="P736" s="8">
        <f t="shared" si="179"/>
        <v>0.83333333333333337</v>
      </c>
      <c r="Q736" s="8">
        <f t="shared" si="180"/>
        <v>0.22727272727272727</v>
      </c>
      <c r="R736" s="8">
        <f t="shared" si="181"/>
        <v>9.8039215686274508E-2</v>
      </c>
      <c r="S736" s="8">
        <f t="shared" si="182"/>
        <v>4.9504950495049507E-2</v>
      </c>
      <c r="T736" s="8">
        <f t="shared" si="183"/>
        <v>0.15384615384615385</v>
      </c>
      <c r="U736" s="8">
        <f t="shared" si="184"/>
        <v>7.407407407407407E-2</v>
      </c>
      <c r="V736" s="8">
        <f t="shared" si="192"/>
        <v>0</v>
      </c>
      <c r="W736" s="8">
        <f t="shared" si="193"/>
        <v>1.3431212438764144E-51</v>
      </c>
      <c r="X736" s="8">
        <f t="shared" si="194"/>
        <v>2.45748109402366E-20</v>
      </c>
      <c r="Y736" s="8">
        <f t="shared" si="195"/>
        <v>7.7111568869578355E-10</v>
      </c>
      <c r="Z736" s="8">
        <f t="shared" si="196"/>
        <v>3.1116427363309777E-33</v>
      </c>
      <c r="AA736" s="8">
        <f t="shared" si="197"/>
        <v>4.598030295759394E-15</v>
      </c>
      <c r="AB736" s="13" t="e">
        <f t="shared" si="185"/>
        <v>#DIV/0!</v>
      </c>
      <c r="AC736" s="13">
        <f t="shared" si="186"/>
        <v>-4.598030295759394E-15</v>
      </c>
    </row>
    <row r="737" spans="1:29" x14ac:dyDescent="0.25">
      <c r="A737" t="s">
        <v>33</v>
      </c>
      <c r="B737" s="16"/>
      <c r="C737" s="15"/>
      <c r="I737" s="11" t="e">
        <f t="shared" si="187"/>
        <v>#DIV/0!</v>
      </c>
      <c r="J737" s="11" t="e">
        <f t="shared" si="188"/>
        <v>#DIV/0!</v>
      </c>
      <c r="K737" s="11" t="e">
        <f t="shared" si="177"/>
        <v>#DIV/0!</v>
      </c>
      <c r="L737" s="11" t="e">
        <f t="shared" si="178"/>
        <v>#DIV/0!</v>
      </c>
      <c r="M737" s="8" t="e">
        <f t="shared" si="189"/>
        <v>#DIV/0!</v>
      </c>
      <c r="N737" s="8">
        <f t="shared" si="190"/>
        <v>0</v>
      </c>
      <c r="O737" s="8">
        <f t="shared" si="191"/>
        <v>0</v>
      </c>
      <c r="P737" s="8">
        <f t="shared" si="179"/>
        <v>0.83333333333333337</v>
      </c>
      <c r="Q737" s="8">
        <f t="shared" si="180"/>
        <v>0.22727272727272727</v>
      </c>
      <c r="R737" s="8">
        <f t="shared" si="181"/>
        <v>9.8039215686274508E-2</v>
      </c>
      <c r="S737" s="8">
        <f t="shared" si="182"/>
        <v>4.9504950495049507E-2</v>
      </c>
      <c r="T737" s="8">
        <f t="shared" si="183"/>
        <v>0.15384615384615385</v>
      </c>
      <c r="U737" s="8">
        <f t="shared" si="184"/>
        <v>7.407407407407407E-2</v>
      </c>
      <c r="V737" s="8">
        <f t="shared" si="192"/>
        <v>0</v>
      </c>
      <c r="W737" s="8">
        <f t="shared" si="193"/>
        <v>1.0378664157226839E-51</v>
      </c>
      <c r="X737" s="8">
        <f t="shared" si="194"/>
        <v>2.2165515750017326E-20</v>
      </c>
      <c r="Y737" s="8">
        <f t="shared" si="195"/>
        <v>7.3294164470094272E-10</v>
      </c>
      <c r="Z737" s="8">
        <f t="shared" si="196"/>
        <v>2.6329284692031349E-33</v>
      </c>
      <c r="AA737" s="8">
        <f t="shared" si="197"/>
        <v>4.2574354590364759E-15</v>
      </c>
      <c r="AB737" s="13" t="e">
        <f t="shared" si="185"/>
        <v>#DIV/0!</v>
      </c>
      <c r="AC737" s="13">
        <f t="shared" si="186"/>
        <v>-4.2574354590364759E-15</v>
      </c>
    </row>
    <row r="738" spans="1:29" x14ac:dyDescent="0.25">
      <c r="A738" t="s">
        <v>33</v>
      </c>
      <c r="B738" s="18"/>
      <c r="C738" s="17"/>
      <c r="I738" s="11" t="e">
        <f t="shared" si="187"/>
        <v>#DIV/0!</v>
      </c>
      <c r="J738" s="11" t="e">
        <f t="shared" si="188"/>
        <v>#DIV/0!</v>
      </c>
      <c r="K738" s="11" t="e">
        <f t="shared" si="177"/>
        <v>#DIV/0!</v>
      </c>
      <c r="L738" s="11" t="e">
        <f t="shared" si="178"/>
        <v>#DIV/0!</v>
      </c>
      <c r="M738" s="8" t="e">
        <f t="shared" si="189"/>
        <v>#DIV/0!</v>
      </c>
      <c r="N738" s="8">
        <f t="shared" si="190"/>
        <v>0</v>
      </c>
      <c r="O738" s="8">
        <f t="shared" si="191"/>
        <v>0</v>
      </c>
      <c r="P738" s="8">
        <f t="shared" si="179"/>
        <v>0.83333333333333337</v>
      </c>
      <c r="Q738" s="8">
        <f t="shared" si="180"/>
        <v>0.22727272727272727</v>
      </c>
      <c r="R738" s="8">
        <f t="shared" si="181"/>
        <v>9.8039215686274508E-2</v>
      </c>
      <c r="S738" s="8">
        <f t="shared" si="182"/>
        <v>4.9504950495049507E-2</v>
      </c>
      <c r="T738" s="8">
        <f t="shared" si="183"/>
        <v>0.15384615384615385</v>
      </c>
      <c r="U738" s="8">
        <f t="shared" si="184"/>
        <v>7.407407407407407E-2</v>
      </c>
      <c r="V738" s="8">
        <f t="shared" si="192"/>
        <v>0</v>
      </c>
      <c r="W738" s="8">
        <f t="shared" si="193"/>
        <v>8.0198768487661937E-52</v>
      </c>
      <c r="X738" s="8">
        <f t="shared" si="194"/>
        <v>1.9992425970603861E-20</v>
      </c>
      <c r="Y738" s="8">
        <f t="shared" si="195"/>
        <v>6.9665740486426232E-10</v>
      </c>
      <c r="Z738" s="8">
        <f t="shared" si="196"/>
        <v>2.2278625508641909E-33</v>
      </c>
      <c r="AA738" s="8">
        <f t="shared" si="197"/>
        <v>3.9420698694782188E-15</v>
      </c>
      <c r="AB738" s="13" t="e">
        <f t="shared" si="185"/>
        <v>#DIV/0!</v>
      </c>
      <c r="AC738" s="13">
        <f t="shared" si="186"/>
        <v>-3.9420698694782188E-15</v>
      </c>
    </row>
    <row r="739" spans="1:29" x14ac:dyDescent="0.25">
      <c r="A739" t="s">
        <v>33</v>
      </c>
      <c r="B739" s="16"/>
      <c r="C739" s="15"/>
      <c r="I739" s="11" t="e">
        <f t="shared" si="187"/>
        <v>#DIV/0!</v>
      </c>
      <c r="J739" s="11" t="e">
        <f t="shared" si="188"/>
        <v>#DIV/0!</v>
      </c>
      <c r="K739" s="11" t="e">
        <f t="shared" si="177"/>
        <v>#DIV/0!</v>
      </c>
      <c r="L739" s="11" t="e">
        <f t="shared" si="178"/>
        <v>#DIV/0!</v>
      </c>
      <c r="M739" s="8" t="e">
        <f t="shared" si="189"/>
        <v>#DIV/0!</v>
      </c>
      <c r="N739" s="8">
        <f t="shared" si="190"/>
        <v>0</v>
      </c>
      <c r="O739" s="8">
        <f t="shared" si="191"/>
        <v>0</v>
      </c>
      <c r="P739" s="8">
        <f t="shared" si="179"/>
        <v>0.83333333333333337</v>
      </c>
      <c r="Q739" s="8">
        <f t="shared" si="180"/>
        <v>0.22727272727272727</v>
      </c>
      <c r="R739" s="8">
        <f t="shared" si="181"/>
        <v>9.8039215686274508E-2</v>
      </c>
      <c r="S739" s="8">
        <f t="shared" si="182"/>
        <v>4.9504950495049507E-2</v>
      </c>
      <c r="T739" s="8">
        <f t="shared" si="183"/>
        <v>0.15384615384615385</v>
      </c>
      <c r="U739" s="8">
        <f t="shared" si="184"/>
        <v>7.407407407407407E-2</v>
      </c>
      <c r="V739" s="8">
        <f t="shared" si="192"/>
        <v>0</v>
      </c>
      <c r="W739" s="8">
        <f t="shared" si="193"/>
        <v>6.1971775649556947E-52</v>
      </c>
      <c r="X739" s="8">
        <f t="shared" si="194"/>
        <v>1.8032384208779954E-20</v>
      </c>
      <c r="Y739" s="8">
        <f t="shared" si="195"/>
        <v>6.6216941452444733E-10</v>
      </c>
      <c r="Z739" s="8">
        <f t="shared" si="196"/>
        <v>1.885114466115854E-33</v>
      </c>
      <c r="AA739" s="8">
        <f t="shared" si="197"/>
        <v>3.6500646939613139E-15</v>
      </c>
      <c r="AB739" s="13" t="e">
        <f t="shared" si="185"/>
        <v>#DIV/0!</v>
      </c>
      <c r="AC739" s="13">
        <f t="shared" si="186"/>
        <v>-3.6500646939613139E-15</v>
      </c>
    </row>
    <row r="740" spans="1:29" x14ac:dyDescent="0.25">
      <c r="A740" t="s">
        <v>33</v>
      </c>
      <c r="B740" s="18"/>
      <c r="C740" s="17"/>
      <c r="I740" s="11" t="e">
        <f t="shared" si="187"/>
        <v>#DIV/0!</v>
      </c>
      <c r="J740" s="11" t="e">
        <f t="shared" si="188"/>
        <v>#DIV/0!</v>
      </c>
      <c r="K740" s="11" t="e">
        <f t="shared" si="177"/>
        <v>#DIV/0!</v>
      </c>
      <c r="L740" s="11" t="e">
        <f t="shared" si="178"/>
        <v>#DIV/0!</v>
      </c>
      <c r="M740" s="8" t="e">
        <f t="shared" si="189"/>
        <v>#DIV/0!</v>
      </c>
      <c r="N740" s="8">
        <f t="shared" si="190"/>
        <v>0</v>
      </c>
      <c r="O740" s="8">
        <f t="shared" si="191"/>
        <v>0</v>
      </c>
      <c r="P740" s="8">
        <f t="shared" si="179"/>
        <v>0.83333333333333337</v>
      </c>
      <c r="Q740" s="8">
        <f t="shared" si="180"/>
        <v>0.22727272727272727</v>
      </c>
      <c r="R740" s="8">
        <f t="shared" si="181"/>
        <v>9.8039215686274508E-2</v>
      </c>
      <c r="S740" s="8">
        <f t="shared" si="182"/>
        <v>4.9504950495049507E-2</v>
      </c>
      <c r="T740" s="8">
        <f t="shared" si="183"/>
        <v>0.15384615384615385</v>
      </c>
      <c r="U740" s="8">
        <f t="shared" si="184"/>
        <v>7.407407407407407E-2</v>
      </c>
      <c r="V740" s="8">
        <f t="shared" si="192"/>
        <v>0</v>
      </c>
      <c r="W740" s="8">
        <f t="shared" si="193"/>
        <v>4.7887281183748548E-52</v>
      </c>
      <c r="X740" s="8">
        <f t="shared" si="194"/>
        <v>1.6264503403997606E-20</v>
      </c>
      <c r="Y740" s="8">
        <f t="shared" si="195"/>
        <v>6.2938875043907858E-10</v>
      </c>
      <c r="Z740" s="8">
        <f t="shared" si="196"/>
        <v>1.5950968559441841E-33</v>
      </c>
      <c r="AA740" s="8">
        <f t="shared" si="197"/>
        <v>3.379689531445661E-15</v>
      </c>
      <c r="AB740" s="13" t="e">
        <f t="shared" si="185"/>
        <v>#DIV/0!</v>
      </c>
      <c r="AC740" s="13">
        <f t="shared" si="186"/>
        <v>-3.379689531445661E-15</v>
      </c>
    </row>
    <row r="741" spans="1:29" x14ac:dyDescent="0.25">
      <c r="A741" t="s">
        <v>33</v>
      </c>
      <c r="B741" s="16"/>
      <c r="C741" s="15"/>
      <c r="I741" s="11" t="e">
        <f t="shared" si="187"/>
        <v>#DIV/0!</v>
      </c>
      <c r="J741" s="11" t="e">
        <f t="shared" si="188"/>
        <v>#DIV/0!</v>
      </c>
      <c r="K741" s="11" t="e">
        <f t="shared" si="177"/>
        <v>#DIV/0!</v>
      </c>
      <c r="L741" s="11" t="e">
        <f t="shared" si="178"/>
        <v>#DIV/0!</v>
      </c>
      <c r="M741" s="8" t="e">
        <f t="shared" ref="M741:M758" si="198">IF(C741&gt;L741,IF(AB741&gt;=80,"STRONG SHORT","SHORT"),IF(C741&lt;K741,IF(AB741&lt;=20,"STRONG LONG","LONG"),"NONE"))</f>
        <v>#DIV/0!</v>
      </c>
      <c r="N741" s="8">
        <f t="shared" si="190"/>
        <v>0</v>
      </c>
      <c r="O741" s="8">
        <f t="shared" si="191"/>
        <v>0</v>
      </c>
      <c r="P741" s="8">
        <f t="shared" si="179"/>
        <v>0.83333333333333337</v>
      </c>
      <c r="Q741" s="8">
        <f t="shared" si="180"/>
        <v>0.22727272727272727</v>
      </c>
      <c r="R741" s="8">
        <f t="shared" si="181"/>
        <v>9.8039215686274508E-2</v>
      </c>
      <c r="S741" s="8">
        <f t="shared" si="182"/>
        <v>4.9504950495049507E-2</v>
      </c>
      <c r="T741" s="8">
        <f t="shared" si="183"/>
        <v>0.15384615384615385</v>
      </c>
      <c r="U741" s="8">
        <f t="shared" si="184"/>
        <v>7.407407407407407E-2</v>
      </c>
      <c r="V741" s="8">
        <f t="shared" ref="V741:V758" si="199">$C741*P741+V740*(1-P741)</f>
        <v>0</v>
      </c>
      <c r="W741" s="8">
        <f t="shared" ref="W741:W758" si="200">$C741*Q741+W740*(1-Q741)</f>
        <v>3.7003808187442055E-52</v>
      </c>
      <c r="X741" s="8">
        <f t="shared" ref="X741:X758" si="201">$C741*R741+X740*(1-R741)</f>
        <v>1.466994424674294E-20</v>
      </c>
      <c r="Y741" s="8">
        <f t="shared" ref="Y741:Y758" si="202">$C741*S741+Y740*(1-S741)</f>
        <v>5.9823089150645094E-10</v>
      </c>
      <c r="Z741" s="8">
        <f t="shared" ref="Z741:Z758" si="203">$C741*T741+Z740*(1-T741)</f>
        <v>1.3496973396450788E-33</v>
      </c>
      <c r="AA741" s="8">
        <f t="shared" ref="AA741:AA758" si="204">$C741*U741+AA740*(1-U741)</f>
        <v>3.1293421587459822E-15</v>
      </c>
      <c r="AB741" s="13" t="e">
        <f t="shared" si="185"/>
        <v>#DIV/0!</v>
      </c>
      <c r="AC741" s="13">
        <f t="shared" si="186"/>
        <v>-3.1293421587459822E-15</v>
      </c>
    </row>
    <row r="742" spans="1:29" x14ac:dyDescent="0.25">
      <c r="A742" t="s">
        <v>33</v>
      </c>
      <c r="B742" s="18"/>
      <c r="C742" s="17"/>
      <c r="I742" s="11" t="e">
        <f t="shared" si="187"/>
        <v>#DIV/0!</v>
      </c>
      <c r="J742" s="11" t="e">
        <f t="shared" si="188"/>
        <v>#DIV/0!</v>
      </c>
      <c r="K742" s="11" t="e">
        <f t="shared" si="177"/>
        <v>#DIV/0!</v>
      </c>
      <c r="L742" s="11" t="e">
        <f t="shared" si="178"/>
        <v>#DIV/0!</v>
      </c>
      <c r="M742" s="8" t="e">
        <f t="shared" si="198"/>
        <v>#DIV/0!</v>
      </c>
      <c r="N742" s="8">
        <f t="shared" ref="N742:N771" si="205">IF(C742&gt;C741,C742-C741,0)</f>
        <v>0</v>
      </c>
      <c r="O742" s="8">
        <f t="shared" ref="O742:O771" si="206">IF(C742&lt;C741,C741-C742,0)</f>
        <v>0</v>
      </c>
      <c r="P742" s="8">
        <f t="shared" si="179"/>
        <v>0.83333333333333337</v>
      </c>
      <c r="Q742" s="8">
        <f t="shared" si="180"/>
        <v>0.22727272727272727</v>
      </c>
      <c r="R742" s="8">
        <f t="shared" si="181"/>
        <v>9.8039215686274508E-2</v>
      </c>
      <c r="S742" s="8">
        <f t="shared" si="182"/>
        <v>4.9504950495049507E-2</v>
      </c>
      <c r="T742" s="8">
        <f t="shared" si="183"/>
        <v>0.15384615384615385</v>
      </c>
      <c r="U742" s="8">
        <f t="shared" si="184"/>
        <v>7.407407407407407E-2</v>
      </c>
      <c r="V742" s="8">
        <f t="shared" si="199"/>
        <v>0</v>
      </c>
      <c r="W742" s="8">
        <f t="shared" si="200"/>
        <v>2.8593851781205225E-52</v>
      </c>
      <c r="X742" s="8">
        <f t="shared" si="201"/>
        <v>1.3231714418630888E-20</v>
      </c>
      <c r="Y742" s="8">
        <f t="shared" si="202"/>
        <v>5.686155008378147E-10</v>
      </c>
      <c r="Z742" s="8">
        <f t="shared" si="203"/>
        <v>1.1420515950842974E-33</v>
      </c>
      <c r="AA742" s="8">
        <f t="shared" si="204"/>
        <v>2.8975390358759097E-15</v>
      </c>
      <c r="AB742" s="13" t="e">
        <f t="shared" si="185"/>
        <v>#DIV/0!</v>
      </c>
      <c r="AC742" s="13">
        <f t="shared" si="186"/>
        <v>-2.8975390358759097E-15</v>
      </c>
    </row>
    <row r="743" spans="1:29" x14ac:dyDescent="0.25">
      <c r="A743" t="s">
        <v>33</v>
      </c>
      <c r="B743" s="16"/>
      <c r="C743" s="15"/>
      <c r="I743" s="11" t="e">
        <f t="shared" si="187"/>
        <v>#DIV/0!</v>
      </c>
      <c r="J743" s="11" t="e">
        <f t="shared" si="188"/>
        <v>#DIV/0!</v>
      </c>
      <c r="K743" s="11" t="e">
        <f t="shared" si="177"/>
        <v>#DIV/0!</v>
      </c>
      <c r="L743" s="11" t="e">
        <f t="shared" si="178"/>
        <v>#DIV/0!</v>
      </c>
      <c r="M743" s="8" t="e">
        <f t="shared" si="198"/>
        <v>#DIV/0!</v>
      </c>
      <c r="N743" s="8">
        <f t="shared" si="205"/>
        <v>0</v>
      </c>
      <c r="O743" s="8">
        <f t="shared" si="206"/>
        <v>0</v>
      </c>
      <c r="P743" s="8">
        <f t="shared" si="179"/>
        <v>0.83333333333333337</v>
      </c>
      <c r="Q743" s="8">
        <f t="shared" si="180"/>
        <v>0.22727272727272727</v>
      </c>
      <c r="R743" s="8">
        <f t="shared" si="181"/>
        <v>9.8039215686274508E-2</v>
      </c>
      <c r="S743" s="8">
        <f t="shared" si="182"/>
        <v>4.9504950495049507E-2</v>
      </c>
      <c r="T743" s="8">
        <f t="shared" si="183"/>
        <v>0.15384615384615385</v>
      </c>
      <c r="U743" s="8">
        <f t="shared" si="184"/>
        <v>7.407407407407407E-2</v>
      </c>
      <c r="V743" s="8">
        <f t="shared" si="199"/>
        <v>0</v>
      </c>
      <c r="W743" s="8">
        <f t="shared" si="200"/>
        <v>2.2095249103658584E-52</v>
      </c>
      <c r="X743" s="8">
        <f t="shared" si="201"/>
        <v>1.1934487514843546E-20</v>
      </c>
      <c r="Y743" s="8">
        <f t="shared" si="202"/>
        <v>5.4046621861812087E-10</v>
      </c>
      <c r="Z743" s="8">
        <f t="shared" si="203"/>
        <v>9.6635134968671319E-34</v>
      </c>
      <c r="AA743" s="8">
        <f t="shared" si="204"/>
        <v>2.6829065146999164E-15</v>
      </c>
      <c r="AB743" s="13" t="e">
        <f t="shared" si="185"/>
        <v>#DIV/0!</v>
      </c>
      <c r="AC743" s="13">
        <f t="shared" si="186"/>
        <v>-2.6829065146999164E-15</v>
      </c>
    </row>
    <row r="744" spans="1:29" x14ac:dyDescent="0.25">
      <c r="A744" t="s">
        <v>33</v>
      </c>
      <c r="B744" s="18"/>
      <c r="C744" s="17"/>
      <c r="I744" s="11" t="e">
        <f t="shared" si="187"/>
        <v>#DIV/0!</v>
      </c>
      <c r="J744" s="11" t="e">
        <f t="shared" si="188"/>
        <v>#DIV/0!</v>
      </c>
      <c r="K744" s="11" t="e">
        <f t="shared" si="177"/>
        <v>#DIV/0!</v>
      </c>
      <c r="L744" s="11" t="e">
        <f t="shared" si="178"/>
        <v>#DIV/0!</v>
      </c>
      <c r="M744" s="8" t="e">
        <f t="shared" si="198"/>
        <v>#DIV/0!</v>
      </c>
      <c r="N744" s="8">
        <f t="shared" si="205"/>
        <v>0</v>
      </c>
      <c r="O744" s="8">
        <f t="shared" si="206"/>
        <v>0</v>
      </c>
      <c r="P744" s="8">
        <f t="shared" si="179"/>
        <v>0.83333333333333337</v>
      </c>
      <c r="Q744" s="8">
        <f t="shared" si="180"/>
        <v>0.22727272727272727</v>
      </c>
      <c r="R744" s="8">
        <f t="shared" si="181"/>
        <v>9.8039215686274508E-2</v>
      </c>
      <c r="S744" s="8">
        <f t="shared" si="182"/>
        <v>4.9504950495049507E-2</v>
      </c>
      <c r="T744" s="8">
        <f t="shared" si="183"/>
        <v>0.15384615384615385</v>
      </c>
      <c r="U744" s="8">
        <f t="shared" si="184"/>
        <v>7.407407407407407E-2</v>
      </c>
      <c r="V744" s="8">
        <f t="shared" si="199"/>
        <v>0</v>
      </c>
      <c r="W744" s="8">
        <f t="shared" si="200"/>
        <v>1.7073601580099815E-52</v>
      </c>
      <c r="X744" s="8">
        <f t="shared" si="201"/>
        <v>1.076443971927065E-20</v>
      </c>
      <c r="Y744" s="8">
        <f t="shared" si="202"/>
        <v>5.1371046522118415E-10</v>
      </c>
      <c r="Z744" s="8">
        <f t="shared" si="203"/>
        <v>8.1768191127337268E-34</v>
      </c>
      <c r="AA744" s="8">
        <f t="shared" si="204"/>
        <v>2.484172698796219E-15</v>
      </c>
      <c r="AB744" s="13" t="e">
        <f t="shared" si="185"/>
        <v>#DIV/0!</v>
      </c>
      <c r="AC744" s="13">
        <f t="shared" si="186"/>
        <v>-2.484172698796219E-15</v>
      </c>
    </row>
    <row r="745" spans="1:29" x14ac:dyDescent="0.25">
      <c r="A745" t="s">
        <v>33</v>
      </c>
      <c r="B745" s="16"/>
      <c r="C745" s="15"/>
      <c r="I745" s="11" t="e">
        <f t="shared" si="187"/>
        <v>#DIV/0!</v>
      </c>
      <c r="J745" s="11" t="e">
        <f t="shared" si="188"/>
        <v>#DIV/0!</v>
      </c>
      <c r="K745" s="11" t="e">
        <f t="shared" si="177"/>
        <v>#DIV/0!</v>
      </c>
      <c r="L745" s="11" t="e">
        <f t="shared" si="178"/>
        <v>#DIV/0!</v>
      </c>
      <c r="M745" s="8" t="e">
        <f t="shared" si="198"/>
        <v>#DIV/0!</v>
      </c>
      <c r="N745" s="8">
        <f t="shared" si="205"/>
        <v>0</v>
      </c>
      <c r="O745" s="8">
        <f t="shared" si="206"/>
        <v>0</v>
      </c>
      <c r="P745" s="8">
        <f t="shared" si="179"/>
        <v>0.83333333333333337</v>
      </c>
      <c r="Q745" s="8">
        <f t="shared" si="180"/>
        <v>0.22727272727272727</v>
      </c>
      <c r="R745" s="8">
        <f t="shared" si="181"/>
        <v>9.8039215686274508E-2</v>
      </c>
      <c r="S745" s="8">
        <f t="shared" si="182"/>
        <v>4.9504950495049507E-2</v>
      </c>
      <c r="T745" s="8">
        <f t="shared" si="183"/>
        <v>0.15384615384615385</v>
      </c>
      <c r="U745" s="8">
        <f t="shared" si="184"/>
        <v>7.407407407407407E-2</v>
      </c>
      <c r="V745" s="8">
        <f t="shared" si="199"/>
        <v>0</v>
      </c>
      <c r="W745" s="8">
        <f t="shared" si="200"/>
        <v>1.3193237584622584E-52</v>
      </c>
      <c r="X745" s="8">
        <f t="shared" si="201"/>
        <v>9.7091024918911743E-21</v>
      </c>
      <c r="Y745" s="8">
        <f t="shared" si="202"/>
        <v>4.8827925407162054E-10</v>
      </c>
      <c r="Z745" s="8">
        <f t="shared" si="203"/>
        <v>6.9188469415439224E-34</v>
      </c>
      <c r="AA745" s="8">
        <f t="shared" si="204"/>
        <v>2.3001599062927954E-15</v>
      </c>
      <c r="AB745" s="13" t="e">
        <f t="shared" si="185"/>
        <v>#DIV/0!</v>
      </c>
      <c r="AC745" s="13">
        <f t="shared" si="186"/>
        <v>-2.3001599062927954E-15</v>
      </c>
    </row>
    <row r="746" spans="1:29" x14ac:dyDescent="0.25">
      <c r="A746" t="s">
        <v>33</v>
      </c>
      <c r="B746" s="18"/>
      <c r="C746" s="17"/>
      <c r="I746" s="11" t="e">
        <f t="shared" si="187"/>
        <v>#DIV/0!</v>
      </c>
      <c r="J746" s="11" t="e">
        <f t="shared" si="188"/>
        <v>#DIV/0!</v>
      </c>
      <c r="K746" s="11" t="e">
        <f t="shared" si="177"/>
        <v>#DIV/0!</v>
      </c>
      <c r="L746" s="11" t="e">
        <f t="shared" si="178"/>
        <v>#DIV/0!</v>
      </c>
      <c r="M746" s="8" t="e">
        <f t="shared" si="198"/>
        <v>#DIV/0!</v>
      </c>
      <c r="N746" s="8">
        <f t="shared" si="205"/>
        <v>0</v>
      </c>
      <c r="O746" s="8">
        <f t="shared" si="206"/>
        <v>0</v>
      </c>
      <c r="P746" s="8">
        <f t="shared" si="179"/>
        <v>0.83333333333333337</v>
      </c>
      <c r="Q746" s="8">
        <f t="shared" si="180"/>
        <v>0.22727272727272727</v>
      </c>
      <c r="R746" s="8">
        <f t="shared" si="181"/>
        <v>9.8039215686274508E-2</v>
      </c>
      <c r="S746" s="8">
        <f t="shared" si="182"/>
        <v>4.9504950495049507E-2</v>
      </c>
      <c r="T746" s="8">
        <f t="shared" si="183"/>
        <v>0.15384615384615385</v>
      </c>
      <c r="U746" s="8">
        <f t="shared" si="184"/>
        <v>7.407407407407407E-2</v>
      </c>
      <c r="V746" s="8">
        <f t="shared" si="199"/>
        <v>0</v>
      </c>
      <c r="W746" s="8">
        <f t="shared" si="200"/>
        <v>1.0194774497208359E-52</v>
      </c>
      <c r="X746" s="8">
        <f t="shared" si="201"/>
        <v>8.7572296985685104E-21</v>
      </c>
      <c r="Y746" s="8">
        <f t="shared" si="202"/>
        <v>4.6410701377104526E-10</v>
      </c>
      <c r="Z746" s="8">
        <f t="shared" si="203"/>
        <v>5.8544089505371652E-34</v>
      </c>
      <c r="AA746" s="8">
        <f t="shared" si="204"/>
        <v>2.1297776910118475E-15</v>
      </c>
      <c r="AB746" s="13" t="e">
        <f t="shared" si="185"/>
        <v>#DIV/0!</v>
      </c>
      <c r="AC746" s="13">
        <f t="shared" si="186"/>
        <v>-2.1297776910118475E-15</v>
      </c>
    </row>
    <row r="747" spans="1:29" x14ac:dyDescent="0.25">
      <c r="A747" t="s">
        <v>33</v>
      </c>
      <c r="B747" s="16"/>
      <c r="C747" s="15"/>
      <c r="I747" s="11" t="e">
        <f t="shared" si="187"/>
        <v>#DIV/0!</v>
      </c>
      <c r="J747" s="11" t="e">
        <f t="shared" si="188"/>
        <v>#DIV/0!</v>
      </c>
      <c r="K747" s="11" t="e">
        <f t="shared" si="177"/>
        <v>#DIV/0!</v>
      </c>
      <c r="L747" s="11" t="e">
        <f t="shared" si="178"/>
        <v>#DIV/0!</v>
      </c>
      <c r="M747" s="8" t="e">
        <f t="shared" si="198"/>
        <v>#DIV/0!</v>
      </c>
      <c r="N747" s="8">
        <f t="shared" si="205"/>
        <v>0</v>
      </c>
      <c r="O747" s="8">
        <f t="shared" si="206"/>
        <v>0</v>
      </c>
      <c r="P747" s="8">
        <f t="shared" si="179"/>
        <v>0.83333333333333337</v>
      </c>
      <c r="Q747" s="8">
        <f t="shared" si="180"/>
        <v>0.22727272727272727</v>
      </c>
      <c r="R747" s="8">
        <f t="shared" si="181"/>
        <v>9.8039215686274508E-2</v>
      </c>
      <c r="S747" s="8">
        <f t="shared" si="182"/>
        <v>4.9504950495049507E-2</v>
      </c>
      <c r="T747" s="8">
        <f t="shared" si="183"/>
        <v>0.15384615384615385</v>
      </c>
      <c r="U747" s="8">
        <f t="shared" si="184"/>
        <v>7.407407407407407E-2</v>
      </c>
      <c r="V747" s="8">
        <f t="shared" si="199"/>
        <v>0</v>
      </c>
      <c r="W747" s="8">
        <f t="shared" si="200"/>
        <v>7.8777802932973683E-53</v>
      </c>
      <c r="X747" s="8">
        <f t="shared" si="201"/>
        <v>7.8986777673363029E-21</v>
      </c>
      <c r="Y747" s="8">
        <f t="shared" si="202"/>
        <v>4.4113141902990437E-10</v>
      </c>
      <c r="Z747" s="8">
        <f t="shared" si="203"/>
        <v>4.9537306504545245E-34</v>
      </c>
      <c r="AA747" s="8">
        <f t="shared" si="204"/>
        <v>1.9720163805665255E-15</v>
      </c>
      <c r="AB747" s="13" t="e">
        <f t="shared" si="185"/>
        <v>#DIV/0!</v>
      </c>
      <c r="AC747" s="13">
        <f t="shared" si="186"/>
        <v>-1.9720163805665255E-15</v>
      </c>
    </row>
    <row r="748" spans="1:29" x14ac:dyDescent="0.25">
      <c r="A748" t="s">
        <v>33</v>
      </c>
      <c r="B748" s="18"/>
      <c r="C748" s="17"/>
      <c r="I748" s="11" t="e">
        <f t="shared" si="187"/>
        <v>#DIV/0!</v>
      </c>
      <c r="J748" s="11" t="e">
        <f t="shared" si="188"/>
        <v>#DIV/0!</v>
      </c>
      <c r="K748" s="11" t="e">
        <f t="shared" si="177"/>
        <v>#DIV/0!</v>
      </c>
      <c r="L748" s="11" t="e">
        <f t="shared" si="178"/>
        <v>#DIV/0!</v>
      </c>
      <c r="M748" s="8" t="e">
        <f t="shared" si="198"/>
        <v>#DIV/0!</v>
      </c>
      <c r="N748" s="8">
        <f t="shared" si="205"/>
        <v>0</v>
      </c>
      <c r="O748" s="8">
        <f t="shared" si="206"/>
        <v>0</v>
      </c>
      <c r="P748" s="8">
        <f t="shared" si="179"/>
        <v>0.83333333333333337</v>
      </c>
      <c r="Q748" s="8">
        <f t="shared" si="180"/>
        <v>0.22727272727272727</v>
      </c>
      <c r="R748" s="8">
        <f t="shared" si="181"/>
        <v>9.8039215686274508E-2</v>
      </c>
      <c r="S748" s="8">
        <f t="shared" si="182"/>
        <v>4.9504950495049507E-2</v>
      </c>
      <c r="T748" s="8">
        <f t="shared" si="183"/>
        <v>0.15384615384615385</v>
      </c>
      <c r="U748" s="8">
        <f t="shared" si="184"/>
        <v>7.407407407407407E-2</v>
      </c>
      <c r="V748" s="8">
        <f t="shared" si="199"/>
        <v>0</v>
      </c>
      <c r="W748" s="8">
        <f t="shared" si="200"/>
        <v>6.0873756811843297E-53</v>
      </c>
      <c r="X748" s="8">
        <f t="shared" si="201"/>
        <v>7.1242975940680378E-21</v>
      </c>
      <c r="Y748" s="8">
        <f t="shared" si="202"/>
        <v>4.1929322996901797E-10</v>
      </c>
      <c r="Z748" s="8">
        <f t="shared" si="203"/>
        <v>4.1916182426922899E-34</v>
      </c>
      <c r="AA748" s="8">
        <f t="shared" si="204"/>
        <v>1.8259410931171531E-15</v>
      </c>
      <c r="AB748" s="13" t="e">
        <f t="shared" si="185"/>
        <v>#DIV/0!</v>
      </c>
      <c r="AC748" s="13">
        <f t="shared" si="186"/>
        <v>-1.8259410931171531E-15</v>
      </c>
    </row>
    <row r="749" spans="1:29" x14ac:dyDescent="0.25">
      <c r="A749" t="s">
        <v>33</v>
      </c>
      <c r="B749" s="16"/>
      <c r="C749" s="15"/>
      <c r="I749" s="11" t="e">
        <f t="shared" si="187"/>
        <v>#DIV/0!</v>
      </c>
      <c r="J749" s="11" t="e">
        <f t="shared" si="188"/>
        <v>#DIV/0!</v>
      </c>
      <c r="K749" s="11" t="e">
        <f t="shared" si="177"/>
        <v>#DIV/0!</v>
      </c>
      <c r="L749" s="11" t="e">
        <f t="shared" si="178"/>
        <v>#DIV/0!</v>
      </c>
      <c r="M749" s="8" t="e">
        <f t="shared" si="198"/>
        <v>#DIV/0!</v>
      </c>
      <c r="N749" s="8">
        <f t="shared" si="205"/>
        <v>0</v>
      </c>
      <c r="O749" s="8">
        <f t="shared" si="206"/>
        <v>0</v>
      </c>
      <c r="P749" s="8">
        <f t="shared" si="179"/>
        <v>0.83333333333333337</v>
      </c>
      <c r="Q749" s="8">
        <f t="shared" si="180"/>
        <v>0.22727272727272727</v>
      </c>
      <c r="R749" s="8">
        <f t="shared" si="181"/>
        <v>9.8039215686274508E-2</v>
      </c>
      <c r="S749" s="8">
        <f t="shared" si="182"/>
        <v>4.9504950495049507E-2</v>
      </c>
      <c r="T749" s="8">
        <f t="shared" si="183"/>
        <v>0.15384615384615385</v>
      </c>
      <c r="U749" s="8">
        <f t="shared" si="184"/>
        <v>7.407407407407407E-2</v>
      </c>
      <c r="V749" s="8">
        <f t="shared" si="199"/>
        <v>0</v>
      </c>
      <c r="W749" s="8">
        <f t="shared" si="200"/>
        <v>4.7038812081878907E-53</v>
      </c>
      <c r="X749" s="8">
        <f t="shared" si="201"/>
        <v>6.4258370456299948E-21</v>
      </c>
      <c r="Y749" s="8">
        <f t="shared" si="202"/>
        <v>3.9853613937649232E-10</v>
      </c>
      <c r="Z749" s="8">
        <f t="shared" si="203"/>
        <v>3.5467538976627067E-34</v>
      </c>
      <c r="AA749" s="8">
        <f t="shared" si="204"/>
        <v>1.6906861973306974E-15</v>
      </c>
      <c r="AB749" s="13" t="e">
        <f t="shared" si="185"/>
        <v>#DIV/0!</v>
      </c>
      <c r="AC749" s="13">
        <f t="shared" si="186"/>
        <v>-1.6906861973306974E-15</v>
      </c>
    </row>
    <row r="750" spans="1:29" x14ac:dyDescent="0.25">
      <c r="A750" t="s">
        <v>33</v>
      </c>
      <c r="B750" s="18"/>
      <c r="C750" s="17"/>
      <c r="I750" s="11" t="e">
        <f t="shared" si="187"/>
        <v>#DIV/0!</v>
      </c>
      <c r="J750" s="11" t="e">
        <f t="shared" si="188"/>
        <v>#DIV/0!</v>
      </c>
      <c r="K750" s="11" t="e">
        <f t="shared" si="177"/>
        <v>#DIV/0!</v>
      </c>
      <c r="L750" s="11" t="e">
        <f t="shared" si="178"/>
        <v>#DIV/0!</v>
      </c>
      <c r="M750" s="8" t="e">
        <f t="shared" si="198"/>
        <v>#DIV/0!</v>
      </c>
      <c r="N750" s="8">
        <f t="shared" si="205"/>
        <v>0</v>
      </c>
      <c r="O750" s="8">
        <f t="shared" si="206"/>
        <v>0</v>
      </c>
      <c r="P750" s="8">
        <f t="shared" si="179"/>
        <v>0.83333333333333337</v>
      </c>
      <c r="Q750" s="8">
        <f t="shared" si="180"/>
        <v>0.22727272727272727</v>
      </c>
      <c r="R750" s="8">
        <f t="shared" si="181"/>
        <v>9.8039215686274508E-2</v>
      </c>
      <c r="S750" s="8">
        <f t="shared" si="182"/>
        <v>4.9504950495049507E-2</v>
      </c>
      <c r="T750" s="8">
        <f t="shared" si="183"/>
        <v>0.15384615384615385</v>
      </c>
      <c r="U750" s="8">
        <f t="shared" si="184"/>
        <v>7.407407407407407E-2</v>
      </c>
      <c r="V750" s="8">
        <f t="shared" si="199"/>
        <v>0</v>
      </c>
      <c r="W750" s="8">
        <f t="shared" si="200"/>
        <v>3.6348172972360971E-53</v>
      </c>
      <c r="X750" s="8">
        <f t="shared" si="201"/>
        <v>5.795853021548623E-21</v>
      </c>
      <c r="Y750" s="8">
        <f t="shared" si="202"/>
        <v>3.7880662752617089E-10</v>
      </c>
      <c r="Z750" s="8">
        <f t="shared" si="203"/>
        <v>3.001099451868444E-34</v>
      </c>
      <c r="AA750" s="8">
        <f t="shared" si="204"/>
        <v>1.5654501827136087E-15</v>
      </c>
      <c r="AB750" s="13" t="e">
        <f t="shared" si="185"/>
        <v>#DIV/0!</v>
      </c>
      <c r="AC750" s="13">
        <f t="shared" si="186"/>
        <v>-1.5654501827136087E-15</v>
      </c>
    </row>
    <row r="751" spans="1:29" x14ac:dyDescent="0.25">
      <c r="A751" t="s">
        <v>33</v>
      </c>
      <c r="B751" s="16"/>
      <c r="C751" s="15"/>
      <c r="I751" s="11" t="e">
        <f t="shared" si="187"/>
        <v>#DIV/0!</v>
      </c>
      <c r="J751" s="11" t="e">
        <f t="shared" si="188"/>
        <v>#DIV/0!</v>
      </c>
      <c r="K751" s="11" t="e">
        <f t="shared" si="177"/>
        <v>#DIV/0!</v>
      </c>
      <c r="L751" s="11" t="e">
        <f t="shared" si="178"/>
        <v>#DIV/0!</v>
      </c>
      <c r="M751" s="8" t="e">
        <f t="shared" si="198"/>
        <v>#DIV/0!</v>
      </c>
      <c r="N751" s="8">
        <f t="shared" si="205"/>
        <v>0</v>
      </c>
      <c r="O751" s="8">
        <f t="shared" si="206"/>
        <v>0</v>
      </c>
      <c r="P751" s="8">
        <f t="shared" si="179"/>
        <v>0.83333333333333337</v>
      </c>
      <c r="Q751" s="8">
        <f t="shared" si="180"/>
        <v>0.22727272727272727</v>
      </c>
      <c r="R751" s="8">
        <f t="shared" si="181"/>
        <v>9.8039215686274508E-2</v>
      </c>
      <c r="S751" s="8">
        <f t="shared" si="182"/>
        <v>4.9504950495049507E-2</v>
      </c>
      <c r="T751" s="8">
        <f t="shared" si="183"/>
        <v>0.15384615384615385</v>
      </c>
      <c r="U751" s="8">
        <f t="shared" si="184"/>
        <v>7.407407407407407E-2</v>
      </c>
      <c r="V751" s="8">
        <f t="shared" si="199"/>
        <v>0</v>
      </c>
      <c r="W751" s="8">
        <f t="shared" si="200"/>
        <v>2.8087224569551657E-53</v>
      </c>
      <c r="X751" s="8">
        <f t="shared" si="201"/>
        <v>5.2276321370830717E-21</v>
      </c>
      <c r="Y751" s="8">
        <f t="shared" si="202"/>
        <v>3.6005382418329112E-10</v>
      </c>
      <c r="Z751" s="8">
        <f t="shared" si="203"/>
        <v>2.5393918438886833E-34</v>
      </c>
      <c r="AA751" s="8">
        <f t="shared" si="204"/>
        <v>1.4494909099200082E-15</v>
      </c>
      <c r="AB751" s="13" t="e">
        <f t="shared" si="185"/>
        <v>#DIV/0!</v>
      </c>
      <c r="AC751" s="13">
        <f t="shared" si="186"/>
        <v>-1.4494909099200082E-15</v>
      </c>
    </row>
    <row r="752" spans="1:29" x14ac:dyDescent="0.25">
      <c r="A752" t="s">
        <v>33</v>
      </c>
      <c r="B752" s="18"/>
      <c r="C752" s="17"/>
      <c r="I752" s="11" t="e">
        <f t="shared" si="187"/>
        <v>#DIV/0!</v>
      </c>
      <c r="J752" s="11" t="e">
        <f t="shared" si="188"/>
        <v>#DIV/0!</v>
      </c>
      <c r="K752" s="11" t="e">
        <f t="shared" si="177"/>
        <v>#DIV/0!</v>
      </c>
      <c r="L752" s="11" t="e">
        <f t="shared" si="178"/>
        <v>#DIV/0!</v>
      </c>
      <c r="M752" s="8" t="e">
        <f t="shared" si="198"/>
        <v>#DIV/0!</v>
      </c>
      <c r="N752" s="8">
        <f t="shared" si="205"/>
        <v>0</v>
      </c>
      <c r="O752" s="8">
        <f t="shared" si="206"/>
        <v>0</v>
      </c>
      <c r="P752" s="8">
        <f t="shared" si="179"/>
        <v>0.83333333333333337</v>
      </c>
      <c r="Q752" s="8">
        <f t="shared" si="180"/>
        <v>0.22727272727272727</v>
      </c>
      <c r="R752" s="8">
        <f t="shared" si="181"/>
        <v>9.8039215686274508E-2</v>
      </c>
      <c r="S752" s="8">
        <f t="shared" si="182"/>
        <v>4.9504950495049507E-2</v>
      </c>
      <c r="T752" s="8">
        <f t="shared" si="183"/>
        <v>0.15384615384615385</v>
      </c>
      <c r="U752" s="8">
        <f t="shared" si="184"/>
        <v>7.407407407407407E-2</v>
      </c>
      <c r="V752" s="8">
        <f t="shared" si="199"/>
        <v>0</v>
      </c>
      <c r="W752" s="8">
        <f t="shared" si="200"/>
        <v>2.1703764440108098E-53</v>
      </c>
      <c r="X752" s="8">
        <f t="shared" si="201"/>
        <v>4.7151191824670847E-21</v>
      </c>
      <c r="Y752" s="8">
        <f t="shared" si="202"/>
        <v>3.4222937744154401E-10</v>
      </c>
      <c r="Z752" s="8">
        <f t="shared" si="203"/>
        <v>2.1487161755981165E-34</v>
      </c>
      <c r="AA752" s="8">
        <f t="shared" si="204"/>
        <v>1.3421212128888964E-15</v>
      </c>
      <c r="AB752" s="13" t="e">
        <f t="shared" si="185"/>
        <v>#DIV/0!</v>
      </c>
      <c r="AC752" s="13">
        <f t="shared" si="186"/>
        <v>-1.3421212128888964E-15</v>
      </c>
    </row>
    <row r="753" spans="1:29" x14ac:dyDescent="0.25">
      <c r="A753" t="s">
        <v>33</v>
      </c>
      <c r="B753" s="16"/>
      <c r="C753" s="15"/>
      <c r="I753" s="11" t="e">
        <f t="shared" si="187"/>
        <v>#DIV/0!</v>
      </c>
      <c r="J753" s="11" t="e">
        <f t="shared" si="188"/>
        <v>#DIV/0!</v>
      </c>
      <c r="K753" s="11" t="e">
        <f t="shared" si="177"/>
        <v>#DIV/0!</v>
      </c>
      <c r="L753" s="11" t="e">
        <f t="shared" si="178"/>
        <v>#DIV/0!</v>
      </c>
      <c r="M753" s="8" t="e">
        <f t="shared" si="198"/>
        <v>#DIV/0!</v>
      </c>
      <c r="N753" s="8">
        <f t="shared" si="205"/>
        <v>0</v>
      </c>
      <c r="O753" s="8">
        <f t="shared" si="206"/>
        <v>0</v>
      </c>
      <c r="P753" s="8">
        <f t="shared" si="179"/>
        <v>0.83333333333333337</v>
      </c>
      <c r="Q753" s="8">
        <f t="shared" si="180"/>
        <v>0.22727272727272727</v>
      </c>
      <c r="R753" s="8">
        <f t="shared" si="181"/>
        <v>9.8039215686274508E-2</v>
      </c>
      <c r="S753" s="8">
        <f t="shared" si="182"/>
        <v>4.9504950495049507E-2</v>
      </c>
      <c r="T753" s="8">
        <f t="shared" si="183"/>
        <v>0.15384615384615385</v>
      </c>
      <c r="U753" s="8">
        <f t="shared" si="184"/>
        <v>7.407407407407407E-2</v>
      </c>
      <c r="V753" s="8">
        <f t="shared" si="199"/>
        <v>0</v>
      </c>
      <c r="W753" s="8">
        <f t="shared" si="200"/>
        <v>1.6771090703719892E-53</v>
      </c>
      <c r="X753" s="8">
        <f t="shared" si="201"/>
        <v>4.2528525959507041E-21</v>
      </c>
      <c r="Y753" s="8">
        <f t="shared" si="202"/>
        <v>3.2528732905334873E-10</v>
      </c>
      <c r="Z753" s="8">
        <f t="shared" si="203"/>
        <v>1.8181444562753294E-34</v>
      </c>
      <c r="AA753" s="8">
        <f t="shared" si="204"/>
        <v>1.2427048267489782E-15</v>
      </c>
      <c r="AB753" s="13" t="e">
        <f t="shared" si="185"/>
        <v>#DIV/0!</v>
      </c>
      <c r="AC753" s="13">
        <f t="shared" si="186"/>
        <v>-1.2427048267489782E-15</v>
      </c>
    </row>
    <row r="754" spans="1:29" x14ac:dyDescent="0.25">
      <c r="A754" t="s">
        <v>33</v>
      </c>
      <c r="B754" s="18"/>
      <c r="C754" s="17"/>
      <c r="I754" s="11" t="e">
        <f t="shared" si="187"/>
        <v>#DIV/0!</v>
      </c>
      <c r="J754" s="11" t="e">
        <f t="shared" si="188"/>
        <v>#DIV/0!</v>
      </c>
      <c r="K754" s="11" t="e">
        <f t="shared" si="177"/>
        <v>#DIV/0!</v>
      </c>
      <c r="L754" s="11" t="e">
        <f t="shared" si="178"/>
        <v>#DIV/0!</v>
      </c>
      <c r="M754" s="8" t="e">
        <f t="shared" si="198"/>
        <v>#DIV/0!</v>
      </c>
      <c r="N754" s="8">
        <f t="shared" si="205"/>
        <v>0</v>
      </c>
      <c r="O754" s="8">
        <f t="shared" si="206"/>
        <v>0</v>
      </c>
      <c r="P754" s="8">
        <f t="shared" si="179"/>
        <v>0.83333333333333337</v>
      </c>
      <c r="Q754" s="8">
        <f t="shared" si="180"/>
        <v>0.22727272727272727</v>
      </c>
      <c r="R754" s="8">
        <f t="shared" si="181"/>
        <v>9.8039215686274508E-2</v>
      </c>
      <c r="S754" s="8">
        <f t="shared" si="182"/>
        <v>4.9504950495049507E-2</v>
      </c>
      <c r="T754" s="8">
        <f t="shared" si="183"/>
        <v>0.15384615384615385</v>
      </c>
      <c r="U754" s="8">
        <f t="shared" si="184"/>
        <v>7.407407407407407E-2</v>
      </c>
      <c r="V754" s="8">
        <f t="shared" si="199"/>
        <v>0</v>
      </c>
      <c r="W754" s="8">
        <f t="shared" si="200"/>
        <v>1.2959479180147189E-53</v>
      </c>
      <c r="X754" s="8">
        <f t="shared" si="201"/>
        <v>3.8359062630143607E-21</v>
      </c>
      <c r="Y754" s="8">
        <f t="shared" si="202"/>
        <v>3.0918399593189581E-10</v>
      </c>
      <c r="Z754" s="8">
        <f t="shared" si="203"/>
        <v>1.5384299245406633E-34</v>
      </c>
      <c r="AA754" s="8">
        <f t="shared" si="204"/>
        <v>1.1506526173601649E-15</v>
      </c>
      <c r="AB754" s="13" t="e">
        <f t="shared" si="185"/>
        <v>#DIV/0!</v>
      </c>
      <c r="AC754" s="13">
        <f t="shared" si="186"/>
        <v>-1.1506526173601649E-15</v>
      </c>
    </row>
    <row r="755" spans="1:29" x14ac:dyDescent="0.25">
      <c r="A755" t="s">
        <v>33</v>
      </c>
      <c r="B755" s="16"/>
      <c r="C755" s="15"/>
      <c r="I755" s="11" t="e">
        <f t="shared" si="187"/>
        <v>#DIV/0!</v>
      </c>
      <c r="J755" s="11" t="e">
        <f t="shared" si="188"/>
        <v>#DIV/0!</v>
      </c>
      <c r="K755" s="11" t="e">
        <f t="shared" si="177"/>
        <v>#DIV/0!</v>
      </c>
      <c r="L755" s="11" t="e">
        <f t="shared" si="178"/>
        <v>#DIV/0!</v>
      </c>
      <c r="M755" s="8" t="e">
        <f t="shared" si="198"/>
        <v>#DIV/0!</v>
      </c>
      <c r="N755" s="8">
        <f t="shared" si="205"/>
        <v>0</v>
      </c>
      <c r="O755" s="8">
        <f t="shared" si="206"/>
        <v>0</v>
      </c>
      <c r="P755" s="8">
        <f t="shared" si="179"/>
        <v>0.83333333333333337</v>
      </c>
      <c r="Q755" s="8">
        <f t="shared" si="180"/>
        <v>0.22727272727272727</v>
      </c>
      <c r="R755" s="8">
        <f t="shared" si="181"/>
        <v>9.8039215686274508E-2</v>
      </c>
      <c r="S755" s="8">
        <f t="shared" si="182"/>
        <v>4.9504950495049507E-2</v>
      </c>
      <c r="T755" s="8">
        <f t="shared" si="183"/>
        <v>0.15384615384615385</v>
      </c>
      <c r="U755" s="8">
        <f t="shared" si="184"/>
        <v>7.407407407407407E-2</v>
      </c>
      <c r="V755" s="8">
        <f t="shared" si="199"/>
        <v>0</v>
      </c>
      <c r="W755" s="8">
        <f t="shared" si="200"/>
        <v>1.001414300284101E-53</v>
      </c>
      <c r="X755" s="8">
        <f t="shared" si="201"/>
        <v>3.4598370215423645E-21</v>
      </c>
      <c r="Y755" s="8">
        <f t="shared" si="202"/>
        <v>2.9387785751942571E-10</v>
      </c>
      <c r="Z755" s="8">
        <f t="shared" si="203"/>
        <v>1.3017483976882535E-34</v>
      </c>
      <c r="AA755" s="8">
        <f t="shared" si="204"/>
        <v>1.065419090148301E-15</v>
      </c>
      <c r="AB755" s="13" t="e">
        <f t="shared" si="185"/>
        <v>#DIV/0!</v>
      </c>
      <c r="AC755" s="13">
        <f t="shared" si="186"/>
        <v>-1.065419090148301E-15</v>
      </c>
    </row>
    <row r="756" spans="1:29" x14ac:dyDescent="0.25">
      <c r="A756" t="s">
        <v>33</v>
      </c>
      <c r="B756" s="18"/>
      <c r="C756" s="17"/>
      <c r="I756" s="11" t="e">
        <f t="shared" si="187"/>
        <v>#DIV/0!</v>
      </c>
      <c r="J756" s="11" t="e">
        <f t="shared" si="188"/>
        <v>#DIV/0!</v>
      </c>
      <c r="K756" s="11" t="e">
        <f t="shared" si="177"/>
        <v>#DIV/0!</v>
      </c>
      <c r="L756" s="11" t="e">
        <f t="shared" si="178"/>
        <v>#DIV/0!</v>
      </c>
      <c r="M756" s="8" t="e">
        <f t="shared" si="198"/>
        <v>#DIV/0!</v>
      </c>
      <c r="N756" s="8">
        <f t="shared" si="205"/>
        <v>0</v>
      </c>
      <c r="O756" s="8">
        <f t="shared" si="206"/>
        <v>0</v>
      </c>
      <c r="P756" s="8">
        <f t="shared" si="179"/>
        <v>0.83333333333333337</v>
      </c>
      <c r="Q756" s="8">
        <f t="shared" si="180"/>
        <v>0.22727272727272727</v>
      </c>
      <c r="R756" s="8">
        <f t="shared" si="181"/>
        <v>9.8039215686274508E-2</v>
      </c>
      <c r="S756" s="8">
        <f t="shared" si="182"/>
        <v>4.9504950495049507E-2</v>
      </c>
      <c r="T756" s="8">
        <f t="shared" si="183"/>
        <v>0.15384615384615385</v>
      </c>
      <c r="U756" s="8">
        <f t="shared" si="184"/>
        <v>7.407407407407407E-2</v>
      </c>
      <c r="V756" s="8">
        <f t="shared" si="199"/>
        <v>0</v>
      </c>
      <c r="W756" s="8">
        <f t="shared" si="200"/>
        <v>7.7382014112862342E-54</v>
      </c>
      <c r="X756" s="8">
        <f t="shared" si="201"/>
        <v>3.1206373135480149E-21</v>
      </c>
      <c r="Y756" s="8">
        <f t="shared" si="202"/>
        <v>2.793294487313353E-10</v>
      </c>
      <c r="Z756" s="8">
        <f t="shared" si="203"/>
        <v>1.1014794134285223E-34</v>
      </c>
      <c r="AA756" s="8">
        <f t="shared" si="204"/>
        <v>9.864991575447232E-16</v>
      </c>
      <c r="AB756" s="13" t="e">
        <f t="shared" si="185"/>
        <v>#DIV/0!</v>
      </c>
      <c r="AC756" s="13">
        <f t="shared" si="186"/>
        <v>-9.864991575447232E-16</v>
      </c>
    </row>
    <row r="757" spans="1:29" x14ac:dyDescent="0.25">
      <c r="A757" t="s">
        <v>33</v>
      </c>
      <c r="B757" s="16"/>
      <c r="C757" s="15"/>
      <c r="I757" s="11" t="e">
        <f t="shared" si="187"/>
        <v>#DIV/0!</v>
      </c>
      <c r="J757" s="11" t="e">
        <f t="shared" si="188"/>
        <v>#DIV/0!</v>
      </c>
      <c r="K757" s="11" t="e">
        <f t="shared" si="177"/>
        <v>#DIV/0!</v>
      </c>
      <c r="L757" s="11" t="e">
        <f t="shared" si="178"/>
        <v>#DIV/0!</v>
      </c>
      <c r="M757" s="8" t="e">
        <f t="shared" si="198"/>
        <v>#DIV/0!</v>
      </c>
      <c r="N757" s="8">
        <f t="shared" si="205"/>
        <v>0</v>
      </c>
      <c r="O757" s="8">
        <f t="shared" si="206"/>
        <v>0</v>
      </c>
      <c r="P757" s="8">
        <f t="shared" si="179"/>
        <v>0.83333333333333337</v>
      </c>
      <c r="Q757" s="8">
        <f t="shared" si="180"/>
        <v>0.22727272727272727</v>
      </c>
      <c r="R757" s="8">
        <f t="shared" si="181"/>
        <v>9.8039215686274508E-2</v>
      </c>
      <c r="S757" s="8">
        <f t="shared" si="182"/>
        <v>4.9504950495049507E-2</v>
      </c>
      <c r="T757" s="8">
        <f t="shared" si="183"/>
        <v>0.15384615384615385</v>
      </c>
      <c r="U757" s="8">
        <f t="shared" si="184"/>
        <v>7.407407407407407E-2</v>
      </c>
      <c r="V757" s="8">
        <f t="shared" si="199"/>
        <v>0</v>
      </c>
      <c r="W757" s="8">
        <f t="shared" si="200"/>
        <v>5.9795192723575449E-54</v>
      </c>
      <c r="X757" s="8">
        <f t="shared" si="201"/>
        <v>2.8146924788864451E-21</v>
      </c>
      <c r="Y757" s="8">
        <f t="shared" si="202"/>
        <v>2.6550125820008109E-10</v>
      </c>
      <c r="Z757" s="8">
        <f t="shared" si="203"/>
        <v>9.3202104213182652E-35</v>
      </c>
      <c r="AA757" s="8">
        <f t="shared" si="204"/>
        <v>9.1342514587474362E-16</v>
      </c>
      <c r="AB757" s="13" t="e">
        <f t="shared" si="185"/>
        <v>#DIV/0!</v>
      </c>
      <c r="AC757" s="13">
        <f t="shared" si="186"/>
        <v>-9.1342514587474362E-16</v>
      </c>
    </row>
    <row r="758" spans="1:29" x14ac:dyDescent="0.25">
      <c r="A758" t="s">
        <v>33</v>
      </c>
      <c r="B758" s="18"/>
      <c r="C758" s="17"/>
      <c r="I758" s="11" t="e">
        <f t="shared" si="187"/>
        <v>#DIV/0!</v>
      </c>
      <c r="J758" s="11" t="e">
        <f t="shared" si="188"/>
        <v>#DIV/0!</v>
      </c>
      <c r="K758" s="11" t="e">
        <f t="shared" si="177"/>
        <v>#DIV/0!</v>
      </c>
      <c r="L758" s="11" t="e">
        <f t="shared" si="178"/>
        <v>#DIV/0!</v>
      </c>
      <c r="M758" s="8" t="e">
        <f t="shared" si="198"/>
        <v>#DIV/0!</v>
      </c>
      <c r="N758" s="8">
        <f t="shared" si="205"/>
        <v>0</v>
      </c>
      <c r="O758" s="8">
        <f t="shared" si="206"/>
        <v>0</v>
      </c>
      <c r="P758" s="8">
        <f t="shared" si="179"/>
        <v>0.83333333333333337</v>
      </c>
      <c r="Q758" s="8">
        <f t="shared" si="180"/>
        <v>0.22727272727272727</v>
      </c>
      <c r="R758" s="8">
        <f t="shared" si="181"/>
        <v>9.8039215686274508E-2</v>
      </c>
      <c r="S758" s="8">
        <f t="shared" si="182"/>
        <v>4.9504950495049507E-2</v>
      </c>
      <c r="T758" s="8">
        <f t="shared" si="183"/>
        <v>0.15384615384615385</v>
      </c>
      <c r="U758" s="8">
        <f t="shared" si="184"/>
        <v>7.407407407407407E-2</v>
      </c>
      <c r="V758" s="8">
        <f t="shared" si="199"/>
        <v>0</v>
      </c>
      <c r="W758" s="8">
        <f t="shared" si="200"/>
        <v>4.6205376195490118E-54</v>
      </c>
      <c r="X758" s="8">
        <f t="shared" si="201"/>
        <v>2.5387422358583622E-21</v>
      </c>
      <c r="Y758" s="8">
        <f t="shared" si="202"/>
        <v>2.5235763155651272E-10</v>
      </c>
      <c r="Z758" s="8">
        <f t="shared" si="203"/>
        <v>7.8863318949616091E-35</v>
      </c>
      <c r="AA758" s="8">
        <f t="shared" si="204"/>
        <v>8.4576402395809591E-16</v>
      </c>
      <c r="AB758" s="13" t="e">
        <f t="shared" si="185"/>
        <v>#DIV/0!</v>
      </c>
      <c r="AC758" s="13">
        <f t="shared" si="186"/>
        <v>-8.4576402395809591E-16</v>
      </c>
    </row>
    <row r="759" spans="1:29" x14ac:dyDescent="0.25">
      <c r="A759" t="s">
        <v>33</v>
      </c>
      <c r="B759" s="16"/>
      <c r="C759" s="15"/>
      <c r="I759" s="11" t="e">
        <f t="shared" si="187"/>
        <v>#DIV/0!</v>
      </c>
      <c r="J759" s="11" t="e">
        <f t="shared" si="188"/>
        <v>#DIV/0!</v>
      </c>
      <c r="K759" s="11" t="e">
        <f t="shared" ref="K759:K822" si="207">I759-J759</f>
        <v>#DIV/0!</v>
      </c>
      <c r="L759" s="11" t="e">
        <f t="shared" ref="L759:L822" si="208">J759+I759</f>
        <v>#DIV/0!</v>
      </c>
      <c r="M759" s="8" t="e">
        <f t="shared" ref="M759:M822" si="209">IF(C759&gt;L759,IF(AB759&gt;=80,"STRONG SHORT","SHORT"),IF(C759&lt;K759,IF(AB759&lt;=20,"STRONG LONG","LONG"),"NONE"))</f>
        <v>#DIV/0!</v>
      </c>
      <c r="N759" s="8">
        <f t="shared" si="205"/>
        <v>0</v>
      </c>
      <c r="O759" s="8">
        <f t="shared" si="206"/>
        <v>0</v>
      </c>
      <c r="P759" s="8">
        <f t="shared" ref="P759:P822" si="210">5/6</f>
        <v>0.83333333333333337</v>
      </c>
      <c r="Q759" s="8">
        <f t="shared" ref="Q759:Q822" si="211">5/22</f>
        <v>0.22727272727272727</v>
      </c>
      <c r="R759" s="8">
        <f t="shared" ref="R759:R822" si="212">5/51</f>
        <v>9.8039215686274508E-2</v>
      </c>
      <c r="S759" s="8">
        <f t="shared" ref="S759:S822" si="213">5/101</f>
        <v>4.9504950495049507E-2</v>
      </c>
      <c r="T759" s="8">
        <f t="shared" ref="T759:T822" si="214">2/13</f>
        <v>0.15384615384615385</v>
      </c>
      <c r="U759" s="8">
        <f t="shared" ref="U759:U822" si="215">2/27</f>
        <v>7.407407407407407E-2</v>
      </c>
      <c r="V759" s="8">
        <f t="shared" ref="V759:V822" si="216">$C759*P759+V758*(1-P759)</f>
        <v>0</v>
      </c>
      <c r="W759" s="8">
        <f t="shared" ref="W759:W822" si="217">$C759*Q759+W758*(1-Q759)</f>
        <v>3.5704154332878728E-54</v>
      </c>
      <c r="X759" s="8">
        <f t="shared" ref="X759:X822" si="218">$C759*R759+X758*(1-R759)</f>
        <v>2.2898459382251896E-21</v>
      </c>
      <c r="Y759" s="8">
        <f t="shared" ref="Y759:Y822" si="219">$C759*S759+Y758*(1-S759)</f>
        <v>2.398646794992596E-10</v>
      </c>
      <c r="Z759" s="8">
        <f t="shared" ref="Z759:Z822" si="220">$C759*T759+Z758*(1-T759)</f>
        <v>6.6730500649675158E-35</v>
      </c>
      <c r="AA759" s="8">
        <f t="shared" ref="AA759:AA822" si="221">$C759*U759+AA758*(1-U759)</f>
        <v>7.8311483699823697E-16</v>
      </c>
      <c r="AB759" s="13" t="e">
        <f t="shared" ref="AB759:AB822" si="222">100-100/(1+AVERAGE(N746:N759)/AVERAGE(O746:O759))</f>
        <v>#DIV/0!</v>
      </c>
      <c r="AC759" s="13">
        <f t="shared" ref="AC759:AC822" si="223">Z759-AA759</f>
        <v>-7.8311483699823697E-16</v>
      </c>
    </row>
    <row r="760" spans="1:29" x14ac:dyDescent="0.25">
      <c r="A760" t="s">
        <v>33</v>
      </c>
      <c r="B760" s="18"/>
      <c r="C760" s="17"/>
      <c r="I760" s="11" t="e">
        <f t="shared" si="187"/>
        <v>#DIV/0!</v>
      </c>
      <c r="J760" s="11" t="e">
        <f t="shared" si="188"/>
        <v>#DIV/0!</v>
      </c>
      <c r="K760" s="11" t="e">
        <f t="shared" si="207"/>
        <v>#DIV/0!</v>
      </c>
      <c r="L760" s="11" t="e">
        <f t="shared" si="208"/>
        <v>#DIV/0!</v>
      </c>
      <c r="M760" s="8" t="e">
        <f t="shared" si="209"/>
        <v>#DIV/0!</v>
      </c>
      <c r="N760" s="8">
        <f t="shared" si="205"/>
        <v>0</v>
      </c>
      <c r="O760" s="8">
        <f t="shared" si="206"/>
        <v>0</v>
      </c>
      <c r="P760" s="8">
        <f t="shared" si="210"/>
        <v>0.83333333333333337</v>
      </c>
      <c r="Q760" s="8">
        <f t="shared" si="211"/>
        <v>0.22727272727272727</v>
      </c>
      <c r="R760" s="8">
        <f t="shared" si="212"/>
        <v>9.8039215686274508E-2</v>
      </c>
      <c r="S760" s="8">
        <f t="shared" si="213"/>
        <v>4.9504950495049507E-2</v>
      </c>
      <c r="T760" s="8">
        <f t="shared" si="214"/>
        <v>0.15384615384615385</v>
      </c>
      <c r="U760" s="8">
        <f t="shared" si="215"/>
        <v>7.407407407407407E-2</v>
      </c>
      <c r="V760" s="8">
        <f t="shared" si="216"/>
        <v>0</v>
      </c>
      <c r="W760" s="8">
        <f t="shared" si="217"/>
        <v>2.7589573802679019E-54</v>
      </c>
      <c r="X760" s="8">
        <f t="shared" si="218"/>
        <v>2.0653512383991905E-21</v>
      </c>
      <c r="Y760" s="8">
        <f t="shared" si="219"/>
        <v>2.2799019041513783E-10</v>
      </c>
      <c r="Z760" s="8">
        <f t="shared" si="220"/>
        <v>5.6464269780494359E-35</v>
      </c>
      <c r="AA760" s="8">
        <f t="shared" si="221"/>
        <v>7.2510633055392317E-16</v>
      </c>
      <c r="AB760" s="13" t="e">
        <f t="shared" si="222"/>
        <v>#DIV/0!</v>
      </c>
      <c r="AC760" s="13">
        <f t="shared" si="223"/>
        <v>-7.2510633055392317E-16</v>
      </c>
    </row>
    <row r="761" spans="1:29" x14ac:dyDescent="0.25">
      <c r="A761" t="s">
        <v>33</v>
      </c>
      <c r="B761" s="16"/>
      <c r="C761" s="15"/>
      <c r="I761" s="11" t="e">
        <f t="shared" si="187"/>
        <v>#DIV/0!</v>
      </c>
      <c r="J761" s="11" t="e">
        <f t="shared" si="188"/>
        <v>#DIV/0!</v>
      </c>
      <c r="K761" s="11" t="e">
        <f t="shared" si="207"/>
        <v>#DIV/0!</v>
      </c>
      <c r="L761" s="11" t="e">
        <f t="shared" si="208"/>
        <v>#DIV/0!</v>
      </c>
      <c r="M761" s="8" t="e">
        <f t="shared" si="209"/>
        <v>#DIV/0!</v>
      </c>
      <c r="N761" s="8">
        <f t="shared" si="205"/>
        <v>0</v>
      </c>
      <c r="O761" s="8">
        <f t="shared" si="206"/>
        <v>0</v>
      </c>
      <c r="P761" s="8">
        <f t="shared" si="210"/>
        <v>0.83333333333333337</v>
      </c>
      <c r="Q761" s="8">
        <f t="shared" si="211"/>
        <v>0.22727272727272727</v>
      </c>
      <c r="R761" s="8">
        <f t="shared" si="212"/>
        <v>9.8039215686274508E-2</v>
      </c>
      <c r="S761" s="8">
        <f t="shared" si="213"/>
        <v>4.9504950495049507E-2</v>
      </c>
      <c r="T761" s="8">
        <f t="shared" si="214"/>
        <v>0.15384615384615385</v>
      </c>
      <c r="U761" s="8">
        <f t="shared" si="215"/>
        <v>7.407407407407407E-2</v>
      </c>
      <c r="V761" s="8">
        <f t="shared" si="216"/>
        <v>0</v>
      </c>
      <c r="W761" s="8">
        <f t="shared" si="217"/>
        <v>2.1319216120251968E-54</v>
      </c>
      <c r="X761" s="8">
        <f t="shared" si="218"/>
        <v>1.862865822869858E-21</v>
      </c>
      <c r="Y761" s="8">
        <f t="shared" si="219"/>
        <v>2.1670354732527952E-10</v>
      </c>
      <c r="Z761" s="8">
        <f t="shared" si="220"/>
        <v>4.7777459045033687E-35</v>
      </c>
      <c r="AA761" s="8">
        <f t="shared" si="221"/>
        <v>6.713947505128918E-16</v>
      </c>
      <c r="AB761" s="13" t="e">
        <f t="shared" si="222"/>
        <v>#DIV/0!</v>
      </c>
      <c r="AC761" s="13">
        <f t="shared" si="223"/>
        <v>-6.713947505128918E-16</v>
      </c>
    </row>
    <row r="762" spans="1:29" x14ac:dyDescent="0.25">
      <c r="A762" t="s">
        <v>33</v>
      </c>
      <c r="B762" s="18"/>
      <c r="C762" s="17"/>
      <c r="I762" s="11" t="e">
        <f t="shared" si="187"/>
        <v>#DIV/0!</v>
      </c>
      <c r="J762" s="11" t="e">
        <f t="shared" si="188"/>
        <v>#DIV/0!</v>
      </c>
      <c r="K762" s="11" t="e">
        <f t="shared" si="207"/>
        <v>#DIV/0!</v>
      </c>
      <c r="L762" s="11" t="e">
        <f t="shared" si="208"/>
        <v>#DIV/0!</v>
      </c>
      <c r="M762" s="8" t="e">
        <f t="shared" si="209"/>
        <v>#DIV/0!</v>
      </c>
      <c r="N762" s="8">
        <f t="shared" si="205"/>
        <v>0</v>
      </c>
      <c r="O762" s="8">
        <f t="shared" si="206"/>
        <v>0</v>
      </c>
      <c r="P762" s="8">
        <f t="shared" si="210"/>
        <v>0.83333333333333337</v>
      </c>
      <c r="Q762" s="8">
        <f t="shared" si="211"/>
        <v>0.22727272727272727</v>
      </c>
      <c r="R762" s="8">
        <f t="shared" si="212"/>
        <v>9.8039215686274508E-2</v>
      </c>
      <c r="S762" s="8">
        <f t="shared" si="213"/>
        <v>4.9504950495049507E-2</v>
      </c>
      <c r="T762" s="8">
        <f t="shared" si="214"/>
        <v>0.15384615384615385</v>
      </c>
      <c r="U762" s="8">
        <f t="shared" si="215"/>
        <v>7.407407407407407E-2</v>
      </c>
      <c r="V762" s="8">
        <f t="shared" si="216"/>
        <v>0</v>
      </c>
      <c r="W762" s="8">
        <f t="shared" si="217"/>
        <v>1.6473939729285612E-54</v>
      </c>
      <c r="X762" s="8">
        <f t="shared" si="218"/>
        <v>1.6802319186669308E-21</v>
      </c>
      <c r="Y762" s="8">
        <f t="shared" si="219"/>
        <v>2.0597564894283992E-10</v>
      </c>
      <c r="Z762" s="8">
        <f t="shared" si="220"/>
        <v>4.0427080730413118E-35</v>
      </c>
      <c r="AA762" s="8">
        <f t="shared" si="221"/>
        <v>6.2166180603045537E-16</v>
      </c>
      <c r="AB762" s="13" t="e">
        <f t="shared" si="222"/>
        <v>#DIV/0!</v>
      </c>
      <c r="AC762" s="13">
        <f t="shared" si="223"/>
        <v>-6.2166180603045537E-16</v>
      </c>
    </row>
    <row r="763" spans="1:29" x14ac:dyDescent="0.25">
      <c r="A763" t="s">
        <v>33</v>
      </c>
      <c r="B763" s="16"/>
      <c r="C763" s="15"/>
      <c r="I763" s="11" t="e">
        <f t="shared" si="187"/>
        <v>#DIV/0!</v>
      </c>
      <c r="J763" s="11" t="e">
        <f t="shared" si="188"/>
        <v>#DIV/0!</v>
      </c>
      <c r="K763" s="11" t="e">
        <f t="shared" si="207"/>
        <v>#DIV/0!</v>
      </c>
      <c r="L763" s="11" t="e">
        <f t="shared" si="208"/>
        <v>#DIV/0!</v>
      </c>
      <c r="M763" s="8" t="e">
        <f t="shared" si="209"/>
        <v>#DIV/0!</v>
      </c>
      <c r="N763" s="8">
        <f t="shared" si="205"/>
        <v>0</v>
      </c>
      <c r="O763" s="8">
        <f t="shared" si="206"/>
        <v>0</v>
      </c>
      <c r="P763" s="8">
        <f t="shared" si="210"/>
        <v>0.83333333333333337</v>
      </c>
      <c r="Q763" s="8">
        <f t="shared" si="211"/>
        <v>0.22727272727272727</v>
      </c>
      <c r="R763" s="8">
        <f t="shared" si="212"/>
        <v>9.8039215686274508E-2</v>
      </c>
      <c r="S763" s="8">
        <f t="shared" si="213"/>
        <v>4.9504950495049507E-2</v>
      </c>
      <c r="T763" s="8">
        <f t="shared" si="214"/>
        <v>0.15384615384615385</v>
      </c>
      <c r="U763" s="8">
        <f t="shared" si="215"/>
        <v>7.407407407407407E-2</v>
      </c>
      <c r="V763" s="8">
        <f t="shared" si="216"/>
        <v>0</v>
      </c>
      <c r="W763" s="8">
        <f t="shared" si="217"/>
        <v>1.2729862518084336E-54</v>
      </c>
      <c r="X763" s="8">
        <f t="shared" si="218"/>
        <v>1.5155032991897808E-21</v>
      </c>
      <c r="Y763" s="8">
        <f t="shared" si="219"/>
        <v>1.9577883463873892E-10</v>
      </c>
      <c r="Z763" s="8">
        <f t="shared" si="220"/>
        <v>3.42075298488111E-35</v>
      </c>
      <c r="AA763" s="8">
        <f t="shared" si="221"/>
        <v>5.7561278336153274E-16</v>
      </c>
      <c r="AB763" s="13" t="e">
        <f t="shared" si="222"/>
        <v>#DIV/0!</v>
      </c>
      <c r="AC763" s="13">
        <f t="shared" si="223"/>
        <v>-5.7561278336153274E-16</v>
      </c>
    </row>
    <row r="764" spans="1:29" x14ac:dyDescent="0.25">
      <c r="A764" t="s">
        <v>33</v>
      </c>
      <c r="B764" s="18"/>
      <c r="C764" s="17"/>
      <c r="I764" s="11" t="e">
        <f t="shared" si="187"/>
        <v>#DIV/0!</v>
      </c>
      <c r="J764" s="11" t="e">
        <f t="shared" si="188"/>
        <v>#DIV/0!</v>
      </c>
      <c r="K764" s="11" t="e">
        <f t="shared" si="207"/>
        <v>#DIV/0!</v>
      </c>
      <c r="L764" s="11" t="e">
        <f t="shared" si="208"/>
        <v>#DIV/0!</v>
      </c>
      <c r="M764" s="8" t="e">
        <f t="shared" si="209"/>
        <v>#DIV/0!</v>
      </c>
      <c r="N764" s="8">
        <f t="shared" si="205"/>
        <v>0</v>
      </c>
      <c r="O764" s="8">
        <f t="shared" si="206"/>
        <v>0</v>
      </c>
      <c r="P764" s="8">
        <f t="shared" si="210"/>
        <v>0.83333333333333337</v>
      </c>
      <c r="Q764" s="8">
        <f t="shared" si="211"/>
        <v>0.22727272727272727</v>
      </c>
      <c r="R764" s="8">
        <f t="shared" si="212"/>
        <v>9.8039215686274508E-2</v>
      </c>
      <c r="S764" s="8">
        <f t="shared" si="213"/>
        <v>4.9504950495049507E-2</v>
      </c>
      <c r="T764" s="8">
        <f t="shared" si="214"/>
        <v>0.15384615384615385</v>
      </c>
      <c r="U764" s="8">
        <f t="shared" si="215"/>
        <v>7.407407407407407E-2</v>
      </c>
      <c r="V764" s="8">
        <f t="shared" si="216"/>
        <v>0</v>
      </c>
      <c r="W764" s="8">
        <f t="shared" si="217"/>
        <v>9.8367119457924413E-55</v>
      </c>
      <c r="X764" s="8">
        <f t="shared" si="218"/>
        <v>1.3669245443672532E-21</v>
      </c>
      <c r="Y764" s="8">
        <f t="shared" si="219"/>
        <v>1.8608681312196966E-10</v>
      </c>
      <c r="Z764" s="8">
        <f t="shared" si="220"/>
        <v>2.8944832948994009E-35</v>
      </c>
      <c r="AA764" s="8">
        <f t="shared" si="221"/>
        <v>5.3297479940882664E-16</v>
      </c>
      <c r="AB764" s="13" t="e">
        <f t="shared" si="222"/>
        <v>#DIV/0!</v>
      </c>
      <c r="AC764" s="13">
        <f t="shared" si="223"/>
        <v>-5.3297479940882664E-16</v>
      </c>
    </row>
    <row r="765" spans="1:29" x14ac:dyDescent="0.25">
      <c r="A765" t="s">
        <v>33</v>
      </c>
      <c r="B765" s="16"/>
      <c r="C765" s="15"/>
      <c r="I765" s="11" t="e">
        <f t="shared" si="187"/>
        <v>#DIV/0!</v>
      </c>
      <c r="J765" s="11" t="e">
        <f t="shared" si="188"/>
        <v>#DIV/0!</v>
      </c>
      <c r="K765" s="11" t="e">
        <f t="shared" si="207"/>
        <v>#DIV/0!</v>
      </c>
      <c r="L765" s="11" t="e">
        <f t="shared" si="208"/>
        <v>#DIV/0!</v>
      </c>
      <c r="M765" s="8" t="e">
        <f t="shared" si="209"/>
        <v>#DIV/0!</v>
      </c>
      <c r="N765" s="8">
        <f t="shared" si="205"/>
        <v>0</v>
      </c>
      <c r="O765" s="8">
        <f t="shared" si="206"/>
        <v>0</v>
      </c>
      <c r="P765" s="8">
        <f t="shared" si="210"/>
        <v>0.83333333333333337</v>
      </c>
      <c r="Q765" s="8">
        <f t="shared" si="211"/>
        <v>0.22727272727272727</v>
      </c>
      <c r="R765" s="8">
        <f t="shared" si="212"/>
        <v>9.8039215686274508E-2</v>
      </c>
      <c r="S765" s="8">
        <f t="shared" si="213"/>
        <v>4.9504950495049507E-2</v>
      </c>
      <c r="T765" s="8">
        <f t="shared" si="214"/>
        <v>0.15384615384615385</v>
      </c>
      <c r="U765" s="8">
        <f t="shared" si="215"/>
        <v>7.407407407407407E-2</v>
      </c>
      <c r="V765" s="8">
        <f t="shared" si="216"/>
        <v>0</v>
      </c>
      <c r="W765" s="8">
        <f t="shared" si="217"/>
        <v>7.6010955944759766E-55</v>
      </c>
      <c r="X765" s="8">
        <f t="shared" si="218"/>
        <v>1.2329123341351696E-21</v>
      </c>
      <c r="Y765" s="8">
        <f t="shared" si="219"/>
        <v>1.76874594650585E-10</v>
      </c>
      <c r="Z765" s="8">
        <f t="shared" si="220"/>
        <v>2.4491781726071854E-35</v>
      </c>
      <c r="AA765" s="8">
        <f t="shared" si="221"/>
        <v>4.9349518463780242E-16</v>
      </c>
      <c r="AB765" s="13" t="e">
        <f t="shared" si="222"/>
        <v>#DIV/0!</v>
      </c>
      <c r="AC765" s="13">
        <f t="shared" si="223"/>
        <v>-4.9349518463780242E-16</v>
      </c>
    </row>
    <row r="766" spans="1:29" x14ac:dyDescent="0.25">
      <c r="A766" t="s">
        <v>33</v>
      </c>
      <c r="B766" s="18"/>
      <c r="C766" s="17"/>
      <c r="I766" s="11" t="e">
        <f t="shared" si="187"/>
        <v>#DIV/0!</v>
      </c>
      <c r="J766" s="11" t="e">
        <f t="shared" si="188"/>
        <v>#DIV/0!</v>
      </c>
      <c r="K766" s="11" t="e">
        <f t="shared" si="207"/>
        <v>#DIV/0!</v>
      </c>
      <c r="L766" s="11" t="e">
        <f t="shared" si="208"/>
        <v>#DIV/0!</v>
      </c>
      <c r="M766" s="8" t="e">
        <f t="shared" si="209"/>
        <v>#DIV/0!</v>
      </c>
      <c r="N766" s="8">
        <f t="shared" si="205"/>
        <v>0</v>
      </c>
      <c r="O766" s="8">
        <f t="shared" si="206"/>
        <v>0</v>
      </c>
      <c r="P766" s="8">
        <f t="shared" si="210"/>
        <v>0.83333333333333337</v>
      </c>
      <c r="Q766" s="8">
        <f t="shared" si="211"/>
        <v>0.22727272727272727</v>
      </c>
      <c r="R766" s="8">
        <f t="shared" si="212"/>
        <v>9.8039215686274508E-2</v>
      </c>
      <c r="S766" s="8">
        <f t="shared" si="213"/>
        <v>4.9504950495049507E-2</v>
      </c>
      <c r="T766" s="8">
        <f t="shared" si="214"/>
        <v>0.15384615384615385</v>
      </c>
      <c r="U766" s="8">
        <f t="shared" si="215"/>
        <v>7.407407407407407E-2</v>
      </c>
      <c r="V766" s="8">
        <f t="shared" si="216"/>
        <v>0</v>
      </c>
      <c r="W766" s="8">
        <f t="shared" si="217"/>
        <v>5.8735738684587091E-55</v>
      </c>
      <c r="X766" s="8">
        <f t="shared" si="218"/>
        <v>1.1120385758866236E-21</v>
      </c>
      <c r="Y766" s="8">
        <f t="shared" si="219"/>
        <v>1.6811842659857583E-10</v>
      </c>
      <c r="Z766" s="8">
        <f t="shared" si="220"/>
        <v>2.0723815306676183E-35</v>
      </c>
      <c r="AA766" s="8">
        <f t="shared" si="221"/>
        <v>4.5693998577574302E-16</v>
      </c>
      <c r="AB766" s="13" t="e">
        <f t="shared" si="222"/>
        <v>#DIV/0!</v>
      </c>
      <c r="AC766" s="13">
        <f t="shared" si="223"/>
        <v>-4.5693998577574302E-16</v>
      </c>
    </row>
    <row r="767" spans="1:29" x14ac:dyDescent="0.25">
      <c r="A767" t="s">
        <v>33</v>
      </c>
      <c r="B767" s="16"/>
      <c r="C767" s="15"/>
      <c r="I767" s="11" t="e">
        <f t="shared" si="187"/>
        <v>#DIV/0!</v>
      </c>
      <c r="J767" s="11" t="e">
        <f t="shared" si="188"/>
        <v>#DIV/0!</v>
      </c>
      <c r="K767" s="11" t="e">
        <f t="shared" si="207"/>
        <v>#DIV/0!</v>
      </c>
      <c r="L767" s="11" t="e">
        <f t="shared" si="208"/>
        <v>#DIV/0!</v>
      </c>
      <c r="M767" s="8" t="e">
        <f t="shared" si="209"/>
        <v>#DIV/0!</v>
      </c>
      <c r="N767" s="8">
        <f t="shared" si="205"/>
        <v>0</v>
      </c>
      <c r="O767" s="8">
        <f t="shared" si="206"/>
        <v>0</v>
      </c>
      <c r="P767" s="8">
        <f t="shared" si="210"/>
        <v>0.83333333333333337</v>
      </c>
      <c r="Q767" s="8">
        <f t="shared" si="211"/>
        <v>0.22727272727272727</v>
      </c>
      <c r="R767" s="8">
        <f t="shared" si="212"/>
        <v>9.8039215686274508E-2</v>
      </c>
      <c r="S767" s="8">
        <f t="shared" si="213"/>
        <v>4.9504950495049507E-2</v>
      </c>
      <c r="T767" s="8">
        <f t="shared" si="214"/>
        <v>0.15384615384615385</v>
      </c>
      <c r="U767" s="8">
        <f t="shared" si="215"/>
        <v>7.407407407407407E-2</v>
      </c>
      <c r="V767" s="8">
        <f t="shared" si="216"/>
        <v>0</v>
      </c>
      <c r="W767" s="8">
        <f t="shared" si="217"/>
        <v>4.5386707165362748E-55</v>
      </c>
      <c r="X767" s="8">
        <f t="shared" si="218"/>
        <v>1.0030151860938173E-21</v>
      </c>
      <c r="Y767" s="8">
        <f t="shared" si="219"/>
        <v>1.5979573221250771E-10</v>
      </c>
      <c r="Z767" s="8">
        <f t="shared" si="220"/>
        <v>1.7535536028726001E-35</v>
      </c>
      <c r="AA767" s="8">
        <f t="shared" si="221"/>
        <v>4.2309257942198428E-16</v>
      </c>
      <c r="AB767" s="13" t="e">
        <f t="shared" si="222"/>
        <v>#DIV/0!</v>
      </c>
      <c r="AC767" s="13">
        <f t="shared" si="223"/>
        <v>-4.2309257942198428E-16</v>
      </c>
    </row>
    <row r="768" spans="1:29" x14ac:dyDescent="0.25">
      <c r="A768" t="s">
        <v>33</v>
      </c>
      <c r="B768" s="18"/>
      <c r="C768" s="17"/>
      <c r="I768" s="11" t="e">
        <f t="shared" si="187"/>
        <v>#DIV/0!</v>
      </c>
      <c r="J768" s="11" t="e">
        <f t="shared" si="188"/>
        <v>#DIV/0!</v>
      </c>
      <c r="K768" s="11" t="e">
        <f t="shared" si="207"/>
        <v>#DIV/0!</v>
      </c>
      <c r="L768" s="11" t="e">
        <f t="shared" si="208"/>
        <v>#DIV/0!</v>
      </c>
      <c r="M768" s="8" t="e">
        <f t="shared" si="209"/>
        <v>#DIV/0!</v>
      </c>
      <c r="N768" s="8">
        <f t="shared" si="205"/>
        <v>0</v>
      </c>
      <c r="O768" s="8">
        <f t="shared" si="206"/>
        <v>0</v>
      </c>
      <c r="P768" s="8">
        <f t="shared" si="210"/>
        <v>0.83333333333333337</v>
      </c>
      <c r="Q768" s="8">
        <f t="shared" si="211"/>
        <v>0.22727272727272727</v>
      </c>
      <c r="R768" s="8">
        <f t="shared" si="212"/>
        <v>9.8039215686274508E-2</v>
      </c>
      <c r="S768" s="8">
        <f t="shared" si="213"/>
        <v>4.9504950495049507E-2</v>
      </c>
      <c r="T768" s="8">
        <f t="shared" si="214"/>
        <v>0.15384615384615385</v>
      </c>
      <c r="U768" s="8">
        <f t="shared" si="215"/>
        <v>7.407407407407407E-2</v>
      </c>
      <c r="V768" s="8">
        <f t="shared" si="216"/>
        <v>0</v>
      </c>
      <c r="W768" s="8">
        <f t="shared" si="217"/>
        <v>3.5071546445962121E-55</v>
      </c>
      <c r="X768" s="8">
        <f t="shared" si="218"/>
        <v>9.0468036392775682E-22</v>
      </c>
      <c r="Y768" s="8">
        <f t="shared" si="219"/>
        <v>1.5188505240000732E-10</v>
      </c>
      <c r="Z768" s="8">
        <f t="shared" si="220"/>
        <v>1.4837761255075847E-35</v>
      </c>
      <c r="AA768" s="8">
        <f t="shared" si="221"/>
        <v>3.9175238835368917E-16</v>
      </c>
      <c r="AB768" s="13" t="e">
        <f t="shared" si="222"/>
        <v>#DIV/0!</v>
      </c>
      <c r="AC768" s="13">
        <f t="shared" si="223"/>
        <v>-3.9175238835368917E-16</v>
      </c>
    </row>
    <row r="769" spans="1:29" x14ac:dyDescent="0.25">
      <c r="A769" t="s">
        <v>33</v>
      </c>
      <c r="B769" s="16"/>
      <c r="C769" s="15"/>
      <c r="I769" s="11" t="e">
        <f t="shared" si="187"/>
        <v>#DIV/0!</v>
      </c>
      <c r="J769" s="11" t="e">
        <f t="shared" si="188"/>
        <v>#DIV/0!</v>
      </c>
      <c r="K769" s="11" t="e">
        <f t="shared" si="207"/>
        <v>#DIV/0!</v>
      </c>
      <c r="L769" s="11" t="e">
        <f t="shared" si="208"/>
        <v>#DIV/0!</v>
      </c>
      <c r="M769" s="8" t="e">
        <f t="shared" si="209"/>
        <v>#DIV/0!</v>
      </c>
      <c r="N769" s="8">
        <f t="shared" si="205"/>
        <v>0</v>
      </c>
      <c r="O769" s="8">
        <f t="shared" si="206"/>
        <v>0</v>
      </c>
      <c r="P769" s="8">
        <f t="shared" si="210"/>
        <v>0.83333333333333337</v>
      </c>
      <c r="Q769" s="8">
        <f t="shared" si="211"/>
        <v>0.22727272727272727</v>
      </c>
      <c r="R769" s="8">
        <f t="shared" si="212"/>
        <v>9.8039215686274508E-2</v>
      </c>
      <c r="S769" s="8">
        <f t="shared" si="213"/>
        <v>4.9504950495049507E-2</v>
      </c>
      <c r="T769" s="8">
        <f t="shared" si="214"/>
        <v>0.15384615384615385</v>
      </c>
      <c r="U769" s="8">
        <f t="shared" si="215"/>
        <v>7.407407407407407E-2</v>
      </c>
      <c r="V769" s="8">
        <f t="shared" si="216"/>
        <v>0</v>
      </c>
      <c r="W769" s="8">
        <f t="shared" si="217"/>
        <v>2.7100740435516182E-55</v>
      </c>
      <c r="X769" s="8">
        <f t="shared" si="218"/>
        <v>8.1598621060150612E-22</v>
      </c>
      <c r="Y769" s="8">
        <f t="shared" si="219"/>
        <v>1.4436599040000695E-10</v>
      </c>
      <c r="Z769" s="8">
        <f t="shared" si="220"/>
        <v>1.2555028754294948E-35</v>
      </c>
      <c r="AA769" s="8">
        <f t="shared" si="221"/>
        <v>3.6273369292008259E-16</v>
      </c>
      <c r="AB769" s="13" t="e">
        <f t="shared" si="222"/>
        <v>#DIV/0!</v>
      </c>
      <c r="AC769" s="13">
        <f t="shared" si="223"/>
        <v>-3.6273369292008259E-16</v>
      </c>
    </row>
    <row r="770" spans="1:29" x14ac:dyDescent="0.25">
      <c r="A770" t="s">
        <v>33</v>
      </c>
      <c r="B770" s="18"/>
      <c r="C770" s="17"/>
      <c r="I770" s="11" t="e">
        <f t="shared" si="187"/>
        <v>#DIV/0!</v>
      </c>
      <c r="J770" s="11" t="e">
        <f t="shared" si="188"/>
        <v>#DIV/0!</v>
      </c>
      <c r="K770" s="11" t="e">
        <f t="shared" si="207"/>
        <v>#DIV/0!</v>
      </c>
      <c r="L770" s="11" t="e">
        <f t="shared" si="208"/>
        <v>#DIV/0!</v>
      </c>
      <c r="M770" s="8" t="e">
        <f t="shared" si="209"/>
        <v>#DIV/0!</v>
      </c>
      <c r="N770" s="8">
        <f t="shared" si="205"/>
        <v>0</v>
      </c>
      <c r="O770" s="8">
        <f t="shared" si="206"/>
        <v>0</v>
      </c>
      <c r="P770" s="8">
        <f t="shared" si="210"/>
        <v>0.83333333333333337</v>
      </c>
      <c r="Q770" s="8">
        <f t="shared" si="211"/>
        <v>0.22727272727272727</v>
      </c>
      <c r="R770" s="8">
        <f t="shared" si="212"/>
        <v>9.8039215686274508E-2</v>
      </c>
      <c r="S770" s="8">
        <f t="shared" si="213"/>
        <v>4.9504950495049507E-2</v>
      </c>
      <c r="T770" s="8">
        <f t="shared" si="214"/>
        <v>0.15384615384615385</v>
      </c>
      <c r="U770" s="8">
        <f t="shared" si="215"/>
        <v>7.407407407407407E-2</v>
      </c>
      <c r="V770" s="8">
        <f t="shared" si="216"/>
        <v>0</v>
      </c>
      <c r="W770" s="8">
        <f t="shared" si="217"/>
        <v>2.0941481245626141E-55</v>
      </c>
      <c r="X770" s="8">
        <f t="shared" si="218"/>
        <v>7.3598756250331921E-22</v>
      </c>
      <c r="Y770" s="8">
        <f t="shared" si="219"/>
        <v>1.3721915919208582E-10</v>
      </c>
      <c r="Z770" s="8">
        <f t="shared" si="220"/>
        <v>1.0623485869018802E-35</v>
      </c>
      <c r="AA770" s="8">
        <f t="shared" si="221"/>
        <v>3.3586453048155794E-16</v>
      </c>
      <c r="AB770" s="13" t="e">
        <f t="shared" si="222"/>
        <v>#DIV/0!</v>
      </c>
      <c r="AC770" s="13">
        <f t="shared" si="223"/>
        <v>-3.3586453048155794E-16</v>
      </c>
    </row>
    <row r="771" spans="1:29" x14ac:dyDescent="0.25">
      <c r="A771" t="s">
        <v>33</v>
      </c>
      <c r="B771" s="16"/>
      <c r="C771" s="15"/>
      <c r="I771" s="11" t="e">
        <f t="shared" si="187"/>
        <v>#DIV/0!</v>
      </c>
      <c r="J771" s="11" t="e">
        <f t="shared" si="188"/>
        <v>#DIV/0!</v>
      </c>
      <c r="K771" s="11" t="e">
        <f t="shared" si="207"/>
        <v>#DIV/0!</v>
      </c>
      <c r="L771" s="11" t="e">
        <f t="shared" si="208"/>
        <v>#DIV/0!</v>
      </c>
      <c r="M771" s="8" t="e">
        <f t="shared" si="209"/>
        <v>#DIV/0!</v>
      </c>
      <c r="N771" s="8">
        <f t="shared" si="205"/>
        <v>0</v>
      </c>
      <c r="O771" s="8">
        <f t="shared" si="206"/>
        <v>0</v>
      </c>
      <c r="P771" s="8">
        <f t="shared" si="210"/>
        <v>0.83333333333333337</v>
      </c>
      <c r="Q771" s="8">
        <f t="shared" si="211"/>
        <v>0.22727272727272727</v>
      </c>
      <c r="R771" s="8">
        <f t="shared" si="212"/>
        <v>9.8039215686274508E-2</v>
      </c>
      <c r="S771" s="8">
        <f t="shared" si="213"/>
        <v>4.9504950495049507E-2</v>
      </c>
      <c r="T771" s="8">
        <f t="shared" si="214"/>
        <v>0.15384615384615385</v>
      </c>
      <c r="U771" s="8">
        <f t="shared" si="215"/>
        <v>7.407407407407407E-2</v>
      </c>
      <c r="V771" s="8">
        <f t="shared" si="216"/>
        <v>0</v>
      </c>
      <c r="W771" s="8">
        <f t="shared" si="217"/>
        <v>1.6182053689802018E-55</v>
      </c>
      <c r="X771" s="8">
        <f t="shared" si="218"/>
        <v>6.638319191206409E-22</v>
      </c>
      <c r="Y771" s="8">
        <f t="shared" si="219"/>
        <v>1.304261315093093E-10</v>
      </c>
      <c r="Z771" s="8">
        <f t="shared" si="220"/>
        <v>8.9891034276312947E-36</v>
      </c>
      <c r="AA771" s="8">
        <f t="shared" si="221"/>
        <v>3.1098567637181293E-16</v>
      </c>
      <c r="AB771" s="13" t="e">
        <f t="shared" si="222"/>
        <v>#DIV/0!</v>
      </c>
      <c r="AC771" s="13">
        <f t="shared" si="223"/>
        <v>-3.1098567637181293E-16</v>
      </c>
    </row>
    <row r="772" spans="1:29" x14ac:dyDescent="0.25">
      <c r="A772" t="s">
        <v>33</v>
      </c>
      <c r="B772" s="18"/>
      <c r="C772" s="17"/>
      <c r="I772" s="11" t="e">
        <f t="shared" si="187"/>
        <v>#DIV/0!</v>
      </c>
      <c r="J772" s="11" t="e">
        <f t="shared" si="188"/>
        <v>#DIV/0!</v>
      </c>
      <c r="K772" s="11" t="e">
        <f t="shared" si="207"/>
        <v>#DIV/0!</v>
      </c>
      <c r="L772" s="11" t="e">
        <f t="shared" si="208"/>
        <v>#DIV/0!</v>
      </c>
      <c r="M772" s="8" t="e">
        <f t="shared" si="209"/>
        <v>#DIV/0!</v>
      </c>
      <c r="N772" s="8">
        <f t="shared" ref="N772:N835" si="224">IF(C772&gt;C771,C772-C771,0)</f>
        <v>0</v>
      </c>
      <c r="O772" s="8">
        <f t="shared" ref="O772:O835" si="225">IF(C772&lt;C771,C771-C772,0)</f>
        <v>0</v>
      </c>
      <c r="P772" s="8">
        <f t="shared" si="210"/>
        <v>0.83333333333333337</v>
      </c>
      <c r="Q772" s="8">
        <f t="shared" si="211"/>
        <v>0.22727272727272727</v>
      </c>
      <c r="R772" s="8">
        <f t="shared" si="212"/>
        <v>9.8039215686274508E-2</v>
      </c>
      <c r="S772" s="8">
        <f t="shared" si="213"/>
        <v>4.9504950495049507E-2</v>
      </c>
      <c r="T772" s="8">
        <f t="shared" si="214"/>
        <v>0.15384615384615385</v>
      </c>
      <c r="U772" s="8">
        <f t="shared" si="215"/>
        <v>7.407407407407407E-2</v>
      </c>
      <c r="V772" s="8">
        <f t="shared" si="216"/>
        <v>0</v>
      </c>
      <c r="W772" s="8">
        <f t="shared" si="217"/>
        <v>1.2504314214847013E-55</v>
      </c>
      <c r="X772" s="8">
        <f t="shared" si="218"/>
        <v>5.9875035842253888E-22</v>
      </c>
      <c r="Y772" s="8">
        <f t="shared" si="219"/>
        <v>1.2396939232568013E-10</v>
      </c>
      <c r="Z772" s="8">
        <f t="shared" si="220"/>
        <v>7.6061644387649419E-36</v>
      </c>
      <c r="AA772" s="8">
        <f t="shared" si="221"/>
        <v>2.8794970034427125E-16</v>
      </c>
      <c r="AB772" s="13" t="e">
        <f t="shared" si="222"/>
        <v>#DIV/0!</v>
      </c>
      <c r="AC772" s="13">
        <f t="shared" si="223"/>
        <v>-2.8794970034427125E-16</v>
      </c>
    </row>
    <row r="773" spans="1:29" x14ac:dyDescent="0.25">
      <c r="A773" t="s">
        <v>33</v>
      </c>
      <c r="B773" s="16"/>
      <c r="C773" s="15"/>
      <c r="I773" s="11" t="e">
        <f t="shared" si="187"/>
        <v>#DIV/0!</v>
      </c>
      <c r="J773" s="11" t="e">
        <f t="shared" si="188"/>
        <v>#DIV/0!</v>
      </c>
      <c r="K773" s="11" t="e">
        <f t="shared" si="207"/>
        <v>#DIV/0!</v>
      </c>
      <c r="L773" s="11" t="e">
        <f t="shared" si="208"/>
        <v>#DIV/0!</v>
      </c>
      <c r="M773" s="8" t="e">
        <f t="shared" si="209"/>
        <v>#DIV/0!</v>
      </c>
      <c r="N773" s="8">
        <f t="shared" si="224"/>
        <v>0</v>
      </c>
      <c r="O773" s="8">
        <f t="shared" si="225"/>
        <v>0</v>
      </c>
      <c r="P773" s="8">
        <f t="shared" si="210"/>
        <v>0.83333333333333337</v>
      </c>
      <c r="Q773" s="8">
        <f t="shared" si="211"/>
        <v>0.22727272727272727</v>
      </c>
      <c r="R773" s="8">
        <f t="shared" si="212"/>
        <v>9.8039215686274508E-2</v>
      </c>
      <c r="S773" s="8">
        <f t="shared" si="213"/>
        <v>4.9504950495049507E-2</v>
      </c>
      <c r="T773" s="8">
        <f t="shared" si="214"/>
        <v>0.15384615384615385</v>
      </c>
      <c r="U773" s="8">
        <f t="shared" si="215"/>
        <v>7.407407407407407E-2</v>
      </c>
      <c r="V773" s="8">
        <f t="shared" si="216"/>
        <v>0</v>
      </c>
      <c r="W773" s="8">
        <f t="shared" si="217"/>
        <v>9.6624246205635999E-56</v>
      </c>
      <c r="X773" s="8">
        <f t="shared" si="218"/>
        <v>5.4004934289091744E-22</v>
      </c>
      <c r="Y773" s="8">
        <f t="shared" si="219"/>
        <v>1.1783229369569596E-10</v>
      </c>
      <c r="Z773" s="8">
        <f t="shared" si="220"/>
        <v>6.4359852943395659E-36</v>
      </c>
      <c r="AA773" s="8">
        <f t="shared" si="221"/>
        <v>2.6662009291136228E-16</v>
      </c>
      <c r="AB773" s="13" t="e">
        <f t="shared" si="222"/>
        <v>#DIV/0!</v>
      </c>
      <c r="AC773" s="13">
        <f t="shared" si="223"/>
        <v>-2.6662009291136228E-16</v>
      </c>
    </row>
    <row r="774" spans="1:29" x14ac:dyDescent="0.25">
      <c r="A774" t="s">
        <v>33</v>
      </c>
      <c r="B774" s="18"/>
      <c r="C774" s="17"/>
      <c r="I774" s="11" t="e">
        <f t="shared" si="187"/>
        <v>#DIV/0!</v>
      </c>
      <c r="J774" s="11" t="e">
        <f t="shared" si="188"/>
        <v>#DIV/0!</v>
      </c>
      <c r="K774" s="11" t="e">
        <f t="shared" si="207"/>
        <v>#DIV/0!</v>
      </c>
      <c r="L774" s="11" t="e">
        <f t="shared" si="208"/>
        <v>#DIV/0!</v>
      </c>
      <c r="M774" s="8" t="e">
        <f t="shared" si="209"/>
        <v>#DIV/0!</v>
      </c>
      <c r="N774" s="8">
        <f t="shared" si="224"/>
        <v>0</v>
      </c>
      <c r="O774" s="8">
        <f t="shared" si="225"/>
        <v>0</v>
      </c>
      <c r="P774" s="8">
        <f t="shared" si="210"/>
        <v>0.83333333333333337</v>
      </c>
      <c r="Q774" s="8">
        <f t="shared" si="211"/>
        <v>0.22727272727272727</v>
      </c>
      <c r="R774" s="8">
        <f t="shared" si="212"/>
        <v>9.8039215686274508E-2</v>
      </c>
      <c r="S774" s="8">
        <f t="shared" si="213"/>
        <v>4.9504950495049507E-2</v>
      </c>
      <c r="T774" s="8">
        <f t="shared" si="214"/>
        <v>0.15384615384615385</v>
      </c>
      <c r="U774" s="8">
        <f t="shared" si="215"/>
        <v>7.407407407407407E-2</v>
      </c>
      <c r="V774" s="8">
        <f t="shared" si="216"/>
        <v>0</v>
      </c>
      <c r="W774" s="8">
        <f t="shared" si="217"/>
        <v>7.4664190249809631E-56</v>
      </c>
      <c r="X774" s="8">
        <f t="shared" si="218"/>
        <v>4.8710332888200398E-22</v>
      </c>
      <c r="Y774" s="8">
        <f t="shared" si="219"/>
        <v>1.1199901182957238E-10</v>
      </c>
      <c r="Z774" s="8">
        <f t="shared" si="220"/>
        <v>5.4458337105950173E-36</v>
      </c>
      <c r="AA774" s="8">
        <f t="shared" si="221"/>
        <v>2.4687045639940954E-16</v>
      </c>
      <c r="AB774" s="13" t="e">
        <f t="shared" si="222"/>
        <v>#DIV/0!</v>
      </c>
      <c r="AC774" s="13">
        <f t="shared" si="223"/>
        <v>-2.4687045639940954E-16</v>
      </c>
    </row>
    <row r="775" spans="1:29" x14ac:dyDescent="0.25">
      <c r="A775" t="s">
        <v>33</v>
      </c>
      <c r="B775" s="16"/>
      <c r="C775" s="15"/>
      <c r="I775" s="11" t="e">
        <f t="shared" si="187"/>
        <v>#DIV/0!</v>
      </c>
      <c r="J775" s="11" t="e">
        <f t="shared" si="188"/>
        <v>#DIV/0!</v>
      </c>
      <c r="K775" s="11" t="e">
        <f t="shared" si="207"/>
        <v>#DIV/0!</v>
      </c>
      <c r="L775" s="11" t="e">
        <f t="shared" si="208"/>
        <v>#DIV/0!</v>
      </c>
      <c r="M775" s="8" t="e">
        <f t="shared" si="209"/>
        <v>#DIV/0!</v>
      </c>
      <c r="N775" s="8">
        <f t="shared" si="224"/>
        <v>0</v>
      </c>
      <c r="O775" s="8">
        <f t="shared" si="225"/>
        <v>0</v>
      </c>
      <c r="P775" s="8">
        <f t="shared" si="210"/>
        <v>0.83333333333333337</v>
      </c>
      <c r="Q775" s="8">
        <f t="shared" si="211"/>
        <v>0.22727272727272727</v>
      </c>
      <c r="R775" s="8">
        <f t="shared" si="212"/>
        <v>9.8039215686274508E-2</v>
      </c>
      <c r="S775" s="8">
        <f t="shared" si="213"/>
        <v>4.9504950495049507E-2</v>
      </c>
      <c r="T775" s="8">
        <f t="shared" si="214"/>
        <v>0.15384615384615385</v>
      </c>
      <c r="U775" s="8">
        <f t="shared" si="215"/>
        <v>7.407407407407407E-2</v>
      </c>
      <c r="V775" s="8">
        <f t="shared" si="216"/>
        <v>0</v>
      </c>
      <c r="W775" s="8">
        <f t="shared" si="217"/>
        <v>5.769505610212562E-56</v>
      </c>
      <c r="X775" s="8">
        <f t="shared" si="218"/>
        <v>4.3934810056023888E-22</v>
      </c>
      <c r="Y775" s="8">
        <f t="shared" si="219"/>
        <v>1.0645450629345493E-10</v>
      </c>
      <c r="Z775" s="8">
        <f t="shared" si="220"/>
        <v>4.6080131397342452E-36</v>
      </c>
      <c r="AA775" s="8">
        <f t="shared" si="221"/>
        <v>2.2858375592537922E-16</v>
      </c>
      <c r="AB775" s="13" t="e">
        <f t="shared" si="222"/>
        <v>#DIV/0!</v>
      </c>
      <c r="AC775" s="13">
        <f t="shared" si="223"/>
        <v>-2.2858375592537922E-16</v>
      </c>
    </row>
    <row r="776" spans="1:29" x14ac:dyDescent="0.25">
      <c r="A776" t="s">
        <v>33</v>
      </c>
      <c r="B776" s="18"/>
      <c r="C776" s="17"/>
      <c r="I776" s="11" t="e">
        <f t="shared" si="187"/>
        <v>#DIV/0!</v>
      </c>
      <c r="J776" s="11" t="e">
        <f t="shared" si="188"/>
        <v>#DIV/0!</v>
      </c>
      <c r="K776" s="11" t="e">
        <f t="shared" si="207"/>
        <v>#DIV/0!</v>
      </c>
      <c r="L776" s="11" t="e">
        <f t="shared" si="208"/>
        <v>#DIV/0!</v>
      </c>
      <c r="M776" s="8" t="e">
        <f t="shared" si="209"/>
        <v>#DIV/0!</v>
      </c>
      <c r="N776" s="8">
        <f t="shared" si="224"/>
        <v>0</v>
      </c>
      <c r="O776" s="8">
        <f t="shared" si="225"/>
        <v>0</v>
      </c>
      <c r="P776" s="8">
        <f t="shared" si="210"/>
        <v>0.83333333333333337</v>
      </c>
      <c r="Q776" s="8">
        <f t="shared" si="211"/>
        <v>0.22727272727272727</v>
      </c>
      <c r="R776" s="8">
        <f t="shared" si="212"/>
        <v>9.8039215686274508E-2</v>
      </c>
      <c r="S776" s="8">
        <f t="shared" si="213"/>
        <v>4.9504950495049507E-2</v>
      </c>
      <c r="T776" s="8">
        <f t="shared" si="214"/>
        <v>0.15384615384615385</v>
      </c>
      <c r="U776" s="8">
        <f t="shared" si="215"/>
        <v>7.407407407407407E-2</v>
      </c>
      <c r="V776" s="8">
        <f t="shared" si="216"/>
        <v>0</v>
      </c>
      <c r="W776" s="8">
        <f t="shared" si="217"/>
        <v>4.4582543351642527E-56</v>
      </c>
      <c r="X776" s="8">
        <f t="shared" si="218"/>
        <v>3.9627475736805861E-22</v>
      </c>
      <c r="Y776" s="8">
        <f t="shared" si="219"/>
        <v>1.011844812294225E-10</v>
      </c>
      <c r="Z776" s="8">
        <f t="shared" si="220"/>
        <v>3.8990880413135922E-36</v>
      </c>
      <c r="AA776" s="8">
        <f t="shared" si="221"/>
        <v>2.1165162585683261E-16</v>
      </c>
      <c r="AB776" s="13" t="e">
        <f t="shared" si="222"/>
        <v>#DIV/0!</v>
      </c>
      <c r="AC776" s="13">
        <f t="shared" si="223"/>
        <v>-2.1165162585683261E-16</v>
      </c>
    </row>
    <row r="777" spans="1:29" x14ac:dyDescent="0.25">
      <c r="A777" t="s">
        <v>33</v>
      </c>
      <c r="B777" s="16"/>
      <c r="C777" s="15"/>
      <c r="I777" s="11" t="e">
        <f t="shared" si="187"/>
        <v>#DIV/0!</v>
      </c>
      <c r="J777" s="11" t="e">
        <f t="shared" si="188"/>
        <v>#DIV/0!</v>
      </c>
      <c r="K777" s="11" t="e">
        <f t="shared" si="207"/>
        <v>#DIV/0!</v>
      </c>
      <c r="L777" s="11" t="e">
        <f t="shared" si="208"/>
        <v>#DIV/0!</v>
      </c>
      <c r="M777" s="8" t="e">
        <f t="shared" si="209"/>
        <v>#DIV/0!</v>
      </c>
      <c r="N777" s="8">
        <f t="shared" si="224"/>
        <v>0</v>
      </c>
      <c r="O777" s="8">
        <f t="shared" si="225"/>
        <v>0</v>
      </c>
      <c r="P777" s="8">
        <f t="shared" si="210"/>
        <v>0.83333333333333337</v>
      </c>
      <c r="Q777" s="8">
        <f t="shared" si="211"/>
        <v>0.22727272727272727</v>
      </c>
      <c r="R777" s="8">
        <f t="shared" si="212"/>
        <v>9.8039215686274508E-2</v>
      </c>
      <c r="S777" s="8">
        <f t="shared" si="213"/>
        <v>4.9504950495049507E-2</v>
      </c>
      <c r="T777" s="8">
        <f t="shared" si="214"/>
        <v>0.15384615384615385</v>
      </c>
      <c r="U777" s="8">
        <f t="shared" si="215"/>
        <v>7.407407407407407E-2</v>
      </c>
      <c r="V777" s="8">
        <f t="shared" si="216"/>
        <v>0</v>
      </c>
      <c r="W777" s="8">
        <f t="shared" si="217"/>
        <v>3.4450147135360135E-56</v>
      </c>
      <c r="X777" s="8">
        <f t="shared" si="218"/>
        <v>3.5742429095942543E-22</v>
      </c>
      <c r="Y777" s="8">
        <f t="shared" si="219"/>
        <v>9.6175348495292668E-11</v>
      </c>
      <c r="Z777" s="8">
        <f t="shared" si="220"/>
        <v>3.2992283426499625E-36</v>
      </c>
      <c r="AA777" s="8">
        <f t="shared" si="221"/>
        <v>1.9597372764521539E-16</v>
      </c>
      <c r="AB777" s="13" t="e">
        <f t="shared" si="222"/>
        <v>#DIV/0!</v>
      </c>
      <c r="AC777" s="13">
        <f t="shared" si="223"/>
        <v>-1.9597372764521539E-16</v>
      </c>
    </row>
    <row r="778" spans="1:29" x14ac:dyDescent="0.25">
      <c r="A778" t="s">
        <v>33</v>
      </c>
      <c r="B778" s="18"/>
      <c r="C778" s="17"/>
      <c r="I778" s="11" t="e">
        <f t="shared" si="187"/>
        <v>#DIV/0!</v>
      </c>
      <c r="J778" s="11" t="e">
        <f t="shared" si="188"/>
        <v>#DIV/0!</v>
      </c>
      <c r="K778" s="11" t="e">
        <f t="shared" si="207"/>
        <v>#DIV/0!</v>
      </c>
      <c r="L778" s="11" t="e">
        <f t="shared" si="208"/>
        <v>#DIV/0!</v>
      </c>
      <c r="M778" s="8" t="e">
        <f t="shared" si="209"/>
        <v>#DIV/0!</v>
      </c>
      <c r="N778" s="8">
        <f t="shared" si="224"/>
        <v>0</v>
      </c>
      <c r="O778" s="8">
        <f t="shared" si="225"/>
        <v>0</v>
      </c>
      <c r="P778" s="8">
        <f t="shared" si="210"/>
        <v>0.83333333333333337</v>
      </c>
      <c r="Q778" s="8">
        <f t="shared" si="211"/>
        <v>0.22727272727272727</v>
      </c>
      <c r="R778" s="8">
        <f t="shared" si="212"/>
        <v>9.8039215686274508E-2</v>
      </c>
      <c r="S778" s="8">
        <f t="shared" si="213"/>
        <v>4.9504950495049507E-2</v>
      </c>
      <c r="T778" s="8">
        <f t="shared" si="214"/>
        <v>0.15384615384615385</v>
      </c>
      <c r="U778" s="8">
        <f t="shared" si="215"/>
        <v>7.407407407407407E-2</v>
      </c>
      <c r="V778" s="8">
        <f t="shared" si="216"/>
        <v>0</v>
      </c>
      <c r="W778" s="8">
        <f t="shared" si="217"/>
        <v>2.6620568240960105E-56</v>
      </c>
      <c r="X778" s="8">
        <f t="shared" si="218"/>
        <v>3.2238269380654061E-22</v>
      </c>
      <c r="Y778" s="8">
        <f t="shared" si="219"/>
        <v>9.1414192629189066E-11</v>
      </c>
      <c r="Z778" s="8">
        <f t="shared" si="220"/>
        <v>2.791654751473045E-36</v>
      </c>
      <c r="AA778" s="8">
        <f t="shared" si="221"/>
        <v>1.8145715522705129E-16</v>
      </c>
      <c r="AB778" s="13" t="e">
        <f t="shared" si="222"/>
        <v>#DIV/0!</v>
      </c>
      <c r="AC778" s="13">
        <f t="shared" si="223"/>
        <v>-1.8145715522705129E-16</v>
      </c>
    </row>
    <row r="779" spans="1:29" x14ac:dyDescent="0.25">
      <c r="A779" t="s">
        <v>33</v>
      </c>
      <c r="B779" s="16"/>
      <c r="C779" s="15"/>
      <c r="I779" s="11" t="e">
        <f t="shared" si="187"/>
        <v>#DIV/0!</v>
      </c>
      <c r="J779" s="11" t="e">
        <f t="shared" si="188"/>
        <v>#DIV/0!</v>
      </c>
      <c r="K779" s="11" t="e">
        <f t="shared" si="207"/>
        <v>#DIV/0!</v>
      </c>
      <c r="L779" s="11" t="e">
        <f t="shared" si="208"/>
        <v>#DIV/0!</v>
      </c>
      <c r="M779" s="8" t="e">
        <f t="shared" si="209"/>
        <v>#DIV/0!</v>
      </c>
      <c r="N779" s="8">
        <f t="shared" si="224"/>
        <v>0</v>
      </c>
      <c r="O779" s="8">
        <f t="shared" si="225"/>
        <v>0</v>
      </c>
      <c r="P779" s="8">
        <f t="shared" si="210"/>
        <v>0.83333333333333337</v>
      </c>
      <c r="Q779" s="8">
        <f t="shared" si="211"/>
        <v>0.22727272727272727</v>
      </c>
      <c r="R779" s="8">
        <f t="shared" si="212"/>
        <v>9.8039215686274508E-2</v>
      </c>
      <c r="S779" s="8">
        <f t="shared" si="213"/>
        <v>4.9504950495049507E-2</v>
      </c>
      <c r="T779" s="8">
        <f t="shared" si="214"/>
        <v>0.15384615384615385</v>
      </c>
      <c r="U779" s="8">
        <f t="shared" si="215"/>
        <v>7.407407407407407E-2</v>
      </c>
      <c r="V779" s="8">
        <f t="shared" si="216"/>
        <v>0</v>
      </c>
      <c r="W779" s="8">
        <f t="shared" si="217"/>
        <v>2.0570439095287353E-56</v>
      </c>
      <c r="X779" s="8">
        <f t="shared" si="218"/>
        <v>2.9077654735491897E-22</v>
      </c>
      <c r="Y779" s="8">
        <f t="shared" si="219"/>
        <v>8.6888737548536136E-11</v>
      </c>
      <c r="Z779" s="8">
        <f t="shared" si="220"/>
        <v>2.3621694050925766E-36</v>
      </c>
      <c r="AA779" s="8">
        <f t="shared" si="221"/>
        <v>1.6801588446949195E-16</v>
      </c>
      <c r="AB779" s="13" t="e">
        <f t="shared" si="222"/>
        <v>#DIV/0!</v>
      </c>
      <c r="AC779" s="13">
        <f t="shared" si="223"/>
        <v>-1.6801588446949195E-16</v>
      </c>
    </row>
    <row r="780" spans="1:29" x14ac:dyDescent="0.25">
      <c r="A780" t="s">
        <v>33</v>
      </c>
      <c r="B780" s="18"/>
      <c r="C780" s="17"/>
      <c r="I780" s="11" t="e">
        <f t="shared" si="187"/>
        <v>#DIV/0!</v>
      </c>
      <c r="J780" s="11" t="e">
        <f t="shared" si="188"/>
        <v>#DIV/0!</v>
      </c>
      <c r="K780" s="11" t="e">
        <f t="shared" si="207"/>
        <v>#DIV/0!</v>
      </c>
      <c r="L780" s="11" t="e">
        <f t="shared" si="208"/>
        <v>#DIV/0!</v>
      </c>
      <c r="M780" s="8" t="e">
        <f t="shared" si="209"/>
        <v>#DIV/0!</v>
      </c>
      <c r="N780" s="8">
        <f t="shared" si="224"/>
        <v>0</v>
      </c>
      <c r="O780" s="8">
        <f t="shared" si="225"/>
        <v>0</v>
      </c>
      <c r="P780" s="8">
        <f t="shared" si="210"/>
        <v>0.83333333333333337</v>
      </c>
      <c r="Q780" s="8">
        <f t="shared" si="211"/>
        <v>0.22727272727272727</v>
      </c>
      <c r="R780" s="8">
        <f t="shared" si="212"/>
        <v>9.8039215686274508E-2</v>
      </c>
      <c r="S780" s="8">
        <f t="shared" si="213"/>
        <v>4.9504950495049507E-2</v>
      </c>
      <c r="T780" s="8">
        <f t="shared" si="214"/>
        <v>0.15384615384615385</v>
      </c>
      <c r="U780" s="8">
        <f t="shared" si="215"/>
        <v>7.407407407407407E-2</v>
      </c>
      <c r="V780" s="8">
        <f t="shared" si="216"/>
        <v>0</v>
      </c>
      <c r="W780" s="8">
        <f t="shared" si="217"/>
        <v>1.5895339300903864E-56</v>
      </c>
      <c r="X780" s="8">
        <f t="shared" si="218"/>
        <v>2.6226904271227986E-22</v>
      </c>
      <c r="Y780" s="8">
        <f t="shared" si="219"/>
        <v>8.2587314897618502E-11</v>
      </c>
      <c r="Z780" s="8">
        <f t="shared" si="220"/>
        <v>1.9987587273860264E-36</v>
      </c>
      <c r="AA780" s="8">
        <f t="shared" si="221"/>
        <v>1.5557026339767772E-16</v>
      </c>
      <c r="AB780" s="13" t="e">
        <f t="shared" si="222"/>
        <v>#DIV/0!</v>
      </c>
      <c r="AC780" s="13">
        <f t="shared" si="223"/>
        <v>-1.5557026339767772E-16</v>
      </c>
    </row>
    <row r="781" spans="1:29" x14ac:dyDescent="0.25">
      <c r="A781" t="s">
        <v>33</v>
      </c>
      <c r="B781" s="16"/>
      <c r="C781" s="15"/>
      <c r="I781" s="11" t="e">
        <f t="shared" si="187"/>
        <v>#DIV/0!</v>
      </c>
      <c r="J781" s="11" t="e">
        <f t="shared" si="188"/>
        <v>#DIV/0!</v>
      </c>
      <c r="K781" s="11" t="e">
        <f t="shared" si="207"/>
        <v>#DIV/0!</v>
      </c>
      <c r="L781" s="11" t="e">
        <f t="shared" si="208"/>
        <v>#DIV/0!</v>
      </c>
      <c r="M781" s="8" t="e">
        <f t="shared" si="209"/>
        <v>#DIV/0!</v>
      </c>
      <c r="N781" s="8">
        <f t="shared" si="224"/>
        <v>0</v>
      </c>
      <c r="O781" s="8">
        <f t="shared" si="225"/>
        <v>0</v>
      </c>
      <c r="P781" s="8">
        <f t="shared" si="210"/>
        <v>0.83333333333333337</v>
      </c>
      <c r="Q781" s="8">
        <f t="shared" si="211"/>
        <v>0.22727272727272727</v>
      </c>
      <c r="R781" s="8">
        <f t="shared" si="212"/>
        <v>9.8039215686274508E-2</v>
      </c>
      <c r="S781" s="8">
        <f t="shared" si="213"/>
        <v>4.9504950495049507E-2</v>
      </c>
      <c r="T781" s="8">
        <f t="shared" si="214"/>
        <v>0.15384615384615385</v>
      </c>
      <c r="U781" s="8">
        <f t="shared" si="215"/>
        <v>7.407407407407407E-2</v>
      </c>
      <c r="V781" s="8">
        <f t="shared" si="216"/>
        <v>0</v>
      </c>
      <c r="W781" s="8">
        <f t="shared" si="217"/>
        <v>1.2282762187062077E-56</v>
      </c>
      <c r="X781" s="8">
        <f t="shared" si="218"/>
        <v>2.3655639146597792E-22</v>
      </c>
      <c r="Y781" s="8">
        <f t="shared" si="219"/>
        <v>7.8498833962092832E-11</v>
      </c>
      <c r="Z781" s="8">
        <f t="shared" si="220"/>
        <v>1.691257384711253E-36</v>
      </c>
      <c r="AA781" s="8">
        <f t="shared" si="221"/>
        <v>1.4404654018303493E-16</v>
      </c>
      <c r="AB781" s="13" t="e">
        <f t="shared" si="222"/>
        <v>#DIV/0!</v>
      </c>
      <c r="AC781" s="13">
        <f t="shared" si="223"/>
        <v>-1.4404654018303493E-16</v>
      </c>
    </row>
    <row r="782" spans="1:29" x14ac:dyDescent="0.25">
      <c r="A782" t="s">
        <v>33</v>
      </c>
      <c r="B782" s="18"/>
      <c r="C782" s="17"/>
      <c r="I782" s="11" t="e">
        <f t="shared" ref="I782:I845" si="226">AVERAGE(C538:C782)</f>
        <v>#DIV/0!</v>
      </c>
      <c r="J782" s="11" t="e">
        <f t="shared" ref="J782:J845" si="227">2*STDEV(C538:C782)</f>
        <v>#DIV/0!</v>
      </c>
      <c r="K782" s="11" t="e">
        <f t="shared" si="207"/>
        <v>#DIV/0!</v>
      </c>
      <c r="L782" s="11" t="e">
        <f t="shared" si="208"/>
        <v>#DIV/0!</v>
      </c>
      <c r="M782" s="8" t="e">
        <f t="shared" si="209"/>
        <v>#DIV/0!</v>
      </c>
      <c r="N782" s="8">
        <f t="shared" si="224"/>
        <v>0</v>
      </c>
      <c r="O782" s="8">
        <f t="shared" si="225"/>
        <v>0</v>
      </c>
      <c r="P782" s="8">
        <f t="shared" si="210"/>
        <v>0.83333333333333337</v>
      </c>
      <c r="Q782" s="8">
        <f t="shared" si="211"/>
        <v>0.22727272727272727</v>
      </c>
      <c r="R782" s="8">
        <f t="shared" si="212"/>
        <v>9.8039215686274508E-2</v>
      </c>
      <c r="S782" s="8">
        <f t="shared" si="213"/>
        <v>4.9504950495049507E-2</v>
      </c>
      <c r="T782" s="8">
        <f t="shared" si="214"/>
        <v>0.15384615384615385</v>
      </c>
      <c r="U782" s="8">
        <f t="shared" si="215"/>
        <v>7.407407407407407E-2</v>
      </c>
      <c r="V782" s="8">
        <f t="shared" si="216"/>
        <v>0</v>
      </c>
      <c r="W782" s="8">
        <f t="shared" si="217"/>
        <v>9.4912253263661506E-57</v>
      </c>
      <c r="X782" s="8">
        <f t="shared" si="218"/>
        <v>2.1336458838107815E-22</v>
      </c>
      <c r="Y782" s="8">
        <f t="shared" si="219"/>
        <v>7.4612753072880306E-11</v>
      </c>
      <c r="Z782" s="8">
        <f t="shared" si="220"/>
        <v>1.4310639409095217E-36</v>
      </c>
      <c r="AA782" s="8">
        <f t="shared" si="221"/>
        <v>1.3337642609540273E-16</v>
      </c>
      <c r="AB782" s="13" t="e">
        <f t="shared" si="222"/>
        <v>#DIV/0!</v>
      </c>
      <c r="AC782" s="13">
        <f t="shared" si="223"/>
        <v>-1.3337642609540273E-16</v>
      </c>
    </row>
    <row r="783" spans="1:29" x14ac:dyDescent="0.25">
      <c r="A783" t="s">
        <v>33</v>
      </c>
      <c r="B783" s="16"/>
      <c r="C783" s="15"/>
      <c r="I783" s="11" t="e">
        <f t="shared" si="226"/>
        <v>#DIV/0!</v>
      </c>
      <c r="J783" s="11" t="e">
        <f t="shared" si="227"/>
        <v>#DIV/0!</v>
      </c>
      <c r="K783" s="11" t="e">
        <f t="shared" si="207"/>
        <v>#DIV/0!</v>
      </c>
      <c r="L783" s="11" t="e">
        <f t="shared" si="208"/>
        <v>#DIV/0!</v>
      </c>
      <c r="M783" s="8" t="e">
        <f t="shared" si="209"/>
        <v>#DIV/0!</v>
      </c>
      <c r="N783" s="8">
        <f t="shared" si="224"/>
        <v>0</v>
      </c>
      <c r="O783" s="8">
        <f t="shared" si="225"/>
        <v>0</v>
      </c>
      <c r="P783" s="8">
        <f t="shared" si="210"/>
        <v>0.83333333333333337</v>
      </c>
      <c r="Q783" s="8">
        <f t="shared" si="211"/>
        <v>0.22727272727272727</v>
      </c>
      <c r="R783" s="8">
        <f t="shared" si="212"/>
        <v>9.8039215686274508E-2</v>
      </c>
      <c r="S783" s="8">
        <f t="shared" si="213"/>
        <v>4.9504950495049507E-2</v>
      </c>
      <c r="T783" s="8">
        <f t="shared" si="214"/>
        <v>0.15384615384615385</v>
      </c>
      <c r="U783" s="8">
        <f t="shared" si="215"/>
        <v>7.407407407407407E-2</v>
      </c>
      <c r="V783" s="8">
        <f t="shared" si="216"/>
        <v>0</v>
      </c>
      <c r="W783" s="8">
        <f t="shared" si="217"/>
        <v>7.3341286612829344E-57</v>
      </c>
      <c r="X783" s="8">
        <f t="shared" si="218"/>
        <v>1.9244649148097246E-22</v>
      </c>
      <c r="Y783" s="8">
        <f t="shared" si="219"/>
        <v>7.0919052425708006E-11</v>
      </c>
      <c r="Z783" s="8">
        <f t="shared" si="220"/>
        <v>1.2109002576926722E-36</v>
      </c>
      <c r="AA783" s="8">
        <f t="shared" si="221"/>
        <v>1.234966908290766E-16</v>
      </c>
      <c r="AB783" s="13" t="e">
        <f t="shared" si="222"/>
        <v>#DIV/0!</v>
      </c>
      <c r="AC783" s="13">
        <f t="shared" si="223"/>
        <v>-1.234966908290766E-16</v>
      </c>
    </row>
    <row r="784" spans="1:29" x14ac:dyDescent="0.25">
      <c r="A784" t="s">
        <v>33</v>
      </c>
      <c r="B784" s="18"/>
      <c r="C784" s="17"/>
      <c r="I784" s="11" t="e">
        <f t="shared" si="226"/>
        <v>#DIV/0!</v>
      </c>
      <c r="J784" s="11" t="e">
        <f t="shared" si="227"/>
        <v>#DIV/0!</v>
      </c>
      <c r="K784" s="11" t="e">
        <f t="shared" si="207"/>
        <v>#DIV/0!</v>
      </c>
      <c r="L784" s="11" t="e">
        <f t="shared" si="208"/>
        <v>#DIV/0!</v>
      </c>
      <c r="M784" s="8" t="e">
        <f t="shared" si="209"/>
        <v>#DIV/0!</v>
      </c>
      <c r="N784" s="8">
        <f t="shared" si="224"/>
        <v>0</v>
      </c>
      <c r="O784" s="8">
        <f t="shared" si="225"/>
        <v>0</v>
      </c>
      <c r="P784" s="8">
        <f t="shared" si="210"/>
        <v>0.83333333333333337</v>
      </c>
      <c r="Q784" s="8">
        <f t="shared" si="211"/>
        <v>0.22727272727272727</v>
      </c>
      <c r="R784" s="8">
        <f t="shared" si="212"/>
        <v>9.8039215686274508E-2</v>
      </c>
      <c r="S784" s="8">
        <f t="shared" si="213"/>
        <v>4.9504950495049507E-2</v>
      </c>
      <c r="T784" s="8">
        <f t="shared" si="214"/>
        <v>0.15384615384615385</v>
      </c>
      <c r="U784" s="8">
        <f t="shared" si="215"/>
        <v>7.407407407407407E-2</v>
      </c>
      <c r="V784" s="8">
        <f t="shared" si="216"/>
        <v>0</v>
      </c>
      <c r="W784" s="8">
        <f t="shared" si="217"/>
        <v>5.667281238264085E-57</v>
      </c>
      <c r="X784" s="8">
        <f t="shared" si="218"/>
        <v>1.7357918839460262E-22</v>
      </c>
      <c r="Y784" s="8">
        <f t="shared" si="219"/>
        <v>6.7408208246217511E-11</v>
      </c>
      <c r="Z784" s="8">
        <f t="shared" si="220"/>
        <v>1.024607910355338E-36</v>
      </c>
      <c r="AA784" s="8">
        <f t="shared" si="221"/>
        <v>1.1434878780470055E-16</v>
      </c>
      <c r="AB784" s="13" t="e">
        <f t="shared" si="222"/>
        <v>#DIV/0!</v>
      </c>
      <c r="AC784" s="13">
        <f t="shared" si="223"/>
        <v>-1.1434878780470055E-16</v>
      </c>
    </row>
    <row r="785" spans="1:29" x14ac:dyDescent="0.25">
      <c r="A785" t="s">
        <v>33</v>
      </c>
      <c r="B785" s="16"/>
      <c r="C785" s="15"/>
      <c r="I785" s="11" t="e">
        <f t="shared" si="226"/>
        <v>#DIV/0!</v>
      </c>
      <c r="J785" s="11" t="e">
        <f t="shared" si="227"/>
        <v>#DIV/0!</v>
      </c>
      <c r="K785" s="11" t="e">
        <f t="shared" si="207"/>
        <v>#DIV/0!</v>
      </c>
      <c r="L785" s="11" t="e">
        <f t="shared" si="208"/>
        <v>#DIV/0!</v>
      </c>
      <c r="M785" s="8" t="e">
        <f t="shared" si="209"/>
        <v>#DIV/0!</v>
      </c>
      <c r="N785" s="8">
        <f t="shared" si="224"/>
        <v>0</v>
      </c>
      <c r="O785" s="8">
        <f t="shared" si="225"/>
        <v>0</v>
      </c>
      <c r="P785" s="8">
        <f t="shared" si="210"/>
        <v>0.83333333333333337</v>
      </c>
      <c r="Q785" s="8">
        <f t="shared" si="211"/>
        <v>0.22727272727272727</v>
      </c>
      <c r="R785" s="8">
        <f t="shared" si="212"/>
        <v>9.8039215686274508E-2</v>
      </c>
      <c r="S785" s="8">
        <f t="shared" si="213"/>
        <v>4.9504950495049507E-2</v>
      </c>
      <c r="T785" s="8">
        <f t="shared" si="214"/>
        <v>0.15384615384615385</v>
      </c>
      <c r="U785" s="8">
        <f t="shared" si="215"/>
        <v>7.407407407407407E-2</v>
      </c>
      <c r="V785" s="8">
        <f t="shared" si="216"/>
        <v>0</v>
      </c>
      <c r="W785" s="8">
        <f t="shared" si="217"/>
        <v>4.3792627750222475E-57</v>
      </c>
      <c r="X785" s="8">
        <f t="shared" si="218"/>
        <v>1.565616209049357E-22</v>
      </c>
      <c r="Y785" s="8">
        <f t="shared" si="219"/>
        <v>6.4071168234028518E-11</v>
      </c>
      <c r="Z785" s="8">
        <f t="shared" si="220"/>
        <v>8.6697592414682446E-37</v>
      </c>
      <c r="AA785" s="8">
        <f t="shared" si="221"/>
        <v>1.0587850722657459E-16</v>
      </c>
      <c r="AB785" s="13" t="e">
        <f t="shared" si="222"/>
        <v>#DIV/0!</v>
      </c>
      <c r="AC785" s="13">
        <f t="shared" si="223"/>
        <v>-1.0587850722657459E-16</v>
      </c>
    </row>
    <row r="786" spans="1:29" x14ac:dyDescent="0.25">
      <c r="A786" t="s">
        <v>33</v>
      </c>
      <c r="B786" s="18"/>
      <c r="C786" s="17"/>
      <c r="I786" s="11" t="e">
        <f t="shared" si="226"/>
        <v>#DIV/0!</v>
      </c>
      <c r="J786" s="11" t="e">
        <f t="shared" si="227"/>
        <v>#DIV/0!</v>
      </c>
      <c r="K786" s="11" t="e">
        <f t="shared" si="207"/>
        <v>#DIV/0!</v>
      </c>
      <c r="L786" s="11" t="e">
        <f t="shared" si="208"/>
        <v>#DIV/0!</v>
      </c>
      <c r="M786" s="8" t="e">
        <f t="shared" si="209"/>
        <v>#DIV/0!</v>
      </c>
      <c r="N786" s="8">
        <f t="shared" si="224"/>
        <v>0</v>
      </c>
      <c r="O786" s="8">
        <f t="shared" si="225"/>
        <v>0</v>
      </c>
      <c r="P786" s="8">
        <f t="shared" si="210"/>
        <v>0.83333333333333337</v>
      </c>
      <c r="Q786" s="8">
        <f t="shared" si="211"/>
        <v>0.22727272727272727</v>
      </c>
      <c r="R786" s="8">
        <f t="shared" si="212"/>
        <v>9.8039215686274508E-2</v>
      </c>
      <c r="S786" s="8">
        <f t="shared" si="213"/>
        <v>4.9504950495049507E-2</v>
      </c>
      <c r="T786" s="8">
        <f t="shared" si="214"/>
        <v>0.15384615384615385</v>
      </c>
      <c r="U786" s="8">
        <f t="shared" si="215"/>
        <v>7.407407407407407E-2</v>
      </c>
      <c r="V786" s="8">
        <f t="shared" si="216"/>
        <v>0</v>
      </c>
      <c r="W786" s="8">
        <f t="shared" si="217"/>
        <v>3.3839757806990092E-57</v>
      </c>
      <c r="X786" s="8">
        <f t="shared" si="218"/>
        <v>1.4121244238484397E-22</v>
      </c>
      <c r="Y786" s="8">
        <f t="shared" si="219"/>
        <v>6.0899328222442946E-11</v>
      </c>
      <c r="Z786" s="8">
        <f t="shared" si="220"/>
        <v>7.335950127396207E-37</v>
      </c>
      <c r="AA786" s="8">
        <f t="shared" si="221"/>
        <v>9.8035654839420921E-17</v>
      </c>
      <c r="AB786" s="13" t="e">
        <f t="shared" si="222"/>
        <v>#DIV/0!</v>
      </c>
      <c r="AC786" s="13">
        <f t="shared" si="223"/>
        <v>-9.8035654839420921E-17</v>
      </c>
    </row>
    <row r="787" spans="1:29" x14ac:dyDescent="0.25">
      <c r="A787" t="s">
        <v>33</v>
      </c>
      <c r="B787" s="16"/>
      <c r="C787" s="15"/>
      <c r="I787" s="11" t="e">
        <f t="shared" si="226"/>
        <v>#DIV/0!</v>
      </c>
      <c r="J787" s="11" t="e">
        <f t="shared" si="227"/>
        <v>#DIV/0!</v>
      </c>
      <c r="K787" s="11" t="e">
        <f t="shared" si="207"/>
        <v>#DIV/0!</v>
      </c>
      <c r="L787" s="11" t="e">
        <f t="shared" si="208"/>
        <v>#DIV/0!</v>
      </c>
      <c r="M787" s="8" t="e">
        <f t="shared" si="209"/>
        <v>#DIV/0!</v>
      </c>
      <c r="N787" s="8">
        <f t="shared" si="224"/>
        <v>0</v>
      </c>
      <c r="O787" s="8">
        <f t="shared" si="225"/>
        <v>0</v>
      </c>
      <c r="P787" s="8">
        <f t="shared" si="210"/>
        <v>0.83333333333333337</v>
      </c>
      <c r="Q787" s="8">
        <f t="shared" si="211"/>
        <v>0.22727272727272727</v>
      </c>
      <c r="R787" s="8">
        <f t="shared" si="212"/>
        <v>9.8039215686274508E-2</v>
      </c>
      <c r="S787" s="8">
        <f t="shared" si="213"/>
        <v>4.9504950495049507E-2</v>
      </c>
      <c r="T787" s="8">
        <f t="shared" si="214"/>
        <v>0.15384615384615385</v>
      </c>
      <c r="U787" s="8">
        <f t="shared" si="215"/>
        <v>7.407407407407407E-2</v>
      </c>
      <c r="V787" s="8">
        <f t="shared" si="216"/>
        <v>0</v>
      </c>
      <c r="W787" s="8">
        <f t="shared" si="217"/>
        <v>2.614890375994689E-57</v>
      </c>
      <c r="X787" s="8">
        <f t="shared" si="218"/>
        <v>1.2736808528829065E-22</v>
      </c>
      <c r="Y787" s="8">
        <f t="shared" si="219"/>
        <v>5.7884509993609135E-11</v>
      </c>
      <c r="Z787" s="8">
        <f t="shared" si="220"/>
        <v>6.2073424154890982E-37</v>
      </c>
      <c r="AA787" s="8">
        <f t="shared" si="221"/>
        <v>9.0773754480945297E-17</v>
      </c>
      <c r="AB787" s="13" t="e">
        <f t="shared" si="222"/>
        <v>#DIV/0!</v>
      </c>
      <c r="AC787" s="13">
        <f t="shared" si="223"/>
        <v>-9.0773754480945297E-17</v>
      </c>
    </row>
    <row r="788" spans="1:29" x14ac:dyDescent="0.25">
      <c r="A788" t="s">
        <v>33</v>
      </c>
      <c r="B788" s="18"/>
      <c r="C788" s="17"/>
      <c r="I788" s="11" t="e">
        <f t="shared" si="226"/>
        <v>#DIV/0!</v>
      </c>
      <c r="J788" s="11" t="e">
        <f t="shared" si="227"/>
        <v>#DIV/0!</v>
      </c>
      <c r="K788" s="11" t="e">
        <f t="shared" si="207"/>
        <v>#DIV/0!</v>
      </c>
      <c r="L788" s="11" t="e">
        <f t="shared" si="208"/>
        <v>#DIV/0!</v>
      </c>
      <c r="M788" s="8" t="e">
        <f t="shared" si="209"/>
        <v>#DIV/0!</v>
      </c>
      <c r="N788" s="8">
        <f t="shared" si="224"/>
        <v>0</v>
      </c>
      <c r="O788" s="8">
        <f t="shared" si="225"/>
        <v>0</v>
      </c>
      <c r="P788" s="8">
        <f t="shared" si="210"/>
        <v>0.83333333333333337</v>
      </c>
      <c r="Q788" s="8">
        <f t="shared" si="211"/>
        <v>0.22727272727272727</v>
      </c>
      <c r="R788" s="8">
        <f t="shared" si="212"/>
        <v>9.8039215686274508E-2</v>
      </c>
      <c r="S788" s="8">
        <f t="shared" si="213"/>
        <v>4.9504950495049507E-2</v>
      </c>
      <c r="T788" s="8">
        <f t="shared" si="214"/>
        <v>0.15384615384615385</v>
      </c>
      <c r="U788" s="8">
        <f t="shared" si="215"/>
        <v>7.407407407407407E-2</v>
      </c>
      <c r="V788" s="8">
        <f t="shared" si="216"/>
        <v>0</v>
      </c>
      <c r="W788" s="8">
        <f t="shared" si="217"/>
        <v>2.0205971087231687E-57</v>
      </c>
      <c r="X788" s="8">
        <f t="shared" si="218"/>
        <v>1.1488101810316411E-22</v>
      </c>
      <c r="Y788" s="8">
        <f t="shared" si="219"/>
        <v>5.5018940191945313E-11</v>
      </c>
      <c r="Z788" s="8">
        <f t="shared" si="220"/>
        <v>5.252366659260006E-37</v>
      </c>
      <c r="AA788" s="8">
        <f t="shared" si="221"/>
        <v>8.4049772667541936E-17</v>
      </c>
      <c r="AB788" s="13" t="e">
        <f t="shared" si="222"/>
        <v>#DIV/0!</v>
      </c>
      <c r="AC788" s="13">
        <f t="shared" si="223"/>
        <v>-8.4049772667541936E-17</v>
      </c>
    </row>
    <row r="789" spans="1:29" x14ac:dyDescent="0.25">
      <c r="A789" t="s">
        <v>33</v>
      </c>
      <c r="B789" s="16"/>
      <c r="C789" s="15"/>
      <c r="I789" s="11" t="e">
        <f t="shared" si="226"/>
        <v>#DIV/0!</v>
      </c>
      <c r="J789" s="11" t="e">
        <f t="shared" si="227"/>
        <v>#DIV/0!</v>
      </c>
      <c r="K789" s="11" t="e">
        <f t="shared" si="207"/>
        <v>#DIV/0!</v>
      </c>
      <c r="L789" s="11" t="e">
        <f t="shared" si="208"/>
        <v>#DIV/0!</v>
      </c>
      <c r="M789" s="8" t="e">
        <f t="shared" si="209"/>
        <v>#DIV/0!</v>
      </c>
      <c r="N789" s="8">
        <f t="shared" si="224"/>
        <v>0</v>
      </c>
      <c r="O789" s="8">
        <f t="shared" si="225"/>
        <v>0</v>
      </c>
      <c r="P789" s="8">
        <f t="shared" si="210"/>
        <v>0.83333333333333337</v>
      </c>
      <c r="Q789" s="8">
        <f t="shared" si="211"/>
        <v>0.22727272727272727</v>
      </c>
      <c r="R789" s="8">
        <f t="shared" si="212"/>
        <v>9.8039215686274508E-2</v>
      </c>
      <c r="S789" s="8">
        <f t="shared" si="213"/>
        <v>4.9504950495049507E-2</v>
      </c>
      <c r="T789" s="8">
        <f t="shared" si="214"/>
        <v>0.15384615384615385</v>
      </c>
      <c r="U789" s="8">
        <f t="shared" si="215"/>
        <v>7.407407407407407E-2</v>
      </c>
      <c r="V789" s="8">
        <f t="shared" si="216"/>
        <v>0</v>
      </c>
      <c r="W789" s="8">
        <f t="shared" si="217"/>
        <v>1.5613704931042666E-57</v>
      </c>
      <c r="X789" s="8">
        <f t="shared" si="218"/>
        <v>1.036181731910892E-22</v>
      </c>
      <c r="Y789" s="8">
        <f t="shared" si="219"/>
        <v>5.2295230281452969E-11</v>
      </c>
      <c r="Z789" s="8">
        <f t="shared" si="220"/>
        <v>4.4443102501430817E-37</v>
      </c>
      <c r="AA789" s="8">
        <f t="shared" si="221"/>
        <v>7.7823863581057346E-17</v>
      </c>
      <c r="AB789" s="13" t="e">
        <f t="shared" si="222"/>
        <v>#DIV/0!</v>
      </c>
      <c r="AC789" s="13">
        <f t="shared" si="223"/>
        <v>-7.7823863581057346E-17</v>
      </c>
    </row>
    <row r="790" spans="1:29" x14ac:dyDescent="0.25">
      <c r="A790" t="s">
        <v>33</v>
      </c>
      <c r="B790" s="18"/>
      <c r="C790" s="17"/>
      <c r="I790" s="11" t="e">
        <f t="shared" si="226"/>
        <v>#DIV/0!</v>
      </c>
      <c r="J790" s="11" t="e">
        <f t="shared" si="227"/>
        <v>#DIV/0!</v>
      </c>
      <c r="K790" s="11" t="e">
        <f t="shared" si="207"/>
        <v>#DIV/0!</v>
      </c>
      <c r="L790" s="11" t="e">
        <f t="shared" si="208"/>
        <v>#DIV/0!</v>
      </c>
      <c r="M790" s="8" t="e">
        <f t="shared" si="209"/>
        <v>#DIV/0!</v>
      </c>
      <c r="N790" s="8">
        <f t="shared" si="224"/>
        <v>0</v>
      </c>
      <c r="O790" s="8">
        <f t="shared" si="225"/>
        <v>0</v>
      </c>
      <c r="P790" s="8">
        <f t="shared" si="210"/>
        <v>0.83333333333333337</v>
      </c>
      <c r="Q790" s="8">
        <f t="shared" si="211"/>
        <v>0.22727272727272727</v>
      </c>
      <c r="R790" s="8">
        <f t="shared" si="212"/>
        <v>9.8039215686274508E-2</v>
      </c>
      <c r="S790" s="8">
        <f t="shared" si="213"/>
        <v>4.9504950495049507E-2</v>
      </c>
      <c r="T790" s="8">
        <f t="shared" si="214"/>
        <v>0.15384615384615385</v>
      </c>
      <c r="U790" s="8">
        <f t="shared" si="215"/>
        <v>7.407407407407407E-2</v>
      </c>
      <c r="V790" s="8">
        <f t="shared" si="216"/>
        <v>0</v>
      </c>
      <c r="W790" s="8">
        <f t="shared" si="217"/>
        <v>1.2065135628532968E-57</v>
      </c>
      <c r="X790" s="8">
        <f t="shared" si="218"/>
        <v>9.345952876059026E-23</v>
      </c>
      <c r="Y790" s="8">
        <f t="shared" si="219"/>
        <v>4.9706357495242422E-11</v>
      </c>
      <c r="Z790" s="8">
        <f t="shared" si="220"/>
        <v>3.7605702116595309E-37</v>
      </c>
      <c r="AA790" s="8">
        <f t="shared" si="221"/>
        <v>7.2059132945423472E-17</v>
      </c>
      <c r="AB790" s="13" t="e">
        <f t="shared" si="222"/>
        <v>#DIV/0!</v>
      </c>
      <c r="AC790" s="13">
        <f t="shared" si="223"/>
        <v>-7.2059132945423472E-17</v>
      </c>
    </row>
    <row r="791" spans="1:29" x14ac:dyDescent="0.25">
      <c r="A791" t="s">
        <v>33</v>
      </c>
      <c r="B791" s="16"/>
      <c r="C791" s="15"/>
      <c r="I791" s="11" t="e">
        <f t="shared" si="226"/>
        <v>#DIV/0!</v>
      </c>
      <c r="J791" s="11" t="e">
        <f t="shared" si="227"/>
        <v>#DIV/0!</v>
      </c>
      <c r="K791" s="11" t="e">
        <f t="shared" si="207"/>
        <v>#DIV/0!</v>
      </c>
      <c r="L791" s="11" t="e">
        <f t="shared" si="208"/>
        <v>#DIV/0!</v>
      </c>
      <c r="M791" s="8" t="e">
        <f t="shared" si="209"/>
        <v>#DIV/0!</v>
      </c>
      <c r="N791" s="8">
        <f t="shared" si="224"/>
        <v>0</v>
      </c>
      <c r="O791" s="8">
        <f t="shared" si="225"/>
        <v>0</v>
      </c>
      <c r="P791" s="8">
        <f t="shared" si="210"/>
        <v>0.83333333333333337</v>
      </c>
      <c r="Q791" s="8">
        <f t="shared" si="211"/>
        <v>0.22727272727272727</v>
      </c>
      <c r="R791" s="8">
        <f t="shared" si="212"/>
        <v>9.8039215686274508E-2</v>
      </c>
      <c r="S791" s="8">
        <f t="shared" si="213"/>
        <v>4.9504950495049507E-2</v>
      </c>
      <c r="T791" s="8">
        <f t="shared" si="214"/>
        <v>0.15384615384615385</v>
      </c>
      <c r="U791" s="8">
        <f t="shared" si="215"/>
        <v>7.407407407407407E-2</v>
      </c>
      <c r="V791" s="8">
        <f t="shared" si="216"/>
        <v>0</v>
      </c>
      <c r="W791" s="8">
        <f t="shared" si="217"/>
        <v>9.3230593493209306E-58</v>
      </c>
      <c r="X791" s="8">
        <f t="shared" si="218"/>
        <v>8.4296829862493171E-23</v>
      </c>
      <c r="Y791" s="8">
        <f t="shared" si="219"/>
        <v>4.7245646728151208E-11</v>
      </c>
      <c r="Z791" s="8">
        <f t="shared" si="220"/>
        <v>3.1820209483272954E-37</v>
      </c>
      <c r="AA791" s="8">
        <f t="shared" si="221"/>
        <v>6.6721419393910616E-17</v>
      </c>
      <c r="AB791" s="13" t="e">
        <f t="shared" si="222"/>
        <v>#DIV/0!</v>
      </c>
      <c r="AC791" s="13">
        <f t="shared" si="223"/>
        <v>-6.6721419393910616E-17</v>
      </c>
    </row>
    <row r="792" spans="1:29" x14ac:dyDescent="0.25">
      <c r="A792" t="s">
        <v>33</v>
      </c>
      <c r="B792" s="18"/>
      <c r="C792" s="17"/>
      <c r="I792" s="11" t="e">
        <f t="shared" si="226"/>
        <v>#DIV/0!</v>
      </c>
      <c r="J792" s="11" t="e">
        <f t="shared" si="227"/>
        <v>#DIV/0!</v>
      </c>
      <c r="K792" s="11" t="e">
        <f t="shared" si="207"/>
        <v>#DIV/0!</v>
      </c>
      <c r="L792" s="11" t="e">
        <f t="shared" si="208"/>
        <v>#DIV/0!</v>
      </c>
      <c r="M792" s="8" t="e">
        <f t="shared" si="209"/>
        <v>#DIV/0!</v>
      </c>
      <c r="N792" s="8">
        <f t="shared" si="224"/>
        <v>0</v>
      </c>
      <c r="O792" s="8">
        <f t="shared" si="225"/>
        <v>0</v>
      </c>
      <c r="P792" s="8">
        <f t="shared" si="210"/>
        <v>0.83333333333333337</v>
      </c>
      <c r="Q792" s="8">
        <f t="shared" si="211"/>
        <v>0.22727272727272727</v>
      </c>
      <c r="R792" s="8">
        <f t="shared" si="212"/>
        <v>9.8039215686274508E-2</v>
      </c>
      <c r="S792" s="8">
        <f t="shared" si="213"/>
        <v>4.9504950495049507E-2</v>
      </c>
      <c r="T792" s="8">
        <f t="shared" si="214"/>
        <v>0.15384615384615385</v>
      </c>
      <c r="U792" s="8">
        <f t="shared" si="215"/>
        <v>7.407407407407407E-2</v>
      </c>
      <c r="V792" s="8">
        <f t="shared" si="216"/>
        <v>0</v>
      </c>
      <c r="W792" s="8">
        <f t="shared" si="217"/>
        <v>7.2041822244752645E-58</v>
      </c>
      <c r="X792" s="8">
        <f t="shared" si="218"/>
        <v>7.6032434777935023E-23</v>
      </c>
      <c r="Y792" s="8">
        <f t="shared" si="219"/>
        <v>4.4906753325767484E-11</v>
      </c>
      <c r="Z792" s="8">
        <f t="shared" si="220"/>
        <v>2.6924792639692501E-37</v>
      </c>
      <c r="AA792" s="8">
        <f t="shared" si="221"/>
        <v>6.1779092031398718E-17</v>
      </c>
      <c r="AB792" s="13" t="e">
        <f t="shared" si="222"/>
        <v>#DIV/0!</v>
      </c>
      <c r="AC792" s="13">
        <f t="shared" si="223"/>
        <v>-6.1779092031398718E-17</v>
      </c>
    </row>
    <row r="793" spans="1:29" x14ac:dyDescent="0.25">
      <c r="A793" t="s">
        <v>33</v>
      </c>
      <c r="B793" s="16"/>
      <c r="C793" s="15"/>
      <c r="I793" s="11" t="e">
        <f t="shared" si="226"/>
        <v>#DIV/0!</v>
      </c>
      <c r="J793" s="11" t="e">
        <f t="shared" si="227"/>
        <v>#DIV/0!</v>
      </c>
      <c r="K793" s="11" t="e">
        <f t="shared" si="207"/>
        <v>#DIV/0!</v>
      </c>
      <c r="L793" s="11" t="e">
        <f t="shared" si="208"/>
        <v>#DIV/0!</v>
      </c>
      <c r="M793" s="8" t="e">
        <f t="shared" si="209"/>
        <v>#DIV/0!</v>
      </c>
      <c r="N793" s="8">
        <f t="shared" si="224"/>
        <v>0</v>
      </c>
      <c r="O793" s="8">
        <f t="shared" si="225"/>
        <v>0</v>
      </c>
      <c r="P793" s="8">
        <f t="shared" si="210"/>
        <v>0.83333333333333337</v>
      </c>
      <c r="Q793" s="8">
        <f t="shared" si="211"/>
        <v>0.22727272727272727</v>
      </c>
      <c r="R793" s="8">
        <f t="shared" si="212"/>
        <v>9.8039215686274508E-2</v>
      </c>
      <c r="S793" s="8">
        <f t="shared" si="213"/>
        <v>4.9504950495049507E-2</v>
      </c>
      <c r="T793" s="8">
        <f t="shared" si="214"/>
        <v>0.15384615384615385</v>
      </c>
      <c r="U793" s="8">
        <f t="shared" si="215"/>
        <v>7.407407407407407E-2</v>
      </c>
      <c r="V793" s="8">
        <f t="shared" si="216"/>
        <v>0</v>
      </c>
      <c r="W793" s="8">
        <f t="shared" si="217"/>
        <v>5.5668680825490675E-58</v>
      </c>
      <c r="X793" s="8">
        <f t="shared" si="218"/>
        <v>6.8578274505588448E-23</v>
      </c>
      <c r="Y793" s="8">
        <f t="shared" si="219"/>
        <v>4.2683646725481961E-11</v>
      </c>
      <c r="Z793" s="8">
        <f t="shared" si="220"/>
        <v>2.2782516848970576E-37</v>
      </c>
      <c r="AA793" s="8">
        <f t="shared" si="221"/>
        <v>5.7202862992035855E-17</v>
      </c>
      <c r="AB793" s="13" t="e">
        <f t="shared" si="222"/>
        <v>#DIV/0!</v>
      </c>
      <c r="AC793" s="13">
        <f t="shared" si="223"/>
        <v>-5.7202862992035855E-17</v>
      </c>
    </row>
    <row r="794" spans="1:29" x14ac:dyDescent="0.25">
      <c r="A794" t="s">
        <v>33</v>
      </c>
      <c r="B794" s="18"/>
      <c r="C794" s="17"/>
      <c r="I794" s="11" t="e">
        <f t="shared" si="226"/>
        <v>#DIV/0!</v>
      </c>
      <c r="J794" s="11" t="e">
        <f t="shared" si="227"/>
        <v>#DIV/0!</v>
      </c>
      <c r="K794" s="11" t="e">
        <f t="shared" si="207"/>
        <v>#DIV/0!</v>
      </c>
      <c r="L794" s="11" t="e">
        <f t="shared" si="208"/>
        <v>#DIV/0!</v>
      </c>
      <c r="M794" s="8" t="e">
        <f t="shared" si="209"/>
        <v>#DIV/0!</v>
      </c>
      <c r="N794" s="8">
        <f t="shared" si="224"/>
        <v>0</v>
      </c>
      <c r="O794" s="8">
        <f t="shared" si="225"/>
        <v>0</v>
      </c>
      <c r="P794" s="8">
        <f t="shared" si="210"/>
        <v>0.83333333333333337</v>
      </c>
      <c r="Q794" s="8">
        <f t="shared" si="211"/>
        <v>0.22727272727272727</v>
      </c>
      <c r="R794" s="8">
        <f t="shared" si="212"/>
        <v>9.8039215686274508E-2</v>
      </c>
      <c r="S794" s="8">
        <f t="shared" si="213"/>
        <v>4.9504950495049507E-2</v>
      </c>
      <c r="T794" s="8">
        <f t="shared" si="214"/>
        <v>0.15384615384615385</v>
      </c>
      <c r="U794" s="8">
        <f t="shared" si="215"/>
        <v>7.407407407407407E-2</v>
      </c>
      <c r="V794" s="8">
        <f t="shared" si="216"/>
        <v>0</v>
      </c>
      <c r="W794" s="8">
        <f t="shared" si="217"/>
        <v>4.3016707910606429E-58</v>
      </c>
      <c r="X794" s="8">
        <f t="shared" si="218"/>
        <v>6.1854914259942528E-23</v>
      </c>
      <c r="Y794" s="8">
        <f t="shared" si="219"/>
        <v>4.057059490738879E-11</v>
      </c>
      <c r="Z794" s="8">
        <f t="shared" si="220"/>
        <v>1.9277514256821258E-37</v>
      </c>
      <c r="AA794" s="8">
        <f t="shared" si="221"/>
        <v>5.2965613881514683E-17</v>
      </c>
      <c r="AB794" s="13" t="e">
        <f t="shared" si="222"/>
        <v>#DIV/0!</v>
      </c>
      <c r="AC794" s="13">
        <f t="shared" si="223"/>
        <v>-5.2965613881514683E-17</v>
      </c>
    </row>
    <row r="795" spans="1:29" x14ac:dyDescent="0.25">
      <c r="A795" t="s">
        <v>33</v>
      </c>
      <c r="B795" s="16"/>
      <c r="C795" s="15"/>
      <c r="I795" s="11" t="e">
        <f t="shared" si="226"/>
        <v>#DIV/0!</v>
      </c>
      <c r="J795" s="11" t="e">
        <f t="shared" si="227"/>
        <v>#DIV/0!</v>
      </c>
      <c r="K795" s="11" t="e">
        <f t="shared" si="207"/>
        <v>#DIV/0!</v>
      </c>
      <c r="L795" s="11" t="e">
        <f t="shared" si="208"/>
        <v>#DIV/0!</v>
      </c>
      <c r="M795" s="8" t="e">
        <f t="shared" si="209"/>
        <v>#DIV/0!</v>
      </c>
      <c r="N795" s="8">
        <f t="shared" si="224"/>
        <v>0</v>
      </c>
      <c r="O795" s="8">
        <f t="shared" si="225"/>
        <v>0</v>
      </c>
      <c r="P795" s="8">
        <f t="shared" si="210"/>
        <v>0.83333333333333337</v>
      </c>
      <c r="Q795" s="8">
        <f t="shared" si="211"/>
        <v>0.22727272727272727</v>
      </c>
      <c r="R795" s="8">
        <f t="shared" si="212"/>
        <v>9.8039215686274508E-2</v>
      </c>
      <c r="S795" s="8">
        <f t="shared" si="213"/>
        <v>4.9504950495049507E-2</v>
      </c>
      <c r="T795" s="8">
        <f t="shared" si="214"/>
        <v>0.15384615384615385</v>
      </c>
      <c r="U795" s="8">
        <f t="shared" si="215"/>
        <v>7.407407407407407E-2</v>
      </c>
      <c r="V795" s="8">
        <f t="shared" si="216"/>
        <v>0</v>
      </c>
      <c r="W795" s="8">
        <f t="shared" si="217"/>
        <v>3.3240183385468606E-58</v>
      </c>
      <c r="X795" s="8">
        <f t="shared" si="218"/>
        <v>5.5790706979556008E-23</v>
      </c>
      <c r="Y795" s="8">
        <f t="shared" si="219"/>
        <v>3.85621496149438E-11</v>
      </c>
      <c r="Z795" s="8">
        <f t="shared" si="220"/>
        <v>1.6311742832694911E-37</v>
      </c>
      <c r="AA795" s="8">
        <f t="shared" si="221"/>
        <v>4.9042235075476556E-17</v>
      </c>
      <c r="AB795" s="13" t="e">
        <f t="shared" si="222"/>
        <v>#DIV/0!</v>
      </c>
      <c r="AC795" s="13">
        <f t="shared" si="223"/>
        <v>-4.9042235075476556E-17</v>
      </c>
    </row>
    <row r="796" spans="1:29" x14ac:dyDescent="0.25">
      <c r="A796" t="s">
        <v>33</v>
      </c>
      <c r="B796" s="18"/>
      <c r="C796" s="17"/>
      <c r="I796" s="11" t="e">
        <f t="shared" si="226"/>
        <v>#DIV/0!</v>
      </c>
      <c r="J796" s="11" t="e">
        <f t="shared" si="227"/>
        <v>#DIV/0!</v>
      </c>
      <c r="K796" s="11" t="e">
        <f t="shared" si="207"/>
        <v>#DIV/0!</v>
      </c>
      <c r="L796" s="11" t="e">
        <f t="shared" si="208"/>
        <v>#DIV/0!</v>
      </c>
      <c r="M796" s="8" t="e">
        <f t="shared" si="209"/>
        <v>#DIV/0!</v>
      </c>
      <c r="N796" s="8">
        <f t="shared" si="224"/>
        <v>0</v>
      </c>
      <c r="O796" s="8">
        <f t="shared" si="225"/>
        <v>0</v>
      </c>
      <c r="P796" s="8">
        <f t="shared" si="210"/>
        <v>0.83333333333333337</v>
      </c>
      <c r="Q796" s="8">
        <f t="shared" si="211"/>
        <v>0.22727272727272727</v>
      </c>
      <c r="R796" s="8">
        <f t="shared" si="212"/>
        <v>9.8039215686274508E-2</v>
      </c>
      <c r="S796" s="8">
        <f t="shared" si="213"/>
        <v>4.9504950495049507E-2</v>
      </c>
      <c r="T796" s="8">
        <f t="shared" si="214"/>
        <v>0.15384615384615385</v>
      </c>
      <c r="U796" s="8">
        <f t="shared" si="215"/>
        <v>7.407407407407407E-2</v>
      </c>
      <c r="V796" s="8">
        <f t="shared" si="216"/>
        <v>0</v>
      </c>
      <c r="W796" s="8">
        <f t="shared" si="217"/>
        <v>2.5685596252407558E-58</v>
      </c>
      <c r="X796" s="8">
        <f t="shared" si="218"/>
        <v>5.0321029824697575E-23</v>
      </c>
      <c r="Y796" s="8">
        <f t="shared" si="219"/>
        <v>3.6653132307273315E-11</v>
      </c>
      <c r="Z796" s="8">
        <f t="shared" si="220"/>
        <v>1.3802243935357231E-37</v>
      </c>
      <c r="AA796" s="8">
        <f t="shared" si="221"/>
        <v>4.5409476921737552E-17</v>
      </c>
      <c r="AB796" s="13" t="e">
        <f t="shared" si="222"/>
        <v>#DIV/0!</v>
      </c>
      <c r="AC796" s="13">
        <f t="shared" si="223"/>
        <v>-4.5409476921737552E-17</v>
      </c>
    </row>
    <row r="797" spans="1:29" x14ac:dyDescent="0.25">
      <c r="A797" t="s">
        <v>33</v>
      </c>
      <c r="B797" s="16"/>
      <c r="C797" s="15"/>
      <c r="I797" s="11" t="e">
        <f t="shared" si="226"/>
        <v>#DIV/0!</v>
      </c>
      <c r="J797" s="11" t="e">
        <f t="shared" si="227"/>
        <v>#DIV/0!</v>
      </c>
      <c r="K797" s="11" t="e">
        <f t="shared" si="207"/>
        <v>#DIV/0!</v>
      </c>
      <c r="L797" s="11" t="e">
        <f t="shared" si="208"/>
        <v>#DIV/0!</v>
      </c>
      <c r="M797" s="8" t="e">
        <f t="shared" si="209"/>
        <v>#DIV/0!</v>
      </c>
      <c r="N797" s="8">
        <f t="shared" si="224"/>
        <v>0</v>
      </c>
      <c r="O797" s="8">
        <f t="shared" si="225"/>
        <v>0</v>
      </c>
      <c r="P797" s="8">
        <f t="shared" si="210"/>
        <v>0.83333333333333337</v>
      </c>
      <c r="Q797" s="8">
        <f t="shared" si="211"/>
        <v>0.22727272727272727</v>
      </c>
      <c r="R797" s="8">
        <f t="shared" si="212"/>
        <v>9.8039215686274508E-2</v>
      </c>
      <c r="S797" s="8">
        <f t="shared" si="213"/>
        <v>4.9504950495049507E-2</v>
      </c>
      <c r="T797" s="8">
        <f t="shared" si="214"/>
        <v>0.15384615384615385</v>
      </c>
      <c r="U797" s="8">
        <f t="shared" si="215"/>
        <v>7.407407407407407E-2</v>
      </c>
      <c r="V797" s="8">
        <f t="shared" si="216"/>
        <v>0</v>
      </c>
      <c r="W797" s="8">
        <f t="shared" si="217"/>
        <v>1.9847960740496748E-58</v>
      </c>
      <c r="X797" s="8">
        <f t="shared" si="218"/>
        <v>4.5387595528158598E-23</v>
      </c>
      <c r="Y797" s="8">
        <f t="shared" si="219"/>
        <v>3.4838620806913251E-11</v>
      </c>
      <c r="Z797" s="8">
        <f t="shared" si="220"/>
        <v>1.1678821791456118E-37</v>
      </c>
      <c r="AA797" s="8">
        <f t="shared" si="221"/>
        <v>4.2045811964571806E-17</v>
      </c>
      <c r="AB797" s="13" t="e">
        <f t="shared" si="222"/>
        <v>#DIV/0!</v>
      </c>
      <c r="AC797" s="13">
        <f t="shared" si="223"/>
        <v>-4.2045811964571806E-17</v>
      </c>
    </row>
    <row r="798" spans="1:29" x14ac:dyDescent="0.25">
      <c r="A798" t="s">
        <v>33</v>
      </c>
      <c r="B798" s="18"/>
      <c r="C798" s="17"/>
      <c r="I798" s="11" t="e">
        <f t="shared" si="226"/>
        <v>#DIV/0!</v>
      </c>
      <c r="J798" s="11" t="e">
        <f t="shared" si="227"/>
        <v>#DIV/0!</v>
      </c>
      <c r="K798" s="11" t="e">
        <f t="shared" si="207"/>
        <v>#DIV/0!</v>
      </c>
      <c r="L798" s="11" t="e">
        <f t="shared" si="208"/>
        <v>#DIV/0!</v>
      </c>
      <c r="M798" s="8" t="e">
        <f t="shared" si="209"/>
        <v>#DIV/0!</v>
      </c>
      <c r="N798" s="8">
        <f t="shared" si="224"/>
        <v>0</v>
      </c>
      <c r="O798" s="8">
        <f t="shared" si="225"/>
        <v>0</v>
      </c>
      <c r="P798" s="8">
        <f t="shared" si="210"/>
        <v>0.83333333333333337</v>
      </c>
      <c r="Q798" s="8">
        <f t="shared" si="211"/>
        <v>0.22727272727272727</v>
      </c>
      <c r="R798" s="8">
        <f t="shared" si="212"/>
        <v>9.8039215686274508E-2</v>
      </c>
      <c r="S798" s="8">
        <f t="shared" si="213"/>
        <v>4.9504950495049507E-2</v>
      </c>
      <c r="T798" s="8">
        <f t="shared" si="214"/>
        <v>0.15384615384615385</v>
      </c>
      <c r="U798" s="8">
        <f t="shared" si="215"/>
        <v>7.407407407407407E-2</v>
      </c>
      <c r="V798" s="8">
        <f t="shared" si="216"/>
        <v>0</v>
      </c>
      <c r="W798" s="8">
        <f t="shared" si="217"/>
        <v>1.5337060572202033E-58</v>
      </c>
      <c r="X798" s="8">
        <f t="shared" si="218"/>
        <v>4.0937831260692071E-23</v>
      </c>
      <c r="Y798" s="8">
        <f t="shared" si="219"/>
        <v>3.3113936608551206E-11</v>
      </c>
      <c r="Z798" s="8">
        <f t="shared" si="220"/>
        <v>9.8820799773859452E-38</v>
      </c>
      <c r="AA798" s="8">
        <f t="shared" si="221"/>
        <v>3.8931307374603524E-17</v>
      </c>
      <c r="AB798" s="13" t="e">
        <f t="shared" si="222"/>
        <v>#DIV/0!</v>
      </c>
      <c r="AC798" s="13">
        <f t="shared" si="223"/>
        <v>-3.8931307374603524E-17</v>
      </c>
    </row>
    <row r="799" spans="1:29" x14ac:dyDescent="0.25">
      <c r="A799" t="s">
        <v>33</v>
      </c>
      <c r="B799" s="16"/>
      <c r="C799" s="15"/>
      <c r="I799" s="11" t="e">
        <f t="shared" si="226"/>
        <v>#DIV/0!</v>
      </c>
      <c r="J799" s="11" t="e">
        <f t="shared" si="227"/>
        <v>#DIV/0!</v>
      </c>
      <c r="K799" s="11" t="e">
        <f t="shared" si="207"/>
        <v>#DIV/0!</v>
      </c>
      <c r="L799" s="11" t="e">
        <f t="shared" si="208"/>
        <v>#DIV/0!</v>
      </c>
      <c r="M799" s="8" t="e">
        <f t="shared" si="209"/>
        <v>#DIV/0!</v>
      </c>
      <c r="N799" s="8">
        <f t="shared" si="224"/>
        <v>0</v>
      </c>
      <c r="O799" s="8">
        <f t="shared" si="225"/>
        <v>0</v>
      </c>
      <c r="P799" s="8">
        <f t="shared" si="210"/>
        <v>0.83333333333333337</v>
      </c>
      <c r="Q799" s="8">
        <f t="shared" si="211"/>
        <v>0.22727272727272727</v>
      </c>
      <c r="R799" s="8">
        <f t="shared" si="212"/>
        <v>9.8039215686274508E-2</v>
      </c>
      <c r="S799" s="8">
        <f t="shared" si="213"/>
        <v>4.9504950495049507E-2</v>
      </c>
      <c r="T799" s="8">
        <f t="shared" si="214"/>
        <v>0.15384615384615385</v>
      </c>
      <c r="U799" s="8">
        <f t="shared" si="215"/>
        <v>7.407407407407407E-2</v>
      </c>
      <c r="V799" s="8">
        <f t="shared" si="216"/>
        <v>0</v>
      </c>
      <c r="W799" s="8">
        <f t="shared" si="217"/>
        <v>1.1851364987610661E-58</v>
      </c>
      <c r="X799" s="8">
        <f t="shared" si="218"/>
        <v>3.6924318391996772E-23</v>
      </c>
      <c r="Y799" s="8">
        <f t="shared" si="219"/>
        <v>3.1474632816048669E-11</v>
      </c>
      <c r="Z799" s="8">
        <f t="shared" si="220"/>
        <v>8.3617599808650304E-38</v>
      </c>
      <c r="AA799" s="8">
        <f t="shared" si="221"/>
        <v>3.6047506828336598E-17</v>
      </c>
      <c r="AB799" s="13" t="e">
        <f t="shared" si="222"/>
        <v>#DIV/0!</v>
      </c>
      <c r="AC799" s="13">
        <f t="shared" si="223"/>
        <v>-3.6047506828336598E-17</v>
      </c>
    </row>
    <row r="800" spans="1:29" x14ac:dyDescent="0.25">
      <c r="A800" t="s">
        <v>33</v>
      </c>
      <c r="B800" s="18"/>
      <c r="C800" s="17"/>
      <c r="I800" s="11" t="e">
        <f t="shared" si="226"/>
        <v>#DIV/0!</v>
      </c>
      <c r="J800" s="11" t="e">
        <f t="shared" si="227"/>
        <v>#DIV/0!</v>
      </c>
      <c r="K800" s="11" t="e">
        <f t="shared" si="207"/>
        <v>#DIV/0!</v>
      </c>
      <c r="L800" s="11" t="e">
        <f t="shared" si="208"/>
        <v>#DIV/0!</v>
      </c>
      <c r="M800" s="8" t="e">
        <f t="shared" si="209"/>
        <v>#DIV/0!</v>
      </c>
      <c r="N800" s="8">
        <f t="shared" si="224"/>
        <v>0</v>
      </c>
      <c r="O800" s="8">
        <f t="shared" si="225"/>
        <v>0</v>
      </c>
      <c r="P800" s="8">
        <f t="shared" si="210"/>
        <v>0.83333333333333337</v>
      </c>
      <c r="Q800" s="8">
        <f t="shared" si="211"/>
        <v>0.22727272727272727</v>
      </c>
      <c r="R800" s="8">
        <f t="shared" si="212"/>
        <v>9.8039215686274508E-2</v>
      </c>
      <c r="S800" s="8">
        <f t="shared" si="213"/>
        <v>4.9504950495049507E-2</v>
      </c>
      <c r="T800" s="8">
        <f t="shared" si="214"/>
        <v>0.15384615384615385</v>
      </c>
      <c r="U800" s="8">
        <f t="shared" si="215"/>
        <v>7.407407407407407E-2</v>
      </c>
      <c r="V800" s="8">
        <f t="shared" si="216"/>
        <v>0</v>
      </c>
      <c r="W800" s="8">
        <f t="shared" si="217"/>
        <v>9.1578729449718743E-59</v>
      </c>
      <c r="X800" s="8">
        <f t="shared" si="218"/>
        <v>3.3304287177095127E-23</v>
      </c>
      <c r="Y800" s="8">
        <f t="shared" si="219"/>
        <v>2.9916482676640317E-11</v>
      </c>
      <c r="Z800" s="8">
        <f t="shared" si="220"/>
        <v>7.075335368424256E-38</v>
      </c>
      <c r="AA800" s="8">
        <f t="shared" si="221"/>
        <v>3.3377321137348704E-17</v>
      </c>
      <c r="AB800" s="13" t="e">
        <f t="shared" si="222"/>
        <v>#DIV/0!</v>
      </c>
      <c r="AC800" s="13">
        <f t="shared" si="223"/>
        <v>-3.3377321137348704E-17</v>
      </c>
    </row>
    <row r="801" spans="1:29" x14ac:dyDescent="0.25">
      <c r="A801" t="s">
        <v>33</v>
      </c>
      <c r="B801" s="16"/>
      <c r="C801" s="15"/>
      <c r="I801" s="11" t="e">
        <f t="shared" si="226"/>
        <v>#DIV/0!</v>
      </c>
      <c r="J801" s="11" t="e">
        <f t="shared" si="227"/>
        <v>#DIV/0!</v>
      </c>
      <c r="K801" s="11" t="e">
        <f t="shared" si="207"/>
        <v>#DIV/0!</v>
      </c>
      <c r="L801" s="11" t="e">
        <f t="shared" si="208"/>
        <v>#DIV/0!</v>
      </c>
      <c r="M801" s="8" t="e">
        <f t="shared" si="209"/>
        <v>#DIV/0!</v>
      </c>
      <c r="N801" s="8">
        <f t="shared" si="224"/>
        <v>0</v>
      </c>
      <c r="O801" s="8">
        <f t="shared" si="225"/>
        <v>0</v>
      </c>
      <c r="P801" s="8">
        <f t="shared" si="210"/>
        <v>0.83333333333333337</v>
      </c>
      <c r="Q801" s="8">
        <f t="shared" si="211"/>
        <v>0.22727272727272727</v>
      </c>
      <c r="R801" s="8">
        <f t="shared" si="212"/>
        <v>9.8039215686274508E-2</v>
      </c>
      <c r="S801" s="8">
        <f t="shared" si="213"/>
        <v>4.9504950495049507E-2</v>
      </c>
      <c r="T801" s="8">
        <f t="shared" si="214"/>
        <v>0.15384615384615385</v>
      </c>
      <c r="U801" s="8">
        <f t="shared" si="215"/>
        <v>7.407407407407407E-2</v>
      </c>
      <c r="V801" s="8">
        <f t="shared" si="216"/>
        <v>0</v>
      </c>
      <c r="W801" s="8">
        <f t="shared" si="217"/>
        <v>7.0765381847509933E-59</v>
      </c>
      <c r="X801" s="8">
        <f t="shared" si="218"/>
        <v>3.0039160983262275E-23</v>
      </c>
      <c r="Y801" s="8">
        <f t="shared" si="219"/>
        <v>2.8435468682747231E-11</v>
      </c>
      <c r="Z801" s="8">
        <f t="shared" si="220"/>
        <v>5.9868222348205237E-38</v>
      </c>
      <c r="AA801" s="8">
        <f t="shared" si="221"/>
        <v>3.0904926979026577E-17</v>
      </c>
      <c r="AB801" s="13" t="e">
        <f t="shared" si="222"/>
        <v>#DIV/0!</v>
      </c>
      <c r="AC801" s="13">
        <f t="shared" si="223"/>
        <v>-3.0904926979026577E-17</v>
      </c>
    </row>
    <row r="802" spans="1:29" x14ac:dyDescent="0.25">
      <c r="A802" t="s">
        <v>33</v>
      </c>
      <c r="B802" s="18"/>
      <c r="C802" s="17"/>
      <c r="I802" s="11" t="e">
        <f t="shared" si="226"/>
        <v>#DIV/0!</v>
      </c>
      <c r="J802" s="11" t="e">
        <f t="shared" si="227"/>
        <v>#DIV/0!</v>
      </c>
      <c r="K802" s="11" t="e">
        <f t="shared" si="207"/>
        <v>#DIV/0!</v>
      </c>
      <c r="L802" s="11" t="e">
        <f t="shared" si="208"/>
        <v>#DIV/0!</v>
      </c>
      <c r="M802" s="8" t="e">
        <f t="shared" si="209"/>
        <v>#DIV/0!</v>
      </c>
      <c r="N802" s="8">
        <f t="shared" si="224"/>
        <v>0</v>
      </c>
      <c r="O802" s="8">
        <f t="shared" si="225"/>
        <v>0</v>
      </c>
      <c r="P802" s="8">
        <f t="shared" si="210"/>
        <v>0.83333333333333337</v>
      </c>
      <c r="Q802" s="8">
        <f t="shared" si="211"/>
        <v>0.22727272727272727</v>
      </c>
      <c r="R802" s="8">
        <f t="shared" si="212"/>
        <v>9.8039215686274508E-2</v>
      </c>
      <c r="S802" s="8">
        <f t="shared" si="213"/>
        <v>4.9504950495049507E-2</v>
      </c>
      <c r="T802" s="8">
        <f t="shared" si="214"/>
        <v>0.15384615384615385</v>
      </c>
      <c r="U802" s="8">
        <f t="shared" si="215"/>
        <v>7.407407407407407E-2</v>
      </c>
      <c r="V802" s="8">
        <f t="shared" si="216"/>
        <v>0</v>
      </c>
      <c r="W802" s="8">
        <f t="shared" si="217"/>
        <v>5.4682340518530397E-59</v>
      </c>
      <c r="X802" s="8">
        <f t="shared" si="218"/>
        <v>2.7094145200589506E-23</v>
      </c>
      <c r="Y802" s="8">
        <f t="shared" si="219"/>
        <v>2.7027772213304298E-11</v>
      </c>
      <c r="Z802" s="8">
        <f t="shared" si="220"/>
        <v>5.065772660232751E-38</v>
      </c>
      <c r="AA802" s="8">
        <f t="shared" si="221"/>
        <v>2.861567312872831E-17</v>
      </c>
      <c r="AB802" s="13" t="e">
        <f t="shared" si="222"/>
        <v>#DIV/0!</v>
      </c>
      <c r="AC802" s="13">
        <f t="shared" si="223"/>
        <v>-2.861567312872831E-17</v>
      </c>
    </row>
    <row r="803" spans="1:29" x14ac:dyDescent="0.25">
      <c r="A803" t="s">
        <v>33</v>
      </c>
      <c r="B803" s="16"/>
      <c r="C803" s="15"/>
      <c r="I803" s="11" t="e">
        <f t="shared" si="226"/>
        <v>#DIV/0!</v>
      </c>
      <c r="J803" s="11" t="e">
        <f t="shared" si="227"/>
        <v>#DIV/0!</v>
      </c>
      <c r="K803" s="11" t="e">
        <f t="shared" si="207"/>
        <v>#DIV/0!</v>
      </c>
      <c r="L803" s="11" t="e">
        <f t="shared" si="208"/>
        <v>#DIV/0!</v>
      </c>
      <c r="M803" s="8" t="e">
        <f t="shared" si="209"/>
        <v>#DIV/0!</v>
      </c>
      <c r="N803" s="8">
        <f t="shared" si="224"/>
        <v>0</v>
      </c>
      <c r="O803" s="8">
        <f t="shared" si="225"/>
        <v>0</v>
      </c>
      <c r="P803" s="8">
        <f t="shared" si="210"/>
        <v>0.83333333333333337</v>
      </c>
      <c r="Q803" s="8">
        <f t="shared" si="211"/>
        <v>0.22727272727272727</v>
      </c>
      <c r="R803" s="8">
        <f t="shared" si="212"/>
        <v>9.8039215686274508E-2</v>
      </c>
      <c r="S803" s="8">
        <f t="shared" si="213"/>
        <v>4.9504950495049507E-2</v>
      </c>
      <c r="T803" s="8">
        <f t="shared" si="214"/>
        <v>0.15384615384615385</v>
      </c>
      <c r="U803" s="8">
        <f t="shared" si="215"/>
        <v>7.407407407407407E-2</v>
      </c>
      <c r="V803" s="8">
        <f t="shared" si="216"/>
        <v>0</v>
      </c>
      <c r="W803" s="8">
        <f t="shared" si="217"/>
        <v>4.2254535855228029E-59</v>
      </c>
      <c r="X803" s="8">
        <f t="shared" si="218"/>
        <v>2.4437856455433671E-23</v>
      </c>
      <c r="Y803" s="8">
        <f t="shared" si="219"/>
        <v>2.5689763687893194E-11</v>
      </c>
      <c r="Z803" s="8">
        <f t="shared" si="220"/>
        <v>4.2864230201969431E-38</v>
      </c>
      <c r="AA803" s="8">
        <f t="shared" si="221"/>
        <v>2.64959936377114E-17</v>
      </c>
      <c r="AB803" s="13" t="e">
        <f t="shared" si="222"/>
        <v>#DIV/0!</v>
      </c>
      <c r="AC803" s="13">
        <f t="shared" si="223"/>
        <v>-2.64959936377114E-17</v>
      </c>
    </row>
    <row r="804" spans="1:29" x14ac:dyDescent="0.25">
      <c r="A804" t="s">
        <v>33</v>
      </c>
      <c r="B804" s="18"/>
      <c r="C804" s="17"/>
      <c r="I804" s="11" t="e">
        <f t="shared" si="226"/>
        <v>#DIV/0!</v>
      </c>
      <c r="J804" s="11" t="e">
        <f t="shared" si="227"/>
        <v>#DIV/0!</v>
      </c>
      <c r="K804" s="11" t="e">
        <f t="shared" si="207"/>
        <v>#DIV/0!</v>
      </c>
      <c r="L804" s="11" t="e">
        <f t="shared" si="208"/>
        <v>#DIV/0!</v>
      </c>
      <c r="M804" s="8" t="e">
        <f t="shared" si="209"/>
        <v>#DIV/0!</v>
      </c>
      <c r="N804" s="8">
        <f t="shared" si="224"/>
        <v>0</v>
      </c>
      <c r="O804" s="8">
        <f t="shared" si="225"/>
        <v>0</v>
      </c>
      <c r="P804" s="8">
        <f t="shared" si="210"/>
        <v>0.83333333333333337</v>
      </c>
      <c r="Q804" s="8">
        <f t="shared" si="211"/>
        <v>0.22727272727272727</v>
      </c>
      <c r="R804" s="8">
        <f t="shared" si="212"/>
        <v>9.8039215686274508E-2</v>
      </c>
      <c r="S804" s="8">
        <f t="shared" si="213"/>
        <v>4.9504950495049507E-2</v>
      </c>
      <c r="T804" s="8">
        <f t="shared" si="214"/>
        <v>0.15384615384615385</v>
      </c>
      <c r="U804" s="8">
        <f t="shared" si="215"/>
        <v>7.407407407407407E-2</v>
      </c>
      <c r="V804" s="8">
        <f t="shared" si="216"/>
        <v>0</v>
      </c>
      <c r="W804" s="8">
        <f t="shared" si="217"/>
        <v>3.2651232251767113E-59</v>
      </c>
      <c r="X804" s="8">
        <f t="shared" si="218"/>
        <v>2.2041988175489194E-23</v>
      </c>
      <c r="Y804" s="8">
        <f t="shared" si="219"/>
        <v>2.4417993208294521E-11</v>
      </c>
      <c r="Z804" s="8">
        <f t="shared" si="220"/>
        <v>3.6269733247820288E-38</v>
      </c>
      <c r="AA804" s="8">
        <f t="shared" si="221"/>
        <v>2.4533327442325372E-17</v>
      </c>
      <c r="AB804" s="13" t="e">
        <f t="shared" si="222"/>
        <v>#DIV/0!</v>
      </c>
      <c r="AC804" s="13">
        <f t="shared" si="223"/>
        <v>-2.4533327442325372E-17</v>
      </c>
    </row>
    <row r="805" spans="1:29" x14ac:dyDescent="0.25">
      <c r="A805" t="s">
        <v>33</v>
      </c>
      <c r="B805" s="16"/>
      <c r="C805" s="15"/>
      <c r="I805" s="11" t="e">
        <f t="shared" si="226"/>
        <v>#DIV/0!</v>
      </c>
      <c r="J805" s="11" t="e">
        <f t="shared" si="227"/>
        <v>#DIV/0!</v>
      </c>
      <c r="K805" s="11" t="e">
        <f t="shared" si="207"/>
        <v>#DIV/0!</v>
      </c>
      <c r="L805" s="11" t="e">
        <f t="shared" si="208"/>
        <v>#DIV/0!</v>
      </c>
      <c r="M805" s="8" t="e">
        <f t="shared" si="209"/>
        <v>#DIV/0!</v>
      </c>
      <c r="N805" s="8">
        <f t="shared" si="224"/>
        <v>0</v>
      </c>
      <c r="O805" s="8">
        <f t="shared" si="225"/>
        <v>0</v>
      </c>
      <c r="P805" s="8">
        <f t="shared" si="210"/>
        <v>0.83333333333333337</v>
      </c>
      <c r="Q805" s="8">
        <f t="shared" si="211"/>
        <v>0.22727272727272727</v>
      </c>
      <c r="R805" s="8">
        <f t="shared" si="212"/>
        <v>9.8039215686274508E-2</v>
      </c>
      <c r="S805" s="8">
        <f t="shared" si="213"/>
        <v>4.9504950495049507E-2</v>
      </c>
      <c r="T805" s="8">
        <f t="shared" si="214"/>
        <v>0.15384615384615385</v>
      </c>
      <c r="U805" s="8">
        <f t="shared" si="215"/>
        <v>7.407407407407407E-2</v>
      </c>
      <c r="V805" s="8">
        <f t="shared" si="216"/>
        <v>0</v>
      </c>
      <c r="W805" s="8">
        <f t="shared" si="217"/>
        <v>2.5230497649092769E-59</v>
      </c>
      <c r="X805" s="8">
        <f t="shared" si="218"/>
        <v>1.9881008942598099E-23</v>
      </c>
      <c r="Y805" s="8">
        <f t="shared" si="219"/>
        <v>2.3209181663329444E-11</v>
      </c>
      <c r="Z805" s="8">
        <f t="shared" si="220"/>
        <v>3.0689774286617167E-38</v>
      </c>
      <c r="AA805" s="8">
        <f t="shared" si="221"/>
        <v>2.2716043928079047E-17</v>
      </c>
      <c r="AB805" s="13" t="e">
        <f t="shared" si="222"/>
        <v>#DIV/0!</v>
      </c>
      <c r="AC805" s="13">
        <f t="shared" si="223"/>
        <v>-2.2716043928079047E-17</v>
      </c>
    </row>
    <row r="806" spans="1:29" x14ac:dyDescent="0.25">
      <c r="A806" t="s">
        <v>33</v>
      </c>
      <c r="B806" s="18"/>
      <c r="C806" s="17"/>
      <c r="I806" s="11" t="e">
        <f t="shared" si="226"/>
        <v>#DIV/0!</v>
      </c>
      <c r="J806" s="11" t="e">
        <f t="shared" si="227"/>
        <v>#DIV/0!</v>
      </c>
      <c r="K806" s="11" t="e">
        <f t="shared" si="207"/>
        <v>#DIV/0!</v>
      </c>
      <c r="L806" s="11" t="e">
        <f t="shared" si="208"/>
        <v>#DIV/0!</v>
      </c>
      <c r="M806" s="8" t="e">
        <f t="shared" si="209"/>
        <v>#DIV/0!</v>
      </c>
      <c r="N806" s="8">
        <f t="shared" si="224"/>
        <v>0</v>
      </c>
      <c r="O806" s="8">
        <f t="shared" si="225"/>
        <v>0</v>
      </c>
      <c r="P806" s="8">
        <f t="shared" si="210"/>
        <v>0.83333333333333337</v>
      </c>
      <c r="Q806" s="8">
        <f t="shared" si="211"/>
        <v>0.22727272727272727</v>
      </c>
      <c r="R806" s="8">
        <f t="shared" si="212"/>
        <v>9.8039215686274508E-2</v>
      </c>
      <c r="S806" s="8">
        <f t="shared" si="213"/>
        <v>4.9504950495049507E-2</v>
      </c>
      <c r="T806" s="8">
        <f t="shared" si="214"/>
        <v>0.15384615384615385</v>
      </c>
      <c r="U806" s="8">
        <f t="shared" si="215"/>
        <v>7.407407407407407E-2</v>
      </c>
      <c r="V806" s="8">
        <f t="shared" si="216"/>
        <v>0</v>
      </c>
      <c r="W806" s="8">
        <f t="shared" si="217"/>
        <v>1.949629363793532E-59</v>
      </c>
      <c r="X806" s="8">
        <f t="shared" si="218"/>
        <v>1.7931890418813972E-23</v>
      </c>
      <c r="Y806" s="8">
        <f t="shared" si="219"/>
        <v>2.2060212274055709E-11</v>
      </c>
      <c r="Z806" s="8">
        <f t="shared" si="220"/>
        <v>2.5968270550214526E-38</v>
      </c>
      <c r="AA806" s="8">
        <f t="shared" si="221"/>
        <v>2.10333740074806E-17</v>
      </c>
      <c r="AB806" s="13" t="e">
        <f t="shared" si="222"/>
        <v>#DIV/0!</v>
      </c>
      <c r="AC806" s="13">
        <f t="shared" si="223"/>
        <v>-2.10333740074806E-17</v>
      </c>
    </row>
    <row r="807" spans="1:29" x14ac:dyDescent="0.25">
      <c r="A807" t="s">
        <v>33</v>
      </c>
      <c r="B807" s="16"/>
      <c r="C807" s="15"/>
      <c r="I807" s="11" t="e">
        <f t="shared" si="226"/>
        <v>#DIV/0!</v>
      </c>
      <c r="J807" s="11" t="e">
        <f t="shared" si="227"/>
        <v>#DIV/0!</v>
      </c>
      <c r="K807" s="11" t="e">
        <f t="shared" si="207"/>
        <v>#DIV/0!</v>
      </c>
      <c r="L807" s="11" t="e">
        <f t="shared" si="208"/>
        <v>#DIV/0!</v>
      </c>
      <c r="M807" s="8" t="e">
        <f t="shared" si="209"/>
        <v>#DIV/0!</v>
      </c>
      <c r="N807" s="8">
        <f t="shared" si="224"/>
        <v>0</v>
      </c>
      <c r="O807" s="8">
        <f t="shared" si="225"/>
        <v>0</v>
      </c>
      <c r="P807" s="8">
        <f t="shared" si="210"/>
        <v>0.83333333333333337</v>
      </c>
      <c r="Q807" s="8">
        <f t="shared" si="211"/>
        <v>0.22727272727272727</v>
      </c>
      <c r="R807" s="8">
        <f t="shared" si="212"/>
        <v>9.8039215686274508E-2</v>
      </c>
      <c r="S807" s="8">
        <f t="shared" si="213"/>
        <v>4.9504950495049507E-2</v>
      </c>
      <c r="T807" s="8">
        <f t="shared" si="214"/>
        <v>0.15384615384615385</v>
      </c>
      <c r="U807" s="8">
        <f t="shared" si="215"/>
        <v>7.407407407407407E-2</v>
      </c>
      <c r="V807" s="8">
        <f t="shared" si="216"/>
        <v>0</v>
      </c>
      <c r="W807" s="8">
        <f t="shared" si="217"/>
        <v>1.5065317811131837E-59</v>
      </c>
      <c r="X807" s="8">
        <f t="shared" si="218"/>
        <v>1.6173861946381231E-23</v>
      </c>
      <c r="Y807" s="8">
        <f t="shared" si="219"/>
        <v>2.0968122557518296E-11</v>
      </c>
      <c r="Z807" s="8">
        <f t="shared" si="220"/>
        <v>2.1973152004027677E-38</v>
      </c>
      <c r="AA807" s="8">
        <f t="shared" si="221"/>
        <v>1.9475346303222779E-17</v>
      </c>
      <c r="AB807" s="13" t="e">
        <f t="shared" si="222"/>
        <v>#DIV/0!</v>
      </c>
      <c r="AC807" s="13">
        <f t="shared" si="223"/>
        <v>-1.9475346303222779E-17</v>
      </c>
    </row>
    <row r="808" spans="1:29" x14ac:dyDescent="0.25">
      <c r="A808" t="s">
        <v>33</v>
      </c>
      <c r="B808" s="18"/>
      <c r="C808" s="17"/>
      <c r="I808" s="11" t="e">
        <f t="shared" si="226"/>
        <v>#DIV/0!</v>
      </c>
      <c r="J808" s="11" t="e">
        <f t="shared" si="227"/>
        <v>#DIV/0!</v>
      </c>
      <c r="K808" s="11" t="e">
        <f t="shared" si="207"/>
        <v>#DIV/0!</v>
      </c>
      <c r="L808" s="11" t="e">
        <f t="shared" si="208"/>
        <v>#DIV/0!</v>
      </c>
      <c r="M808" s="8" t="e">
        <f t="shared" si="209"/>
        <v>#DIV/0!</v>
      </c>
      <c r="N808" s="8">
        <f t="shared" si="224"/>
        <v>0</v>
      </c>
      <c r="O808" s="8">
        <f t="shared" si="225"/>
        <v>0</v>
      </c>
      <c r="P808" s="8">
        <f t="shared" si="210"/>
        <v>0.83333333333333337</v>
      </c>
      <c r="Q808" s="8">
        <f t="shared" si="211"/>
        <v>0.22727272727272727</v>
      </c>
      <c r="R808" s="8">
        <f t="shared" si="212"/>
        <v>9.8039215686274508E-2</v>
      </c>
      <c r="S808" s="8">
        <f t="shared" si="213"/>
        <v>4.9504950495049507E-2</v>
      </c>
      <c r="T808" s="8">
        <f t="shared" si="214"/>
        <v>0.15384615384615385</v>
      </c>
      <c r="U808" s="8">
        <f t="shared" si="215"/>
        <v>7.407407407407407E-2</v>
      </c>
      <c r="V808" s="8">
        <f t="shared" si="216"/>
        <v>0</v>
      </c>
      <c r="W808" s="8">
        <f t="shared" si="217"/>
        <v>1.164138194496551E-59</v>
      </c>
      <c r="X808" s="8">
        <f t="shared" si="218"/>
        <v>1.4588189206539934E-23</v>
      </c>
      <c r="Y808" s="8">
        <f t="shared" si="219"/>
        <v>1.993009668833422E-11</v>
      </c>
      <c r="Z808" s="8">
        <f t="shared" si="220"/>
        <v>1.8592667080331111E-38</v>
      </c>
      <c r="AA808" s="8">
        <f t="shared" si="221"/>
        <v>1.8032728058539611E-17</v>
      </c>
      <c r="AB808" s="13" t="e">
        <f t="shared" si="222"/>
        <v>#DIV/0!</v>
      </c>
      <c r="AC808" s="13">
        <f t="shared" si="223"/>
        <v>-1.8032728058539611E-17</v>
      </c>
    </row>
    <row r="809" spans="1:29" x14ac:dyDescent="0.25">
      <c r="A809" t="s">
        <v>33</v>
      </c>
      <c r="B809" s="16"/>
      <c r="C809" s="15"/>
      <c r="I809" s="11" t="e">
        <f t="shared" si="226"/>
        <v>#DIV/0!</v>
      </c>
      <c r="J809" s="11" t="e">
        <f t="shared" si="227"/>
        <v>#DIV/0!</v>
      </c>
      <c r="K809" s="11" t="e">
        <f t="shared" si="207"/>
        <v>#DIV/0!</v>
      </c>
      <c r="L809" s="11" t="e">
        <f t="shared" si="208"/>
        <v>#DIV/0!</v>
      </c>
      <c r="M809" s="8" t="e">
        <f t="shared" si="209"/>
        <v>#DIV/0!</v>
      </c>
      <c r="N809" s="8">
        <f t="shared" si="224"/>
        <v>0</v>
      </c>
      <c r="O809" s="8">
        <f t="shared" si="225"/>
        <v>0</v>
      </c>
      <c r="P809" s="8">
        <f t="shared" si="210"/>
        <v>0.83333333333333337</v>
      </c>
      <c r="Q809" s="8">
        <f t="shared" si="211"/>
        <v>0.22727272727272727</v>
      </c>
      <c r="R809" s="8">
        <f t="shared" si="212"/>
        <v>9.8039215686274508E-2</v>
      </c>
      <c r="S809" s="8">
        <f t="shared" si="213"/>
        <v>4.9504950495049507E-2</v>
      </c>
      <c r="T809" s="8">
        <f t="shared" si="214"/>
        <v>0.15384615384615385</v>
      </c>
      <c r="U809" s="8">
        <f t="shared" si="215"/>
        <v>7.407407407407407E-2</v>
      </c>
      <c r="V809" s="8">
        <f t="shared" si="216"/>
        <v>0</v>
      </c>
      <c r="W809" s="8">
        <f t="shared" si="217"/>
        <v>8.9956133211097126E-60</v>
      </c>
      <c r="X809" s="8">
        <f t="shared" si="218"/>
        <v>1.3157974578447784E-23</v>
      </c>
      <c r="Y809" s="8">
        <f t="shared" si="219"/>
        <v>1.8943458238416685E-11</v>
      </c>
      <c r="Z809" s="8">
        <f t="shared" si="220"/>
        <v>1.573225676028017E-38</v>
      </c>
      <c r="AA809" s="8">
        <f t="shared" si="221"/>
        <v>1.6696970424573714E-17</v>
      </c>
      <c r="AB809" s="13" t="e">
        <f t="shared" si="222"/>
        <v>#DIV/0!</v>
      </c>
      <c r="AC809" s="13">
        <f t="shared" si="223"/>
        <v>-1.6696970424573714E-17</v>
      </c>
    </row>
    <row r="810" spans="1:29" x14ac:dyDescent="0.25">
      <c r="A810" t="s">
        <v>33</v>
      </c>
      <c r="B810" s="18"/>
      <c r="C810" s="17"/>
      <c r="I810" s="11" t="e">
        <f t="shared" si="226"/>
        <v>#DIV/0!</v>
      </c>
      <c r="J810" s="11" t="e">
        <f t="shared" si="227"/>
        <v>#DIV/0!</v>
      </c>
      <c r="K810" s="11" t="e">
        <f t="shared" si="207"/>
        <v>#DIV/0!</v>
      </c>
      <c r="L810" s="11" t="e">
        <f t="shared" si="208"/>
        <v>#DIV/0!</v>
      </c>
      <c r="M810" s="8" t="e">
        <f t="shared" si="209"/>
        <v>#DIV/0!</v>
      </c>
      <c r="N810" s="8">
        <f t="shared" si="224"/>
        <v>0</v>
      </c>
      <c r="O810" s="8">
        <f t="shared" si="225"/>
        <v>0</v>
      </c>
      <c r="P810" s="8">
        <f t="shared" si="210"/>
        <v>0.83333333333333337</v>
      </c>
      <c r="Q810" s="8">
        <f t="shared" si="211"/>
        <v>0.22727272727272727</v>
      </c>
      <c r="R810" s="8">
        <f t="shared" si="212"/>
        <v>9.8039215686274508E-2</v>
      </c>
      <c r="S810" s="8">
        <f t="shared" si="213"/>
        <v>4.9504950495049507E-2</v>
      </c>
      <c r="T810" s="8">
        <f t="shared" si="214"/>
        <v>0.15384615384615385</v>
      </c>
      <c r="U810" s="8">
        <f t="shared" si="215"/>
        <v>7.407407407407407E-2</v>
      </c>
      <c r="V810" s="8">
        <f t="shared" si="216"/>
        <v>0</v>
      </c>
      <c r="W810" s="8">
        <f t="shared" si="217"/>
        <v>6.9511557481302322E-60</v>
      </c>
      <c r="X810" s="8">
        <f t="shared" si="218"/>
        <v>1.1867977070756825E-23</v>
      </c>
      <c r="Y810" s="8">
        <f t="shared" si="219"/>
        <v>1.8005663276118829E-11</v>
      </c>
      <c r="Z810" s="8">
        <f t="shared" si="220"/>
        <v>1.3311909566390914E-38</v>
      </c>
      <c r="AA810" s="8">
        <f t="shared" si="221"/>
        <v>1.5460157800531216E-17</v>
      </c>
      <c r="AB810" s="13" t="e">
        <f t="shared" si="222"/>
        <v>#DIV/0!</v>
      </c>
      <c r="AC810" s="13">
        <f t="shared" si="223"/>
        <v>-1.5460157800531216E-17</v>
      </c>
    </row>
    <row r="811" spans="1:29" x14ac:dyDescent="0.25">
      <c r="A811" t="s">
        <v>33</v>
      </c>
      <c r="B811" s="16"/>
      <c r="C811" s="15"/>
      <c r="I811" s="11" t="e">
        <f t="shared" si="226"/>
        <v>#DIV/0!</v>
      </c>
      <c r="J811" s="11" t="e">
        <f t="shared" si="227"/>
        <v>#DIV/0!</v>
      </c>
      <c r="K811" s="11" t="e">
        <f t="shared" si="207"/>
        <v>#DIV/0!</v>
      </c>
      <c r="L811" s="11" t="e">
        <f t="shared" si="208"/>
        <v>#DIV/0!</v>
      </c>
      <c r="M811" s="8" t="e">
        <f t="shared" si="209"/>
        <v>#DIV/0!</v>
      </c>
      <c r="N811" s="8">
        <f t="shared" si="224"/>
        <v>0</v>
      </c>
      <c r="O811" s="8">
        <f t="shared" si="225"/>
        <v>0</v>
      </c>
      <c r="P811" s="8">
        <f t="shared" si="210"/>
        <v>0.83333333333333337</v>
      </c>
      <c r="Q811" s="8">
        <f t="shared" si="211"/>
        <v>0.22727272727272727</v>
      </c>
      <c r="R811" s="8">
        <f t="shared" si="212"/>
        <v>9.8039215686274508E-2</v>
      </c>
      <c r="S811" s="8">
        <f t="shared" si="213"/>
        <v>4.9504950495049507E-2</v>
      </c>
      <c r="T811" s="8">
        <f t="shared" si="214"/>
        <v>0.15384615384615385</v>
      </c>
      <c r="U811" s="8">
        <f t="shared" si="215"/>
        <v>7.407407407407407E-2</v>
      </c>
      <c r="V811" s="8">
        <f t="shared" si="216"/>
        <v>0</v>
      </c>
      <c r="W811" s="8">
        <f t="shared" si="217"/>
        <v>5.3713476235551792E-60</v>
      </c>
      <c r="X811" s="8">
        <f t="shared" si="218"/>
        <v>1.0704449906957137E-23</v>
      </c>
      <c r="Y811" s="8">
        <f t="shared" si="219"/>
        <v>1.7114293807004035E-11</v>
      </c>
      <c r="Z811" s="8">
        <f t="shared" si="220"/>
        <v>1.126392347925385E-38</v>
      </c>
      <c r="AA811" s="8">
        <f t="shared" si="221"/>
        <v>1.4314960926417791E-17</v>
      </c>
      <c r="AB811" s="13" t="e">
        <f t="shared" si="222"/>
        <v>#DIV/0!</v>
      </c>
      <c r="AC811" s="13">
        <f t="shared" si="223"/>
        <v>-1.4314960926417791E-17</v>
      </c>
    </row>
    <row r="812" spans="1:29" x14ac:dyDescent="0.25">
      <c r="A812" t="s">
        <v>33</v>
      </c>
      <c r="B812" s="18"/>
      <c r="C812" s="17"/>
      <c r="I812" s="11" t="e">
        <f t="shared" si="226"/>
        <v>#DIV/0!</v>
      </c>
      <c r="J812" s="11" t="e">
        <f t="shared" si="227"/>
        <v>#DIV/0!</v>
      </c>
      <c r="K812" s="11" t="e">
        <f t="shared" si="207"/>
        <v>#DIV/0!</v>
      </c>
      <c r="L812" s="11" t="e">
        <f t="shared" si="208"/>
        <v>#DIV/0!</v>
      </c>
      <c r="M812" s="8" t="e">
        <f t="shared" si="209"/>
        <v>#DIV/0!</v>
      </c>
      <c r="N812" s="8">
        <f t="shared" si="224"/>
        <v>0</v>
      </c>
      <c r="O812" s="8">
        <f t="shared" si="225"/>
        <v>0</v>
      </c>
      <c r="P812" s="8">
        <f t="shared" si="210"/>
        <v>0.83333333333333337</v>
      </c>
      <c r="Q812" s="8">
        <f t="shared" si="211"/>
        <v>0.22727272727272727</v>
      </c>
      <c r="R812" s="8">
        <f t="shared" si="212"/>
        <v>9.8039215686274508E-2</v>
      </c>
      <c r="S812" s="8">
        <f t="shared" si="213"/>
        <v>4.9504950495049507E-2</v>
      </c>
      <c r="T812" s="8">
        <f t="shared" si="214"/>
        <v>0.15384615384615385</v>
      </c>
      <c r="U812" s="8">
        <f t="shared" si="215"/>
        <v>7.407407407407407E-2</v>
      </c>
      <c r="V812" s="8">
        <f t="shared" si="216"/>
        <v>0</v>
      </c>
      <c r="W812" s="8">
        <f t="shared" si="217"/>
        <v>4.1505868000199112E-60</v>
      </c>
      <c r="X812" s="8">
        <f t="shared" si="218"/>
        <v>9.6549940337260457E-24</v>
      </c>
      <c r="Y812" s="8">
        <f t="shared" si="219"/>
        <v>1.6267051539330567E-11</v>
      </c>
      <c r="Z812" s="8">
        <f t="shared" si="220"/>
        <v>9.5310121747532582E-39</v>
      </c>
      <c r="AA812" s="8">
        <f t="shared" si="221"/>
        <v>1.3254593450386844E-17</v>
      </c>
      <c r="AB812" s="13" t="e">
        <f t="shared" si="222"/>
        <v>#DIV/0!</v>
      </c>
      <c r="AC812" s="13">
        <f t="shared" si="223"/>
        <v>-1.3254593450386844E-17</v>
      </c>
    </row>
    <row r="813" spans="1:29" x14ac:dyDescent="0.25">
      <c r="A813" t="s">
        <v>33</v>
      </c>
      <c r="B813" s="16"/>
      <c r="C813" s="15"/>
      <c r="I813" s="11" t="e">
        <f t="shared" si="226"/>
        <v>#DIV/0!</v>
      </c>
      <c r="J813" s="11" t="e">
        <f t="shared" si="227"/>
        <v>#DIV/0!</v>
      </c>
      <c r="K813" s="11" t="e">
        <f t="shared" si="207"/>
        <v>#DIV/0!</v>
      </c>
      <c r="L813" s="11" t="e">
        <f t="shared" si="208"/>
        <v>#DIV/0!</v>
      </c>
      <c r="M813" s="8" t="e">
        <f t="shared" si="209"/>
        <v>#DIV/0!</v>
      </c>
      <c r="N813" s="8">
        <f t="shared" si="224"/>
        <v>0</v>
      </c>
      <c r="O813" s="8">
        <f t="shared" si="225"/>
        <v>0</v>
      </c>
      <c r="P813" s="8">
        <f t="shared" si="210"/>
        <v>0.83333333333333337</v>
      </c>
      <c r="Q813" s="8">
        <f t="shared" si="211"/>
        <v>0.22727272727272727</v>
      </c>
      <c r="R813" s="8">
        <f t="shared" si="212"/>
        <v>9.8039215686274508E-2</v>
      </c>
      <c r="S813" s="8">
        <f t="shared" si="213"/>
        <v>4.9504950495049507E-2</v>
      </c>
      <c r="T813" s="8">
        <f t="shared" si="214"/>
        <v>0.15384615384615385</v>
      </c>
      <c r="U813" s="8">
        <f t="shared" si="215"/>
        <v>7.407407407407407E-2</v>
      </c>
      <c r="V813" s="8">
        <f t="shared" si="216"/>
        <v>0</v>
      </c>
      <c r="W813" s="8">
        <f t="shared" si="217"/>
        <v>3.2072716181972041E-60</v>
      </c>
      <c r="X813" s="8">
        <f t="shared" si="218"/>
        <v>8.7084259912038846E-24</v>
      </c>
      <c r="Y813" s="8">
        <f t="shared" si="219"/>
        <v>1.5461751958175587E-11</v>
      </c>
      <c r="Z813" s="8">
        <f t="shared" si="220"/>
        <v>8.0647026094066035E-39</v>
      </c>
      <c r="AA813" s="8">
        <f t="shared" si="221"/>
        <v>1.2272771713321152E-17</v>
      </c>
      <c r="AB813" s="13" t="e">
        <f t="shared" si="222"/>
        <v>#DIV/0!</v>
      </c>
      <c r="AC813" s="13">
        <f t="shared" si="223"/>
        <v>-1.2272771713321152E-17</v>
      </c>
    </row>
    <row r="814" spans="1:29" x14ac:dyDescent="0.25">
      <c r="A814" t="s">
        <v>33</v>
      </c>
      <c r="B814" s="18"/>
      <c r="C814" s="17"/>
      <c r="I814" s="11" t="e">
        <f t="shared" si="226"/>
        <v>#DIV/0!</v>
      </c>
      <c r="J814" s="11" t="e">
        <f t="shared" si="227"/>
        <v>#DIV/0!</v>
      </c>
      <c r="K814" s="11" t="e">
        <f t="shared" si="207"/>
        <v>#DIV/0!</v>
      </c>
      <c r="L814" s="11" t="e">
        <f t="shared" si="208"/>
        <v>#DIV/0!</v>
      </c>
      <c r="M814" s="8" t="e">
        <f t="shared" si="209"/>
        <v>#DIV/0!</v>
      </c>
      <c r="N814" s="8">
        <f t="shared" si="224"/>
        <v>0</v>
      </c>
      <c r="O814" s="8">
        <f t="shared" si="225"/>
        <v>0</v>
      </c>
      <c r="P814" s="8">
        <f t="shared" si="210"/>
        <v>0.83333333333333337</v>
      </c>
      <c r="Q814" s="8">
        <f t="shared" si="211"/>
        <v>0.22727272727272727</v>
      </c>
      <c r="R814" s="8">
        <f t="shared" si="212"/>
        <v>9.8039215686274508E-2</v>
      </c>
      <c r="S814" s="8">
        <f t="shared" si="213"/>
        <v>4.9504950495049507E-2</v>
      </c>
      <c r="T814" s="8">
        <f t="shared" si="214"/>
        <v>0.15384615384615385</v>
      </c>
      <c r="U814" s="8">
        <f t="shared" si="215"/>
        <v>7.407407407407407E-2</v>
      </c>
      <c r="V814" s="8">
        <f t="shared" si="216"/>
        <v>0</v>
      </c>
      <c r="W814" s="8">
        <f t="shared" si="217"/>
        <v>2.4783462504251121E-60</v>
      </c>
      <c r="X814" s="8">
        <f t="shared" si="218"/>
        <v>7.8546587371642883E-24</v>
      </c>
      <c r="Y814" s="8">
        <f t="shared" si="219"/>
        <v>1.4696318692919369E-11</v>
      </c>
      <c r="Z814" s="8">
        <f t="shared" si="220"/>
        <v>6.8239791310363569E-39</v>
      </c>
      <c r="AA814" s="8">
        <f t="shared" si="221"/>
        <v>1.13636775123344E-17</v>
      </c>
      <c r="AB814" s="13" t="e">
        <f t="shared" si="222"/>
        <v>#DIV/0!</v>
      </c>
      <c r="AC814" s="13">
        <f t="shared" si="223"/>
        <v>-1.13636775123344E-17</v>
      </c>
    </row>
    <row r="815" spans="1:29" x14ac:dyDescent="0.25">
      <c r="A815" t="s">
        <v>33</v>
      </c>
      <c r="B815" s="16"/>
      <c r="C815" s="15"/>
      <c r="I815" s="11" t="e">
        <f t="shared" si="226"/>
        <v>#DIV/0!</v>
      </c>
      <c r="J815" s="11" t="e">
        <f t="shared" si="227"/>
        <v>#DIV/0!</v>
      </c>
      <c r="K815" s="11" t="e">
        <f t="shared" si="207"/>
        <v>#DIV/0!</v>
      </c>
      <c r="L815" s="11" t="e">
        <f t="shared" si="208"/>
        <v>#DIV/0!</v>
      </c>
      <c r="M815" s="8" t="e">
        <f t="shared" si="209"/>
        <v>#DIV/0!</v>
      </c>
      <c r="N815" s="8">
        <f t="shared" si="224"/>
        <v>0</v>
      </c>
      <c r="O815" s="8">
        <f t="shared" si="225"/>
        <v>0</v>
      </c>
      <c r="P815" s="8">
        <f t="shared" si="210"/>
        <v>0.83333333333333337</v>
      </c>
      <c r="Q815" s="8">
        <f t="shared" si="211"/>
        <v>0.22727272727272727</v>
      </c>
      <c r="R815" s="8">
        <f t="shared" si="212"/>
        <v>9.8039215686274508E-2</v>
      </c>
      <c r="S815" s="8">
        <f t="shared" si="213"/>
        <v>4.9504950495049507E-2</v>
      </c>
      <c r="T815" s="8">
        <f t="shared" si="214"/>
        <v>0.15384615384615385</v>
      </c>
      <c r="U815" s="8">
        <f t="shared" si="215"/>
        <v>7.407407407407407E-2</v>
      </c>
      <c r="V815" s="8">
        <f t="shared" si="216"/>
        <v>0</v>
      </c>
      <c r="W815" s="8">
        <f t="shared" si="217"/>
        <v>1.9150857389648594E-60</v>
      </c>
      <c r="X815" s="8">
        <f t="shared" si="218"/>
        <v>7.0845941550893582E-24</v>
      </c>
      <c r="Y815" s="8">
        <f t="shared" si="219"/>
        <v>1.3968778163566924E-11</v>
      </c>
      <c r="Z815" s="8">
        <f t="shared" si="220"/>
        <v>5.7741361877999944E-39</v>
      </c>
      <c r="AA815" s="8">
        <f t="shared" si="221"/>
        <v>1.0521923622531852E-17</v>
      </c>
      <c r="AB815" s="13" t="e">
        <f t="shared" si="222"/>
        <v>#DIV/0!</v>
      </c>
      <c r="AC815" s="13">
        <f t="shared" si="223"/>
        <v>-1.0521923622531852E-17</v>
      </c>
    </row>
    <row r="816" spans="1:29" x14ac:dyDescent="0.25">
      <c r="A816" t="s">
        <v>33</v>
      </c>
      <c r="B816" s="18"/>
      <c r="C816" s="17"/>
      <c r="I816" s="11" t="e">
        <f t="shared" si="226"/>
        <v>#DIV/0!</v>
      </c>
      <c r="J816" s="11" t="e">
        <f t="shared" si="227"/>
        <v>#DIV/0!</v>
      </c>
      <c r="K816" s="11" t="e">
        <f t="shared" si="207"/>
        <v>#DIV/0!</v>
      </c>
      <c r="L816" s="11" t="e">
        <f t="shared" si="208"/>
        <v>#DIV/0!</v>
      </c>
      <c r="M816" s="8" t="e">
        <f t="shared" si="209"/>
        <v>#DIV/0!</v>
      </c>
      <c r="N816" s="8">
        <f t="shared" si="224"/>
        <v>0</v>
      </c>
      <c r="O816" s="8">
        <f t="shared" si="225"/>
        <v>0</v>
      </c>
      <c r="P816" s="8">
        <f t="shared" si="210"/>
        <v>0.83333333333333337</v>
      </c>
      <c r="Q816" s="8">
        <f t="shared" si="211"/>
        <v>0.22727272727272727</v>
      </c>
      <c r="R816" s="8">
        <f t="shared" si="212"/>
        <v>9.8039215686274508E-2</v>
      </c>
      <c r="S816" s="8">
        <f t="shared" si="213"/>
        <v>4.9504950495049507E-2</v>
      </c>
      <c r="T816" s="8">
        <f t="shared" si="214"/>
        <v>0.15384615384615385</v>
      </c>
      <c r="U816" s="8">
        <f t="shared" si="215"/>
        <v>7.407407407407407E-2</v>
      </c>
      <c r="V816" s="8">
        <f t="shared" si="216"/>
        <v>0</v>
      </c>
      <c r="W816" s="8">
        <f t="shared" si="217"/>
        <v>1.4798389801092095E-60</v>
      </c>
      <c r="X816" s="8">
        <f t="shared" si="218"/>
        <v>6.390026100668833E-24</v>
      </c>
      <c r="Y816" s="8">
        <f t="shared" si="219"/>
        <v>1.3277254492103214E-11</v>
      </c>
      <c r="Z816" s="8">
        <f t="shared" si="220"/>
        <v>4.885807543523072E-39</v>
      </c>
      <c r="AA816" s="8">
        <f t="shared" si="221"/>
        <v>9.7425218727146772E-18</v>
      </c>
      <c r="AB816" s="13" t="e">
        <f t="shared" si="222"/>
        <v>#DIV/0!</v>
      </c>
      <c r="AC816" s="13">
        <f t="shared" si="223"/>
        <v>-9.7425218727146772E-18</v>
      </c>
    </row>
    <row r="817" spans="1:29" x14ac:dyDescent="0.25">
      <c r="A817" t="s">
        <v>33</v>
      </c>
      <c r="B817" s="16"/>
      <c r="C817" s="15"/>
      <c r="I817" s="11" t="e">
        <f t="shared" si="226"/>
        <v>#DIV/0!</v>
      </c>
      <c r="J817" s="11" t="e">
        <f t="shared" si="227"/>
        <v>#DIV/0!</v>
      </c>
      <c r="K817" s="11" t="e">
        <f t="shared" si="207"/>
        <v>#DIV/0!</v>
      </c>
      <c r="L817" s="11" t="e">
        <f t="shared" si="208"/>
        <v>#DIV/0!</v>
      </c>
      <c r="M817" s="8" t="e">
        <f t="shared" si="209"/>
        <v>#DIV/0!</v>
      </c>
      <c r="N817" s="8">
        <f t="shared" si="224"/>
        <v>0</v>
      </c>
      <c r="O817" s="8">
        <f t="shared" si="225"/>
        <v>0</v>
      </c>
      <c r="P817" s="8">
        <f t="shared" si="210"/>
        <v>0.83333333333333337</v>
      </c>
      <c r="Q817" s="8">
        <f t="shared" si="211"/>
        <v>0.22727272727272727</v>
      </c>
      <c r="R817" s="8">
        <f t="shared" si="212"/>
        <v>9.8039215686274508E-2</v>
      </c>
      <c r="S817" s="8">
        <f t="shared" si="213"/>
        <v>4.9504950495049507E-2</v>
      </c>
      <c r="T817" s="8">
        <f t="shared" si="214"/>
        <v>0.15384615384615385</v>
      </c>
      <c r="U817" s="8">
        <f t="shared" si="215"/>
        <v>7.407407407407407E-2</v>
      </c>
      <c r="V817" s="8">
        <f t="shared" si="216"/>
        <v>0</v>
      </c>
      <c r="W817" s="8">
        <f t="shared" si="217"/>
        <v>1.1435119391752982E-60</v>
      </c>
      <c r="X817" s="8">
        <f t="shared" si="218"/>
        <v>5.7635529535444379E-24</v>
      </c>
      <c r="Y817" s="8">
        <f t="shared" si="219"/>
        <v>1.2619964665761469E-11</v>
      </c>
      <c r="Z817" s="8">
        <f t="shared" si="220"/>
        <v>4.1341448445195221E-39</v>
      </c>
      <c r="AA817" s="8">
        <f t="shared" si="221"/>
        <v>9.0208535858469235E-18</v>
      </c>
      <c r="AB817" s="13" t="e">
        <f t="shared" si="222"/>
        <v>#DIV/0!</v>
      </c>
      <c r="AC817" s="13">
        <f t="shared" si="223"/>
        <v>-9.0208535858469235E-18</v>
      </c>
    </row>
    <row r="818" spans="1:29" x14ac:dyDescent="0.25">
      <c r="A818" t="s">
        <v>33</v>
      </c>
      <c r="B818" s="18"/>
      <c r="C818" s="17"/>
      <c r="I818" s="11" t="e">
        <f t="shared" si="226"/>
        <v>#DIV/0!</v>
      </c>
      <c r="J818" s="11" t="e">
        <f t="shared" si="227"/>
        <v>#DIV/0!</v>
      </c>
      <c r="K818" s="11" t="e">
        <f t="shared" si="207"/>
        <v>#DIV/0!</v>
      </c>
      <c r="L818" s="11" t="e">
        <f t="shared" si="208"/>
        <v>#DIV/0!</v>
      </c>
      <c r="M818" s="8" t="e">
        <f t="shared" si="209"/>
        <v>#DIV/0!</v>
      </c>
      <c r="N818" s="8">
        <f t="shared" si="224"/>
        <v>0</v>
      </c>
      <c r="O818" s="8">
        <f t="shared" si="225"/>
        <v>0</v>
      </c>
      <c r="P818" s="8">
        <f t="shared" si="210"/>
        <v>0.83333333333333337</v>
      </c>
      <c r="Q818" s="8">
        <f t="shared" si="211"/>
        <v>0.22727272727272727</v>
      </c>
      <c r="R818" s="8">
        <f t="shared" si="212"/>
        <v>9.8039215686274508E-2</v>
      </c>
      <c r="S818" s="8">
        <f t="shared" si="213"/>
        <v>4.9504950495049507E-2</v>
      </c>
      <c r="T818" s="8">
        <f t="shared" si="214"/>
        <v>0.15384615384615385</v>
      </c>
      <c r="U818" s="8">
        <f t="shared" si="215"/>
        <v>7.407407407407407E-2</v>
      </c>
      <c r="V818" s="8">
        <f t="shared" si="216"/>
        <v>0</v>
      </c>
      <c r="W818" s="8">
        <f t="shared" si="217"/>
        <v>8.8362286209000313E-61</v>
      </c>
      <c r="X818" s="8">
        <f t="shared" si="218"/>
        <v>5.1984987424126301E-24</v>
      </c>
      <c r="Y818" s="8">
        <f t="shared" si="219"/>
        <v>1.1995213939733673E-11</v>
      </c>
      <c r="Z818" s="8">
        <f t="shared" si="220"/>
        <v>3.4981225607472878E-39</v>
      </c>
      <c r="AA818" s="8">
        <f t="shared" si="221"/>
        <v>8.352642209117522E-18</v>
      </c>
      <c r="AB818" s="13" t="e">
        <f t="shared" si="222"/>
        <v>#DIV/0!</v>
      </c>
      <c r="AC818" s="13">
        <f t="shared" si="223"/>
        <v>-8.352642209117522E-18</v>
      </c>
    </row>
    <row r="819" spans="1:29" x14ac:dyDescent="0.25">
      <c r="A819" t="s">
        <v>33</v>
      </c>
      <c r="B819" s="16"/>
      <c r="C819" s="15"/>
      <c r="I819" s="11" t="e">
        <f t="shared" si="226"/>
        <v>#DIV/0!</v>
      </c>
      <c r="J819" s="11" t="e">
        <f t="shared" si="227"/>
        <v>#DIV/0!</v>
      </c>
      <c r="K819" s="11" t="e">
        <f t="shared" si="207"/>
        <v>#DIV/0!</v>
      </c>
      <c r="L819" s="11" t="e">
        <f t="shared" si="208"/>
        <v>#DIV/0!</v>
      </c>
      <c r="M819" s="8" t="e">
        <f t="shared" si="209"/>
        <v>#DIV/0!</v>
      </c>
      <c r="N819" s="8">
        <f t="shared" si="224"/>
        <v>0</v>
      </c>
      <c r="O819" s="8">
        <f t="shared" si="225"/>
        <v>0</v>
      </c>
      <c r="P819" s="8">
        <f t="shared" si="210"/>
        <v>0.83333333333333337</v>
      </c>
      <c r="Q819" s="8">
        <f t="shared" si="211"/>
        <v>0.22727272727272727</v>
      </c>
      <c r="R819" s="8">
        <f t="shared" si="212"/>
        <v>9.8039215686274508E-2</v>
      </c>
      <c r="S819" s="8">
        <f t="shared" si="213"/>
        <v>4.9504950495049507E-2</v>
      </c>
      <c r="T819" s="8">
        <f t="shared" si="214"/>
        <v>0.15384615384615385</v>
      </c>
      <c r="U819" s="8">
        <f t="shared" si="215"/>
        <v>7.407407407407407E-2</v>
      </c>
      <c r="V819" s="8">
        <f t="shared" si="216"/>
        <v>0</v>
      </c>
      <c r="W819" s="8">
        <f t="shared" si="217"/>
        <v>6.8279948434227516E-61</v>
      </c>
      <c r="X819" s="8">
        <f t="shared" si="218"/>
        <v>4.6888420029604114E-24</v>
      </c>
      <c r="Y819" s="8">
        <f t="shared" si="219"/>
        <v>1.1401391467469629E-11</v>
      </c>
      <c r="Z819" s="8">
        <f t="shared" si="220"/>
        <v>2.959949859093859E-39</v>
      </c>
      <c r="AA819" s="8">
        <f t="shared" si="221"/>
        <v>7.7339279714051129E-18</v>
      </c>
      <c r="AB819" s="13" t="e">
        <f t="shared" si="222"/>
        <v>#DIV/0!</v>
      </c>
      <c r="AC819" s="13">
        <f t="shared" si="223"/>
        <v>-7.7339279714051129E-18</v>
      </c>
    </row>
    <row r="820" spans="1:29" x14ac:dyDescent="0.25">
      <c r="A820" t="s">
        <v>33</v>
      </c>
      <c r="B820" s="18"/>
      <c r="C820" s="17"/>
      <c r="I820" s="11" t="e">
        <f t="shared" si="226"/>
        <v>#DIV/0!</v>
      </c>
      <c r="J820" s="11" t="e">
        <f t="shared" si="227"/>
        <v>#DIV/0!</v>
      </c>
      <c r="K820" s="11" t="e">
        <f t="shared" si="207"/>
        <v>#DIV/0!</v>
      </c>
      <c r="L820" s="11" t="e">
        <f t="shared" si="208"/>
        <v>#DIV/0!</v>
      </c>
      <c r="M820" s="8" t="e">
        <f t="shared" si="209"/>
        <v>#DIV/0!</v>
      </c>
      <c r="N820" s="8">
        <f t="shared" si="224"/>
        <v>0</v>
      </c>
      <c r="O820" s="8">
        <f t="shared" si="225"/>
        <v>0</v>
      </c>
      <c r="P820" s="8">
        <f t="shared" si="210"/>
        <v>0.83333333333333337</v>
      </c>
      <c r="Q820" s="8">
        <f t="shared" si="211"/>
        <v>0.22727272727272727</v>
      </c>
      <c r="R820" s="8">
        <f t="shared" si="212"/>
        <v>9.8039215686274508E-2</v>
      </c>
      <c r="S820" s="8">
        <f t="shared" si="213"/>
        <v>4.9504950495049507E-2</v>
      </c>
      <c r="T820" s="8">
        <f t="shared" si="214"/>
        <v>0.15384615384615385</v>
      </c>
      <c r="U820" s="8">
        <f t="shared" si="215"/>
        <v>7.407407407407407E-2</v>
      </c>
      <c r="V820" s="8">
        <f t="shared" si="216"/>
        <v>0</v>
      </c>
      <c r="W820" s="8">
        <f t="shared" si="217"/>
        <v>5.276177833553944E-61</v>
      </c>
      <c r="X820" s="8">
        <f t="shared" si="218"/>
        <v>4.2291516105133122E-24</v>
      </c>
      <c r="Y820" s="8">
        <f t="shared" si="219"/>
        <v>1.0836966147297864E-11</v>
      </c>
      <c r="Z820" s="8">
        <f t="shared" si="220"/>
        <v>2.5045729576948039E-39</v>
      </c>
      <c r="AA820" s="8">
        <f t="shared" si="221"/>
        <v>7.1610444179676977E-18</v>
      </c>
      <c r="AB820" s="13" t="e">
        <f t="shared" si="222"/>
        <v>#DIV/0!</v>
      </c>
      <c r="AC820" s="13">
        <f t="shared" si="223"/>
        <v>-7.1610444179676977E-18</v>
      </c>
    </row>
    <row r="821" spans="1:29" x14ac:dyDescent="0.25">
      <c r="A821" t="s">
        <v>33</v>
      </c>
      <c r="B821" s="16"/>
      <c r="C821" s="15"/>
      <c r="I821" s="11" t="e">
        <f t="shared" si="226"/>
        <v>#DIV/0!</v>
      </c>
      <c r="J821" s="11" t="e">
        <f t="shared" si="227"/>
        <v>#DIV/0!</v>
      </c>
      <c r="K821" s="11" t="e">
        <f t="shared" si="207"/>
        <v>#DIV/0!</v>
      </c>
      <c r="L821" s="11" t="e">
        <f t="shared" si="208"/>
        <v>#DIV/0!</v>
      </c>
      <c r="M821" s="8" t="e">
        <f t="shared" si="209"/>
        <v>#DIV/0!</v>
      </c>
      <c r="N821" s="8">
        <f t="shared" si="224"/>
        <v>0</v>
      </c>
      <c r="O821" s="8">
        <f t="shared" si="225"/>
        <v>0</v>
      </c>
      <c r="P821" s="8">
        <f t="shared" si="210"/>
        <v>0.83333333333333337</v>
      </c>
      <c r="Q821" s="8">
        <f t="shared" si="211"/>
        <v>0.22727272727272727</v>
      </c>
      <c r="R821" s="8">
        <f t="shared" si="212"/>
        <v>9.8039215686274508E-2</v>
      </c>
      <c r="S821" s="8">
        <f t="shared" si="213"/>
        <v>4.9504950495049507E-2</v>
      </c>
      <c r="T821" s="8">
        <f t="shared" si="214"/>
        <v>0.15384615384615385</v>
      </c>
      <c r="U821" s="8">
        <f t="shared" si="215"/>
        <v>7.407407407407407E-2</v>
      </c>
      <c r="V821" s="8">
        <f t="shared" si="216"/>
        <v>0</v>
      </c>
      <c r="W821" s="8">
        <f t="shared" si="217"/>
        <v>4.0770465077462295E-61</v>
      </c>
      <c r="X821" s="8">
        <f t="shared" si="218"/>
        <v>3.8145289036002423E-24</v>
      </c>
      <c r="Y821" s="8">
        <f t="shared" si="219"/>
        <v>1.0300482674659356E-11</v>
      </c>
      <c r="Z821" s="8">
        <f t="shared" si="220"/>
        <v>2.1192540411263726E-39</v>
      </c>
      <c r="AA821" s="8">
        <f t="shared" si="221"/>
        <v>6.630596683303424E-18</v>
      </c>
      <c r="AB821" s="13" t="e">
        <f t="shared" si="222"/>
        <v>#DIV/0!</v>
      </c>
      <c r="AC821" s="13">
        <f t="shared" si="223"/>
        <v>-6.630596683303424E-18</v>
      </c>
    </row>
    <row r="822" spans="1:29" x14ac:dyDescent="0.25">
      <c r="A822" t="s">
        <v>33</v>
      </c>
      <c r="B822" s="18"/>
      <c r="C822" s="17"/>
      <c r="I822" s="11" t="e">
        <f t="shared" si="226"/>
        <v>#DIV/0!</v>
      </c>
      <c r="J822" s="11" t="e">
        <f t="shared" si="227"/>
        <v>#DIV/0!</v>
      </c>
      <c r="K822" s="11" t="e">
        <f t="shared" si="207"/>
        <v>#DIV/0!</v>
      </c>
      <c r="L822" s="11" t="e">
        <f t="shared" si="208"/>
        <v>#DIV/0!</v>
      </c>
      <c r="M822" s="8" t="e">
        <f t="shared" si="209"/>
        <v>#DIV/0!</v>
      </c>
      <c r="N822" s="8">
        <f t="shared" si="224"/>
        <v>0</v>
      </c>
      <c r="O822" s="8">
        <f t="shared" si="225"/>
        <v>0</v>
      </c>
      <c r="P822" s="8">
        <f t="shared" si="210"/>
        <v>0.83333333333333337</v>
      </c>
      <c r="Q822" s="8">
        <f t="shared" si="211"/>
        <v>0.22727272727272727</v>
      </c>
      <c r="R822" s="8">
        <f t="shared" si="212"/>
        <v>9.8039215686274508E-2</v>
      </c>
      <c r="S822" s="8">
        <f t="shared" si="213"/>
        <v>4.9504950495049507E-2</v>
      </c>
      <c r="T822" s="8">
        <f t="shared" si="214"/>
        <v>0.15384615384615385</v>
      </c>
      <c r="U822" s="8">
        <f t="shared" si="215"/>
        <v>7.407407407407407E-2</v>
      </c>
      <c r="V822" s="8">
        <f t="shared" si="216"/>
        <v>0</v>
      </c>
      <c r="W822" s="8">
        <f t="shared" si="217"/>
        <v>3.1504450287129952E-61</v>
      </c>
      <c r="X822" s="8">
        <f t="shared" si="218"/>
        <v>3.4405554816786498E-24</v>
      </c>
      <c r="Y822" s="8">
        <f t="shared" si="219"/>
        <v>9.7905577897752283E-12</v>
      </c>
      <c r="Z822" s="8">
        <f t="shared" si="220"/>
        <v>1.7932149578761614E-39</v>
      </c>
      <c r="AA822" s="8">
        <f t="shared" si="221"/>
        <v>6.1394413734290962E-18</v>
      </c>
      <c r="AB822" s="13" t="e">
        <f t="shared" si="222"/>
        <v>#DIV/0!</v>
      </c>
      <c r="AC822" s="13">
        <f t="shared" si="223"/>
        <v>-6.1394413734290962E-18</v>
      </c>
    </row>
    <row r="823" spans="1:29" x14ac:dyDescent="0.25">
      <c r="A823" t="s">
        <v>33</v>
      </c>
      <c r="B823" s="16"/>
      <c r="C823" s="15"/>
      <c r="I823" s="11" t="e">
        <f t="shared" si="226"/>
        <v>#DIV/0!</v>
      </c>
      <c r="J823" s="11" t="e">
        <f t="shared" si="227"/>
        <v>#DIV/0!</v>
      </c>
      <c r="K823" s="11" t="e">
        <f t="shared" ref="K823:K886" si="228">I823-J823</f>
        <v>#DIV/0!</v>
      </c>
      <c r="L823" s="11" t="e">
        <f t="shared" ref="L823:L886" si="229">J823+I823</f>
        <v>#DIV/0!</v>
      </c>
      <c r="M823" s="8" t="e">
        <f t="shared" ref="M823:M886" si="230">IF(C823&gt;L823,IF(AB823&gt;=80,"STRONG SHORT","SHORT"),IF(C823&lt;K823,IF(AB823&lt;=20,"STRONG LONG","LONG"),"NONE"))</f>
        <v>#DIV/0!</v>
      </c>
      <c r="N823" s="8">
        <f t="shared" si="224"/>
        <v>0</v>
      </c>
      <c r="O823" s="8">
        <f t="shared" si="225"/>
        <v>0</v>
      </c>
      <c r="P823" s="8">
        <f t="shared" ref="P823:P886" si="231">5/6</f>
        <v>0.83333333333333337</v>
      </c>
      <c r="Q823" s="8">
        <f t="shared" ref="Q823:Q886" si="232">5/22</f>
        <v>0.22727272727272727</v>
      </c>
      <c r="R823" s="8">
        <f t="shared" ref="R823:R886" si="233">5/51</f>
        <v>9.8039215686274508E-2</v>
      </c>
      <c r="S823" s="8">
        <f t="shared" ref="S823:S886" si="234">5/101</f>
        <v>4.9504950495049507E-2</v>
      </c>
      <c r="T823" s="8">
        <f t="shared" ref="T823:T886" si="235">2/13</f>
        <v>0.15384615384615385</v>
      </c>
      <c r="U823" s="8">
        <f t="shared" ref="U823:U886" si="236">2/27</f>
        <v>7.407407407407407E-2</v>
      </c>
      <c r="V823" s="8">
        <f t="shared" ref="V823:V886" si="237">$C823*P823+V822*(1-P823)</f>
        <v>0</v>
      </c>
      <c r="W823" s="8">
        <f t="shared" ref="W823:W886" si="238">$C823*Q823+W822*(1-Q823)</f>
        <v>2.4344347949145873E-61</v>
      </c>
      <c r="X823" s="8">
        <f t="shared" ref="X823:X886" si="239">$C823*R823+X822*(1-R823)</f>
        <v>3.1032461207297627E-24</v>
      </c>
      <c r="Y823" s="8">
        <f t="shared" ref="Y823:Y886" si="240">$C823*S823+Y822*(1-S823)</f>
        <v>9.3058767110734839E-12</v>
      </c>
      <c r="Z823" s="8">
        <f t="shared" ref="Z823:Z886" si="241">$C823*T823+Z822*(1-T823)</f>
        <v>1.5173357335875212E-39</v>
      </c>
      <c r="AA823" s="8">
        <f t="shared" ref="AA823:AA886" si="242">$C823*U823+AA822*(1-U823)</f>
        <v>5.6846679383602744E-18</v>
      </c>
      <c r="AB823" s="13" t="e">
        <f t="shared" ref="AB823:AB886" si="243">100-100/(1+AVERAGE(N810:N823)/AVERAGE(O810:O823))</f>
        <v>#DIV/0!</v>
      </c>
      <c r="AC823" s="13">
        <f t="shared" ref="AC823:AC886" si="244">Z823-AA823</f>
        <v>-5.6846679383602744E-18</v>
      </c>
    </row>
    <row r="824" spans="1:29" x14ac:dyDescent="0.25">
      <c r="A824" t="s">
        <v>33</v>
      </c>
      <c r="B824" s="18"/>
      <c r="C824" s="17"/>
      <c r="I824" s="11" t="e">
        <f t="shared" si="226"/>
        <v>#DIV/0!</v>
      </c>
      <c r="J824" s="11" t="e">
        <f t="shared" si="227"/>
        <v>#DIV/0!</v>
      </c>
      <c r="K824" s="11" t="e">
        <f t="shared" si="228"/>
        <v>#DIV/0!</v>
      </c>
      <c r="L824" s="11" t="e">
        <f t="shared" si="229"/>
        <v>#DIV/0!</v>
      </c>
      <c r="M824" s="8" t="e">
        <f t="shared" si="230"/>
        <v>#DIV/0!</v>
      </c>
      <c r="N824" s="8">
        <f t="shared" si="224"/>
        <v>0</v>
      </c>
      <c r="O824" s="8">
        <f t="shared" si="225"/>
        <v>0</v>
      </c>
      <c r="P824" s="8">
        <f t="shared" si="231"/>
        <v>0.83333333333333337</v>
      </c>
      <c r="Q824" s="8">
        <f t="shared" si="232"/>
        <v>0.22727272727272727</v>
      </c>
      <c r="R824" s="8">
        <f t="shared" si="233"/>
        <v>9.8039215686274508E-2</v>
      </c>
      <c r="S824" s="8">
        <f t="shared" si="234"/>
        <v>4.9504950495049507E-2</v>
      </c>
      <c r="T824" s="8">
        <f t="shared" si="235"/>
        <v>0.15384615384615385</v>
      </c>
      <c r="U824" s="8">
        <f t="shared" si="236"/>
        <v>7.407407407407407E-2</v>
      </c>
      <c r="V824" s="8">
        <f t="shared" si="237"/>
        <v>0</v>
      </c>
      <c r="W824" s="8">
        <f t="shared" si="238"/>
        <v>1.8811541597067265E-61</v>
      </c>
      <c r="X824" s="8">
        <f t="shared" si="239"/>
        <v>2.7990063049719429E-24</v>
      </c>
      <c r="Y824" s="8">
        <f t="shared" si="240"/>
        <v>8.845189745178756E-12</v>
      </c>
      <c r="Z824" s="8">
        <f t="shared" si="241"/>
        <v>1.2838994668817486E-39</v>
      </c>
      <c r="AA824" s="8">
        <f t="shared" si="242"/>
        <v>5.2635814244076619E-18</v>
      </c>
      <c r="AB824" s="13" t="e">
        <f t="shared" si="243"/>
        <v>#DIV/0!</v>
      </c>
      <c r="AC824" s="13">
        <f t="shared" si="244"/>
        <v>-5.2635814244076619E-18</v>
      </c>
    </row>
    <row r="825" spans="1:29" x14ac:dyDescent="0.25">
      <c r="A825" t="s">
        <v>33</v>
      </c>
      <c r="B825" s="16"/>
      <c r="C825" s="15"/>
      <c r="I825" s="11" t="e">
        <f t="shared" si="226"/>
        <v>#DIV/0!</v>
      </c>
      <c r="J825" s="11" t="e">
        <f t="shared" si="227"/>
        <v>#DIV/0!</v>
      </c>
      <c r="K825" s="11" t="e">
        <f t="shared" si="228"/>
        <v>#DIV/0!</v>
      </c>
      <c r="L825" s="11" t="e">
        <f t="shared" si="229"/>
        <v>#DIV/0!</v>
      </c>
      <c r="M825" s="8" t="e">
        <f t="shared" si="230"/>
        <v>#DIV/0!</v>
      </c>
      <c r="N825" s="8">
        <f t="shared" si="224"/>
        <v>0</v>
      </c>
      <c r="O825" s="8">
        <f t="shared" si="225"/>
        <v>0</v>
      </c>
      <c r="P825" s="8">
        <f t="shared" si="231"/>
        <v>0.83333333333333337</v>
      </c>
      <c r="Q825" s="8">
        <f t="shared" si="232"/>
        <v>0.22727272727272727</v>
      </c>
      <c r="R825" s="8">
        <f t="shared" si="233"/>
        <v>9.8039215686274508E-2</v>
      </c>
      <c r="S825" s="8">
        <f t="shared" si="234"/>
        <v>4.9504950495049507E-2</v>
      </c>
      <c r="T825" s="8">
        <f t="shared" si="235"/>
        <v>0.15384615384615385</v>
      </c>
      <c r="U825" s="8">
        <f t="shared" si="236"/>
        <v>7.407407407407407E-2</v>
      </c>
      <c r="V825" s="8">
        <f t="shared" si="237"/>
        <v>0</v>
      </c>
      <c r="W825" s="8">
        <f t="shared" si="238"/>
        <v>1.4536191234097431E-61</v>
      </c>
      <c r="X825" s="8">
        <f t="shared" si="239"/>
        <v>2.5245939221315563E-24</v>
      </c>
      <c r="Y825" s="8">
        <f t="shared" si="240"/>
        <v>8.4073090647243617E-12</v>
      </c>
      <c r="Z825" s="8">
        <f t="shared" si="241"/>
        <v>1.0863764719768643E-39</v>
      </c>
      <c r="AA825" s="8">
        <f t="shared" si="242"/>
        <v>4.8736865040811682E-18</v>
      </c>
      <c r="AB825" s="13" t="e">
        <f t="shared" si="243"/>
        <v>#DIV/0!</v>
      </c>
      <c r="AC825" s="13">
        <f t="shared" si="244"/>
        <v>-4.8736865040811682E-18</v>
      </c>
    </row>
    <row r="826" spans="1:29" x14ac:dyDescent="0.25">
      <c r="A826" t="s">
        <v>33</v>
      </c>
      <c r="B826" s="18"/>
      <c r="C826" s="17"/>
      <c r="I826" s="11" t="e">
        <f t="shared" si="226"/>
        <v>#DIV/0!</v>
      </c>
      <c r="J826" s="11" t="e">
        <f t="shared" si="227"/>
        <v>#DIV/0!</v>
      </c>
      <c r="K826" s="11" t="e">
        <f t="shared" si="228"/>
        <v>#DIV/0!</v>
      </c>
      <c r="L826" s="11" t="e">
        <f t="shared" si="229"/>
        <v>#DIV/0!</v>
      </c>
      <c r="M826" s="8" t="e">
        <f t="shared" si="230"/>
        <v>#DIV/0!</v>
      </c>
      <c r="N826" s="8">
        <f t="shared" si="224"/>
        <v>0</v>
      </c>
      <c r="O826" s="8">
        <f t="shared" si="225"/>
        <v>0</v>
      </c>
      <c r="P826" s="8">
        <f t="shared" si="231"/>
        <v>0.83333333333333337</v>
      </c>
      <c r="Q826" s="8">
        <f t="shared" si="232"/>
        <v>0.22727272727272727</v>
      </c>
      <c r="R826" s="8">
        <f t="shared" si="233"/>
        <v>9.8039215686274508E-2</v>
      </c>
      <c r="S826" s="8">
        <f t="shared" si="234"/>
        <v>4.9504950495049507E-2</v>
      </c>
      <c r="T826" s="8">
        <f t="shared" si="235"/>
        <v>0.15384615384615385</v>
      </c>
      <c r="U826" s="8">
        <f t="shared" si="236"/>
        <v>7.407407407407407E-2</v>
      </c>
      <c r="V826" s="8">
        <f t="shared" si="237"/>
        <v>0</v>
      </c>
      <c r="W826" s="8">
        <f t="shared" si="238"/>
        <v>1.1232511408166196E-61</v>
      </c>
      <c r="X826" s="8">
        <f t="shared" si="239"/>
        <v>2.2770847140794429E-24</v>
      </c>
      <c r="Y826" s="8">
        <f t="shared" si="240"/>
        <v>7.9911056456786015E-12</v>
      </c>
      <c r="Z826" s="8">
        <f t="shared" si="241"/>
        <v>9.192416301342697E-40</v>
      </c>
      <c r="AA826" s="8">
        <f t="shared" si="242"/>
        <v>4.512672688964045E-18</v>
      </c>
      <c r="AB826" s="13" t="e">
        <f t="shared" si="243"/>
        <v>#DIV/0!</v>
      </c>
      <c r="AC826" s="13">
        <f t="shared" si="244"/>
        <v>-4.512672688964045E-18</v>
      </c>
    </row>
    <row r="827" spans="1:29" x14ac:dyDescent="0.25">
      <c r="A827" t="s">
        <v>33</v>
      </c>
      <c r="B827" s="16"/>
      <c r="C827" s="15"/>
      <c r="I827" s="11" t="e">
        <f t="shared" si="226"/>
        <v>#DIV/0!</v>
      </c>
      <c r="J827" s="11" t="e">
        <f t="shared" si="227"/>
        <v>#DIV/0!</v>
      </c>
      <c r="K827" s="11" t="e">
        <f t="shared" si="228"/>
        <v>#DIV/0!</v>
      </c>
      <c r="L827" s="11" t="e">
        <f t="shared" si="229"/>
        <v>#DIV/0!</v>
      </c>
      <c r="M827" s="8" t="e">
        <f t="shared" si="230"/>
        <v>#DIV/0!</v>
      </c>
      <c r="N827" s="8">
        <f t="shared" si="224"/>
        <v>0</v>
      </c>
      <c r="O827" s="8">
        <f t="shared" si="225"/>
        <v>0</v>
      </c>
      <c r="P827" s="8">
        <f t="shared" si="231"/>
        <v>0.83333333333333337</v>
      </c>
      <c r="Q827" s="8">
        <f t="shared" si="232"/>
        <v>0.22727272727272727</v>
      </c>
      <c r="R827" s="8">
        <f t="shared" si="233"/>
        <v>9.8039215686274508E-2</v>
      </c>
      <c r="S827" s="8">
        <f t="shared" si="234"/>
        <v>4.9504950495049507E-2</v>
      </c>
      <c r="T827" s="8">
        <f t="shared" si="235"/>
        <v>0.15384615384615385</v>
      </c>
      <c r="U827" s="8">
        <f t="shared" si="236"/>
        <v>7.407407407407407E-2</v>
      </c>
      <c r="V827" s="8">
        <f t="shared" si="237"/>
        <v>0</v>
      </c>
      <c r="W827" s="8">
        <f t="shared" si="238"/>
        <v>8.6796679063102423E-62</v>
      </c>
      <c r="X827" s="8">
        <f t="shared" si="239"/>
        <v>2.0538411146598898E-24</v>
      </c>
      <c r="Y827" s="8">
        <f t="shared" si="240"/>
        <v>7.5955063562885717E-12</v>
      </c>
      <c r="Z827" s="8">
        <f t="shared" si="241"/>
        <v>7.7781984088284359E-40</v>
      </c>
      <c r="AA827" s="8">
        <f t="shared" si="242"/>
        <v>4.1784006379296713E-18</v>
      </c>
      <c r="AB827" s="13" t="e">
        <f t="shared" si="243"/>
        <v>#DIV/0!</v>
      </c>
      <c r="AC827" s="13">
        <f t="shared" si="244"/>
        <v>-4.1784006379296713E-18</v>
      </c>
    </row>
    <row r="828" spans="1:29" x14ac:dyDescent="0.25">
      <c r="A828" t="s">
        <v>33</v>
      </c>
      <c r="B828" s="18"/>
      <c r="C828" s="17"/>
      <c r="I828" s="11" t="e">
        <f t="shared" si="226"/>
        <v>#DIV/0!</v>
      </c>
      <c r="J828" s="11" t="e">
        <f t="shared" si="227"/>
        <v>#DIV/0!</v>
      </c>
      <c r="K828" s="11" t="e">
        <f t="shared" si="228"/>
        <v>#DIV/0!</v>
      </c>
      <c r="L828" s="11" t="e">
        <f t="shared" si="229"/>
        <v>#DIV/0!</v>
      </c>
      <c r="M828" s="8" t="e">
        <f t="shared" si="230"/>
        <v>#DIV/0!</v>
      </c>
      <c r="N828" s="8">
        <f t="shared" si="224"/>
        <v>0</v>
      </c>
      <c r="O828" s="8">
        <f t="shared" si="225"/>
        <v>0</v>
      </c>
      <c r="P828" s="8">
        <f t="shared" si="231"/>
        <v>0.83333333333333337</v>
      </c>
      <c r="Q828" s="8">
        <f t="shared" si="232"/>
        <v>0.22727272727272727</v>
      </c>
      <c r="R828" s="8">
        <f t="shared" si="233"/>
        <v>9.8039215686274508E-2</v>
      </c>
      <c r="S828" s="8">
        <f t="shared" si="234"/>
        <v>4.9504950495049507E-2</v>
      </c>
      <c r="T828" s="8">
        <f t="shared" si="235"/>
        <v>0.15384615384615385</v>
      </c>
      <c r="U828" s="8">
        <f t="shared" si="236"/>
        <v>7.407407407407407E-2</v>
      </c>
      <c r="V828" s="8">
        <f t="shared" si="237"/>
        <v>0</v>
      </c>
      <c r="W828" s="8">
        <f t="shared" si="238"/>
        <v>6.7070161094215508E-62</v>
      </c>
      <c r="X828" s="8">
        <f t="shared" si="239"/>
        <v>1.8524841426344106E-24</v>
      </c>
      <c r="Y828" s="8">
        <f t="shared" si="240"/>
        <v>7.2194911901356715E-12</v>
      </c>
      <c r="Z828" s="8">
        <f t="shared" si="241"/>
        <v>6.5815524997779069E-40</v>
      </c>
      <c r="AA828" s="8">
        <f t="shared" si="242"/>
        <v>3.8688894795645105E-18</v>
      </c>
      <c r="AB828" s="13" t="e">
        <f t="shared" si="243"/>
        <v>#DIV/0!</v>
      </c>
      <c r="AC828" s="13">
        <f t="shared" si="244"/>
        <v>-3.8688894795645105E-18</v>
      </c>
    </row>
    <row r="829" spans="1:29" x14ac:dyDescent="0.25">
      <c r="A829" t="s">
        <v>33</v>
      </c>
      <c r="B829" s="16"/>
      <c r="C829" s="15"/>
      <c r="I829" s="11" t="e">
        <f t="shared" si="226"/>
        <v>#DIV/0!</v>
      </c>
      <c r="J829" s="11" t="e">
        <f t="shared" si="227"/>
        <v>#DIV/0!</v>
      </c>
      <c r="K829" s="11" t="e">
        <f t="shared" si="228"/>
        <v>#DIV/0!</v>
      </c>
      <c r="L829" s="11" t="e">
        <f t="shared" si="229"/>
        <v>#DIV/0!</v>
      </c>
      <c r="M829" s="8" t="e">
        <f t="shared" si="230"/>
        <v>#DIV/0!</v>
      </c>
      <c r="N829" s="8">
        <f t="shared" si="224"/>
        <v>0</v>
      </c>
      <c r="O829" s="8">
        <f t="shared" si="225"/>
        <v>0</v>
      </c>
      <c r="P829" s="8">
        <f t="shared" si="231"/>
        <v>0.83333333333333337</v>
      </c>
      <c r="Q829" s="8">
        <f t="shared" si="232"/>
        <v>0.22727272727272727</v>
      </c>
      <c r="R829" s="8">
        <f t="shared" si="233"/>
        <v>9.8039215686274508E-2</v>
      </c>
      <c r="S829" s="8">
        <f t="shared" si="234"/>
        <v>4.9504950495049507E-2</v>
      </c>
      <c r="T829" s="8">
        <f t="shared" si="235"/>
        <v>0.15384615384615385</v>
      </c>
      <c r="U829" s="8">
        <f t="shared" si="236"/>
        <v>7.407407407407407E-2</v>
      </c>
      <c r="V829" s="8">
        <f t="shared" si="237"/>
        <v>0</v>
      </c>
      <c r="W829" s="8">
        <f t="shared" si="238"/>
        <v>5.1826942663711984E-62</v>
      </c>
      <c r="X829" s="8">
        <f t="shared" si="239"/>
        <v>1.6708680502192724E-24</v>
      </c>
      <c r="Y829" s="8">
        <f t="shared" si="240"/>
        <v>6.862090636168559E-12</v>
      </c>
      <c r="Z829" s="8">
        <f t="shared" si="241"/>
        <v>5.5690059613505366E-40</v>
      </c>
      <c r="AA829" s="8">
        <f t="shared" si="242"/>
        <v>3.5823050736708429E-18</v>
      </c>
      <c r="AB829" s="13" t="e">
        <f t="shared" si="243"/>
        <v>#DIV/0!</v>
      </c>
      <c r="AC829" s="13">
        <f t="shared" si="244"/>
        <v>-3.5823050736708429E-18</v>
      </c>
    </row>
    <row r="830" spans="1:29" x14ac:dyDescent="0.25">
      <c r="A830" t="s">
        <v>33</v>
      </c>
      <c r="B830" s="18"/>
      <c r="C830" s="17"/>
      <c r="I830" s="11" t="e">
        <f t="shared" si="226"/>
        <v>#DIV/0!</v>
      </c>
      <c r="J830" s="11" t="e">
        <f t="shared" si="227"/>
        <v>#DIV/0!</v>
      </c>
      <c r="K830" s="11" t="e">
        <f t="shared" si="228"/>
        <v>#DIV/0!</v>
      </c>
      <c r="L830" s="11" t="e">
        <f t="shared" si="229"/>
        <v>#DIV/0!</v>
      </c>
      <c r="M830" s="8" t="e">
        <f t="shared" si="230"/>
        <v>#DIV/0!</v>
      </c>
      <c r="N830" s="8">
        <f t="shared" si="224"/>
        <v>0</v>
      </c>
      <c r="O830" s="8">
        <f t="shared" si="225"/>
        <v>0</v>
      </c>
      <c r="P830" s="8">
        <f t="shared" si="231"/>
        <v>0.83333333333333337</v>
      </c>
      <c r="Q830" s="8">
        <f t="shared" si="232"/>
        <v>0.22727272727272727</v>
      </c>
      <c r="R830" s="8">
        <f t="shared" si="233"/>
        <v>9.8039215686274508E-2</v>
      </c>
      <c r="S830" s="8">
        <f t="shared" si="234"/>
        <v>4.9504950495049507E-2</v>
      </c>
      <c r="T830" s="8">
        <f t="shared" si="235"/>
        <v>0.15384615384615385</v>
      </c>
      <c r="U830" s="8">
        <f t="shared" si="236"/>
        <v>7.407407407407407E-2</v>
      </c>
      <c r="V830" s="8">
        <f t="shared" si="237"/>
        <v>0</v>
      </c>
      <c r="W830" s="8">
        <f t="shared" si="238"/>
        <v>4.0048092058322898E-62</v>
      </c>
      <c r="X830" s="8">
        <f t="shared" si="239"/>
        <v>1.5070574570605203E-24</v>
      </c>
      <c r="Y830" s="8">
        <f t="shared" si="240"/>
        <v>6.5223831789324915E-12</v>
      </c>
      <c r="Z830" s="8">
        <f t="shared" si="241"/>
        <v>4.7122358134504538E-40</v>
      </c>
      <c r="AA830" s="8">
        <f t="shared" si="242"/>
        <v>3.3169491422878175E-18</v>
      </c>
      <c r="AB830" s="13" t="e">
        <f t="shared" si="243"/>
        <v>#DIV/0!</v>
      </c>
      <c r="AC830" s="13">
        <f t="shared" si="244"/>
        <v>-3.3169491422878175E-18</v>
      </c>
    </row>
    <row r="831" spans="1:29" x14ac:dyDescent="0.25">
      <c r="A831" t="s">
        <v>33</v>
      </c>
      <c r="B831" s="16"/>
      <c r="C831" s="15"/>
      <c r="I831" s="11" t="e">
        <f t="shared" si="226"/>
        <v>#DIV/0!</v>
      </c>
      <c r="J831" s="11" t="e">
        <f t="shared" si="227"/>
        <v>#DIV/0!</v>
      </c>
      <c r="K831" s="11" t="e">
        <f t="shared" si="228"/>
        <v>#DIV/0!</v>
      </c>
      <c r="L831" s="11" t="e">
        <f t="shared" si="229"/>
        <v>#DIV/0!</v>
      </c>
      <c r="M831" s="8" t="e">
        <f t="shared" si="230"/>
        <v>#DIV/0!</v>
      </c>
      <c r="N831" s="8">
        <f t="shared" si="224"/>
        <v>0</v>
      </c>
      <c r="O831" s="8">
        <f t="shared" si="225"/>
        <v>0</v>
      </c>
      <c r="P831" s="8">
        <f t="shared" si="231"/>
        <v>0.83333333333333337</v>
      </c>
      <c r="Q831" s="8">
        <f t="shared" si="232"/>
        <v>0.22727272727272727</v>
      </c>
      <c r="R831" s="8">
        <f t="shared" si="233"/>
        <v>9.8039215686274508E-2</v>
      </c>
      <c r="S831" s="8">
        <f t="shared" si="234"/>
        <v>4.9504950495049507E-2</v>
      </c>
      <c r="T831" s="8">
        <f t="shared" si="235"/>
        <v>0.15384615384615385</v>
      </c>
      <c r="U831" s="8">
        <f t="shared" si="236"/>
        <v>7.407407407407407E-2</v>
      </c>
      <c r="V831" s="8">
        <f t="shared" si="237"/>
        <v>0</v>
      </c>
      <c r="W831" s="8">
        <f t="shared" si="238"/>
        <v>3.0946252954158604E-62</v>
      </c>
      <c r="X831" s="8">
        <f t="shared" si="239"/>
        <v>1.3593067259761556E-24</v>
      </c>
      <c r="Y831" s="8">
        <f t="shared" si="240"/>
        <v>6.1994929225496947E-12</v>
      </c>
      <c r="Z831" s="8">
        <f t="shared" si="241"/>
        <v>3.9872764575349991E-40</v>
      </c>
      <c r="AA831" s="8">
        <f t="shared" si="242"/>
        <v>3.0712492058220534E-18</v>
      </c>
      <c r="AB831" s="13" t="e">
        <f t="shared" si="243"/>
        <v>#DIV/0!</v>
      </c>
      <c r="AC831" s="13">
        <f t="shared" si="244"/>
        <v>-3.0712492058220534E-18</v>
      </c>
    </row>
    <row r="832" spans="1:29" x14ac:dyDescent="0.25">
      <c r="A832" t="s">
        <v>33</v>
      </c>
      <c r="B832" s="18"/>
      <c r="C832" s="17"/>
      <c r="I832" s="11" t="e">
        <f t="shared" si="226"/>
        <v>#DIV/0!</v>
      </c>
      <c r="J832" s="11" t="e">
        <f t="shared" si="227"/>
        <v>#DIV/0!</v>
      </c>
      <c r="K832" s="11" t="e">
        <f t="shared" si="228"/>
        <v>#DIV/0!</v>
      </c>
      <c r="L832" s="11" t="e">
        <f t="shared" si="229"/>
        <v>#DIV/0!</v>
      </c>
      <c r="M832" s="8" t="e">
        <f t="shared" si="230"/>
        <v>#DIV/0!</v>
      </c>
      <c r="N832" s="8">
        <f t="shared" si="224"/>
        <v>0</v>
      </c>
      <c r="O832" s="8">
        <f t="shared" si="225"/>
        <v>0</v>
      </c>
      <c r="P832" s="8">
        <f t="shared" si="231"/>
        <v>0.83333333333333337</v>
      </c>
      <c r="Q832" s="8">
        <f t="shared" si="232"/>
        <v>0.22727272727272727</v>
      </c>
      <c r="R832" s="8">
        <f t="shared" si="233"/>
        <v>9.8039215686274508E-2</v>
      </c>
      <c r="S832" s="8">
        <f t="shared" si="234"/>
        <v>4.9504950495049507E-2</v>
      </c>
      <c r="T832" s="8">
        <f t="shared" si="235"/>
        <v>0.15384615384615385</v>
      </c>
      <c r="U832" s="8">
        <f t="shared" si="236"/>
        <v>7.407407407407407E-2</v>
      </c>
      <c r="V832" s="8">
        <f t="shared" si="237"/>
        <v>0</v>
      </c>
      <c r="W832" s="8">
        <f t="shared" si="238"/>
        <v>2.3913013646395282E-62</v>
      </c>
      <c r="X832" s="8">
        <f t="shared" si="239"/>
        <v>1.2260413606843757E-24</v>
      </c>
      <c r="Y832" s="8">
        <f t="shared" si="240"/>
        <v>5.8925873323244623E-12</v>
      </c>
      <c r="Z832" s="8">
        <f t="shared" si="241"/>
        <v>3.3738493102219221E-40</v>
      </c>
      <c r="AA832" s="8">
        <f t="shared" si="242"/>
        <v>2.8437492646500495E-18</v>
      </c>
      <c r="AB832" s="13" t="e">
        <f t="shared" si="243"/>
        <v>#DIV/0!</v>
      </c>
      <c r="AC832" s="13">
        <f t="shared" si="244"/>
        <v>-2.8437492646500495E-18</v>
      </c>
    </row>
    <row r="833" spans="1:29" x14ac:dyDescent="0.25">
      <c r="A833" t="s">
        <v>33</v>
      </c>
      <c r="B833" s="16"/>
      <c r="C833" s="15"/>
      <c r="I833" s="11" t="e">
        <f t="shared" si="226"/>
        <v>#DIV/0!</v>
      </c>
      <c r="J833" s="11" t="e">
        <f t="shared" si="227"/>
        <v>#DIV/0!</v>
      </c>
      <c r="K833" s="11" t="e">
        <f t="shared" si="228"/>
        <v>#DIV/0!</v>
      </c>
      <c r="L833" s="11" t="e">
        <f t="shared" si="229"/>
        <v>#DIV/0!</v>
      </c>
      <c r="M833" s="8" t="e">
        <f t="shared" si="230"/>
        <v>#DIV/0!</v>
      </c>
      <c r="N833" s="8">
        <f t="shared" si="224"/>
        <v>0</v>
      </c>
      <c r="O833" s="8">
        <f t="shared" si="225"/>
        <v>0</v>
      </c>
      <c r="P833" s="8">
        <f t="shared" si="231"/>
        <v>0.83333333333333337</v>
      </c>
      <c r="Q833" s="8">
        <f t="shared" si="232"/>
        <v>0.22727272727272727</v>
      </c>
      <c r="R833" s="8">
        <f t="shared" si="233"/>
        <v>9.8039215686274508E-2</v>
      </c>
      <c r="S833" s="8">
        <f t="shared" si="234"/>
        <v>4.9504950495049507E-2</v>
      </c>
      <c r="T833" s="8">
        <f t="shared" si="235"/>
        <v>0.15384615384615385</v>
      </c>
      <c r="U833" s="8">
        <f t="shared" si="236"/>
        <v>7.407407407407407E-2</v>
      </c>
      <c r="V833" s="8">
        <f t="shared" si="237"/>
        <v>0</v>
      </c>
      <c r="W833" s="8">
        <f t="shared" si="238"/>
        <v>1.8478237817669082E-62</v>
      </c>
      <c r="X833" s="8">
        <f t="shared" si="239"/>
        <v>1.1058412272839468E-24</v>
      </c>
      <c r="Y833" s="8">
        <f t="shared" si="240"/>
        <v>5.6008750881499841E-12</v>
      </c>
      <c r="Z833" s="8">
        <f t="shared" si="241"/>
        <v>2.8547955701877801E-40</v>
      </c>
      <c r="AA833" s="8">
        <f t="shared" si="242"/>
        <v>2.6331011709722682E-18</v>
      </c>
      <c r="AB833" s="13" t="e">
        <f t="shared" si="243"/>
        <v>#DIV/0!</v>
      </c>
      <c r="AC833" s="13">
        <f t="shared" si="244"/>
        <v>-2.6331011709722682E-18</v>
      </c>
    </row>
    <row r="834" spans="1:29" x14ac:dyDescent="0.25">
      <c r="A834" t="s">
        <v>33</v>
      </c>
      <c r="B834" s="18"/>
      <c r="C834" s="17"/>
      <c r="I834" s="11" t="e">
        <f t="shared" si="226"/>
        <v>#DIV/0!</v>
      </c>
      <c r="J834" s="11" t="e">
        <f t="shared" si="227"/>
        <v>#DIV/0!</v>
      </c>
      <c r="K834" s="11" t="e">
        <f t="shared" si="228"/>
        <v>#DIV/0!</v>
      </c>
      <c r="L834" s="11" t="e">
        <f t="shared" si="229"/>
        <v>#DIV/0!</v>
      </c>
      <c r="M834" s="8" t="e">
        <f t="shared" si="230"/>
        <v>#DIV/0!</v>
      </c>
      <c r="N834" s="8">
        <f t="shared" si="224"/>
        <v>0</v>
      </c>
      <c r="O834" s="8">
        <f t="shared" si="225"/>
        <v>0</v>
      </c>
      <c r="P834" s="8">
        <f t="shared" si="231"/>
        <v>0.83333333333333337</v>
      </c>
      <c r="Q834" s="8">
        <f t="shared" si="232"/>
        <v>0.22727272727272727</v>
      </c>
      <c r="R834" s="8">
        <f t="shared" si="233"/>
        <v>9.8039215686274508E-2</v>
      </c>
      <c r="S834" s="8">
        <f t="shared" si="234"/>
        <v>4.9504950495049507E-2</v>
      </c>
      <c r="T834" s="8">
        <f t="shared" si="235"/>
        <v>0.15384615384615385</v>
      </c>
      <c r="U834" s="8">
        <f t="shared" si="236"/>
        <v>7.407407407407407E-2</v>
      </c>
      <c r="V834" s="8">
        <f t="shared" si="237"/>
        <v>0</v>
      </c>
      <c r="W834" s="8">
        <f t="shared" si="238"/>
        <v>1.4278638313653382E-62</v>
      </c>
      <c r="X834" s="8">
        <f t="shared" si="239"/>
        <v>9.9742542068748136E-25</v>
      </c>
      <c r="Y834" s="8">
        <f t="shared" si="240"/>
        <v>5.3236040441821629E-12</v>
      </c>
      <c r="Z834" s="8">
        <f t="shared" si="241"/>
        <v>2.4155962516973522E-40</v>
      </c>
      <c r="AA834" s="8">
        <f t="shared" si="242"/>
        <v>2.438056639789137E-18</v>
      </c>
      <c r="AB834" s="13" t="e">
        <f t="shared" si="243"/>
        <v>#DIV/0!</v>
      </c>
      <c r="AC834" s="13">
        <f t="shared" si="244"/>
        <v>-2.438056639789137E-18</v>
      </c>
    </row>
    <row r="835" spans="1:29" x14ac:dyDescent="0.25">
      <c r="A835" t="s">
        <v>33</v>
      </c>
      <c r="B835" s="16"/>
      <c r="C835" s="15"/>
      <c r="I835" s="11" t="e">
        <f t="shared" si="226"/>
        <v>#DIV/0!</v>
      </c>
      <c r="J835" s="11" t="e">
        <f t="shared" si="227"/>
        <v>#DIV/0!</v>
      </c>
      <c r="K835" s="11" t="e">
        <f t="shared" si="228"/>
        <v>#DIV/0!</v>
      </c>
      <c r="L835" s="11" t="e">
        <f t="shared" si="229"/>
        <v>#DIV/0!</v>
      </c>
      <c r="M835" s="8" t="e">
        <f t="shared" si="230"/>
        <v>#DIV/0!</v>
      </c>
      <c r="N835" s="8">
        <f t="shared" si="224"/>
        <v>0</v>
      </c>
      <c r="O835" s="8">
        <f t="shared" si="225"/>
        <v>0</v>
      </c>
      <c r="P835" s="8">
        <f t="shared" si="231"/>
        <v>0.83333333333333337</v>
      </c>
      <c r="Q835" s="8">
        <f t="shared" si="232"/>
        <v>0.22727272727272727</v>
      </c>
      <c r="R835" s="8">
        <f t="shared" si="233"/>
        <v>9.8039215686274508E-2</v>
      </c>
      <c r="S835" s="8">
        <f t="shared" si="234"/>
        <v>4.9504950495049507E-2</v>
      </c>
      <c r="T835" s="8">
        <f t="shared" si="235"/>
        <v>0.15384615384615385</v>
      </c>
      <c r="U835" s="8">
        <f t="shared" si="236"/>
        <v>7.407407407407407E-2</v>
      </c>
      <c r="V835" s="8">
        <f t="shared" si="237"/>
        <v>0</v>
      </c>
      <c r="W835" s="8">
        <f t="shared" si="238"/>
        <v>1.1033493242368523E-62</v>
      </c>
      <c r="X835" s="8">
        <f t="shared" si="239"/>
        <v>8.9963861473772824E-25</v>
      </c>
      <c r="Y835" s="8">
        <f t="shared" si="240"/>
        <v>5.0600592895196791E-12</v>
      </c>
      <c r="Z835" s="8">
        <f t="shared" si="241"/>
        <v>2.0439660591285286E-40</v>
      </c>
      <c r="AA835" s="8">
        <f t="shared" si="242"/>
        <v>2.2574598516566084E-18</v>
      </c>
      <c r="AB835" s="13" t="e">
        <f t="shared" si="243"/>
        <v>#DIV/0!</v>
      </c>
      <c r="AC835" s="13">
        <f t="shared" si="244"/>
        <v>-2.2574598516566084E-18</v>
      </c>
    </row>
    <row r="836" spans="1:29" x14ac:dyDescent="0.25">
      <c r="A836" t="s">
        <v>33</v>
      </c>
      <c r="B836" s="18"/>
      <c r="C836" s="17"/>
      <c r="I836" s="11" t="e">
        <f t="shared" si="226"/>
        <v>#DIV/0!</v>
      </c>
      <c r="J836" s="11" t="e">
        <f t="shared" si="227"/>
        <v>#DIV/0!</v>
      </c>
      <c r="K836" s="11" t="e">
        <f t="shared" si="228"/>
        <v>#DIV/0!</v>
      </c>
      <c r="L836" s="11" t="e">
        <f t="shared" si="229"/>
        <v>#DIV/0!</v>
      </c>
      <c r="M836" s="8" t="e">
        <f t="shared" si="230"/>
        <v>#DIV/0!</v>
      </c>
      <c r="N836" s="8">
        <f t="shared" ref="N836:N899" si="245">IF(C836&gt;C835,C836-C835,0)</f>
        <v>0</v>
      </c>
      <c r="O836" s="8">
        <f t="shared" ref="O836:O899" si="246">IF(C836&lt;C835,C835-C836,0)</f>
        <v>0</v>
      </c>
      <c r="P836" s="8">
        <f t="shared" si="231"/>
        <v>0.83333333333333337</v>
      </c>
      <c r="Q836" s="8">
        <f t="shared" si="232"/>
        <v>0.22727272727272727</v>
      </c>
      <c r="R836" s="8">
        <f t="shared" si="233"/>
        <v>9.8039215686274508E-2</v>
      </c>
      <c r="S836" s="8">
        <f t="shared" si="234"/>
        <v>4.9504950495049507E-2</v>
      </c>
      <c r="T836" s="8">
        <f t="shared" si="235"/>
        <v>0.15384615384615385</v>
      </c>
      <c r="U836" s="8">
        <f t="shared" si="236"/>
        <v>7.407407407407407E-2</v>
      </c>
      <c r="V836" s="8">
        <f t="shared" si="237"/>
        <v>0</v>
      </c>
      <c r="W836" s="8">
        <f t="shared" si="238"/>
        <v>8.5258811418302221E-63</v>
      </c>
      <c r="X836" s="8">
        <f t="shared" si="239"/>
        <v>8.1143875054775493E-25</v>
      </c>
      <c r="Y836" s="8">
        <f t="shared" si="240"/>
        <v>4.8095613048899916E-12</v>
      </c>
      <c r="Z836" s="8">
        <f t="shared" si="241"/>
        <v>1.7295097423395241E-40</v>
      </c>
      <c r="AA836" s="8">
        <f t="shared" si="242"/>
        <v>2.0902406033857484E-18</v>
      </c>
      <c r="AB836" s="13" t="e">
        <f t="shared" si="243"/>
        <v>#DIV/0!</v>
      </c>
      <c r="AC836" s="13">
        <f t="shared" si="244"/>
        <v>-2.0902406033857484E-18</v>
      </c>
    </row>
    <row r="837" spans="1:29" x14ac:dyDescent="0.25">
      <c r="A837" t="s">
        <v>33</v>
      </c>
      <c r="B837" s="16"/>
      <c r="C837" s="15"/>
      <c r="I837" s="11" t="e">
        <f t="shared" si="226"/>
        <v>#DIV/0!</v>
      </c>
      <c r="J837" s="11" t="e">
        <f t="shared" si="227"/>
        <v>#DIV/0!</v>
      </c>
      <c r="K837" s="11" t="e">
        <f t="shared" si="228"/>
        <v>#DIV/0!</v>
      </c>
      <c r="L837" s="11" t="e">
        <f t="shared" si="229"/>
        <v>#DIV/0!</v>
      </c>
      <c r="M837" s="8" t="e">
        <f t="shared" si="230"/>
        <v>#DIV/0!</v>
      </c>
      <c r="N837" s="8">
        <f t="shared" si="245"/>
        <v>0</v>
      </c>
      <c r="O837" s="8">
        <f t="shared" si="246"/>
        <v>0</v>
      </c>
      <c r="P837" s="8">
        <f t="shared" si="231"/>
        <v>0.83333333333333337</v>
      </c>
      <c r="Q837" s="8">
        <f t="shared" si="232"/>
        <v>0.22727272727272727</v>
      </c>
      <c r="R837" s="8">
        <f t="shared" si="233"/>
        <v>9.8039215686274508E-2</v>
      </c>
      <c r="S837" s="8">
        <f t="shared" si="234"/>
        <v>4.9504950495049507E-2</v>
      </c>
      <c r="T837" s="8">
        <f t="shared" si="235"/>
        <v>0.15384615384615385</v>
      </c>
      <c r="U837" s="8">
        <f t="shared" si="236"/>
        <v>7.407407407407407E-2</v>
      </c>
      <c r="V837" s="8">
        <f t="shared" si="237"/>
        <v>0</v>
      </c>
      <c r="W837" s="8">
        <f t="shared" si="238"/>
        <v>6.5881808823233531E-63</v>
      </c>
      <c r="X837" s="8">
        <f t="shared" si="239"/>
        <v>7.3188593186660246E-25</v>
      </c>
      <c r="Y837" s="8">
        <f t="shared" si="240"/>
        <v>4.5714642105885068E-12</v>
      </c>
      <c r="Z837" s="8">
        <f t="shared" si="241"/>
        <v>1.4634313204411358E-40</v>
      </c>
      <c r="AA837" s="8">
        <f t="shared" si="242"/>
        <v>1.9354079660979153E-18</v>
      </c>
      <c r="AB837" s="13" t="e">
        <f t="shared" si="243"/>
        <v>#DIV/0!</v>
      </c>
      <c r="AC837" s="13">
        <f t="shared" si="244"/>
        <v>-1.9354079660979153E-18</v>
      </c>
    </row>
    <row r="838" spans="1:29" x14ac:dyDescent="0.25">
      <c r="A838" t="s">
        <v>33</v>
      </c>
      <c r="B838" s="18"/>
      <c r="C838" s="17"/>
      <c r="I838" s="11" t="e">
        <f t="shared" si="226"/>
        <v>#DIV/0!</v>
      </c>
      <c r="J838" s="11" t="e">
        <f t="shared" si="227"/>
        <v>#DIV/0!</v>
      </c>
      <c r="K838" s="11" t="e">
        <f t="shared" si="228"/>
        <v>#DIV/0!</v>
      </c>
      <c r="L838" s="11" t="e">
        <f t="shared" si="229"/>
        <v>#DIV/0!</v>
      </c>
      <c r="M838" s="8" t="e">
        <f t="shared" si="230"/>
        <v>#DIV/0!</v>
      </c>
      <c r="N838" s="8">
        <f t="shared" si="245"/>
        <v>0</v>
      </c>
      <c r="O838" s="8">
        <f t="shared" si="246"/>
        <v>0</v>
      </c>
      <c r="P838" s="8">
        <f t="shared" si="231"/>
        <v>0.83333333333333337</v>
      </c>
      <c r="Q838" s="8">
        <f t="shared" si="232"/>
        <v>0.22727272727272727</v>
      </c>
      <c r="R838" s="8">
        <f t="shared" si="233"/>
        <v>9.8039215686274508E-2</v>
      </c>
      <c r="S838" s="8">
        <f t="shared" si="234"/>
        <v>4.9504950495049507E-2</v>
      </c>
      <c r="T838" s="8">
        <f t="shared" si="235"/>
        <v>0.15384615384615385</v>
      </c>
      <c r="U838" s="8">
        <f t="shared" si="236"/>
        <v>7.407407407407407E-2</v>
      </c>
      <c r="V838" s="8">
        <f t="shared" si="237"/>
        <v>0</v>
      </c>
      <c r="W838" s="8">
        <f t="shared" si="238"/>
        <v>5.0908670454316814E-63</v>
      </c>
      <c r="X838" s="8">
        <f t="shared" si="239"/>
        <v>6.6013240913458266E-25</v>
      </c>
      <c r="Y838" s="8">
        <f t="shared" si="240"/>
        <v>4.3451541011534321E-12</v>
      </c>
      <c r="Z838" s="8">
        <f t="shared" si="241"/>
        <v>1.2382880403732687E-40</v>
      </c>
      <c r="AA838" s="8">
        <f t="shared" si="242"/>
        <v>1.7920444130536254E-18</v>
      </c>
      <c r="AB838" s="13" t="e">
        <f t="shared" si="243"/>
        <v>#DIV/0!</v>
      </c>
      <c r="AC838" s="13">
        <f t="shared" si="244"/>
        <v>-1.7920444130536254E-18</v>
      </c>
    </row>
    <row r="839" spans="1:29" x14ac:dyDescent="0.25">
      <c r="A839" t="s">
        <v>33</v>
      </c>
      <c r="B839" s="16"/>
      <c r="C839" s="15"/>
      <c r="I839" s="11" t="e">
        <f t="shared" si="226"/>
        <v>#DIV/0!</v>
      </c>
      <c r="J839" s="11" t="e">
        <f t="shared" si="227"/>
        <v>#DIV/0!</v>
      </c>
      <c r="K839" s="11" t="e">
        <f t="shared" si="228"/>
        <v>#DIV/0!</v>
      </c>
      <c r="L839" s="11" t="e">
        <f t="shared" si="229"/>
        <v>#DIV/0!</v>
      </c>
      <c r="M839" s="8" t="e">
        <f t="shared" si="230"/>
        <v>#DIV/0!</v>
      </c>
      <c r="N839" s="8">
        <f t="shared" si="245"/>
        <v>0</v>
      </c>
      <c r="O839" s="8">
        <f t="shared" si="246"/>
        <v>0</v>
      </c>
      <c r="P839" s="8">
        <f t="shared" si="231"/>
        <v>0.83333333333333337</v>
      </c>
      <c r="Q839" s="8">
        <f t="shared" si="232"/>
        <v>0.22727272727272727</v>
      </c>
      <c r="R839" s="8">
        <f t="shared" si="233"/>
        <v>9.8039215686274508E-2</v>
      </c>
      <c r="S839" s="8">
        <f t="shared" si="234"/>
        <v>4.9504950495049507E-2</v>
      </c>
      <c r="T839" s="8">
        <f t="shared" si="235"/>
        <v>0.15384615384615385</v>
      </c>
      <c r="U839" s="8">
        <f t="shared" si="236"/>
        <v>7.407407407407407E-2</v>
      </c>
      <c r="V839" s="8">
        <f t="shared" si="237"/>
        <v>0</v>
      </c>
      <c r="W839" s="8">
        <f t="shared" si="238"/>
        <v>3.9338518078335721E-63</v>
      </c>
      <c r="X839" s="8">
        <f t="shared" si="239"/>
        <v>5.9541354549393735E-25</v>
      </c>
      <c r="Y839" s="8">
        <f t="shared" si="240"/>
        <v>4.13004746248247E-12</v>
      </c>
      <c r="Z839" s="8">
        <f t="shared" si="241"/>
        <v>1.0477821880081505E-40</v>
      </c>
      <c r="AA839" s="8">
        <f t="shared" si="242"/>
        <v>1.6593003824570605E-18</v>
      </c>
      <c r="AB839" s="13" t="e">
        <f t="shared" si="243"/>
        <v>#DIV/0!</v>
      </c>
      <c r="AC839" s="13">
        <f t="shared" si="244"/>
        <v>-1.6593003824570605E-18</v>
      </c>
    </row>
    <row r="840" spans="1:29" x14ac:dyDescent="0.25">
      <c r="A840" t="s">
        <v>33</v>
      </c>
      <c r="B840" s="18"/>
      <c r="C840" s="17"/>
      <c r="I840" s="11" t="e">
        <f t="shared" si="226"/>
        <v>#DIV/0!</v>
      </c>
      <c r="J840" s="11" t="e">
        <f t="shared" si="227"/>
        <v>#DIV/0!</v>
      </c>
      <c r="K840" s="11" t="e">
        <f t="shared" si="228"/>
        <v>#DIV/0!</v>
      </c>
      <c r="L840" s="11" t="e">
        <f t="shared" si="229"/>
        <v>#DIV/0!</v>
      </c>
      <c r="M840" s="8" t="e">
        <f t="shared" si="230"/>
        <v>#DIV/0!</v>
      </c>
      <c r="N840" s="8">
        <f t="shared" si="245"/>
        <v>0</v>
      </c>
      <c r="O840" s="8">
        <f t="shared" si="246"/>
        <v>0</v>
      </c>
      <c r="P840" s="8">
        <f t="shared" si="231"/>
        <v>0.83333333333333337</v>
      </c>
      <c r="Q840" s="8">
        <f t="shared" si="232"/>
        <v>0.22727272727272727</v>
      </c>
      <c r="R840" s="8">
        <f t="shared" si="233"/>
        <v>9.8039215686274508E-2</v>
      </c>
      <c r="S840" s="8">
        <f t="shared" si="234"/>
        <v>4.9504950495049507E-2</v>
      </c>
      <c r="T840" s="8">
        <f t="shared" si="235"/>
        <v>0.15384615384615385</v>
      </c>
      <c r="U840" s="8">
        <f t="shared" si="236"/>
        <v>7.407407407407407E-2</v>
      </c>
      <c r="V840" s="8">
        <f t="shared" si="237"/>
        <v>0</v>
      </c>
      <c r="W840" s="8">
        <f t="shared" si="238"/>
        <v>3.0397945787804874E-63</v>
      </c>
      <c r="X840" s="8">
        <f t="shared" si="239"/>
        <v>5.3703966848472784E-25</v>
      </c>
      <c r="Y840" s="8">
        <f t="shared" si="240"/>
        <v>3.92558966731007E-12</v>
      </c>
      <c r="Z840" s="8">
        <f t="shared" si="241"/>
        <v>8.8658492831458882E-41</v>
      </c>
      <c r="AA840" s="8">
        <f t="shared" si="242"/>
        <v>1.5363892430157967E-18</v>
      </c>
      <c r="AB840" s="13" t="e">
        <f t="shared" si="243"/>
        <v>#DIV/0!</v>
      </c>
      <c r="AC840" s="13">
        <f t="shared" si="244"/>
        <v>-1.5363892430157967E-18</v>
      </c>
    </row>
    <row r="841" spans="1:29" x14ac:dyDescent="0.25">
      <c r="A841" t="s">
        <v>33</v>
      </c>
      <c r="B841" s="16"/>
      <c r="C841" s="15"/>
      <c r="I841" s="11" t="e">
        <f t="shared" si="226"/>
        <v>#DIV/0!</v>
      </c>
      <c r="J841" s="11" t="e">
        <f t="shared" si="227"/>
        <v>#DIV/0!</v>
      </c>
      <c r="K841" s="11" t="e">
        <f t="shared" si="228"/>
        <v>#DIV/0!</v>
      </c>
      <c r="L841" s="11" t="e">
        <f t="shared" si="229"/>
        <v>#DIV/0!</v>
      </c>
      <c r="M841" s="8" t="e">
        <f t="shared" si="230"/>
        <v>#DIV/0!</v>
      </c>
      <c r="N841" s="8">
        <f t="shared" si="245"/>
        <v>0</v>
      </c>
      <c r="O841" s="8">
        <f t="shared" si="246"/>
        <v>0</v>
      </c>
      <c r="P841" s="8">
        <f t="shared" si="231"/>
        <v>0.83333333333333337</v>
      </c>
      <c r="Q841" s="8">
        <f t="shared" si="232"/>
        <v>0.22727272727272727</v>
      </c>
      <c r="R841" s="8">
        <f t="shared" si="233"/>
        <v>9.8039215686274508E-2</v>
      </c>
      <c r="S841" s="8">
        <f t="shared" si="234"/>
        <v>4.9504950495049507E-2</v>
      </c>
      <c r="T841" s="8">
        <f t="shared" si="235"/>
        <v>0.15384615384615385</v>
      </c>
      <c r="U841" s="8">
        <f t="shared" si="236"/>
        <v>7.407407407407407E-2</v>
      </c>
      <c r="V841" s="8">
        <f t="shared" si="237"/>
        <v>0</v>
      </c>
      <c r="W841" s="8">
        <f t="shared" si="238"/>
        <v>2.3489321745121946E-63</v>
      </c>
      <c r="X841" s="8">
        <f t="shared" si="239"/>
        <v>4.8438872059406829E-25</v>
      </c>
      <c r="Y841" s="8">
        <f t="shared" si="240"/>
        <v>3.7312535451660069E-12</v>
      </c>
      <c r="Z841" s="8">
        <f t="shared" si="241"/>
        <v>7.5018724703542131E-41</v>
      </c>
      <c r="AA841" s="8">
        <f t="shared" si="242"/>
        <v>1.4225826324220339E-18</v>
      </c>
      <c r="AB841" s="13" t="e">
        <f t="shared" si="243"/>
        <v>#DIV/0!</v>
      </c>
      <c r="AC841" s="13">
        <f t="shared" si="244"/>
        <v>-1.4225826324220339E-18</v>
      </c>
    </row>
    <row r="842" spans="1:29" x14ac:dyDescent="0.25">
      <c r="A842" t="s">
        <v>33</v>
      </c>
      <c r="B842" s="18"/>
      <c r="C842" s="17"/>
      <c r="I842" s="11" t="e">
        <f t="shared" si="226"/>
        <v>#DIV/0!</v>
      </c>
      <c r="J842" s="11" t="e">
        <f t="shared" si="227"/>
        <v>#DIV/0!</v>
      </c>
      <c r="K842" s="11" t="e">
        <f t="shared" si="228"/>
        <v>#DIV/0!</v>
      </c>
      <c r="L842" s="11" t="e">
        <f t="shared" si="229"/>
        <v>#DIV/0!</v>
      </c>
      <c r="M842" s="8" t="e">
        <f t="shared" si="230"/>
        <v>#DIV/0!</v>
      </c>
      <c r="N842" s="8">
        <f t="shared" si="245"/>
        <v>0</v>
      </c>
      <c r="O842" s="8">
        <f t="shared" si="246"/>
        <v>0</v>
      </c>
      <c r="P842" s="8">
        <f t="shared" si="231"/>
        <v>0.83333333333333337</v>
      </c>
      <c r="Q842" s="8">
        <f t="shared" si="232"/>
        <v>0.22727272727272727</v>
      </c>
      <c r="R842" s="8">
        <f t="shared" si="233"/>
        <v>9.8039215686274508E-2</v>
      </c>
      <c r="S842" s="8">
        <f t="shared" si="234"/>
        <v>4.9504950495049507E-2</v>
      </c>
      <c r="T842" s="8">
        <f t="shared" si="235"/>
        <v>0.15384615384615385</v>
      </c>
      <c r="U842" s="8">
        <f t="shared" si="236"/>
        <v>7.407407407407407E-2</v>
      </c>
      <c r="V842" s="8">
        <f t="shared" si="237"/>
        <v>0</v>
      </c>
      <c r="W842" s="8">
        <f t="shared" si="238"/>
        <v>1.8150839530321505E-63</v>
      </c>
      <c r="X842" s="8">
        <f t="shared" si="239"/>
        <v>4.3689963033974789E-25</v>
      </c>
      <c r="Y842" s="8">
        <f t="shared" si="240"/>
        <v>3.5465380231280855E-12</v>
      </c>
      <c r="Z842" s="8">
        <f t="shared" si="241"/>
        <v>6.3477382441458729E-41</v>
      </c>
      <c r="AA842" s="8">
        <f t="shared" si="242"/>
        <v>1.3172061411315129E-18</v>
      </c>
      <c r="AB842" s="13" t="e">
        <f t="shared" si="243"/>
        <v>#DIV/0!</v>
      </c>
      <c r="AC842" s="13">
        <f t="shared" si="244"/>
        <v>-1.3172061411315129E-18</v>
      </c>
    </row>
    <row r="843" spans="1:29" x14ac:dyDescent="0.25">
      <c r="A843" t="s">
        <v>33</v>
      </c>
      <c r="B843" s="16"/>
      <c r="C843" s="15"/>
      <c r="I843" s="11" t="e">
        <f t="shared" si="226"/>
        <v>#DIV/0!</v>
      </c>
      <c r="J843" s="11" t="e">
        <f t="shared" si="227"/>
        <v>#DIV/0!</v>
      </c>
      <c r="K843" s="11" t="e">
        <f t="shared" si="228"/>
        <v>#DIV/0!</v>
      </c>
      <c r="L843" s="11" t="e">
        <f t="shared" si="229"/>
        <v>#DIV/0!</v>
      </c>
      <c r="M843" s="8" t="e">
        <f t="shared" si="230"/>
        <v>#DIV/0!</v>
      </c>
      <c r="N843" s="8">
        <f t="shared" si="245"/>
        <v>0</v>
      </c>
      <c r="O843" s="8">
        <f t="shared" si="246"/>
        <v>0</v>
      </c>
      <c r="P843" s="8">
        <f t="shared" si="231"/>
        <v>0.83333333333333337</v>
      </c>
      <c r="Q843" s="8">
        <f t="shared" si="232"/>
        <v>0.22727272727272727</v>
      </c>
      <c r="R843" s="8">
        <f t="shared" si="233"/>
        <v>9.8039215686274508E-2</v>
      </c>
      <c r="S843" s="8">
        <f t="shared" si="234"/>
        <v>4.9504950495049507E-2</v>
      </c>
      <c r="T843" s="8">
        <f t="shared" si="235"/>
        <v>0.15384615384615385</v>
      </c>
      <c r="U843" s="8">
        <f t="shared" si="236"/>
        <v>7.407407407407407E-2</v>
      </c>
      <c r="V843" s="8">
        <f t="shared" si="237"/>
        <v>0</v>
      </c>
      <c r="W843" s="8">
        <f t="shared" si="238"/>
        <v>1.4025648727975707E-63</v>
      </c>
      <c r="X843" s="8">
        <f t="shared" si="239"/>
        <v>3.9406633324761577E-25</v>
      </c>
      <c r="Y843" s="8">
        <f t="shared" si="240"/>
        <v>3.3709668338643186E-12</v>
      </c>
      <c r="Z843" s="8">
        <f t="shared" si="241"/>
        <v>5.3711631296618922E-41</v>
      </c>
      <c r="AA843" s="8">
        <f t="shared" si="242"/>
        <v>1.2196353158625119E-18</v>
      </c>
      <c r="AB843" s="13" t="e">
        <f t="shared" si="243"/>
        <v>#DIV/0!</v>
      </c>
      <c r="AC843" s="13">
        <f t="shared" si="244"/>
        <v>-1.2196353158625119E-18</v>
      </c>
    </row>
    <row r="844" spans="1:29" x14ac:dyDescent="0.25">
      <c r="A844" t="s">
        <v>33</v>
      </c>
      <c r="B844" s="18"/>
      <c r="C844" s="17"/>
      <c r="I844" s="11" t="e">
        <f t="shared" si="226"/>
        <v>#DIV/0!</v>
      </c>
      <c r="J844" s="11" t="e">
        <f t="shared" si="227"/>
        <v>#DIV/0!</v>
      </c>
      <c r="K844" s="11" t="e">
        <f t="shared" si="228"/>
        <v>#DIV/0!</v>
      </c>
      <c r="L844" s="11" t="e">
        <f t="shared" si="229"/>
        <v>#DIV/0!</v>
      </c>
      <c r="M844" s="8" t="e">
        <f t="shared" si="230"/>
        <v>#DIV/0!</v>
      </c>
      <c r="N844" s="8">
        <f t="shared" si="245"/>
        <v>0</v>
      </c>
      <c r="O844" s="8">
        <f t="shared" si="246"/>
        <v>0</v>
      </c>
      <c r="P844" s="8">
        <f t="shared" si="231"/>
        <v>0.83333333333333337</v>
      </c>
      <c r="Q844" s="8">
        <f t="shared" si="232"/>
        <v>0.22727272727272727</v>
      </c>
      <c r="R844" s="8">
        <f t="shared" si="233"/>
        <v>9.8039215686274508E-2</v>
      </c>
      <c r="S844" s="8">
        <f t="shared" si="234"/>
        <v>4.9504950495049507E-2</v>
      </c>
      <c r="T844" s="8">
        <f t="shared" si="235"/>
        <v>0.15384615384615385</v>
      </c>
      <c r="U844" s="8">
        <f t="shared" si="236"/>
        <v>7.407407407407407E-2</v>
      </c>
      <c r="V844" s="8">
        <f t="shared" si="237"/>
        <v>0</v>
      </c>
      <c r="W844" s="8">
        <f t="shared" si="238"/>
        <v>1.083800128979941E-63</v>
      </c>
      <c r="X844" s="8">
        <f t="shared" si="239"/>
        <v>3.5543237900765343E-25</v>
      </c>
      <c r="Y844" s="8">
        <f t="shared" si="240"/>
        <v>3.2040872876334115E-12</v>
      </c>
      <c r="Z844" s="8">
        <f t="shared" si="241"/>
        <v>4.5448303404831397E-41</v>
      </c>
      <c r="AA844" s="8">
        <f t="shared" si="242"/>
        <v>1.1292919591319556E-18</v>
      </c>
      <c r="AB844" s="13" t="e">
        <f t="shared" si="243"/>
        <v>#DIV/0!</v>
      </c>
      <c r="AC844" s="13">
        <f t="shared" si="244"/>
        <v>-1.1292919591319556E-18</v>
      </c>
    </row>
    <row r="845" spans="1:29" x14ac:dyDescent="0.25">
      <c r="A845" t="s">
        <v>33</v>
      </c>
      <c r="B845" s="16"/>
      <c r="C845" s="15"/>
      <c r="I845" s="11" t="e">
        <f t="shared" si="226"/>
        <v>#DIV/0!</v>
      </c>
      <c r="J845" s="11" t="e">
        <f t="shared" si="227"/>
        <v>#DIV/0!</v>
      </c>
      <c r="K845" s="11" t="e">
        <f t="shared" si="228"/>
        <v>#DIV/0!</v>
      </c>
      <c r="L845" s="11" t="e">
        <f t="shared" si="229"/>
        <v>#DIV/0!</v>
      </c>
      <c r="M845" s="8" t="e">
        <f t="shared" si="230"/>
        <v>#DIV/0!</v>
      </c>
      <c r="N845" s="8">
        <f t="shared" si="245"/>
        <v>0</v>
      </c>
      <c r="O845" s="8">
        <f t="shared" si="246"/>
        <v>0</v>
      </c>
      <c r="P845" s="8">
        <f t="shared" si="231"/>
        <v>0.83333333333333337</v>
      </c>
      <c r="Q845" s="8">
        <f t="shared" si="232"/>
        <v>0.22727272727272727</v>
      </c>
      <c r="R845" s="8">
        <f t="shared" si="233"/>
        <v>9.8039215686274508E-2</v>
      </c>
      <c r="S845" s="8">
        <f t="shared" si="234"/>
        <v>4.9504950495049507E-2</v>
      </c>
      <c r="T845" s="8">
        <f t="shared" si="235"/>
        <v>0.15384615384615385</v>
      </c>
      <c r="U845" s="8">
        <f t="shared" si="236"/>
        <v>7.407407407407407E-2</v>
      </c>
      <c r="V845" s="8">
        <f t="shared" si="237"/>
        <v>0</v>
      </c>
      <c r="W845" s="8">
        <f t="shared" si="238"/>
        <v>8.3748191784813616E-64</v>
      </c>
      <c r="X845" s="8">
        <f t="shared" si="239"/>
        <v>3.2058606734023642E-25</v>
      </c>
      <c r="Y845" s="8">
        <f t="shared" si="240"/>
        <v>3.0454691050773019E-12</v>
      </c>
      <c r="Z845" s="8">
        <f t="shared" si="241"/>
        <v>3.8456256727165025E-41</v>
      </c>
      <c r="AA845" s="8">
        <f t="shared" si="242"/>
        <v>1.045640702899959E-18</v>
      </c>
      <c r="AB845" s="13" t="e">
        <f t="shared" si="243"/>
        <v>#DIV/0!</v>
      </c>
      <c r="AC845" s="13">
        <f t="shared" si="244"/>
        <v>-1.045640702899959E-18</v>
      </c>
    </row>
    <row r="846" spans="1:29" x14ac:dyDescent="0.25">
      <c r="A846" t="s">
        <v>33</v>
      </c>
      <c r="B846" s="18"/>
      <c r="C846" s="17"/>
      <c r="I846" s="11" t="e">
        <f t="shared" ref="I846:I909" si="247">AVERAGE(C602:C846)</f>
        <v>#DIV/0!</v>
      </c>
      <c r="J846" s="11" t="e">
        <f t="shared" ref="J846:J909" si="248">2*STDEV(C602:C846)</f>
        <v>#DIV/0!</v>
      </c>
      <c r="K846" s="11" t="e">
        <f t="shared" si="228"/>
        <v>#DIV/0!</v>
      </c>
      <c r="L846" s="11" t="e">
        <f t="shared" si="229"/>
        <v>#DIV/0!</v>
      </c>
      <c r="M846" s="8" t="e">
        <f t="shared" si="230"/>
        <v>#DIV/0!</v>
      </c>
      <c r="N846" s="8">
        <f t="shared" si="245"/>
        <v>0</v>
      </c>
      <c r="O846" s="8">
        <f t="shared" si="246"/>
        <v>0</v>
      </c>
      <c r="P846" s="8">
        <f t="shared" si="231"/>
        <v>0.83333333333333337</v>
      </c>
      <c r="Q846" s="8">
        <f t="shared" si="232"/>
        <v>0.22727272727272727</v>
      </c>
      <c r="R846" s="8">
        <f t="shared" si="233"/>
        <v>9.8039215686274508E-2</v>
      </c>
      <c r="S846" s="8">
        <f t="shared" si="234"/>
        <v>4.9504950495049507E-2</v>
      </c>
      <c r="T846" s="8">
        <f t="shared" si="235"/>
        <v>0.15384615384615385</v>
      </c>
      <c r="U846" s="8">
        <f t="shared" si="236"/>
        <v>7.407407407407407E-2</v>
      </c>
      <c r="V846" s="8">
        <f t="shared" si="237"/>
        <v>0</v>
      </c>
      <c r="W846" s="8">
        <f t="shared" si="238"/>
        <v>6.4714511833719607E-64</v>
      </c>
      <c r="X846" s="8">
        <f t="shared" si="239"/>
        <v>2.8915606073825245E-25</v>
      </c>
      <c r="Y846" s="8">
        <f t="shared" si="240"/>
        <v>2.8947033077962472E-12</v>
      </c>
      <c r="Z846" s="8">
        <f t="shared" si="241"/>
        <v>3.2539909538370403E-41</v>
      </c>
      <c r="AA846" s="8">
        <f t="shared" si="242"/>
        <v>9.6818583601848049E-19</v>
      </c>
      <c r="AB846" s="13" t="e">
        <f t="shared" si="243"/>
        <v>#DIV/0!</v>
      </c>
      <c r="AC846" s="13">
        <f t="shared" si="244"/>
        <v>-9.6818583601848049E-19</v>
      </c>
    </row>
    <row r="847" spans="1:29" x14ac:dyDescent="0.25">
      <c r="A847" t="s">
        <v>33</v>
      </c>
      <c r="B847" s="16"/>
      <c r="C847" s="15"/>
      <c r="I847" s="11" t="e">
        <f t="shared" si="247"/>
        <v>#DIV/0!</v>
      </c>
      <c r="J847" s="11" t="e">
        <f t="shared" si="248"/>
        <v>#DIV/0!</v>
      </c>
      <c r="K847" s="11" t="e">
        <f t="shared" si="228"/>
        <v>#DIV/0!</v>
      </c>
      <c r="L847" s="11" t="e">
        <f t="shared" si="229"/>
        <v>#DIV/0!</v>
      </c>
      <c r="M847" s="8" t="e">
        <f t="shared" si="230"/>
        <v>#DIV/0!</v>
      </c>
      <c r="N847" s="8">
        <f t="shared" si="245"/>
        <v>0</v>
      </c>
      <c r="O847" s="8">
        <f t="shared" si="246"/>
        <v>0</v>
      </c>
      <c r="P847" s="8">
        <f t="shared" si="231"/>
        <v>0.83333333333333337</v>
      </c>
      <c r="Q847" s="8">
        <f t="shared" si="232"/>
        <v>0.22727272727272727</v>
      </c>
      <c r="R847" s="8">
        <f t="shared" si="233"/>
        <v>9.8039215686274508E-2</v>
      </c>
      <c r="S847" s="8">
        <f t="shared" si="234"/>
        <v>4.9504950495049507E-2</v>
      </c>
      <c r="T847" s="8">
        <f t="shared" si="235"/>
        <v>0.15384615384615385</v>
      </c>
      <c r="U847" s="8">
        <f t="shared" si="236"/>
        <v>7.407407407407407E-2</v>
      </c>
      <c r="V847" s="8">
        <f t="shared" si="237"/>
        <v>0</v>
      </c>
      <c r="W847" s="8">
        <f t="shared" si="238"/>
        <v>5.000666823514697E-64</v>
      </c>
      <c r="X847" s="8">
        <f t="shared" si="239"/>
        <v>2.6080742733254143E-25</v>
      </c>
      <c r="Y847" s="8">
        <f t="shared" si="240"/>
        <v>2.751401163845938E-12</v>
      </c>
      <c r="Z847" s="8">
        <f t="shared" si="241"/>
        <v>2.753376960939034E-41</v>
      </c>
      <c r="AA847" s="8">
        <f t="shared" si="242"/>
        <v>8.964683666837783E-19</v>
      </c>
      <c r="AB847" s="13" t="e">
        <f t="shared" si="243"/>
        <v>#DIV/0!</v>
      </c>
      <c r="AC847" s="13">
        <f t="shared" si="244"/>
        <v>-8.964683666837783E-19</v>
      </c>
    </row>
    <row r="848" spans="1:29" x14ac:dyDescent="0.25">
      <c r="A848" t="s">
        <v>33</v>
      </c>
      <c r="B848" s="18"/>
      <c r="C848" s="17"/>
      <c r="I848" s="11" t="e">
        <f t="shared" si="247"/>
        <v>#DIV/0!</v>
      </c>
      <c r="J848" s="11" t="e">
        <f t="shared" si="248"/>
        <v>#DIV/0!</v>
      </c>
      <c r="K848" s="11" t="e">
        <f t="shared" si="228"/>
        <v>#DIV/0!</v>
      </c>
      <c r="L848" s="11" t="e">
        <f t="shared" si="229"/>
        <v>#DIV/0!</v>
      </c>
      <c r="M848" s="8" t="e">
        <f t="shared" si="230"/>
        <v>#DIV/0!</v>
      </c>
      <c r="N848" s="8">
        <f t="shared" si="245"/>
        <v>0</v>
      </c>
      <c r="O848" s="8">
        <f t="shared" si="246"/>
        <v>0</v>
      </c>
      <c r="P848" s="8">
        <f t="shared" si="231"/>
        <v>0.83333333333333337</v>
      </c>
      <c r="Q848" s="8">
        <f t="shared" si="232"/>
        <v>0.22727272727272727</v>
      </c>
      <c r="R848" s="8">
        <f t="shared" si="233"/>
        <v>9.8039215686274508E-2</v>
      </c>
      <c r="S848" s="8">
        <f t="shared" si="234"/>
        <v>4.9504950495049507E-2</v>
      </c>
      <c r="T848" s="8">
        <f t="shared" si="235"/>
        <v>0.15384615384615385</v>
      </c>
      <c r="U848" s="8">
        <f t="shared" si="236"/>
        <v>7.407407407407407E-2</v>
      </c>
      <c r="V848" s="8">
        <f t="shared" si="237"/>
        <v>0</v>
      </c>
      <c r="W848" s="8">
        <f t="shared" si="238"/>
        <v>3.8641516363522659E-64</v>
      </c>
      <c r="X848" s="8">
        <f t="shared" si="239"/>
        <v>2.3523807171170404E-25</v>
      </c>
      <c r="Y848" s="8">
        <f t="shared" si="240"/>
        <v>2.6151931854377233E-12</v>
      </c>
      <c r="Z848" s="8">
        <f t="shared" si="241"/>
        <v>2.3297805054099519E-41</v>
      </c>
      <c r="AA848" s="8">
        <f t="shared" si="242"/>
        <v>8.300633024849799E-19</v>
      </c>
      <c r="AB848" s="13" t="e">
        <f t="shared" si="243"/>
        <v>#DIV/0!</v>
      </c>
      <c r="AC848" s="13">
        <f t="shared" si="244"/>
        <v>-8.300633024849799E-19</v>
      </c>
    </row>
    <row r="849" spans="1:29" x14ac:dyDescent="0.25">
      <c r="A849" t="s">
        <v>33</v>
      </c>
      <c r="B849" s="16"/>
      <c r="C849" s="15"/>
      <c r="I849" s="11" t="e">
        <f t="shared" si="247"/>
        <v>#DIV/0!</v>
      </c>
      <c r="J849" s="11" t="e">
        <f t="shared" si="248"/>
        <v>#DIV/0!</v>
      </c>
      <c r="K849" s="11" t="e">
        <f t="shared" si="228"/>
        <v>#DIV/0!</v>
      </c>
      <c r="L849" s="11" t="e">
        <f t="shared" si="229"/>
        <v>#DIV/0!</v>
      </c>
      <c r="M849" s="8" t="e">
        <f t="shared" si="230"/>
        <v>#DIV/0!</v>
      </c>
      <c r="N849" s="8">
        <f t="shared" si="245"/>
        <v>0</v>
      </c>
      <c r="O849" s="8">
        <f t="shared" si="246"/>
        <v>0</v>
      </c>
      <c r="P849" s="8">
        <f t="shared" si="231"/>
        <v>0.83333333333333337</v>
      </c>
      <c r="Q849" s="8">
        <f t="shared" si="232"/>
        <v>0.22727272727272727</v>
      </c>
      <c r="R849" s="8">
        <f t="shared" si="233"/>
        <v>9.8039215686274508E-2</v>
      </c>
      <c r="S849" s="8">
        <f t="shared" si="234"/>
        <v>4.9504950495049507E-2</v>
      </c>
      <c r="T849" s="8">
        <f t="shared" si="235"/>
        <v>0.15384615384615385</v>
      </c>
      <c r="U849" s="8">
        <f t="shared" si="236"/>
        <v>7.407407407407407E-2</v>
      </c>
      <c r="V849" s="8">
        <f t="shared" si="237"/>
        <v>0</v>
      </c>
      <c r="W849" s="8">
        <f t="shared" si="238"/>
        <v>2.9859353553631145E-64</v>
      </c>
      <c r="X849" s="8">
        <f t="shared" si="239"/>
        <v>2.1217551566153698E-25</v>
      </c>
      <c r="Y849" s="8">
        <f t="shared" si="240"/>
        <v>2.485728176257638E-12</v>
      </c>
      <c r="Z849" s="8">
        <f t="shared" si="241"/>
        <v>1.9713527353468823E-41</v>
      </c>
      <c r="AA849" s="8">
        <f t="shared" si="242"/>
        <v>7.685771319305369E-19</v>
      </c>
      <c r="AB849" s="13" t="e">
        <f t="shared" si="243"/>
        <v>#DIV/0!</v>
      </c>
      <c r="AC849" s="13">
        <f t="shared" si="244"/>
        <v>-7.685771319305369E-19</v>
      </c>
    </row>
    <row r="850" spans="1:29" x14ac:dyDescent="0.25">
      <c r="A850" t="s">
        <v>33</v>
      </c>
      <c r="B850" s="18"/>
      <c r="C850" s="17"/>
      <c r="I850" s="11" t="e">
        <f t="shared" si="247"/>
        <v>#DIV/0!</v>
      </c>
      <c r="J850" s="11" t="e">
        <f t="shared" si="248"/>
        <v>#DIV/0!</v>
      </c>
      <c r="K850" s="11" t="e">
        <f t="shared" si="228"/>
        <v>#DIV/0!</v>
      </c>
      <c r="L850" s="11" t="e">
        <f t="shared" si="229"/>
        <v>#DIV/0!</v>
      </c>
      <c r="M850" s="8" t="e">
        <f t="shared" si="230"/>
        <v>#DIV/0!</v>
      </c>
      <c r="N850" s="8">
        <f t="shared" si="245"/>
        <v>0</v>
      </c>
      <c r="O850" s="8">
        <f t="shared" si="246"/>
        <v>0</v>
      </c>
      <c r="P850" s="8">
        <f t="shared" si="231"/>
        <v>0.83333333333333337</v>
      </c>
      <c r="Q850" s="8">
        <f t="shared" si="232"/>
        <v>0.22727272727272727</v>
      </c>
      <c r="R850" s="8">
        <f t="shared" si="233"/>
        <v>9.8039215686274508E-2</v>
      </c>
      <c r="S850" s="8">
        <f t="shared" si="234"/>
        <v>4.9504950495049507E-2</v>
      </c>
      <c r="T850" s="8">
        <f t="shared" si="235"/>
        <v>0.15384615384615385</v>
      </c>
      <c r="U850" s="8">
        <f t="shared" si="236"/>
        <v>7.407407407407407E-2</v>
      </c>
      <c r="V850" s="8">
        <f t="shared" si="237"/>
        <v>0</v>
      </c>
      <c r="W850" s="8">
        <f t="shared" si="238"/>
        <v>2.3073136836896793E-64</v>
      </c>
      <c r="X850" s="8">
        <f t="shared" si="239"/>
        <v>1.9137399451824904E-25</v>
      </c>
      <c r="Y850" s="8">
        <f t="shared" si="240"/>
        <v>2.3626723259478539E-12</v>
      </c>
      <c r="Z850" s="8">
        <f t="shared" si="241"/>
        <v>1.6680676991396696E-41</v>
      </c>
      <c r="AA850" s="8">
        <f t="shared" si="242"/>
        <v>7.1164549252827492E-19</v>
      </c>
      <c r="AB850" s="13" t="e">
        <f t="shared" si="243"/>
        <v>#DIV/0!</v>
      </c>
      <c r="AC850" s="13">
        <f t="shared" si="244"/>
        <v>-7.1164549252827492E-19</v>
      </c>
    </row>
    <row r="851" spans="1:29" x14ac:dyDescent="0.25">
      <c r="A851" t="s">
        <v>33</v>
      </c>
      <c r="B851" s="16"/>
      <c r="C851" s="15"/>
      <c r="I851" s="11" t="e">
        <f t="shared" si="247"/>
        <v>#DIV/0!</v>
      </c>
      <c r="J851" s="11" t="e">
        <f t="shared" si="248"/>
        <v>#DIV/0!</v>
      </c>
      <c r="K851" s="11" t="e">
        <f t="shared" si="228"/>
        <v>#DIV/0!</v>
      </c>
      <c r="L851" s="11" t="e">
        <f t="shared" si="229"/>
        <v>#DIV/0!</v>
      </c>
      <c r="M851" s="8" t="e">
        <f t="shared" si="230"/>
        <v>#DIV/0!</v>
      </c>
      <c r="N851" s="8">
        <f t="shared" si="245"/>
        <v>0</v>
      </c>
      <c r="O851" s="8">
        <f t="shared" si="246"/>
        <v>0</v>
      </c>
      <c r="P851" s="8">
        <f t="shared" si="231"/>
        <v>0.83333333333333337</v>
      </c>
      <c r="Q851" s="8">
        <f t="shared" si="232"/>
        <v>0.22727272727272727</v>
      </c>
      <c r="R851" s="8">
        <f t="shared" si="233"/>
        <v>9.8039215686274508E-2</v>
      </c>
      <c r="S851" s="8">
        <f t="shared" si="234"/>
        <v>4.9504950495049507E-2</v>
      </c>
      <c r="T851" s="8">
        <f t="shared" si="235"/>
        <v>0.15384615384615385</v>
      </c>
      <c r="U851" s="8">
        <f t="shared" si="236"/>
        <v>7.407407407407407E-2</v>
      </c>
      <c r="V851" s="8">
        <f t="shared" si="237"/>
        <v>0</v>
      </c>
      <c r="W851" s="8">
        <f t="shared" si="238"/>
        <v>1.782924210123843E-64</v>
      </c>
      <c r="X851" s="8">
        <f t="shared" si="239"/>
        <v>1.726118381929305E-25</v>
      </c>
      <c r="Y851" s="8">
        <f t="shared" si="240"/>
        <v>2.2457083494157819E-12</v>
      </c>
      <c r="Z851" s="8">
        <f t="shared" si="241"/>
        <v>1.4114418992720281E-41</v>
      </c>
      <c r="AA851" s="8">
        <f t="shared" si="242"/>
        <v>6.589310116002546E-19</v>
      </c>
      <c r="AB851" s="13" t="e">
        <f t="shared" si="243"/>
        <v>#DIV/0!</v>
      </c>
      <c r="AC851" s="13">
        <f t="shared" si="244"/>
        <v>-6.589310116002546E-19</v>
      </c>
    </row>
    <row r="852" spans="1:29" x14ac:dyDescent="0.25">
      <c r="A852" t="s">
        <v>33</v>
      </c>
      <c r="B852" s="18"/>
      <c r="C852" s="17"/>
      <c r="I852" s="11" t="e">
        <f t="shared" si="247"/>
        <v>#DIV/0!</v>
      </c>
      <c r="J852" s="11" t="e">
        <f t="shared" si="248"/>
        <v>#DIV/0!</v>
      </c>
      <c r="K852" s="11" t="e">
        <f t="shared" si="228"/>
        <v>#DIV/0!</v>
      </c>
      <c r="L852" s="11" t="e">
        <f t="shared" si="229"/>
        <v>#DIV/0!</v>
      </c>
      <c r="M852" s="8" t="e">
        <f t="shared" si="230"/>
        <v>#DIV/0!</v>
      </c>
      <c r="N852" s="8">
        <f t="shared" si="245"/>
        <v>0</v>
      </c>
      <c r="O852" s="8">
        <f t="shared" si="246"/>
        <v>0</v>
      </c>
      <c r="P852" s="8">
        <f t="shared" si="231"/>
        <v>0.83333333333333337</v>
      </c>
      <c r="Q852" s="8">
        <f t="shared" si="232"/>
        <v>0.22727272727272727</v>
      </c>
      <c r="R852" s="8">
        <f t="shared" si="233"/>
        <v>9.8039215686274508E-2</v>
      </c>
      <c r="S852" s="8">
        <f t="shared" si="234"/>
        <v>4.9504950495049507E-2</v>
      </c>
      <c r="T852" s="8">
        <f t="shared" si="235"/>
        <v>0.15384615384615385</v>
      </c>
      <c r="U852" s="8">
        <f t="shared" si="236"/>
        <v>7.407407407407407E-2</v>
      </c>
      <c r="V852" s="8">
        <f t="shared" si="237"/>
        <v>0</v>
      </c>
      <c r="W852" s="8">
        <f t="shared" si="238"/>
        <v>1.3777141623684242E-64</v>
      </c>
      <c r="X852" s="8">
        <f t="shared" si="239"/>
        <v>1.5568910895832949E-25</v>
      </c>
      <c r="Y852" s="8">
        <f t="shared" si="240"/>
        <v>2.134534668751634E-12</v>
      </c>
      <c r="Z852" s="8">
        <f t="shared" si="241"/>
        <v>1.1942969916917161E-41</v>
      </c>
      <c r="AA852" s="8">
        <f t="shared" si="242"/>
        <v>6.1012130703727278E-19</v>
      </c>
      <c r="AB852" s="13" t="e">
        <f t="shared" si="243"/>
        <v>#DIV/0!</v>
      </c>
      <c r="AC852" s="13">
        <f t="shared" si="244"/>
        <v>-6.1012130703727278E-19</v>
      </c>
    </row>
    <row r="853" spans="1:29" x14ac:dyDescent="0.25">
      <c r="A853" t="s">
        <v>33</v>
      </c>
      <c r="B853" s="16"/>
      <c r="C853" s="15"/>
      <c r="I853" s="11" t="e">
        <f t="shared" si="247"/>
        <v>#DIV/0!</v>
      </c>
      <c r="J853" s="11" t="e">
        <f t="shared" si="248"/>
        <v>#DIV/0!</v>
      </c>
      <c r="K853" s="11" t="e">
        <f t="shared" si="228"/>
        <v>#DIV/0!</v>
      </c>
      <c r="L853" s="11" t="e">
        <f t="shared" si="229"/>
        <v>#DIV/0!</v>
      </c>
      <c r="M853" s="8" t="e">
        <f t="shared" si="230"/>
        <v>#DIV/0!</v>
      </c>
      <c r="N853" s="8">
        <f t="shared" si="245"/>
        <v>0</v>
      </c>
      <c r="O853" s="8">
        <f t="shared" si="246"/>
        <v>0</v>
      </c>
      <c r="P853" s="8">
        <f t="shared" si="231"/>
        <v>0.83333333333333337</v>
      </c>
      <c r="Q853" s="8">
        <f t="shared" si="232"/>
        <v>0.22727272727272727</v>
      </c>
      <c r="R853" s="8">
        <f t="shared" si="233"/>
        <v>9.8039215686274508E-2</v>
      </c>
      <c r="S853" s="8">
        <f t="shared" si="234"/>
        <v>4.9504950495049507E-2</v>
      </c>
      <c r="T853" s="8">
        <f t="shared" si="235"/>
        <v>0.15384615384615385</v>
      </c>
      <c r="U853" s="8">
        <f t="shared" si="236"/>
        <v>7.407407407407407E-2</v>
      </c>
      <c r="V853" s="8">
        <f t="shared" si="237"/>
        <v>0</v>
      </c>
      <c r="W853" s="8">
        <f t="shared" si="238"/>
        <v>1.0645973072846913E-64</v>
      </c>
      <c r="X853" s="8">
        <f t="shared" si="239"/>
        <v>1.4042547082515993E-25</v>
      </c>
      <c r="Y853" s="8">
        <f t="shared" si="240"/>
        <v>2.0288646356451175E-12</v>
      </c>
      <c r="Z853" s="8">
        <f t="shared" si="241"/>
        <v>1.0105589929699135E-41</v>
      </c>
      <c r="AA853" s="8">
        <f t="shared" si="242"/>
        <v>5.6492713614562297E-19</v>
      </c>
      <c r="AB853" s="13" t="e">
        <f t="shared" si="243"/>
        <v>#DIV/0!</v>
      </c>
      <c r="AC853" s="13">
        <f t="shared" si="244"/>
        <v>-5.6492713614562297E-19</v>
      </c>
    </row>
    <row r="854" spans="1:29" x14ac:dyDescent="0.25">
      <c r="A854" t="s">
        <v>33</v>
      </c>
      <c r="B854" s="18"/>
      <c r="C854" s="17"/>
      <c r="I854" s="11" t="e">
        <f t="shared" si="247"/>
        <v>#DIV/0!</v>
      </c>
      <c r="J854" s="11" t="e">
        <f t="shared" si="248"/>
        <v>#DIV/0!</v>
      </c>
      <c r="K854" s="11" t="e">
        <f t="shared" si="228"/>
        <v>#DIV/0!</v>
      </c>
      <c r="L854" s="11" t="e">
        <f t="shared" si="229"/>
        <v>#DIV/0!</v>
      </c>
      <c r="M854" s="8" t="e">
        <f t="shared" si="230"/>
        <v>#DIV/0!</v>
      </c>
      <c r="N854" s="8">
        <f t="shared" si="245"/>
        <v>0</v>
      </c>
      <c r="O854" s="8">
        <f t="shared" si="246"/>
        <v>0</v>
      </c>
      <c r="P854" s="8">
        <f t="shared" si="231"/>
        <v>0.83333333333333337</v>
      </c>
      <c r="Q854" s="8">
        <f t="shared" si="232"/>
        <v>0.22727272727272727</v>
      </c>
      <c r="R854" s="8">
        <f t="shared" si="233"/>
        <v>9.8039215686274508E-2</v>
      </c>
      <c r="S854" s="8">
        <f t="shared" si="234"/>
        <v>4.9504950495049507E-2</v>
      </c>
      <c r="T854" s="8">
        <f t="shared" si="235"/>
        <v>0.15384615384615385</v>
      </c>
      <c r="U854" s="8">
        <f t="shared" si="236"/>
        <v>7.407407407407407E-2</v>
      </c>
      <c r="V854" s="8">
        <f t="shared" si="237"/>
        <v>0</v>
      </c>
      <c r="W854" s="8">
        <f t="shared" si="238"/>
        <v>8.2264337381089777E-65</v>
      </c>
      <c r="X854" s="8">
        <f t="shared" si="239"/>
        <v>1.2665826780308542E-25</v>
      </c>
      <c r="Y854" s="8">
        <f t="shared" si="240"/>
        <v>1.9284257922963491E-12</v>
      </c>
      <c r="Z854" s="8">
        <f t="shared" si="241"/>
        <v>8.5508837866684985E-42</v>
      </c>
      <c r="AA854" s="8">
        <f t="shared" si="242"/>
        <v>5.2308068161631755E-19</v>
      </c>
      <c r="AB854" s="13" t="e">
        <f t="shared" si="243"/>
        <v>#DIV/0!</v>
      </c>
      <c r="AC854" s="13">
        <f t="shared" si="244"/>
        <v>-5.2308068161631755E-19</v>
      </c>
    </row>
    <row r="855" spans="1:29" x14ac:dyDescent="0.25">
      <c r="A855" t="s">
        <v>33</v>
      </c>
      <c r="B855" s="16"/>
      <c r="C855" s="15"/>
      <c r="I855" s="11" t="e">
        <f t="shared" si="247"/>
        <v>#DIV/0!</v>
      </c>
      <c r="J855" s="11" t="e">
        <f t="shared" si="248"/>
        <v>#DIV/0!</v>
      </c>
      <c r="K855" s="11" t="e">
        <f t="shared" si="228"/>
        <v>#DIV/0!</v>
      </c>
      <c r="L855" s="11" t="e">
        <f t="shared" si="229"/>
        <v>#DIV/0!</v>
      </c>
      <c r="M855" s="8" t="e">
        <f t="shared" si="230"/>
        <v>#DIV/0!</v>
      </c>
      <c r="N855" s="8">
        <f t="shared" si="245"/>
        <v>0</v>
      </c>
      <c r="O855" s="8">
        <f t="shared" si="246"/>
        <v>0</v>
      </c>
      <c r="P855" s="8">
        <f t="shared" si="231"/>
        <v>0.83333333333333337</v>
      </c>
      <c r="Q855" s="8">
        <f t="shared" si="232"/>
        <v>0.22727272727272727</v>
      </c>
      <c r="R855" s="8">
        <f t="shared" si="233"/>
        <v>9.8039215686274508E-2</v>
      </c>
      <c r="S855" s="8">
        <f t="shared" si="234"/>
        <v>4.9504950495049507E-2</v>
      </c>
      <c r="T855" s="8">
        <f t="shared" si="235"/>
        <v>0.15384615384615385</v>
      </c>
      <c r="U855" s="8">
        <f t="shared" si="236"/>
        <v>7.407407407407407E-2</v>
      </c>
      <c r="V855" s="8">
        <f t="shared" si="237"/>
        <v>0</v>
      </c>
      <c r="W855" s="8">
        <f t="shared" si="238"/>
        <v>6.3567897067205736E-65</v>
      </c>
      <c r="X855" s="8">
        <f t="shared" si="239"/>
        <v>1.1424079056748881E-25</v>
      </c>
      <c r="Y855" s="8">
        <f t="shared" si="240"/>
        <v>1.8329591689153416E-12</v>
      </c>
      <c r="Z855" s="8">
        <f t="shared" si="241"/>
        <v>7.2353632041041145E-42</v>
      </c>
      <c r="AA855" s="8">
        <f t="shared" si="242"/>
        <v>4.8433396445955331E-19</v>
      </c>
      <c r="AB855" s="13" t="e">
        <f t="shared" si="243"/>
        <v>#DIV/0!</v>
      </c>
      <c r="AC855" s="13">
        <f t="shared" si="244"/>
        <v>-4.8433396445955331E-19</v>
      </c>
    </row>
    <row r="856" spans="1:29" x14ac:dyDescent="0.25">
      <c r="A856" t="s">
        <v>33</v>
      </c>
      <c r="B856" s="18"/>
      <c r="C856" s="17"/>
      <c r="I856" s="11" t="e">
        <f t="shared" si="247"/>
        <v>#DIV/0!</v>
      </c>
      <c r="J856" s="11" t="e">
        <f t="shared" si="248"/>
        <v>#DIV/0!</v>
      </c>
      <c r="K856" s="11" t="e">
        <f t="shared" si="228"/>
        <v>#DIV/0!</v>
      </c>
      <c r="L856" s="11" t="e">
        <f t="shared" si="229"/>
        <v>#DIV/0!</v>
      </c>
      <c r="M856" s="8" t="e">
        <f t="shared" si="230"/>
        <v>#DIV/0!</v>
      </c>
      <c r="N856" s="8">
        <f t="shared" si="245"/>
        <v>0</v>
      </c>
      <c r="O856" s="8">
        <f t="shared" si="246"/>
        <v>0</v>
      </c>
      <c r="P856" s="8">
        <f t="shared" si="231"/>
        <v>0.83333333333333337</v>
      </c>
      <c r="Q856" s="8">
        <f t="shared" si="232"/>
        <v>0.22727272727272727</v>
      </c>
      <c r="R856" s="8">
        <f t="shared" si="233"/>
        <v>9.8039215686274508E-2</v>
      </c>
      <c r="S856" s="8">
        <f t="shared" si="234"/>
        <v>4.9504950495049507E-2</v>
      </c>
      <c r="T856" s="8">
        <f t="shared" si="235"/>
        <v>0.15384615384615385</v>
      </c>
      <c r="U856" s="8">
        <f t="shared" si="236"/>
        <v>7.407407407407407E-2</v>
      </c>
      <c r="V856" s="8">
        <f t="shared" si="237"/>
        <v>0</v>
      </c>
      <c r="W856" s="8">
        <f t="shared" si="238"/>
        <v>4.9120647733749888E-65</v>
      </c>
      <c r="X856" s="8">
        <f t="shared" si="239"/>
        <v>1.0304071306087226E-25</v>
      </c>
      <c r="Y856" s="8">
        <f t="shared" si="240"/>
        <v>1.7422186159987406E-12</v>
      </c>
      <c r="Z856" s="8">
        <f t="shared" si="241"/>
        <v>6.1222304034727128E-42</v>
      </c>
      <c r="AA856" s="8">
        <f t="shared" si="242"/>
        <v>4.4845737449958637E-19</v>
      </c>
      <c r="AB856" s="13" t="e">
        <f t="shared" si="243"/>
        <v>#DIV/0!</v>
      </c>
      <c r="AC856" s="13">
        <f t="shared" si="244"/>
        <v>-4.4845737449958637E-19</v>
      </c>
    </row>
    <row r="857" spans="1:29" x14ac:dyDescent="0.25">
      <c r="A857" t="s">
        <v>33</v>
      </c>
      <c r="B857" s="16"/>
      <c r="C857" s="15"/>
      <c r="I857" s="11" t="e">
        <f t="shared" si="247"/>
        <v>#DIV/0!</v>
      </c>
      <c r="J857" s="11" t="e">
        <f t="shared" si="248"/>
        <v>#DIV/0!</v>
      </c>
      <c r="K857" s="11" t="e">
        <f t="shared" si="228"/>
        <v>#DIV/0!</v>
      </c>
      <c r="L857" s="11" t="e">
        <f t="shared" si="229"/>
        <v>#DIV/0!</v>
      </c>
      <c r="M857" s="8" t="e">
        <f t="shared" si="230"/>
        <v>#DIV/0!</v>
      </c>
      <c r="N857" s="8">
        <f t="shared" si="245"/>
        <v>0</v>
      </c>
      <c r="O857" s="8">
        <f t="shared" si="246"/>
        <v>0</v>
      </c>
      <c r="P857" s="8">
        <f t="shared" si="231"/>
        <v>0.83333333333333337</v>
      </c>
      <c r="Q857" s="8">
        <f t="shared" si="232"/>
        <v>0.22727272727272727</v>
      </c>
      <c r="R857" s="8">
        <f t="shared" si="233"/>
        <v>9.8039215686274508E-2</v>
      </c>
      <c r="S857" s="8">
        <f t="shared" si="234"/>
        <v>4.9504950495049507E-2</v>
      </c>
      <c r="T857" s="8">
        <f t="shared" si="235"/>
        <v>0.15384615384615385</v>
      </c>
      <c r="U857" s="8">
        <f t="shared" si="236"/>
        <v>7.407407407407407E-2</v>
      </c>
      <c r="V857" s="8">
        <f t="shared" si="237"/>
        <v>0</v>
      </c>
      <c r="W857" s="8">
        <f t="shared" si="238"/>
        <v>3.795686415789764E-65</v>
      </c>
      <c r="X857" s="8">
        <f t="shared" si="239"/>
        <v>9.2938682368629883E-26</v>
      </c>
      <c r="Y857" s="8">
        <f t="shared" si="240"/>
        <v>1.6559701696621691E-12</v>
      </c>
      <c r="Z857" s="8">
        <f t="shared" si="241"/>
        <v>5.1803488029384489E-42</v>
      </c>
      <c r="AA857" s="8">
        <f t="shared" si="242"/>
        <v>4.1523830972183921E-19</v>
      </c>
      <c r="AB857" s="13" t="e">
        <f t="shared" si="243"/>
        <v>#DIV/0!</v>
      </c>
      <c r="AC857" s="13">
        <f t="shared" si="244"/>
        <v>-4.1523830972183921E-19</v>
      </c>
    </row>
    <row r="858" spans="1:29" x14ac:dyDescent="0.25">
      <c r="A858" t="s">
        <v>33</v>
      </c>
      <c r="B858" s="18"/>
      <c r="C858" s="17"/>
      <c r="I858" s="11" t="e">
        <f t="shared" si="247"/>
        <v>#DIV/0!</v>
      </c>
      <c r="J858" s="11" t="e">
        <f t="shared" si="248"/>
        <v>#DIV/0!</v>
      </c>
      <c r="K858" s="11" t="e">
        <f t="shared" si="228"/>
        <v>#DIV/0!</v>
      </c>
      <c r="L858" s="11" t="e">
        <f t="shared" si="229"/>
        <v>#DIV/0!</v>
      </c>
      <c r="M858" s="8" t="e">
        <f t="shared" si="230"/>
        <v>#DIV/0!</v>
      </c>
      <c r="N858" s="8">
        <f t="shared" si="245"/>
        <v>0</v>
      </c>
      <c r="O858" s="8">
        <f t="shared" si="246"/>
        <v>0</v>
      </c>
      <c r="P858" s="8">
        <f t="shared" si="231"/>
        <v>0.83333333333333337</v>
      </c>
      <c r="Q858" s="8">
        <f t="shared" si="232"/>
        <v>0.22727272727272727</v>
      </c>
      <c r="R858" s="8">
        <f t="shared" si="233"/>
        <v>9.8039215686274508E-2</v>
      </c>
      <c r="S858" s="8">
        <f t="shared" si="234"/>
        <v>4.9504950495049507E-2</v>
      </c>
      <c r="T858" s="8">
        <f t="shared" si="235"/>
        <v>0.15384615384615385</v>
      </c>
      <c r="U858" s="8">
        <f t="shared" si="236"/>
        <v>7.407407407407407E-2</v>
      </c>
      <c r="V858" s="8">
        <f t="shared" si="237"/>
        <v>0</v>
      </c>
      <c r="W858" s="8">
        <f t="shared" si="238"/>
        <v>2.9330304122011812E-65</v>
      </c>
      <c r="X858" s="8">
        <f t="shared" si="239"/>
        <v>8.3827046842293623E-26</v>
      </c>
      <c r="Y858" s="8">
        <f t="shared" si="240"/>
        <v>1.5739914483917647E-12</v>
      </c>
      <c r="Z858" s="8">
        <f t="shared" si="241"/>
        <v>4.3833720640248413E-42</v>
      </c>
      <c r="AA858" s="8">
        <f t="shared" si="242"/>
        <v>3.8447991640911039E-19</v>
      </c>
      <c r="AB858" s="13" t="e">
        <f t="shared" si="243"/>
        <v>#DIV/0!</v>
      </c>
      <c r="AC858" s="13">
        <f t="shared" si="244"/>
        <v>-3.8447991640911039E-19</v>
      </c>
    </row>
    <row r="859" spans="1:29" x14ac:dyDescent="0.25">
      <c r="A859" t="s">
        <v>33</v>
      </c>
      <c r="B859" s="16"/>
      <c r="C859" s="15"/>
      <c r="I859" s="11" t="e">
        <f t="shared" si="247"/>
        <v>#DIV/0!</v>
      </c>
      <c r="J859" s="11" t="e">
        <f t="shared" si="248"/>
        <v>#DIV/0!</v>
      </c>
      <c r="K859" s="11" t="e">
        <f t="shared" si="228"/>
        <v>#DIV/0!</v>
      </c>
      <c r="L859" s="11" t="e">
        <f t="shared" si="229"/>
        <v>#DIV/0!</v>
      </c>
      <c r="M859" s="8" t="e">
        <f t="shared" si="230"/>
        <v>#DIV/0!</v>
      </c>
      <c r="N859" s="8">
        <f t="shared" si="245"/>
        <v>0</v>
      </c>
      <c r="O859" s="8">
        <f t="shared" si="246"/>
        <v>0</v>
      </c>
      <c r="P859" s="8">
        <f t="shared" si="231"/>
        <v>0.83333333333333337</v>
      </c>
      <c r="Q859" s="8">
        <f t="shared" si="232"/>
        <v>0.22727272727272727</v>
      </c>
      <c r="R859" s="8">
        <f t="shared" si="233"/>
        <v>9.8039215686274508E-2</v>
      </c>
      <c r="S859" s="8">
        <f t="shared" si="234"/>
        <v>4.9504950495049507E-2</v>
      </c>
      <c r="T859" s="8">
        <f t="shared" si="235"/>
        <v>0.15384615384615385</v>
      </c>
      <c r="U859" s="8">
        <f t="shared" si="236"/>
        <v>7.407407407407407E-2</v>
      </c>
      <c r="V859" s="8">
        <f t="shared" si="237"/>
        <v>0</v>
      </c>
      <c r="W859" s="8">
        <f t="shared" si="238"/>
        <v>2.2664325912463672E-65</v>
      </c>
      <c r="X859" s="8">
        <f t="shared" si="239"/>
        <v>7.560870891657856E-26</v>
      </c>
      <c r="Y859" s="8">
        <f t="shared" si="240"/>
        <v>1.496071079659499E-12</v>
      </c>
      <c r="Z859" s="8">
        <f t="shared" si="241"/>
        <v>3.7090071310979423E-42</v>
      </c>
      <c r="AA859" s="8">
        <f t="shared" si="242"/>
        <v>3.5599992260102815E-19</v>
      </c>
      <c r="AB859" s="13" t="e">
        <f t="shared" si="243"/>
        <v>#DIV/0!</v>
      </c>
      <c r="AC859" s="13">
        <f t="shared" si="244"/>
        <v>-3.5599992260102815E-19</v>
      </c>
    </row>
    <row r="860" spans="1:29" x14ac:dyDescent="0.25">
      <c r="A860" t="s">
        <v>33</v>
      </c>
      <c r="B860" s="18"/>
      <c r="C860" s="17"/>
      <c r="I860" s="11" t="e">
        <f t="shared" si="247"/>
        <v>#DIV/0!</v>
      </c>
      <c r="J860" s="11" t="e">
        <f t="shared" si="248"/>
        <v>#DIV/0!</v>
      </c>
      <c r="K860" s="11" t="e">
        <f t="shared" si="228"/>
        <v>#DIV/0!</v>
      </c>
      <c r="L860" s="11" t="e">
        <f t="shared" si="229"/>
        <v>#DIV/0!</v>
      </c>
      <c r="M860" s="8" t="e">
        <f t="shared" si="230"/>
        <v>#DIV/0!</v>
      </c>
      <c r="N860" s="8">
        <f t="shared" si="245"/>
        <v>0</v>
      </c>
      <c r="O860" s="8">
        <f t="shared" si="246"/>
        <v>0</v>
      </c>
      <c r="P860" s="8">
        <f t="shared" si="231"/>
        <v>0.83333333333333337</v>
      </c>
      <c r="Q860" s="8">
        <f t="shared" si="232"/>
        <v>0.22727272727272727</v>
      </c>
      <c r="R860" s="8">
        <f t="shared" si="233"/>
        <v>9.8039215686274508E-2</v>
      </c>
      <c r="S860" s="8">
        <f t="shared" si="234"/>
        <v>4.9504950495049507E-2</v>
      </c>
      <c r="T860" s="8">
        <f t="shared" si="235"/>
        <v>0.15384615384615385</v>
      </c>
      <c r="U860" s="8">
        <f t="shared" si="236"/>
        <v>7.407407407407407E-2</v>
      </c>
      <c r="V860" s="8">
        <f t="shared" si="237"/>
        <v>0</v>
      </c>
      <c r="W860" s="8">
        <f t="shared" si="238"/>
        <v>1.751334275054011E-65</v>
      </c>
      <c r="X860" s="8">
        <f t="shared" si="239"/>
        <v>6.8196090395345364E-26</v>
      </c>
      <c r="Y860" s="8">
        <f t="shared" si="240"/>
        <v>1.4220081549238801E-12</v>
      </c>
      <c r="Z860" s="8">
        <f t="shared" si="241"/>
        <v>3.1383906493905663E-42</v>
      </c>
      <c r="AA860" s="8">
        <f t="shared" si="242"/>
        <v>3.2962955796391496E-19</v>
      </c>
      <c r="AB860" s="13" t="e">
        <f t="shared" si="243"/>
        <v>#DIV/0!</v>
      </c>
      <c r="AC860" s="13">
        <f t="shared" si="244"/>
        <v>-3.2962955796391496E-19</v>
      </c>
    </row>
    <row r="861" spans="1:29" x14ac:dyDescent="0.25">
      <c r="A861" t="s">
        <v>33</v>
      </c>
      <c r="B861" s="16"/>
      <c r="C861" s="15"/>
      <c r="I861" s="11" t="e">
        <f t="shared" si="247"/>
        <v>#DIV/0!</v>
      </c>
      <c r="J861" s="11" t="e">
        <f t="shared" si="248"/>
        <v>#DIV/0!</v>
      </c>
      <c r="K861" s="11" t="e">
        <f t="shared" si="228"/>
        <v>#DIV/0!</v>
      </c>
      <c r="L861" s="11" t="e">
        <f t="shared" si="229"/>
        <v>#DIV/0!</v>
      </c>
      <c r="M861" s="8" t="e">
        <f t="shared" si="230"/>
        <v>#DIV/0!</v>
      </c>
      <c r="N861" s="8">
        <f t="shared" si="245"/>
        <v>0</v>
      </c>
      <c r="O861" s="8">
        <f t="shared" si="246"/>
        <v>0</v>
      </c>
      <c r="P861" s="8">
        <f t="shared" si="231"/>
        <v>0.83333333333333337</v>
      </c>
      <c r="Q861" s="8">
        <f t="shared" si="232"/>
        <v>0.22727272727272727</v>
      </c>
      <c r="R861" s="8">
        <f t="shared" si="233"/>
        <v>9.8039215686274508E-2</v>
      </c>
      <c r="S861" s="8">
        <f t="shared" si="234"/>
        <v>4.9504950495049507E-2</v>
      </c>
      <c r="T861" s="8">
        <f t="shared" si="235"/>
        <v>0.15384615384615385</v>
      </c>
      <c r="U861" s="8">
        <f t="shared" si="236"/>
        <v>7.407407407407407E-2</v>
      </c>
      <c r="V861" s="8">
        <f t="shared" si="237"/>
        <v>0</v>
      </c>
      <c r="W861" s="8">
        <f t="shared" si="238"/>
        <v>1.3533037579962812E-65</v>
      </c>
      <c r="X861" s="8">
        <f t="shared" si="239"/>
        <v>6.151019918011543E-26</v>
      </c>
      <c r="Y861" s="8">
        <f t="shared" si="240"/>
        <v>1.3516117116108167E-12</v>
      </c>
      <c r="Z861" s="8">
        <f t="shared" si="241"/>
        <v>2.6555613187150945E-42</v>
      </c>
      <c r="AA861" s="8">
        <f t="shared" si="242"/>
        <v>3.0521255367029164E-19</v>
      </c>
      <c r="AB861" s="13" t="e">
        <f t="shared" si="243"/>
        <v>#DIV/0!</v>
      </c>
      <c r="AC861" s="13">
        <f t="shared" si="244"/>
        <v>-3.0521255367029164E-19</v>
      </c>
    </row>
    <row r="862" spans="1:29" x14ac:dyDescent="0.25">
      <c r="A862" t="s">
        <v>33</v>
      </c>
      <c r="B862" s="18"/>
      <c r="C862" s="17"/>
      <c r="I862" s="11" t="e">
        <f t="shared" si="247"/>
        <v>#DIV/0!</v>
      </c>
      <c r="J862" s="11" t="e">
        <f t="shared" si="248"/>
        <v>#DIV/0!</v>
      </c>
      <c r="K862" s="11" t="e">
        <f t="shared" si="228"/>
        <v>#DIV/0!</v>
      </c>
      <c r="L862" s="11" t="e">
        <f t="shared" si="229"/>
        <v>#DIV/0!</v>
      </c>
      <c r="M862" s="8" t="e">
        <f t="shared" si="230"/>
        <v>#DIV/0!</v>
      </c>
      <c r="N862" s="8">
        <f t="shared" si="245"/>
        <v>0</v>
      </c>
      <c r="O862" s="8">
        <f t="shared" si="246"/>
        <v>0</v>
      </c>
      <c r="P862" s="8">
        <f t="shared" si="231"/>
        <v>0.83333333333333337</v>
      </c>
      <c r="Q862" s="8">
        <f t="shared" si="232"/>
        <v>0.22727272727272727</v>
      </c>
      <c r="R862" s="8">
        <f t="shared" si="233"/>
        <v>9.8039215686274508E-2</v>
      </c>
      <c r="S862" s="8">
        <f t="shared" si="234"/>
        <v>4.9504950495049507E-2</v>
      </c>
      <c r="T862" s="8">
        <f t="shared" si="235"/>
        <v>0.15384615384615385</v>
      </c>
      <c r="U862" s="8">
        <f t="shared" si="236"/>
        <v>7.407407407407407E-2</v>
      </c>
      <c r="V862" s="8">
        <f t="shared" si="237"/>
        <v>0</v>
      </c>
      <c r="W862" s="8">
        <f t="shared" si="238"/>
        <v>1.0457347220880355E-65</v>
      </c>
      <c r="X862" s="8">
        <f t="shared" si="239"/>
        <v>5.5479787495790387E-26</v>
      </c>
      <c r="Y862" s="8">
        <f t="shared" si="240"/>
        <v>1.284700240738994E-12</v>
      </c>
      <c r="Z862" s="8">
        <f t="shared" si="241"/>
        <v>2.2470134235281568E-42</v>
      </c>
      <c r="AA862" s="8">
        <f t="shared" si="242"/>
        <v>2.8260421636138113E-19</v>
      </c>
      <c r="AB862" s="13" t="e">
        <f t="shared" si="243"/>
        <v>#DIV/0!</v>
      </c>
      <c r="AC862" s="13">
        <f t="shared" si="244"/>
        <v>-2.8260421636138113E-19</v>
      </c>
    </row>
    <row r="863" spans="1:29" x14ac:dyDescent="0.25">
      <c r="A863" t="s">
        <v>33</v>
      </c>
      <c r="B863" s="16"/>
      <c r="C863" s="15"/>
      <c r="I863" s="11" t="e">
        <f t="shared" si="247"/>
        <v>#DIV/0!</v>
      </c>
      <c r="J863" s="11" t="e">
        <f t="shared" si="248"/>
        <v>#DIV/0!</v>
      </c>
      <c r="K863" s="11" t="e">
        <f t="shared" si="228"/>
        <v>#DIV/0!</v>
      </c>
      <c r="L863" s="11" t="e">
        <f t="shared" si="229"/>
        <v>#DIV/0!</v>
      </c>
      <c r="M863" s="8" t="e">
        <f t="shared" si="230"/>
        <v>#DIV/0!</v>
      </c>
      <c r="N863" s="8">
        <f t="shared" si="245"/>
        <v>0</v>
      </c>
      <c r="O863" s="8">
        <f t="shared" si="246"/>
        <v>0</v>
      </c>
      <c r="P863" s="8">
        <f t="shared" si="231"/>
        <v>0.83333333333333337</v>
      </c>
      <c r="Q863" s="8">
        <f t="shared" si="232"/>
        <v>0.22727272727272727</v>
      </c>
      <c r="R863" s="8">
        <f t="shared" si="233"/>
        <v>9.8039215686274508E-2</v>
      </c>
      <c r="S863" s="8">
        <f t="shared" si="234"/>
        <v>4.9504950495049507E-2</v>
      </c>
      <c r="T863" s="8">
        <f t="shared" si="235"/>
        <v>0.15384615384615385</v>
      </c>
      <c r="U863" s="8">
        <f t="shared" si="236"/>
        <v>7.407407407407407E-2</v>
      </c>
      <c r="V863" s="8">
        <f t="shared" si="237"/>
        <v>0</v>
      </c>
      <c r="W863" s="8">
        <f t="shared" si="238"/>
        <v>8.0806773979530009E-66</v>
      </c>
      <c r="X863" s="8">
        <f t="shared" si="239"/>
        <v>5.0040592643261918E-26</v>
      </c>
      <c r="Y863" s="8">
        <f t="shared" si="240"/>
        <v>1.2211012189202318E-12</v>
      </c>
      <c r="Z863" s="8">
        <f t="shared" si="241"/>
        <v>1.9013190506776711E-42</v>
      </c>
      <c r="AA863" s="8">
        <f t="shared" si="242"/>
        <v>2.6167057070498252E-19</v>
      </c>
      <c r="AB863" s="13" t="e">
        <f t="shared" si="243"/>
        <v>#DIV/0!</v>
      </c>
      <c r="AC863" s="13">
        <f t="shared" si="244"/>
        <v>-2.6167057070498252E-19</v>
      </c>
    </row>
    <row r="864" spans="1:29" x14ac:dyDescent="0.25">
      <c r="A864" t="s">
        <v>33</v>
      </c>
      <c r="B864" s="18"/>
      <c r="C864" s="17"/>
      <c r="I864" s="11" t="e">
        <f t="shared" si="247"/>
        <v>#DIV/0!</v>
      </c>
      <c r="J864" s="11" t="e">
        <f t="shared" si="248"/>
        <v>#DIV/0!</v>
      </c>
      <c r="K864" s="11" t="e">
        <f t="shared" si="228"/>
        <v>#DIV/0!</v>
      </c>
      <c r="L864" s="11" t="e">
        <f t="shared" si="229"/>
        <v>#DIV/0!</v>
      </c>
      <c r="M864" s="8" t="e">
        <f t="shared" si="230"/>
        <v>#DIV/0!</v>
      </c>
      <c r="N864" s="8">
        <f t="shared" si="245"/>
        <v>0</v>
      </c>
      <c r="O864" s="8">
        <f t="shared" si="246"/>
        <v>0</v>
      </c>
      <c r="P864" s="8">
        <f t="shared" si="231"/>
        <v>0.83333333333333337</v>
      </c>
      <c r="Q864" s="8">
        <f t="shared" si="232"/>
        <v>0.22727272727272727</v>
      </c>
      <c r="R864" s="8">
        <f t="shared" si="233"/>
        <v>9.8039215686274508E-2</v>
      </c>
      <c r="S864" s="8">
        <f t="shared" si="234"/>
        <v>4.9504950495049507E-2</v>
      </c>
      <c r="T864" s="8">
        <f t="shared" si="235"/>
        <v>0.15384615384615385</v>
      </c>
      <c r="U864" s="8">
        <f t="shared" si="236"/>
        <v>7.407407407407407E-2</v>
      </c>
      <c r="V864" s="8">
        <f t="shared" si="237"/>
        <v>0</v>
      </c>
      <c r="W864" s="8">
        <f t="shared" si="238"/>
        <v>6.2441598075091372E-66</v>
      </c>
      <c r="X864" s="8">
        <f t="shared" si="239"/>
        <v>4.5134652188040164E-26</v>
      </c>
      <c r="Y864" s="8">
        <f t="shared" si="240"/>
        <v>1.1606506635281412E-12</v>
      </c>
      <c r="Z864" s="8">
        <f t="shared" si="241"/>
        <v>1.6088084274964909E-42</v>
      </c>
      <c r="AA864" s="8">
        <f t="shared" si="242"/>
        <v>2.4228756546757643E-19</v>
      </c>
      <c r="AB864" s="13" t="e">
        <f t="shared" si="243"/>
        <v>#DIV/0!</v>
      </c>
      <c r="AC864" s="13">
        <f t="shared" si="244"/>
        <v>-2.4228756546757643E-19</v>
      </c>
    </row>
    <row r="865" spans="1:29" x14ac:dyDescent="0.25">
      <c r="A865" t="s">
        <v>33</v>
      </c>
      <c r="B865" s="16"/>
      <c r="C865" s="15"/>
      <c r="I865" s="11" t="e">
        <f t="shared" si="247"/>
        <v>#DIV/0!</v>
      </c>
      <c r="J865" s="11" t="e">
        <f t="shared" si="248"/>
        <v>#DIV/0!</v>
      </c>
      <c r="K865" s="11" t="e">
        <f t="shared" si="228"/>
        <v>#DIV/0!</v>
      </c>
      <c r="L865" s="11" t="e">
        <f t="shared" si="229"/>
        <v>#DIV/0!</v>
      </c>
      <c r="M865" s="8" t="e">
        <f t="shared" si="230"/>
        <v>#DIV/0!</v>
      </c>
      <c r="N865" s="8">
        <f t="shared" si="245"/>
        <v>0</v>
      </c>
      <c r="O865" s="8">
        <f t="shared" si="246"/>
        <v>0</v>
      </c>
      <c r="P865" s="8">
        <f t="shared" si="231"/>
        <v>0.83333333333333337</v>
      </c>
      <c r="Q865" s="8">
        <f t="shared" si="232"/>
        <v>0.22727272727272727</v>
      </c>
      <c r="R865" s="8">
        <f t="shared" si="233"/>
        <v>9.8039215686274508E-2</v>
      </c>
      <c r="S865" s="8">
        <f t="shared" si="234"/>
        <v>4.9504950495049507E-2</v>
      </c>
      <c r="T865" s="8">
        <f t="shared" si="235"/>
        <v>0.15384615384615385</v>
      </c>
      <c r="U865" s="8">
        <f t="shared" si="236"/>
        <v>7.407407407407407E-2</v>
      </c>
      <c r="V865" s="8">
        <f t="shared" si="237"/>
        <v>0</v>
      </c>
      <c r="W865" s="8">
        <f t="shared" si="238"/>
        <v>4.8250325785297882E-66</v>
      </c>
      <c r="X865" s="8">
        <f t="shared" si="239"/>
        <v>4.0709686287251915E-26</v>
      </c>
      <c r="Y865" s="8">
        <f t="shared" si="240"/>
        <v>1.1031927098881342E-12</v>
      </c>
      <c r="Z865" s="8">
        <f t="shared" si="241"/>
        <v>1.3612994386508769E-42</v>
      </c>
      <c r="AA865" s="8">
        <f t="shared" si="242"/>
        <v>2.2434033839590409E-19</v>
      </c>
      <c r="AB865" s="13" t="e">
        <f t="shared" si="243"/>
        <v>#DIV/0!</v>
      </c>
      <c r="AC865" s="13">
        <f t="shared" si="244"/>
        <v>-2.2434033839590409E-19</v>
      </c>
    </row>
    <row r="866" spans="1:29" x14ac:dyDescent="0.25">
      <c r="A866" t="s">
        <v>33</v>
      </c>
      <c r="B866" s="18"/>
      <c r="C866" s="17"/>
      <c r="I866" s="11" t="e">
        <f t="shared" si="247"/>
        <v>#DIV/0!</v>
      </c>
      <c r="J866" s="11" t="e">
        <f t="shared" si="248"/>
        <v>#DIV/0!</v>
      </c>
      <c r="K866" s="11" t="e">
        <f t="shared" si="228"/>
        <v>#DIV/0!</v>
      </c>
      <c r="L866" s="11" t="e">
        <f t="shared" si="229"/>
        <v>#DIV/0!</v>
      </c>
      <c r="M866" s="8" t="e">
        <f t="shared" si="230"/>
        <v>#DIV/0!</v>
      </c>
      <c r="N866" s="8">
        <f t="shared" si="245"/>
        <v>0</v>
      </c>
      <c r="O866" s="8">
        <f t="shared" si="246"/>
        <v>0</v>
      </c>
      <c r="P866" s="8">
        <f t="shared" si="231"/>
        <v>0.83333333333333337</v>
      </c>
      <c r="Q866" s="8">
        <f t="shared" si="232"/>
        <v>0.22727272727272727</v>
      </c>
      <c r="R866" s="8">
        <f t="shared" si="233"/>
        <v>9.8039215686274508E-2</v>
      </c>
      <c r="S866" s="8">
        <f t="shared" si="234"/>
        <v>4.9504950495049507E-2</v>
      </c>
      <c r="T866" s="8">
        <f t="shared" si="235"/>
        <v>0.15384615384615385</v>
      </c>
      <c r="U866" s="8">
        <f t="shared" si="236"/>
        <v>7.407407407407407E-2</v>
      </c>
      <c r="V866" s="8">
        <f t="shared" si="237"/>
        <v>0</v>
      </c>
      <c r="W866" s="8">
        <f t="shared" si="238"/>
        <v>3.7284342652275633E-66</v>
      </c>
      <c r="X866" s="8">
        <f t="shared" si="239"/>
        <v>3.6718540572815454E-26</v>
      </c>
      <c r="Y866" s="8">
        <f t="shared" si="240"/>
        <v>1.0485792093986225E-12</v>
      </c>
      <c r="Z866" s="8">
        <f t="shared" si="241"/>
        <v>1.1518687557815112E-42</v>
      </c>
      <c r="AA866" s="8">
        <f t="shared" si="242"/>
        <v>2.0772253555176306E-19</v>
      </c>
      <c r="AB866" s="13" t="e">
        <f t="shared" si="243"/>
        <v>#DIV/0!</v>
      </c>
      <c r="AC866" s="13">
        <f t="shared" si="244"/>
        <v>-2.0772253555176306E-19</v>
      </c>
    </row>
    <row r="867" spans="1:29" x14ac:dyDescent="0.25">
      <c r="A867" t="s">
        <v>33</v>
      </c>
      <c r="B867" s="16"/>
      <c r="C867" s="15"/>
      <c r="I867" s="11" t="e">
        <f t="shared" si="247"/>
        <v>#DIV/0!</v>
      </c>
      <c r="J867" s="11" t="e">
        <f t="shared" si="248"/>
        <v>#DIV/0!</v>
      </c>
      <c r="K867" s="11" t="e">
        <f t="shared" si="228"/>
        <v>#DIV/0!</v>
      </c>
      <c r="L867" s="11" t="e">
        <f t="shared" si="229"/>
        <v>#DIV/0!</v>
      </c>
      <c r="M867" s="8" t="e">
        <f t="shared" si="230"/>
        <v>#DIV/0!</v>
      </c>
      <c r="N867" s="8">
        <f t="shared" si="245"/>
        <v>0</v>
      </c>
      <c r="O867" s="8">
        <f t="shared" si="246"/>
        <v>0</v>
      </c>
      <c r="P867" s="8">
        <f t="shared" si="231"/>
        <v>0.83333333333333337</v>
      </c>
      <c r="Q867" s="8">
        <f t="shared" si="232"/>
        <v>0.22727272727272727</v>
      </c>
      <c r="R867" s="8">
        <f t="shared" si="233"/>
        <v>9.8039215686274508E-2</v>
      </c>
      <c r="S867" s="8">
        <f t="shared" si="234"/>
        <v>4.9504950495049507E-2</v>
      </c>
      <c r="T867" s="8">
        <f t="shared" si="235"/>
        <v>0.15384615384615385</v>
      </c>
      <c r="U867" s="8">
        <f t="shared" si="236"/>
        <v>7.407407407407407E-2</v>
      </c>
      <c r="V867" s="8">
        <f t="shared" si="237"/>
        <v>0</v>
      </c>
      <c r="W867" s="8">
        <f t="shared" si="238"/>
        <v>2.881062841312208E-66</v>
      </c>
      <c r="X867" s="8">
        <f t="shared" si="239"/>
        <v>3.3118683653911979E-26</v>
      </c>
      <c r="Y867" s="8">
        <f t="shared" si="240"/>
        <v>9.9666934754720558E-13</v>
      </c>
      <c r="Z867" s="8">
        <f t="shared" si="241"/>
        <v>9.7465817796897097E-43</v>
      </c>
      <c r="AA867" s="8">
        <f t="shared" si="242"/>
        <v>1.9233568106644728E-19</v>
      </c>
      <c r="AB867" s="13" t="e">
        <f t="shared" si="243"/>
        <v>#DIV/0!</v>
      </c>
      <c r="AC867" s="13">
        <f t="shared" si="244"/>
        <v>-1.9233568106644728E-19</v>
      </c>
    </row>
    <row r="868" spans="1:29" x14ac:dyDescent="0.25">
      <c r="A868" t="s">
        <v>33</v>
      </c>
      <c r="B868" s="18"/>
      <c r="C868" s="17"/>
      <c r="I868" s="11" t="e">
        <f t="shared" si="247"/>
        <v>#DIV/0!</v>
      </c>
      <c r="J868" s="11" t="e">
        <f t="shared" si="248"/>
        <v>#DIV/0!</v>
      </c>
      <c r="K868" s="11" t="e">
        <f t="shared" si="228"/>
        <v>#DIV/0!</v>
      </c>
      <c r="L868" s="11" t="e">
        <f t="shared" si="229"/>
        <v>#DIV/0!</v>
      </c>
      <c r="M868" s="8" t="e">
        <f t="shared" si="230"/>
        <v>#DIV/0!</v>
      </c>
      <c r="N868" s="8">
        <f t="shared" si="245"/>
        <v>0</v>
      </c>
      <c r="O868" s="8">
        <f t="shared" si="246"/>
        <v>0</v>
      </c>
      <c r="P868" s="8">
        <f t="shared" si="231"/>
        <v>0.83333333333333337</v>
      </c>
      <c r="Q868" s="8">
        <f t="shared" si="232"/>
        <v>0.22727272727272727</v>
      </c>
      <c r="R868" s="8">
        <f t="shared" si="233"/>
        <v>9.8039215686274508E-2</v>
      </c>
      <c r="S868" s="8">
        <f t="shared" si="234"/>
        <v>4.9504950495049507E-2</v>
      </c>
      <c r="T868" s="8">
        <f t="shared" si="235"/>
        <v>0.15384615384615385</v>
      </c>
      <c r="U868" s="8">
        <f t="shared" si="236"/>
        <v>7.407407407407407E-2</v>
      </c>
      <c r="V868" s="8">
        <f t="shared" si="237"/>
        <v>0</v>
      </c>
      <c r="W868" s="8">
        <f t="shared" si="238"/>
        <v>2.2262758319230697E-66</v>
      </c>
      <c r="X868" s="8">
        <f t="shared" si="239"/>
        <v>2.9871753883920606E-26</v>
      </c>
      <c r="Y868" s="8">
        <f t="shared" si="240"/>
        <v>9.4732928083694784E-13</v>
      </c>
      <c r="Z868" s="8">
        <f t="shared" si="241"/>
        <v>8.247107659737446E-43</v>
      </c>
      <c r="AA868" s="8">
        <f t="shared" si="242"/>
        <v>1.7808859358004378E-19</v>
      </c>
      <c r="AB868" s="13" t="e">
        <f t="shared" si="243"/>
        <v>#DIV/0!</v>
      </c>
      <c r="AC868" s="13">
        <f t="shared" si="244"/>
        <v>-1.7808859358004378E-19</v>
      </c>
    </row>
    <row r="869" spans="1:29" x14ac:dyDescent="0.25">
      <c r="A869" t="s">
        <v>33</v>
      </c>
      <c r="B869" s="16"/>
      <c r="C869" s="15"/>
      <c r="I869" s="11" t="e">
        <f t="shared" si="247"/>
        <v>#DIV/0!</v>
      </c>
      <c r="J869" s="11" t="e">
        <f t="shared" si="248"/>
        <v>#DIV/0!</v>
      </c>
      <c r="K869" s="11" t="e">
        <f t="shared" si="228"/>
        <v>#DIV/0!</v>
      </c>
      <c r="L869" s="11" t="e">
        <f t="shared" si="229"/>
        <v>#DIV/0!</v>
      </c>
      <c r="M869" s="8" t="e">
        <f t="shared" si="230"/>
        <v>#DIV/0!</v>
      </c>
      <c r="N869" s="8">
        <f t="shared" si="245"/>
        <v>0</v>
      </c>
      <c r="O869" s="8">
        <f t="shared" si="246"/>
        <v>0</v>
      </c>
      <c r="P869" s="8">
        <f t="shared" si="231"/>
        <v>0.83333333333333337</v>
      </c>
      <c r="Q869" s="8">
        <f t="shared" si="232"/>
        <v>0.22727272727272727</v>
      </c>
      <c r="R869" s="8">
        <f t="shared" si="233"/>
        <v>9.8039215686274508E-2</v>
      </c>
      <c r="S869" s="8">
        <f t="shared" si="234"/>
        <v>4.9504950495049507E-2</v>
      </c>
      <c r="T869" s="8">
        <f t="shared" si="235"/>
        <v>0.15384615384615385</v>
      </c>
      <c r="U869" s="8">
        <f t="shared" si="236"/>
        <v>7.407407407407407E-2</v>
      </c>
      <c r="V869" s="8">
        <f t="shared" si="237"/>
        <v>0</v>
      </c>
      <c r="W869" s="8">
        <f t="shared" si="238"/>
        <v>1.7203040519405539E-66</v>
      </c>
      <c r="X869" s="8">
        <f t="shared" si="239"/>
        <v>2.6943150561967608E-26</v>
      </c>
      <c r="Y869" s="8">
        <f t="shared" si="240"/>
        <v>9.0043179168660388E-13</v>
      </c>
      <c r="Z869" s="8">
        <f t="shared" si="241"/>
        <v>6.978321865931685E-43</v>
      </c>
      <c r="AA869" s="8">
        <f t="shared" si="242"/>
        <v>1.6489684590744794E-19</v>
      </c>
      <c r="AB869" s="13" t="e">
        <f t="shared" si="243"/>
        <v>#DIV/0!</v>
      </c>
      <c r="AC869" s="13">
        <f t="shared" si="244"/>
        <v>-1.6489684590744794E-19</v>
      </c>
    </row>
    <row r="870" spans="1:29" x14ac:dyDescent="0.25">
      <c r="A870" t="s">
        <v>33</v>
      </c>
      <c r="B870" s="18"/>
      <c r="C870" s="17"/>
      <c r="I870" s="11" t="e">
        <f t="shared" si="247"/>
        <v>#DIV/0!</v>
      </c>
      <c r="J870" s="11" t="e">
        <f t="shared" si="248"/>
        <v>#DIV/0!</v>
      </c>
      <c r="K870" s="11" t="e">
        <f t="shared" si="228"/>
        <v>#DIV/0!</v>
      </c>
      <c r="L870" s="11" t="e">
        <f t="shared" si="229"/>
        <v>#DIV/0!</v>
      </c>
      <c r="M870" s="8" t="e">
        <f t="shared" si="230"/>
        <v>#DIV/0!</v>
      </c>
      <c r="N870" s="8">
        <f t="shared" si="245"/>
        <v>0</v>
      </c>
      <c r="O870" s="8">
        <f t="shared" si="246"/>
        <v>0</v>
      </c>
      <c r="P870" s="8">
        <f t="shared" si="231"/>
        <v>0.83333333333333337</v>
      </c>
      <c r="Q870" s="8">
        <f t="shared" si="232"/>
        <v>0.22727272727272727</v>
      </c>
      <c r="R870" s="8">
        <f t="shared" si="233"/>
        <v>9.8039215686274508E-2</v>
      </c>
      <c r="S870" s="8">
        <f t="shared" si="234"/>
        <v>4.9504950495049507E-2</v>
      </c>
      <c r="T870" s="8">
        <f t="shared" si="235"/>
        <v>0.15384615384615385</v>
      </c>
      <c r="U870" s="8">
        <f t="shared" si="236"/>
        <v>7.407407407407407E-2</v>
      </c>
      <c r="V870" s="8">
        <f t="shared" si="237"/>
        <v>0</v>
      </c>
      <c r="W870" s="8">
        <f t="shared" si="238"/>
        <v>1.3293258583177006E-66</v>
      </c>
      <c r="X870" s="8">
        <f t="shared" si="239"/>
        <v>2.4301665212755097E-26</v>
      </c>
      <c r="Y870" s="8">
        <f t="shared" si="240"/>
        <v>8.5585596041498983E-13</v>
      </c>
      <c r="Z870" s="8">
        <f t="shared" si="241"/>
        <v>5.9047338865575799E-43</v>
      </c>
      <c r="AA870" s="8">
        <f t="shared" si="242"/>
        <v>1.5268226472911847E-19</v>
      </c>
      <c r="AB870" s="13" t="e">
        <f t="shared" si="243"/>
        <v>#DIV/0!</v>
      </c>
      <c r="AC870" s="13">
        <f t="shared" si="244"/>
        <v>-1.5268226472911847E-19</v>
      </c>
    </row>
    <row r="871" spans="1:29" x14ac:dyDescent="0.25">
      <c r="A871" t="s">
        <v>33</v>
      </c>
      <c r="B871" s="16"/>
      <c r="C871" s="15"/>
      <c r="I871" s="11" t="e">
        <f t="shared" si="247"/>
        <v>#DIV/0!</v>
      </c>
      <c r="J871" s="11" t="e">
        <f t="shared" si="248"/>
        <v>#DIV/0!</v>
      </c>
      <c r="K871" s="11" t="e">
        <f t="shared" si="228"/>
        <v>#DIV/0!</v>
      </c>
      <c r="L871" s="11" t="e">
        <f t="shared" si="229"/>
        <v>#DIV/0!</v>
      </c>
      <c r="M871" s="8" t="e">
        <f t="shared" si="230"/>
        <v>#DIV/0!</v>
      </c>
      <c r="N871" s="8">
        <f t="shared" si="245"/>
        <v>0</v>
      </c>
      <c r="O871" s="8">
        <f t="shared" si="246"/>
        <v>0</v>
      </c>
      <c r="P871" s="8">
        <f t="shared" si="231"/>
        <v>0.83333333333333337</v>
      </c>
      <c r="Q871" s="8">
        <f t="shared" si="232"/>
        <v>0.22727272727272727</v>
      </c>
      <c r="R871" s="8">
        <f t="shared" si="233"/>
        <v>9.8039215686274508E-2</v>
      </c>
      <c r="S871" s="8">
        <f t="shared" si="234"/>
        <v>4.9504950495049507E-2</v>
      </c>
      <c r="T871" s="8">
        <f t="shared" si="235"/>
        <v>0.15384615384615385</v>
      </c>
      <c r="U871" s="8">
        <f t="shared" si="236"/>
        <v>7.407407407407407E-2</v>
      </c>
      <c r="V871" s="8">
        <f t="shared" si="237"/>
        <v>0</v>
      </c>
      <c r="W871" s="8">
        <f t="shared" si="238"/>
        <v>1.0272063450636777E-66</v>
      </c>
      <c r="X871" s="8">
        <f t="shared" si="239"/>
        <v>2.1919149015426166E-26</v>
      </c>
      <c r="Y871" s="8">
        <f t="shared" si="240"/>
        <v>8.1348685346375268E-13</v>
      </c>
      <c r="Z871" s="8">
        <f t="shared" si="241"/>
        <v>4.9963132886256442E-43</v>
      </c>
      <c r="AA871" s="8">
        <f t="shared" si="242"/>
        <v>1.4137246734177635E-19</v>
      </c>
      <c r="AB871" s="13" t="e">
        <f t="shared" si="243"/>
        <v>#DIV/0!</v>
      </c>
      <c r="AC871" s="13">
        <f t="shared" si="244"/>
        <v>-1.4137246734177635E-19</v>
      </c>
    </row>
    <row r="872" spans="1:29" x14ac:dyDescent="0.25">
      <c r="A872" t="s">
        <v>33</v>
      </c>
      <c r="B872" s="18"/>
      <c r="C872" s="17"/>
      <c r="I872" s="11" t="e">
        <f t="shared" si="247"/>
        <v>#DIV/0!</v>
      </c>
      <c r="J872" s="11" t="e">
        <f t="shared" si="248"/>
        <v>#DIV/0!</v>
      </c>
      <c r="K872" s="11" t="e">
        <f t="shared" si="228"/>
        <v>#DIV/0!</v>
      </c>
      <c r="L872" s="11" t="e">
        <f t="shared" si="229"/>
        <v>#DIV/0!</v>
      </c>
      <c r="M872" s="8" t="e">
        <f t="shared" si="230"/>
        <v>#DIV/0!</v>
      </c>
      <c r="N872" s="8">
        <f t="shared" si="245"/>
        <v>0</v>
      </c>
      <c r="O872" s="8">
        <f t="shared" si="246"/>
        <v>0</v>
      </c>
      <c r="P872" s="8">
        <f t="shared" si="231"/>
        <v>0.83333333333333337</v>
      </c>
      <c r="Q872" s="8">
        <f t="shared" si="232"/>
        <v>0.22727272727272727</v>
      </c>
      <c r="R872" s="8">
        <f t="shared" si="233"/>
        <v>9.8039215686274508E-2</v>
      </c>
      <c r="S872" s="8">
        <f t="shared" si="234"/>
        <v>4.9504950495049507E-2</v>
      </c>
      <c r="T872" s="8">
        <f t="shared" si="235"/>
        <v>0.15384615384615385</v>
      </c>
      <c r="U872" s="8">
        <f t="shared" si="236"/>
        <v>7.407407407407407E-2</v>
      </c>
      <c r="V872" s="8">
        <f t="shared" si="237"/>
        <v>0</v>
      </c>
      <c r="W872" s="8">
        <f t="shared" si="238"/>
        <v>7.9375035754920552E-67</v>
      </c>
      <c r="X872" s="8">
        <f t="shared" si="239"/>
        <v>1.9770212837443207E-26</v>
      </c>
      <c r="Y872" s="8">
        <f t="shared" si="240"/>
        <v>7.7321522705465594E-13</v>
      </c>
      <c r="Z872" s="8">
        <f t="shared" si="241"/>
        <v>4.2276497057601607E-43</v>
      </c>
      <c r="AA872" s="8">
        <f t="shared" si="242"/>
        <v>1.3090043272386699E-19</v>
      </c>
      <c r="AB872" s="13" t="e">
        <f t="shared" si="243"/>
        <v>#DIV/0!</v>
      </c>
      <c r="AC872" s="13">
        <f t="shared" si="244"/>
        <v>-1.3090043272386699E-19</v>
      </c>
    </row>
    <row r="873" spans="1:29" x14ac:dyDescent="0.25">
      <c r="A873" t="s">
        <v>33</v>
      </c>
      <c r="B873" s="16"/>
      <c r="C873" s="15"/>
      <c r="I873" s="11" t="e">
        <f t="shared" si="247"/>
        <v>#DIV/0!</v>
      </c>
      <c r="J873" s="11" t="e">
        <f t="shared" si="248"/>
        <v>#DIV/0!</v>
      </c>
      <c r="K873" s="11" t="e">
        <f t="shared" si="228"/>
        <v>#DIV/0!</v>
      </c>
      <c r="L873" s="11" t="e">
        <f t="shared" si="229"/>
        <v>#DIV/0!</v>
      </c>
      <c r="M873" s="8" t="e">
        <f t="shared" si="230"/>
        <v>#DIV/0!</v>
      </c>
      <c r="N873" s="8">
        <f t="shared" si="245"/>
        <v>0</v>
      </c>
      <c r="O873" s="8">
        <f t="shared" si="246"/>
        <v>0</v>
      </c>
      <c r="P873" s="8">
        <f t="shared" si="231"/>
        <v>0.83333333333333337</v>
      </c>
      <c r="Q873" s="8">
        <f t="shared" si="232"/>
        <v>0.22727272727272727</v>
      </c>
      <c r="R873" s="8">
        <f t="shared" si="233"/>
        <v>9.8039215686274508E-2</v>
      </c>
      <c r="S873" s="8">
        <f t="shared" si="234"/>
        <v>4.9504950495049507E-2</v>
      </c>
      <c r="T873" s="8">
        <f t="shared" si="235"/>
        <v>0.15384615384615385</v>
      </c>
      <c r="U873" s="8">
        <f t="shared" si="236"/>
        <v>7.407407407407407E-2</v>
      </c>
      <c r="V873" s="8">
        <f t="shared" si="237"/>
        <v>0</v>
      </c>
      <c r="W873" s="8">
        <f t="shared" si="238"/>
        <v>6.1335254901529522E-67</v>
      </c>
      <c r="X873" s="8">
        <f t="shared" si="239"/>
        <v>1.7831956676909559E-26</v>
      </c>
      <c r="Y873" s="8">
        <f t="shared" si="240"/>
        <v>7.3493724551729674E-13</v>
      </c>
      <c r="Z873" s="8">
        <f t="shared" si="241"/>
        <v>3.5772420587201359E-43</v>
      </c>
      <c r="AA873" s="8">
        <f t="shared" si="242"/>
        <v>1.2120410437395093E-19</v>
      </c>
      <c r="AB873" s="13" t="e">
        <f t="shared" si="243"/>
        <v>#DIV/0!</v>
      </c>
      <c r="AC873" s="13">
        <f t="shared" si="244"/>
        <v>-1.2120410437395093E-19</v>
      </c>
    </row>
    <row r="874" spans="1:29" x14ac:dyDescent="0.25">
      <c r="A874" t="s">
        <v>33</v>
      </c>
      <c r="B874" s="18"/>
      <c r="C874" s="17"/>
      <c r="I874" s="11" t="e">
        <f t="shared" si="247"/>
        <v>#DIV/0!</v>
      </c>
      <c r="J874" s="11" t="e">
        <f t="shared" si="248"/>
        <v>#DIV/0!</v>
      </c>
      <c r="K874" s="11" t="e">
        <f t="shared" si="228"/>
        <v>#DIV/0!</v>
      </c>
      <c r="L874" s="11" t="e">
        <f t="shared" si="229"/>
        <v>#DIV/0!</v>
      </c>
      <c r="M874" s="8" t="e">
        <f t="shared" si="230"/>
        <v>#DIV/0!</v>
      </c>
      <c r="N874" s="8">
        <f t="shared" si="245"/>
        <v>0</v>
      </c>
      <c r="O874" s="8">
        <f t="shared" si="246"/>
        <v>0</v>
      </c>
      <c r="P874" s="8">
        <f t="shared" si="231"/>
        <v>0.83333333333333337</v>
      </c>
      <c r="Q874" s="8">
        <f t="shared" si="232"/>
        <v>0.22727272727272727</v>
      </c>
      <c r="R874" s="8">
        <f t="shared" si="233"/>
        <v>9.8039215686274508E-2</v>
      </c>
      <c r="S874" s="8">
        <f t="shared" si="234"/>
        <v>4.9504950495049507E-2</v>
      </c>
      <c r="T874" s="8">
        <f t="shared" si="235"/>
        <v>0.15384615384615385</v>
      </c>
      <c r="U874" s="8">
        <f t="shared" si="236"/>
        <v>7.407407407407407E-2</v>
      </c>
      <c r="V874" s="8">
        <f t="shared" si="237"/>
        <v>0</v>
      </c>
      <c r="W874" s="8">
        <f t="shared" si="238"/>
        <v>4.7395424242090992E-67</v>
      </c>
      <c r="X874" s="8">
        <f t="shared" si="239"/>
        <v>1.6083725630153719E-26</v>
      </c>
      <c r="Y874" s="8">
        <f t="shared" si="240"/>
        <v>6.9855421356099494E-13</v>
      </c>
      <c r="Z874" s="8">
        <f t="shared" si="241"/>
        <v>3.0268971266093459E-43</v>
      </c>
      <c r="AA874" s="8">
        <f t="shared" si="242"/>
        <v>1.1222602256847309E-19</v>
      </c>
      <c r="AB874" s="13" t="e">
        <f t="shared" si="243"/>
        <v>#DIV/0!</v>
      </c>
      <c r="AC874" s="13">
        <f t="shared" si="244"/>
        <v>-1.1222602256847309E-19</v>
      </c>
    </row>
    <row r="875" spans="1:29" x14ac:dyDescent="0.25">
      <c r="A875" t="s">
        <v>33</v>
      </c>
      <c r="B875" s="16"/>
      <c r="C875" s="15"/>
      <c r="I875" s="11" t="e">
        <f t="shared" si="247"/>
        <v>#DIV/0!</v>
      </c>
      <c r="J875" s="11" t="e">
        <f t="shared" si="248"/>
        <v>#DIV/0!</v>
      </c>
      <c r="K875" s="11" t="e">
        <f t="shared" si="228"/>
        <v>#DIV/0!</v>
      </c>
      <c r="L875" s="11" t="e">
        <f t="shared" si="229"/>
        <v>#DIV/0!</v>
      </c>
      <c r="M875" s="8" t="e">
        <f t="shared" si="230"/>
        <v>#DIV/0!</v>
      </c>
      <c r="N875" s="8">
        <f t="shared" si="245"/>
        <v>0</v>
      </c>
      <c r="O875" s="8">
        <f t="shared" si="246"/>
        <v>0</v>
      </c>
      <c r="P875" s="8">
        <f t="shared" si="231"/>
        <v>0.83333333333333337</v>
      </c>
      <c r="Q875" s="8">
        <f t="shared" si="232"/>
        <v>0.22727272727272727</v>
      </c>
      <c r="R875" s="8">
        <f t="shared" si="233"/>
        <v>9.8039215686274508E-2</v>
      </c>
      <c r="S875" s="8">
        <f t="shared" si="234"/>
        <v>4.9504950495049507E-2</v>
      </c>
      <c r="T875" s="8">
        <f t="shared" si="235"/>
        <v>0.15384615384615385</v>
      </c>
      <c r="U875" s="8">
        <f t="shared" si="236"/>
        <v>7.407407407407407E-2</v>
      </c>
      <c r="V875" s="8">
        <f t="shared" si="237"/>
        <v>0</v>
      </c>
      <c r="W875" s="8">
        <f t="shared" si="238"/>
        <v>3.6623736914343038E-67</v>
      </c>
      <c r="X875" s="8">
        <f t="shared" si="239"/>
        <v>1.4506889784060217E-26</v>
      </c>
      <c r="Y875" s="8">
        <f t="shared" si="240"/>
        <v>6.6397232180054958E-13</v>
      </c>
      <c r="Z875" s="8">
        <f t="shared" si="241"/>
        <v>2.5612206455925232E-43</v>
      </c>
      <c r="AA875" s="8">
        <f t="shared" si="242"/>
        <v>1.039129838596973E-19</v>
      </c>
      <c r="AB875" s="13" t="e">
        <f t="shared" si="243"/>
        <v>#DIV/0!</v>
      </c>
      <c r="AC875" s="13">
        <f t="shared" si="244"/>
        <v>-1.039129838596973E-19</v>
      </c>
    </row>
    <row r="876" spans="1:29" x14ac:dyDescent="0.25">
      <c r="A876" t="s">
        <v>33</v>
      </c>
      <c r="B876" s="18"/>
      <c r="C876" s="17"/>
      <c r="I876" s="11" t="e">
        <f t="shared" si="247"/>
        <v>#DIV/0!</v>
      </c>
      <c r="J876" s="11" t="e">
        <f t="shared" si="248"/>
        <v>#DIV/0!</v>
      </c>
      <c r="K876" s="11" t="e">
        <f t="shared" si="228"/>
        <v>#DIV/0!</v>
      </c>
      <c r="L876" s="11" t="e">
        <f t="shared" si="229"/>
        <v>#DIV/0!</v>
      </c>
      <c r="M876" s="8" t="e">
        <f t="shared" si="230"/>
        <v>#DIV/0!</v>
      </c>
      <c r="N876" s="8">
        <f t="shared" si="245"/>
        <v>0</v>
      </c>
      <c r="O876" s="8">
        <f t="shared" si="246"/>
        <v>0</v>
      </c>
      <c r="P876" s="8">
        <f t="shared" si="231"/>
        <v>0.83333333333333337</v>
      </c>
      <c r="Q876" s="8">
        <f t="shared" si="232"/>
        <v>0.22727272727272727</v>
      </c>
      <c r="R876" s="8">
        <f t="shared" si="233"/>
        <v>9.8039215686274508E-2</v>
      </c>
      <c r="S876" s="8">
        <f t="shared" si="234"/>
        <v>4.9504950495049507E-2</v>
      </c>
      <c r="T876" s="8">
        <f t="shared" si="235"/>
        <v>0.15384615384615385</v>
      </c>
      <c r="U876" s="8">
        <f t="shared" si="236"/>
        <v>7.407407407407407E-2</v>
      </c>
      <c r="V876" s="8">
        <f t="shared" si="237"/>
        <v>0</v>
      </c>
      <c r="W876" s="8">
        <f t="shared" si="238"/>
        <v>2.8300160342901439E-67</v>
      </c>
      <c r="X876" s="8">
        <f t="shared" si="239"/>
        <v>1.3084645687583724E-26</v>
      </c>
      <c r="Y876" s="8">
        <f t="shared" si="240"/>
        <v>6.3110240487973026E-13</v>
      </c>
      <c r="Z876" s="8">
        <f t="shared" si="241"/>
        <v>2.1671867001167503E-43</v>
      </c>
      <c r="AA876" s="8">
        <f t="shared" si="242"/>
        <v>9.6215725796016023E-20</v>
      </c>
      <c r="AB876" s="13" t="e">
        <f t="shared" si="243"/>
        <v>#DIV/0!</v>
      </c>
      <c r="AC876" s="13">
        <f t="shared" si="244"/>
        <v>-9.6215725796016023E-20</v>
      </c>
    </row>
    <row r="877" spans="1:29" x14ac:dyDescent="0.25">
      <c r="A877" t="s">
        <v>33</v>
      </c>
      <c r="B877" s="16"/>
      <c r="C877" s="15"/>
      <c r="I877" s="11" t="e">
        <f t="shared" si="247"/>
        <v>#DIV/0!</v>
      </c>
      <c r="J877" s="11" t="e">
        <f t="shared" si="248"/>
        <v>#DIV/0!</v>
      </c>
      <c r="K877" s="11" t="e">
        <f t="shared" si="228"/>
        <v>#DIV/0!</v>
      </c>
      <c r="L877" s="11" t="e">
        <f t="shared" si="229"/>
        <v>#DIV/0!</v>
      </c>
      <c r="M877" s="8" t="e">
        <f t="shared" si="230"/>
        <v>#DIV/0!</v>
      </c>
      <c r="N877" s="8">
        <f t="shared" si="245"/>
        <v>0</v>
      </c>
      <c r="O877" s="8">
        <f t="shared" si="246"/>
        <v>0</v>
      </c>
      <c r="P877" s="8">
        <f t="shared" si="231"/>
        <v>0.83333333333333337</v>
      </c>
      <c r="Q877" s="8">
        <f t="shared" si="232"/>
        <v>0.22727272727272727</v>
      </c>
      <c r="R877" s="8">
        <f t="shared" si="233"/>
        <v>9.8039215686274508E-2</v>
      </c>
      <c r="S877" s="8">
        <f t="shared" si="234"/>
        <v>4.9504950495049507E-2</v>
      </c>
      <c r="T877" s="8">
        <f t="shared" si="235"/>
        <v>0.15384615384615385</v>
      </c>
      <c r="U877" s="8">
        <f t="shared" si="236"/>
        <v>7.407407407407407E-2</v>
      </c>
      <c r="V877" s="8">
        <f t="shared" si="237"/>
        <v>0</v>
      </c>
      <c r="W877" s="8">
        <f t="shared" si="238"/>
        <v>2.1868305719514747E-67</v>
      </c>
      <c r="X877" s="8">
        <f t="shared" si="239"/>
        <v>1.1801837286840222E-26</v>
      </c>
      <c r="Y877" s="8">
        <f t="shared" si="240"/>
        <v>5.9985971156885248E-13</v>
      </c>
      <c r="Z877" s="8">
        <f t="shared" si="241"/>
        <v>1.8337733616372501E-43</v>
      </c>
      <c r="AA877" s="8">
        <f t="shared" si="242"/>
        <v>8.908863499631113E-20</v>
      </c>
      <c r="AB877" s="13" t="e">
        <f t="shared" si="243"/>
        <v>#DIV/0!</v>
      </c>
      <c r="AC877" s="13">
        <f t="shared" si="244"/>
        <v>-8.908863499631113E-20</v>
      </c>
    </row>
    <row r="878" spans="1:29" x14ac:dyDescent="0.25">
      <c r="A878" t="s">
        <v>33</v>
      </c>
      <c r="B878" s="18"/>
      <c r="C878" s="17"/>
      <c r="I878" s="11" t="e">
        <f t="shared" si="247"/>
        <v>#DIV/0!</v>
      </c>
      <c r="J878" s="11" t="e">
        <f t="shared" si="248"/>
        <v>#DIV/0!</v>
      </c>
      <c r="K878" s="11" t="e">
        <f t="shared" si="228"/>
        <v>#DIV/0!</v>
      </c>
      <c r="L878" s="11" t="e">
        <f t="shared" si="229"/>
        <v>#DIV/0!</v>
      </c>
      <c r="M878" s="8" t="e">
        <f t="shared" si="230"/>
        <v>#DIV/0!</v>
      </c>
      <c r="N878" s="8">
        <f t="shared" si="245"/>
        <v>0</v>
      </c>
      <c r="O878" s="8">
        <f t="shared" si="246"/>
        <v>0</v>
      </c>
      <c r="P878" s="8">
        <f t="shared" si="231"/>
        <v>0.83333333333333337</v>
      </c>
      <c r="Q878" s="8">
        <f t="shared" si="232"/>
        <v>0.22727272727272727</v>
      </c>
      <c r="R878" s="8">
        <f t="shared" si="233"/>
        <v>9.8039215686274508E-2</v>
      </c>
      <c r="S878" s="8">
        <f t="shared" si="234"/>
        <v>4.9504950495049507E-2</v>
      </c>
      <c r="T878" s="8">
        <f t="shared" si="235"/>
        <v>0.15384615384615385</v>
      </c>
      <c r="U878" s="8">
        <f t="shared" si="236"/>
        <v>7.407407407407407E-2</v>
      </c>
      <c r="V878" s="8">
        <f t="shared" si="237"/>
        <v>0</v>
      </c>
      <c r="W878" s="8">
        <f t="shared" si="238"/>
        <v>1.6898236237806849E-67</v>
      </c>
      <c r="X878" s="8">
        <f t="shared" si="239"/>
        <v>1.0644794415581377E-26</v>
      </c>
      <c r="Y878" s="8">
        <f t="shared" si="240"/>
        <v>5.7016368624366176E-13</v>
      </c>
      <c r="Z878" s="8">
        <f t="shared" si="241"/>
        <v>1.551654382923827E-43</v>
      </c>
      <c r="AA878" s="8">
        <f t="shared" si="242"/>
        <v>8.2489476848436227E-20</v>
      </c>
      <c r="AB878" s="13" t="e">
        <f t="shared" si="243"/>
        <v>#DIV/0!</v>
      </c>
      <c r="AC878" s="13">
        <f t="shared" si="244"/>
        <v>-8.2489476848436227E-20</v>
      </c>
    </row>
    <row r="879" spans="1:29" x14ac:dyDescent="0.25">
      <c r="A879" t="s">
        <v>33</v>
      </c>
      <c r="B879" s="16"/>
      <c r="C879" s="15"/>
      <c r="I879" s="11" t="e">
        <f t="shared" si="247"/>
        <v>#DIV/0!</v>
      </c>
      <c r="J879" s="11" t="e">
        <f t="shared" si="248"/>
        <v>#DIV/0!</v>
      </c>
      <c r="K879" s="11" t="e">
        <f t="shared" si="228"/>
        <v>#DIV/0!</v>
      </c>
      <c r="L879" s="11" t="e">
        <f t="shared" si="229"/>
        <v>#DIV/0!</v>
      </c>
      <c r="M879" s="8" t="e">
        <f t="shared" si="230"/>
        <v>#DIV/0!</v>
      </c>
      <c r="N879" s="8">
        <f t="shared" si="245"/>
        <v>0</v>
      </c>
      <c r="O879" s="8">
        <f t="shared" si="246"/>
        <v>0</v>
      </c>
      <c r="P879" s="8">
        <f t="shared" si="231"/>
        <v>0.83333333333333337</v>
      </c>
      <c r="Q879" s="8">
        <f t="shared" si="232"/>
        <v>0.22727272727272727</v>
      </c>
      <c r="R879" s="8">
        <f t="shared" si="233"/>
        <v>9.8039215686274508E-2</v>
      </c>
      <c r="S879" s="8">
        <f t="shared" si="234"/>
        <v>4.9504950495049507E-2</v>
      </c>
      <c r="T879" s="8">
        <f t="shared" si="235"/>
        <v>0.15384615384615385</v>
      </c>
      <c r="U879" s="8">
        <f t="shared" si="236"/>
        <v>7.407407407407407E-2</v>
      </c>
      <c r="V879" s="8">
        <f t="shared" si="237"/>
        <v>0</v>
      </c>
      <c r="W879" s="8">
        <f t="shared" si="238"/>
        <v>1.3057728001941656E-67</v>
      </c>
      <c r="X879" s="8">
        <f t="shared" si="239"/>
        <v>9.6011871199361436E-27</v>
      </c>
      <c r="Y879" s="8">
        <f t="shared" si="240"/>
        <v>5.4193776118209432E-13</v>
      </c>
      <c r="Z879" s="8">
        <f t="shared" si="241"/>
        <v>1.3129383240124689E-43</v>
      </c>
      <c r="AA879" s="8">
        <f t="shared" si="242"/>
        <v>7.6379145230033549E-20</v>
      </c>
      <c r="AB879" s="13" t="e">
        <f t="shared" si="243"/>
        <v>#DIV/0!</v>
      </c>
      <c r="AC879" s="13">
        <f t="shared" si="244"/>
        <v>-7.6379145230033549E-20</v>
      </c>
    </row>
    <row r="880" spans="1:29" x14ac:dyDescent="0.25">
      <c r="A880" t="s">
        <v>33</v>
      </c>
      <c r="B880" s="18"/>
      <c r="C880" s="17"/>
      <c r="I880" s="11" t="e">
        <f t="shared" si="247"/>
        <v>#DIV/0!</v>
      </c>
      <c r="J880" s="11" t="e">
        <f t="shared" si="248"/>
        <v>#DIV/0!</v>
      </c>
      <c r="K880" s="11" t="e">
        <f t="shared" si="228"/>
        <v>#DIV/0!</v>
      </c>
      <c r="L880" s="11" t="e">
        <f t="shared" si="229"/>
        <v>#DIV/0!</v>
      </c>
      <c r="M880" s="8" t="e">
        <f t="shared" si="230"/>
        <v>#DIV/0!</v>
      </c>
      <c r="N880" s="8">
        <f t="shared" si="245"/>
        <v>0</v>
      </c>
      <c r="O880" s="8">
        <f t="shared" si="246"/>
        <v>0</v>
      </c>
      <c r="P880" s="8">
        <f t="shared" si="231"/>
        <v>0.83333333333333337</v>
      </c>
      <c r="Q880" s="8">
        <f t="shared" si="232"/>
        <v>0.22727272727272727</v>
      </c>
      <c r="R880" s="8">
        <f t="shared" si="233"/>
        <v>9.8039215686274508E-2</v>
      </c>
      <c r="S880" s="8">
        <f t="shared" si="234"/>
        <v>4.9504950495049507E-2</v>
      </c>
      <c r="T880" s="8">
        <f t="shared" si="235"/>
        <v>0.15384615384615385</v>
      </c>
      <c r="U880" s="8">
        <f t="shared" si="236"/>
        <v>7.407407407407407E-2</v>
      </c>
      <c r="V880" s="8">
        <f t="shared" si="237"/>
        <v>0</v>
      </c>
      <c r="W880" s="8">
        <f t="shared" si="238"/>
        <v>1.0090062546954916E-67</v>
      </c>
      <c r="X880" s="8">
        <f t="shared" si="239"/>
        <v>8.6598942650404436E-27</v>
      </c>
      <c r="Y880" s="8">
        <f t="shared" si="240"/>
        <v>5.1510915914337674E-13</v>
      </c>
      <c r="Z880" s="8">
        <f t="shared" si="241"/>
        <v>1.1109478126259352E-43</v>
      </c>
      <c r="AA880" s="8">
        <f t="shared" si="242"/>
        <v>7.0721430768549585E-20</v>
      </c>
      <c r="AB880" s="13" t="e">
        <f t="shared" si="243"/>
        <v>#DIV/0!</v>
      </c>
      <c r="AC880" s="13">
        <f t="shared" si="244"/>
        <v>-7.0721430768549585E-20</v>
      </c>
    </row>
    <row r="881" spans="1:29" x14ac:dyDescent="0.25">
      <c r="A881" t="s">
        <v>33</v>
      </c>
      <c r="B881" s="16"/>
      <c r="C881" s="15"/>
      <c r="I881" s="11" t="e">
        <f t="shared" si="247"/>
        <v>#DIV/0!</v>
      </c>
      <c r="J881" s="11" t="e">
        <f t="shared" si="248"/>
        <v>#DIV/0!</v>
      </c>
      <c r="K881" s="11" t="e">
        <f t="shared" si="228"/>
        <v>#DIV/0!</v>
      </c>
      <c r="L881" s="11" t="e">
        <f t="shared" si="229"/>
        <v>#DIV/0!</v>
      </c>
      <c r="M881" s="8" t="e">
        <f t="shared" si="230"/>
        <v>#DIV/0!</v>
      </c>
      <c r="N881" s="8">
        <f t="shared" si="245"/>
        <v>0</v>
      </c>
      <c r="O881" s="8">
        <f t="shared" si="246"/>
        <v>0</v>
      </c>
      <c r="P881" s="8">
        <f t="shared" si="231"/>
        <v>0.83333333333333337</v>
      </c>
      <c r="Q881" s="8">
        <f t="shared" si="232"/>
        <v>0.22727272727272727</v>
      </c>
      <c r="R881" s="8">
        <f t="shared" si="233"/>
        <v>9.8039215686274508E-2</v>
      </c>
      <c r="S881" s="8">
        <f t="shared" si="234"/>
        <v>4.9504950495049507E-2</v>
      </c>
      <c r="T881" s="8">
        <f t="shared" si="235"/>
        <v>0.15384615384615385</v>
      </c>
      <c r="U881" s="8">
        <f t="shared" si="236"/>
        <v>7.407407407407407E-2</v>
      </c>
      <c r="V881" s="8">
        <f t="shared" si="237"/>
        <v>0</v>
      </c>
      <c r="W881" s="8">
        <f t="shared" si="238"/>
        <v>7.7968665135560716E-68</v>
      </c>
      <c r="X881" s="8">
        <f t="shared" si="239"/>
        <v>7.810885023369812E-27</v>
      </c>
      <c r="Y881" s="8">
        <f t="shared" si="240"/>
        <v>4.8960870572043723E-13</v>
      </c>
      <c r="Z881" s="8">
        <f t="shared" si="241"/>
        <v>9.4003276452963744E-44</v>
      </c>
      <c r="AA881" s="8">
        <f t="shared" si="242"/>
        <v>6.5482806267175546E-20</v>
      </c>
      <c r="AB881" s="13" t="e">
        <f t="shared" si="243"/>
        <v>#DIV/0!</v>
      </c>
      <c r="AC881" s="13">
        <f t="shared" si="244"/>
        <v>-6.5482806267175546E-20</v>
      </c>
    </row>
    <row r="882" spans="1:29" x14ac:dyDescent="0.25">
      <c r="A882" t="s">
        <v>33</v>
      </c>
      <c r="B882" s="18"/>
      <c r="C882" s="17"/>
      <c r="I882" s="11" t="e">
        <f t="shared" si="247"/>
        <v>#DIV/0!</v>
      </c>
      <c r="J882" s="11" t="e">
        <f t="shared" si="248"/>
        <v>#DIV/0!</v>
      </c>
      <c r="K882" s="11" t="e">
        <f t="shared" si="228"/>
        <v>#DIV/0!</v>
      </c>
      <c r="L882" s="11" t="e">
        <f t="shared" si="229"/>
        <v>#DIV/0!</v>
      </c>
      <c r="M882" s="8" t="e">
        <f t="shared" si="230"/>
        <v>#DIV/0!</v>
      </c>
      <c r="N882" s="8">
        <f t="shared" si="245"/>
        <v>0</v>
      </c>
      <c r="O882" s="8">
        <f t="shared" si="246"/>
        <v>0</v>
      </c>
      <c r="P882" s="8">
        <f t="shared" si="231"/>
        <v>0.83333333333333337</v>
      </c>
      <c r="Q882" s="8">
        <f t="shared" si="232"/>
        <v>0.22727272727272727</v>
      </c>
      <c r="R882" s="8">
        <f t="shared" si="233"/>
        <v>9.8039215686274508E-2</v>
      </c>
      <c r="S882" s="8">
        <f t="shared" si="234"/>
        <v>4.9504950495049507E-2</v>
      </c>
      <c r="T882" s="8">
        <f t="shared" si="235"/>
        <v>0.15384615384615385</v>
      </c>
      <c r="U882" s="8">
        <f t="shared" si="236"/>
        <v>7.407407407407407E-2</v>
      </c>
      <c r="V882" s="8">
        <f t="shared" si="237"/>
        <v>0</v>
      </c>
      <c r="W882" s="8">
        <f t="shared" si="238"/>
        <v>6.0248513968387823E-68</v>
      </c>
      <c r="X882" s="8">
        <f t="shared" si="239"/>
        <v>7.0451119818629683E-27</v>
      </c>
      <c r="Y882" s="8">
        <f t="shared" si="240"/>
        <v>4.6537065098180173E-13</v>
      </c>
      <c r="Z882" s="8">
        <f t="shared" si="241"/>
        <v>7.9541233921738555E-44</v>
      </c>
      <c r="AA882" s="8">
        <f t="shared" si="242"/>
        <v>6.0632228025162544E-20</v>
      </c>
      <c r="AB882" s="13" t="e">
        <f t="shared" si="243"/>
        <v>#DIV/0!</v>
      </c>
      <c r="AC882" s="13">
        <f t="shared" si="244"/>
        <v>-6.0632228025162544E-20</v>
      </c>
    </row>
    <row r="883" spans="1:29" x14ac:dyDescent="0.25">
      <c r="A883" t="s">
        <v>33</v>
      </c>
      <c r="B883" s="16"/>
      <c r="C883" s="15"/>
      <c r="I883" s="11" t="e">
        <f t="shared" si="247"/>
        <v>#DIV/0!</v>
      </c>
      <c r="J883" s="11" t="e">
        <f t="shared" si="248"/>
        <v>#DIV/0!</v>
      </c>
      <c r="K883" s="11" t="e">
        <f t="shared" si="228"/>
        <v>#DIV/0!</v>
      </c>
      <c r="L883" s="11" t="e">
        <f t="shared" si="229"/>
        <v>#DIV/0!</v>
      </c>
      <c r="M883" s="8" t="e">
        <f t="shared" si="230"/>
        <v>#DIV/0!</v>
      </c>
      <c r="N883" s="8">
        <f t="shared" si="245"/>
        <v>0</v>
      </c>
      <c r="O883" s="8">
        <f t="shared" si="246"/>
        <v>0</v>
      </c>
      <c r="P883" s="8">
        <f t="shared" si="231"/>
        <v>0.83333333333333337</v>
      </c>
      <c r="Q883" s="8">
        <f t="shared" si="232"/>
        <v>0.22727272727272727</v>
      </c>
      <c r="R883" s="8">
        <f t="shared" si="233"/>
        <v>9.8039215686274508E-2</v>
      </c>
      <c r="S883" s="8">
        <f t="shared" si="234"/>
        <v>4.9504950495049507E-2</v>
      </c>
      <c r="T883" s="8">
        <f t="shared" si="235"/>
        <v>0.15384615384615385</v>
      </c>
      <c r="U883" s="8">
        <f t="shared" si="236"/>
        <v>7.407407407407407E-2</v>
      </c>
      <c r="V883" s="8">
        <f t="shared" si="237"/>
        <v>0</v>
      </c>
      <c r="W883" s="8">
        <f t="shared" si="238"/>
        <v>4.6555669884663314E-68</v>
      </c>
      <c r="X883" s="8">
        <f t="shared" si="239"/>
        <v>6.3544147287391479E-27</v>
      </c>
      <c r="Y883" s="8">
        <f t="shared" si="240"/>
        <v>4.4233249994309864E-13</v>
      </c>
      <c r="Z883" s="8">
        <f t="shared" si="241"/>
        <v>6.7304121010701851E-44</v>
      </c>
      <c r="AA883" s="8">
        <f t="shared" si="242"/>
        <v>5.6140951875150499E-20</v>
      </c>
      <c r="AB883" s="13" t="e">
        <f t="shared" si="243"/>
        <v>#DIV/0!</v>
      </c>
      <c r="AC883" s="13">
        <f t="shared" si="244"/>
        <v>-5.6140951875150499E-20</v>
      </c>
    </row>
    <row r="884" spans="1:29" x14ac:dyDescent="0.25">
      <c r="A884" t="s">
        <v>33</v>
      </c>
      <c r="B884" s="18"/>
      <c r="C884" s="17"/>
      <c r="I884" s="11" t="e">
        <f t="shared" si="247"/>
        <v>#DIV/0!</v>
      </c>
      <c r="J884" s="11" t="e">
        <f t="shared" si="248"/>
        <v>#DIV/0!</v>
      </c>
      <c r="K884" s="11" t="e">
        <f t="shared" si="228"/>
        <v>#DIV/0!</v>
      </c>
      <c r="L884" s="11" t="e">
        <f t="shared" si="229"/>
        <v>#DIV/0!</v>
      </c>
      <c r="M884" s="8" t="e">
        <f t="shared" si="230"/>
        <v>#DIV/0!</v>
      </c>
      <c r="N884" s="8">
        <f t="shared" si="245"/>
        <v>0</v>
      </c>
      <c r="O884" s="8">
        <f t="shared" si="246"/>
        <v>0</v>
      </c>
      <c r="P884" s="8">
        <f t="shared" si="231"/>
        <v>0.83333333333333337</v>
      </c>
      <c r="Q884" s="8">
        <f t="shared" si="232"/>
        <v>0.22727272727272727</v>
      </c>
      <c r="R884" s="8">
        <f t="shared" si="233"/>
        <v>9.8039215686274508E-2</v>
      </c>
      <c r="S884" s="8">
        <f t="shared" si="234"/>
        <v>4.9504950495049507E-2</v>
      </c>
      <c r="T884" s="8">
        <f t="shared" si="235"/>
        <v>0.15384615384615385</v>
      </c>
      <c r="U884" s="8">
        <f t="shared" si="236"/>
        <v>7.407407407407407E-2</v>
      </c>
      <c r="V884" s="8">
        <f t="shared" si="237"/>
        <v>0</v>
      </c>
      <c r="W884" s="8">
        <f t="shared" si="238"/>
        <v>3.5974835819967106E-68</v>
      </c>
      <c r="X884" s="8">
        <f t="shared" si="239"/>
        <v>5.731432892588251E-27</v>
      </c>
      <c r="Y884" s="8">
        <f t="shared" si="240"/>
        <v>4.2043485143106404E-13</v>
      </c>
      <c r="Z884" s="8">
        <f t="shared" si="241"/>
        <v>5.6949640855209258E-44</v>
      </c>
      <c r="AA884" s="8">
        <f t="shared" si="242"/>
        <v>5.1982362847361573E-20</v>
      </c>
      <c r="AB884" s="13" t="e">
        <f t="shared" si="243"/>
        <v>#DIV/0!</v>
      </c>
      <c r="AC884" s="13">
        <f t="shared" si="244"/>
        <v>-5.1982362847361573E-20</v>
      </c>
    </row>
    <row r="885" spans="1:29" x14ac:dyDescent="0.25">
      <c r="A885" t="s">
        <v>33</v>
      </c>
      <c r="B885" s="16"/>
      <c r="C885" s="15"/>
      <c r="I885" s="11" t="e">
        <f t="shared" si="247"/>
        <v>#DIV/0!</v>
      </c>
      <c r="J885" s="11" t="e">
        <f t="shared" si="248"/>
        <v>#DIV/0!</v>
      </c>
      <c r="K885" s="11" t="e">
        <f t="shared" si="228"/>
        <v>#DIV/0!</v>
      </c>
      <c r="L885" s="11" t="e">
        <f t="shared" si="229"/>
        <v>#DIV/0!</v>
      </c>
      <c r="M885" s="8" t="e">
        <f t="shared" si="230"/>
        <v>#DIV/0!</v>
      </c>
      <c r="N885" s="8">
        <f t="shared" si="245"/>
        <v>0</v>
      </c>
      <c r="O885" s="8">
        <f t="shared" si="246"/>
        <v>0</v>
      </c>
      <c r="P885" s="8">
        <f t="shared" si="231"/>
        <v>0.83333333333333337</v>
      </c>
      <c r="Q885" s="8">
        <f t="shared" si="232"/>
        <v>0.22727272727272727</v>
      </c>
      <c r="R885" s="8">
        <f t="shared" si="233"/>
        <v>9.8039215686274508E-2</v>
      </c>
      <c r="S885" s="8">
        <f t="shared" si="234"/>
        <v>4.9504950495049507E-2</v>
      </c>
      <c r="T885" s="8">
        <f t="shared" si="235"/>
        <v>0.15384615384615385</v>
      </c>
      <c r="U885" s="8">
        <f t="shared" si="236"/>
        <v>7.407407407407407E-2</v>
      </c>
      <c r="V885" s="8">
        <f t="shared" si="237"/>
        <v>0</v>
      </c>
      <c r="W885" s="8">
        <f t="shared" si="238"/>
        <v>2.779873676997458E-68</v>
      </c>
      <c r="X885" s="8">
        <f t="shared" si="239"/>
        <v>5.1695277070403836E-27</v>
      </c>
      <c r="Y885" s="8">
        <f t="shared" si="240"/>
        <v>3.996212449245757E-13</v>
      </c>
      <c r="Z885" s="8">
        <f t="shared" si="241"/>
        <v>4.8188157646715529E-44</v>
      </c>
      <c r="AA885" s="8">
        <f t="shared" si="242"/>
        <v>4.8131817451260717E-20</v>
      </c>
      <c r="AB885" s="13" t="e">
        <f t="shared" si="243"/>
        <v>#DIV/0!</v>
      </c>
      <c r="AC885" s="13">
        <f t="shared" si="244"/>
        <v>-4.8131817451260717E-20</v>
      </c>
    </row>
    <row r="886" spans="1:29" x14ac:dyDescent="0.25">
      <c r="A886" t="s">
        <v>33</v>
      </c>
      <c r="B886" s="18"/>
      <c r="C886" s="17"/>
      <c r="I886" s="11" t="e">
        <f t="shared" si="247"/>
        <v>#DIV/0!</v>
      </c>
      <c r="J886" s="11" t="e">
        <f t="shared" si="248"/>
        <v>#DIV/0!</v>
      </c>
      <c r="K886" s="11" t="e">
        <f t="shared" si="228"/>
        <v>#DIV/0!</v>
      </c>
      <c r="L886" s="11" t="e">
        <f t="shared" si="229"/>
        <v>#DIV/0!</v>
      </c>
      <c r="M886" s="8" t="e">
        <f t="shared" si="230"/>
        <v>#DIV/0!</v>
      </c>
      <c r="N886" s="8">
        <f t="shared" si="245"/>
        <v>0</v>
      </c>
      <c r="O886" s="8">
        <f t="shared" si="246"/>
        <v>0</v>
      </c>
      <c r="P886" s="8">
        <f t="shared" si="231"/>
        <v>0.83333333333333337</v>
      </c>
      <c r="Q886" s="8">
        <f t="shared" si="232"/>
        <v>0.22727272727272727</v>
      </c>
      <c r="R886" s="8">
        <f t="shared" si="233"/>
        <v>9.8039215686274508E-2</v>
      </c>
      <c r="S886" s="8">
        <f t="shared" si="234"/>
        <v>4.9504950495049507E-2</v>
      </c>
      <c r="T886" s="8">
        <f t="shared" si="235"/>
        <v>0.15384615384615385</v>
      </c>
      <c r="U886" s="8">
        <f t="shared" si="236"/>
        <v>7.407407407407407E-2</v>
      </c>
      <c r="V886" s="8">
        <f t="shared" si="237"/>
        <v>0</v>
      </c>
      <c r="W886" s="8">
        <f t="shared" si="238"/>
        <v>2.1480842049525812E-68</v>
      </c>
      <c r="X886" s="8">
        <f t="shared" si="239"/>
        <v>4.6627112651736793E-27</v>
      </c>
      <c r="Y886" s="8">
        <f t="shared" si="240"/>
        <v>3.7983801497781452E-13</v>
      </c>
      <c r="Z886" s="8">
        <f t="shared" si="241"/>
        <v>4.0774594931836215E-44</v>
      </c>
      <c r="AA886" s="8">
        <f t="shared" si="242"/>
        <v>4.456649764005622E-20</v>
      </c>
      <c r="AB886" s="13" t="e">
        <f t="shared" si="243"/>
        <v>#DIV/0!</v>
      </c>
      <c r="AC886" s="13">
        <f t="shared" si="244"/>
        <v>-4.456649764005622E-20</v>
      </c>
    </row>
    <row r="887" spans="1:29" x14ac:dyDescent="0.25">
      <c r="A887" t="s">
        <v>33</v>
      </c>
      <c r="B887" s="16"/>
      <c r="C887" s="15"/>
      <c r="I887" s="11" t="e">
        <f t="shared" si="247"/>
        <v>#DIV/0!</v>
      </c>
      <c r="J887" s="11" t="e">
        <f t="shared" si="248"/>
        <v>#DIV/0!</v>
      </c>
      <c r="K887" s="11" t="e">
        <f t="shared" ref="K887:K950" si="249">I887-J887</f>
        <v>#DIV/0!</v>
      </c>
      <c r="L887" s="11" t="e">
        <f t="shared" ref="L887:L950" si="250">J887+I887</f>
        <v>#DIV/0!</v>
      </c>
      <c r="M887" s="8" t="e">
        <f t="shared" ref="M887:M950" si="251">IF(C887&gt;L887,IF(AB887&gt;=80,"STRONG SHORT","SHORT"),IF(C887&lt;K887,IF(AB887&lt;=20,"STRONG LONG","LONG"),"NONE"))</f>
        <v>#DIV/0!</v>
      </c>
      <c r="N887" s="8">
        <f t="shared" si="245"/>
        <v>0</v>
      </c>
      <c r="O887" s="8">
        <f t="shared" si="246"/>
        <v>0</v>
      </c>
      <c r="P887" s="8">
        <f t="shared" ref="P887:P950" si="252">5/6</f>
        <v>0.83333333333333337</v>
      </c>
      <c r="Q887" s="8">
        <f t="shared" ref="Q887:Q950" si="253">5/22</f>
        <v>0.22727272727272727</v>
      </c>
      <c r="R887" s="8">
        <f t="shared" ref="R887:R950" si="254">5/51</f>
        <v>9.8039215686274508E-2</v>
      </c>
      <c r="S887" s="8">
        <f t="shared" ref="S887:S950" si="255">5/101</f>
        <v>4.9504950495049507E-2</v>
      </c>
      <c r="T887" s="8">
        <f t="shared" ref="T887:T950" si="256">2/13</f>
        <v>0.15384615384615385</v>
      </c>
      <c r="U887" s="8">
        <f t="shared" ref="U887:U950" si="257">2/27</f>
        <v>7.407407407407407E-2</v>
      </c>
      <c r="V887" s="8">
        <f t="shared" ref="V887:V950" si="258">$C887*P887+V886*(1-P887)</f>
        <v>0</v>
      </c>
      <c r="W887" s="8">
        <f t="shared" ref="W887:W950" si="259">$C887*Q887+W886*(1-Q887)</f>
        <v>1.6598832492815399E-68</v>
      </c>
      <c r="X887" s="8">
        <f t="shared" ref="X887:X950" si="260">$C887*R887+X886*(1-R887)</f>
        <v>4.205582709764495E-27</v>
      </c>
      <c r="Y887" s="8">
        <f t="shared" ref="Y887:Y950" si="261">$C887*S887+Y886*(1-S887)</f>
        <v>3.6103415285019994E-13</v>
      </c>
      <c r="Z887" s="8">
        <f t="shared" ref="Z887:Z950" si="262">$C887*T887+Z886*(1-T887)</f>
        <v>3.4501580326938336E-44</v>
      </c>
      <c r="AA887" s="8">
        <f t="shared" ref="AA887:AA950" si="263">$C887*U887+AA886*(1-U887)</f>
        <v>4.1265275592644651E-20</v>
      </c>
      <c r="AB887" s="13" t="e">
        <f t="shared" ref="AB887:AB950" si="264">100-100/(1+AVERAGE(N874:N887)/AVERAGE(O874:O887))</f>
        <v>#DIV/0!</v>
      </c>
      <c r="AC887" s="13">
        <f t="shared" ref="AC887:AC950" si="265">Z887-AA887</f>
        <v>-4.1265275592644651E-20</v>
      </c>
    </row>
    <row r="888" spans="1:29" x14ac:dyDescent="0.25">
      <c r="A888" t="s">
        <v>33</v>
      </c>
      <c r="B888" s="18"/>
      <c r="C888" s="17"/>
      <c r="I888" s="11" t="e">
        <f t="shared" si="247"/>
        <v>#DIV/0!</v>
      </c>
      <c r="J888" s="11" t="e">
        <f t="shared" si="248"/>
        <v>#DIV/0!</v>
      </c>
      <c r="K888" s="11" t="e">
        <f t="shared" si="249"/>
        <v>#DIV/0!</v>
      </c>
      <c r="L888" s="11" t="e">
        <f t="shared" si="250"/>
        <v>#DIV/0!</v>
      </c>
      <c r="M888" s="8" t="e">
        <f t="shared" si="251"/>
        <v>#DIV/0!</v>
      </c>
      <c r="N888" s="8">
        <f t="shared" si="245"/>
        <v>0</v>
      </c>
      <c r="O888" s="8">
        <f t="shared" si="246"/>
        <v>0</v>
      </c>
      <c r="P888" s="8">
        <f t="shared" si="252"/>
        <v>0.83333333333333337</v>
      </c>
      <c r="Q888" s="8">
        <f t="shared" si="253"/>
        <v>0.22727272727272727</v>
      </c>
      <c r="R888" s="8">
        <f t="shared" si="254"/>
        <v>9.8039215686274508E-2</v>
      </c>
      <c r="S888" s="8">
        <f t="shared" si="255"/>
        <v>4.9504950495049507E-2</v>
      </c>
      <c r="T888" s="8">
        <f t="shared" si="256"/>
        <v>0.15384615384615385</v>
      </c>
      <c r="U888" s="8">
        <f t="shared" si="257"/>
        <v>7.407407407407407E-2</v>
      </c>
      <c r="V888" s="8">
        <f t="shared" si="258"/>
        <v>0</v>
      </c>
      <c r="W888" s="8">
        <f t="shared" si="259"/>
        <v>1.2826370562630081E-68</v>
      </c>
      <c r="X888" s="8">
        <f t="shared" si="260"/>
        <v>3.7932706793954268E-27</v>
      </c>
      <c r="Y888" s="8">
        <f t="shared" si="261"/>
        <v>3.4316117498632864E-13</v>
      </c>
      <c r="Z888" s="8">
        <f t="shared" si="262"/>
        <v>2.9193644892024744E-44</v>
      </c>
      <c r="AA888" s="8">
        <f t="shared" si="263"/>
        <v>3.820858851170801E-20</v>
      </c>
      <c r="AB888" s="13" t="e">
        <f t="shared" si="264"/>
        <v>#DIV/0!</v>
      </c>
      <c r="AC888" s="13">
        <f t="shared" si="265"/>
        <v>-3.820858851170801E-20</v>
      </c>
    </row>
    <row r="889" spans="1:29" x14ac:dyDescent="0.25">
      <c r="A889" t="s">
        <v>33</v>
      </c>
      <c r="B889" s="16"/>
      <c r="C889" s="15"/>
      <c r="I889" s="11" t="e">
        <f t="shared" si="247"/>
        <v>#DIV/0!</v>
      </c>
      <c r="J889" s="11" t="e">
        <f t="shared" si="248"/>
        <v>#DIV/0!</v>
      </c>
      <c r="K889" s="11" t="e">
        <f t="shared" si="249"/>
        <v>#DIV/0!</v>
      </c>
      <c r="L889" s="11" t="e">
        <f t="shared" si="250"/>
        <v>#DIV/0!</v>
      </c>
      <c r="M889" s="8" t="e">
        <f t="shared" si="251"/>
        <v>#DIV/0!</v>
      </c>
      <c r="N889" s="8">
        <f t="shared" si="245"/>
        <v>0</v>
      </c>
      <c r="O889" s="8">
        <f t="shared" si="246"/>
        <v>0</v>
      </c>
      <c r="P889" s="8">
        <f t="shared" si="252"/>
        <v>0.83333333333333337</v>
      </c>
      <c r="Q889" s="8">
        <f t="shared" si="253"/>
        <v>0.22727272727272727</v>
      </c>
      <c r="R889" s="8">
        <f t="shared" si="254"/>
        <v>9.8039215686274508E-2</v>
      </c>
      <c r="S889" s="8">
        <f t="shared" si="255"/>
        <v>4.9504950495049507E-2</v>
      </c>
      <c r="T889" s="8">
        <f t="shared" si="256"/>
        <v>0.15384615384615385</v>
      </c>
      <c r="U889" s="8">
        <f t="shared" si="257"/>
        <v>7.407407407407407E-2</v>
      </c>
      <c r="V889" s="8">
        <f t="shared" si="258"/>
        <v>0</v>
      </c>
      <c r="W889" s="8">
        <f t="shared" si="259"/>
        <v>9.9112863438505168E-69</v>
      </c>
      <c r="X889" s="8">
        <f t="shared" si="260"/>
        <v>3.421381397101758E-27</v>
      </c>
      <c r="Y889" s="8">
        <f t="shared" si="261"/>
        <v>3.2617299800680742E-13</v>
      </c>
      <c r="Z889" s="8">
        <f t="shared" si="262"/>
        <v>2.4702314908636324E-44</v>
      </c>
      <c r="AA889" s="8">
        <f t="shared" si="263"/>
        <v>3.5378322696025933E-20</v>
      </c>
      <c r="AB889" s="13" t="e">
        <f t="shared" si="264"/>
        <v>#DIV/0!</v>
      </c>
      <c r="AC889" s="13">
        <f t="shared" si="265"/>
        <v>-3.5378322696025933E-20</v>
      </c>
    </row>
    <row r="890" spans="1:29" x14ac:dyDescent="0.25">
      <c r="A890" t="s">
        <v>33</v>
      </c>
      <c r="B890" s="18"/>
      <c r="C890" s="17"/>
      <c r="I890" s="11" t="e">
        <f t="shared" si="247"/>
        <v>#DIV/0!</v>
      </c>
      <c r="J890" s="11" t="e">
        <f t="shared" si="248"/>
        <v>#DIV/0!</v>
      </c>
      <c r="K890" s="11" t="e">
        <f t="shared" si="249"/>
        <v>#DIV/0!</v>
      </c>
      <c r="L890" s="11" t="e">
        <f t="shared" si="250"/>
        <v>#DIV/0!</v>
      </c>
      <c r="M890" s="8" t="e">
        <f t="shared" si="251"/>
        <v>#DIV/0!</v>
      </c>
      <c r="N890" s="8">
        <f t="shared" si="245"/>
        <v>0</v>
      </c>
      <c r="O890" s="8">
        <f t="shared" si="246"/>
        <v>0</v>
      </c>
      <c r="P890" s="8">
        <f t="shared" si="252"/>
        <v>0.83333333333333337</v>
      </c>
      <c r="Q890" s="8">
        <f t="shared" si="253"/>
        <v>0.22727272727272727</v>
      </c>
      <c r="R890" s="8">
        <f t="shared" si="254"/>
        <v>9.8039215686274508E-2</v>
      </c>
      <c r="S890" s="8">
        <f t="shared" si="255"/>
        <v>4.9504950495049507E-2</v>
      </c>
      <c r="T890" s="8">
        <f t="shared" si="256"/>
        <v>0.15384615384615385</v>
      </c>
      <c r="U890" s="8">
        <f t="shared" si="257"/>
        <v>7.407407407407407E-2</v>
      </c>
      <c r="V890" s="8">
        <f t="shared" si="258"/>
        <v>0</v>
      </c>
      <c r="W890" s="8">
        <f t="shared" si="259"/>
        <v>7.6587212657026723E-69</v>
      </c>
      <c r="X890" s="8">
        <f t="shared" si="260"/>
        <v>3.0859518483662916E-27</v>
      </c>
      <c r="Y890" s="8">
        <f t="shared" si="261"/>
        <v>3.1002581988765855E-13</v>
      </c>
      <c r="Z890" s="8">
        <f t="shared" si="262"/>
        <v>2.090195876884612E-44</v>
      </c>
      <c r="AA890" s="8">
        <f t="shared" si="263"/>
        <v>3.2757706200024014E-20</v>
      </c>
      <c r="AB890" s="13" t="e">
        <f t="shared" si="264"/>
        <v>#DIV/0!</v>
      </c>
      <c r="AC890" s="13">
        <f t="shared" si="265"/>
        <v>-3.2757706200024014E-20</v>
      </c>
    </row>
    <row r="891" spans="1:29" x14ac:dyDescent="0.25">
      <c r="A891" t="s">
        <v>33</v>
      </c>
      <c r="B891" s="16"/>
      <c r="C891" s="15"/>
      <c r="I891" s="11" t="e">
        <f t="shared" si="247"/>
        <v>#DIV/0!</v>
      </c>
      <c r="J891" s="11" t="e">
        <f t="shared" si="248"/>
        <v>#DIV/0!</v>
      </c>
      <c r="K891" s="11" t="e">
        <f t="shared" si="249"/>
        <v>#DIV/0!</v>
      </c>
      <c r="L891" s="11" t="e">
        <f t="shared" si="250"/>
        <v>#DIV/0!</v>
      </c>
      <c r="M891" s="8" t="e">
        <f t="shared" si="251"/>
        <v>#DIV/0!</v>
      </c>
      <c r="N891" s="8">
        <f t="shared" si="245"/>
        <v>0</v>
      </c>
      <c r="O891" s="8">
        <f t="shared" si="246"/>
        <v>0</v>
      </c>
      <c r="P891" s="8">
        <f t="shared" si="252"/>
        <v>0.83333333333333337</v>
      </c>
      <c r="Q891" s="8">
        <f t="shared" si="253"/>
        <v>0.22727272727272727</v>
      </c>
      <c r="R891" s="8">
        <f t="shared" si="254"/>
        <v>9.8039215686274508E-2</v>
      </c>
      <c r="S891" s="8">
        <f t="shared" si="255"/>
        <v>4.9504950495049507E-2</v>
      </c>
      <c r="T891" s="8">
        <f t="shared" si="256"/>
        <v>0.15384615384615385</v>
      </c>
      <c r="U891" s="8">
        <f t="shared" si="257"/>
        <v>7.407407407407407E-2</v>
      </c>
      <c r="V891" s="8">
        <f t="shared" si="258"/>
        <v>0</v>
      </c>
      <c r="W891" s="8">
        <f t="shared" si="259"/>
        <v>5.9181027962247918E-69</v>
      </c>
      <c r="X891" s="8">
        <f t="shared" si="260"/>
        <v>2.7834075495068512E-27</v>
      </c>
      <c r="Y891" s="8">
        <f t="shared" si="261"/>
        <v>2.9467800702193286E-13</v>
      </c>
      <c r="Z891" s="8">
        <f t="shared" si="262"/>
        <v>1.7686272804408255E-44</v>
      </c>
      <c r="AA891" s="8">
        <f t="shared" si="263"/>
        <v>3.0331209444466677E-20</v>
      </c>
      <c r="AB891" s="13" t="e">
        <f t="shared" si="264"/>
        <v>#DIV/0!</v>
      </c>
      <c r="AC891" s="13">
        <f t="shared" si="265"/>
        <v>-3.0331209444466677E-20</v>
      </c>
    </row>
    <row r="892" spans="1:29" x14ac:dyDescent="0.25">
      <c r="A892" t="s">
        <v>33</v>
      </c>
      <c r="B892" s="18"/>
      <c r="C892" s="17"/>
      <c r="I892" s="11" t="e">
        <f t="shared" si="247"/>
        <v>#DIV/0!</v>
      </c>
      <c r="J892" s="11" t="e">
        <f t="shared" si="248"/>
        <v>#DIV/0!</v>
      </c>
      <c r="K892" s="11" t="e">
        <f t="shared" si="249"/>
        <v>#DIV/0!</v>
      </c>
      <c r="L892" s="11" t="e">
        <f t="shared" si="250"/>
        <v>#DIV/0!</v>
      </c>
      <c r="M892" s="8" t="e">
        <f t="shared" si="251"/>
        <v>#DIV/0!</v>
      </c>
      <c r="N892" s="8">
        <f t="shared" si="245"/>
        <v>0</v>
      </c>
      <c r="O892" s="8">
        <f t="shared" si="246"/>
        <v>0</v>
      </c>
      <c r="P892" s="8">
        <f t="shared" si="252"/>
        <v>0.83333333333333337</v>
      </c>
      <c r="Q892" s="8">
        <f t="shared" si="253"/>
        <v>0.22727272727272727</v>
      </c>
      <c r="R892" s="8">
        <f t="shared" si="254"/>
        <v>9.8039215686274508E-2</v>
      </c>
      <c r="S892" s="8">
        <f t="shared" si="255"/>
        <v>4.9504950495049507E-2</v>
      </c>
      <c r="T892" s="8">
        <f t="shared" si="256"/>
        <v>0.15384615384615385</v>
      </c>
      <c r="U892" s="8">
        <f t="shared" si="257"/>
        <v>7.407407407407407E-2</v>
      </c>
      <c r="V892" s="8">
        <f t="shared" si="258"/>
        <v>0</v>
      </c>
      <c r="W892" s="8">
        <f t="shared" si="259"/>
        <v>4.5730794334464301E-69</v>
      </c>
      <c r="X892" s="8">
        <f t="shared" si="260"/>
        <v>2.5105244564179444E-27</v>
      </c>
      <c r="Y892" s="8">
        <f t="shared" si="261"/>
        <v>2.8008998687233219E-13</v>
      </c>
      <c r="Z892" s="8">
        <f t="shared" si="262"/>
        <v>1.4965307757576216E-44</v>
      </c>
      <c r="AA892" s="8">
        <f t="shared" si="263"/>
        <v>2.8084453189320999E-20</v>
      </c>
      <c r="AB892" s="13" t="e">
        <f t="shared" si="264"/>
        <v>#DIV/0!</v>
      </c>
      <c r="AC892" s="13">
        <f t="shared" si="265"/>
        <v>-2.8084453189320999E-20</v>
      </c>
    </row>
    <row r="893" spans="1:29" x14ac:dyDescent="0.25">
      <c r="A893" t="s">
        <v>33</v>
      </c>
      <c r="B893" s="16"/>
      <c r="C893" s="15"/>
      <c r="I893" s="11" t="e">
        <f t="shared" si="247"/>
        <v>#DIV/0!</v>
      </c>
      <c r="J893" s="11" t="e">
        <f t="shared" si="248"/>
        <v>#DIV/0!</v>
      </c>
      <c r="K893" s="11" t="e">
        <f t="shared" si="249"/>
        <v>#DIV/0!</v>
      </c>
      <c r="L893" s="11" t="e">
        <f t="shared" si="250"/>
        <v>#DIV/0!</v>
      </c>
      <c r="M893" s="8" t="e">
        <f t="shared" si="251"/>
        <v>#DIV/0!</v>
      </c>
      <c r="N893" s="8">
        <f t="shared" si="245"/>
        <v>0</v>
      </c>
      <c r="O893" s="8">
        <f t="shared" si="246"/>
        <v>0</v>
      </c>
      <c r="P893" s="8">
        <f t="shared" si="252"/>
        <v>0.83333333333333337</v>
      </c>
      <c r="Q893" s="8">
        <f t="shared" si="253"/>
        <v>0.22727272727272727</v>
      </c>
      <c r="R893" s="8">
        <f t="shared" si="254"/>
        <v>9.8039215686274508E-2</v>
      </c>
      <c r="S893" s="8">
        <f t="shared" si="255"/>
        <v>4.9504950495049507E-2</v>
      </c>
      <c r="T893" s="8">
        <f t="shared" si="256"/>
        <v>0.15384615384615385</v>
      </c>
      <c r="U893" s="8">
        <f t="shared" si="257"/>
        <v>7.407407407407407E-2</v>
      </c>
      <c r="V893" s="8">
        <f t="shared" si="258"/>
        <v>0</v>
      </c>
      <c r="W893" s="8">
        <f t="shared" si="259"/>
        <v>3.5337431985722415E-69</v>
      </c>
      <c r="X893" s="8">
        <f t="shared" si="260"/>
        <v>2.2643946077495187E-27</v>
      </c>
      <c r="Y893" s="8">
        <f t="shared" si="261"/>
        <v>2.6622414593805829E-13</v>
      </c>
      <c r="Z893" s="8">
        <f t="shared" si="262"/>
        <v>1.2662952717949105E-44</v>
      </c>
      <c r="AA893" s="8">
        <f t="shared" si="263"/>
        <v>2.6004123323445371E-20</v>
      </c>
      <c r="AB893" s="13" t="e">
        <f t="shared" si="264"/>
        <v>#DIV/0!</v>
      </c>
      <c r="AC893" s="13">
        <f t="shared" si="265"/>
        <v>-2.6004123323445371E-20</v>
      </c>
    </row>
    <row r="894" spans="1:29" x14ac:dyDescent="0.25">
      <c r="A894" t="s">
        <v>33</v>
      </c>
      <c r="B894" s="18"/>
      <c r="C894" s="17"/>
      <c r="I894" s="11" t="e">
        <f t="shared" si="247"/>
        <v>#DIV/0!</v>
      </c>
      <c r="J894" s="11" t="e">
        <f t="shared" si="248"/>
        <v>#DIV/0!</v>
      </c>
      <c r="K894" s="11" t="e">
        <f t="shared" si="249"/>
        <v>#DIV/0!</v>
      </c>
      <c r="L894" s="11" t="e">
        <f t="shared" si="250"/>
        <v>#DIV/0!</v>
      </c>
      <c r="M894" s="8" t="e">
        <f t="shared" si="251"/>
        <v>#DIV/0!</v>
      </c>
      <c r="N894" s="8">
        <f t="shared" si="245"/>
        <v>0</v>
      </c>
      <c r="O894" s="8">
        <f t="shared" si="246"/>
        <v>0</v>
      </c>
      <c r="P894" s="8">
        <f t="shared" si="252"/>
        <v>0.83333333333333337</v>
      </c>
      <c r="Q894" s="8">
        <f t="shared" si="253"/>
        <v>0.22727272727272727</v>
      </c>
      <c r="R894" s="8">
        <f t="shared" si="254"/>
        <v>9.8039215686274508E-2</v>
      </c>
      <c r="S894" s="8">
        <f t="shared" si="255"/>
        <v>4.9504950495049507E-2</v>
      </c>
      <c r="T894" s="8">
        <f t="shared" si="256"/>
        <v>0.15384615384615385</v>
      </c>
      <c r="U894" s="8">
        <f t="shared" si="257"/>
        <v>7.407407407407407E-2</v>
      </c>
      <c r="V894" s="8">
        <f t="shared" si="258"/>
        <v>0</v>
      </c>
      <c r="W894" s="8">
        <f t="shared" si="259"/>
        <v>2.7306197443512776E-69</v>
      </c>
      <c r="X894" s="8">
        <f t="shared" si="260"/>
        <v>2.0423951364015265E-27</v>
      </c>
      <c r="Y894" s="8">
        <f t="shared" si="261"/>
        <v>2.5304473277280786E-13</v>
      </c>
      <c r="Z894" s="8">
        <f t="shared" si="262"/>
        <v>1.0714806145956935E-44</v>
      </c>
      <c r="AA894" s="8">
        <f t="shared" si="263"/>
        <v>2.4077891966153121E-20</v>
      </c>
      <c r="AB894" s="13" t="e">
        <f t="shared" si="264"/>
        <v>#DIV/0!</v>
      </c>
      <c r="AC894" s="13">
        <f t="shared" si="265"/>
        <v>-2.4077891966153121E-20</v>
      </c>
    </row>
    <row r="895" spans="1:29" x14ac:dyDescent="0.25">
      <c r="A895" t="s">
        <v>33</v>
      </c>
      <c r="B895" s="16"/>
      <c r="C895" s="15"/>
      <c r="I895" s="11" t="e">
        <f t="shared" si="247"/>
        <v>#DIV/0!</v>
      </c>
      <c r="J895" s="11" t="e">
        <f t="shared" si="248"/>
        <v>#DIV/0!</v>
      </c>
      <c r="K895" s="11" t="e">
        <f t="shared" si="249"/>
        <v>#DIV/0!</v>
      </c>
      <c r="L895" s="11" t="e">
        <f t="shared" si="250"/>
        <v>#DIV/0!</v>
      </c>
      <c r="M895" s="8" t="e">
        <f t="shared" si="251"/>
        <v>#DIV/0!</v>
      </c>
      <c r="N895" s="8">
        <f t="shared" si="245"/>
        <v>0</v>
      </c>
      <c r="O895" s="8">
        <f t="shared" si="246"/>
        <v>0</v>
      </c>
      <c r="P895" s="8">
        <f t="shared" si="252"/>
        <v>0.83333333333333337</v>
      </c>
      <c r="Q895" s="8">
        <f t="shared" si="253"/>
        <v>0.22727272727272727</v>
      </c>
      <c r="R895" s="8">
        <f t="shared" si="254"/>
        <v>9.8039215686274508E-2</v>
      </c>
      <c r="S895" s="8">
        <f t="shared" si="255"/>
        <v>4.9504950495049507E-2</v>
      </c>
      <c r="T895" s="8">
        <f t="shared" si="256"/>
        <v>0.15384615384615385</v>
      </c>
      <c r="U895" s="8">
        <f t="shared" si="257"/>
        <v>7.407407407407407E-2</v>
      </c>
      <c r="V895" s="8">
        <f t="shared" si="258"/>
        <v>0</v>
      </c>
      <c r="W895" s="8">
        <f t="shared" si="259"/>
        <v>2.1100243479078053E-69</v>
      </c>
      <c r="X895" s="8">
        <f t="shared" si="260"/>
        <v>1.8421603191072594E-27</v>
      </c>
      <c r="Y895" s="8">
        <f t="shared" si="261"/>
        <v>2.4051776580385695E-13</v>
      </c>
      <c r="Z895" s="8">
        <f t="shared" si="262"/>
        <v>9.06637443119433E-45</v>
      </c>
      <c r="AA895" s="8">
        <f t="shared" si="263"/>
        <v>2.2294344413104741E-20</v>
      </c>
      <c r="AB895" s="13" t="e">
        <f t="shared" si="264"/>
        <v>#DIV/0!</v>
      </c>
      <c r="AC895" s="13">
        <f t="shared" si="265"/>
        <v>-2.2294344413104741E-20</v>
      </c>
    </row>
    <row r="896" spans="1:29" x14ac:dyDescent="0.25">
      <c r="A896" t="s">
        <v>33</v>
      </c>
      <c r="B896" s="18"/>
      <c r="C896" s="17"/>
      <c r="I896" s="11" t="e">
        <f t="shared" si="247"/>
        <v>#DIV/0!</v>
      </c>
      <c r="J896" s="11" t="e">
        <f t="shared" si="248"/>
        <v>#DIV/0!</v>
      </c>
      <c r="K896" s="11" t="e">
        <f t="shared" si="249"/>
        <v>#DIV/0!</v>
      </c>
      <c r="L896" s="11" t="e">
        <f t="shared" si="250"/>
        <v>#DIV/0!</v>
      </c>
      <c r="M896" s="8" t="e">
        <f t="shared" si="251"/>
        <v>#DIV/0!</v>
      </c>
      <c r="N896" s="8">
        <f t="shared" si="245"/>
        <v>0</v>
      </c>
      <c r="O896" s="8">
        <f t="shared" si="246"/>
        <v>0</v>
      </c>
      <c r="P896" s="8">
        <f t="shared" si="252"/>
        <v>0.83333333333333337</v>
      </c>
      <c r="Q896" s="8">
        <f t="shared" si="253"/>
        <v>0.22727272727272727</v>
      </c>
      <c r="R896" s="8">
        <f t="shared" si="254"/>
        <v>9.8039215686274508E-2</v>
      </c>
      <c r="S896" s="8">
        <f t="shared" si="255"/>
        <v>4.9504950495049507E-2</v>
      </c>
      <c r="T896" s="8">
        <f t="shared" si="256"/>
        <v>0.15384615384615385</v>
      </c>
      <c r="U896" s="8">
        <f t="shared" si="257"/>
        <v>7.407407407407407E-2</v>
      </c>
      <c r="V896" s="8">
        <f t="shared" si="258"/>
        <v>0</v>
      </c>
      <c r="W896" s="8">
        <f t="shared" si="259"/>
        <v>1.6304733597469405E-69</v>
      </c>
      <c r="X896" s="8">
        <f t="shared" si="260"/>
        <v>1.6615563662536065E-27</v>
      </c>
      <c r="Y896" s="8">
        <f t="shared" si="261"/>
        <v>2.286109457145571E-13</v>
      </c>
      <c r="Z896" s="8">
        <f t="shared" si="262"/>
        <v>7.6715475956259716E-45</v>
      </c>
      <c r="AA896" s="8">
        <f t="shared" si="263"/>
        <v>2.0642911493615501E-20</v>
      </c>
      <c r="AB896" s="13" t="e">
        <f t="shared" si="264"/>
        <v>#DIV/0!</v>
      </c>
      <c r="AC896" s="13">
        <f t="shared" si="265"/>
        <v>-2.0642911493615501E-20</v>
      </c>
    </row>
    <row r="897" spans="1:29" x14ac:dyDescent="0.25">
      <c r="A897" t="s">
        <v>33</v>
      </c>
      <c r="B897" s="16"/>
      <c r="C897" s="15"/>
      <c r="I897" s="11" t="e">
        <f t="shared" si="247"/>
        <v>#DIV/0!</v>
      </c>
      <c r="J897" s="11" t="e">
        <f t="shared" si="248"/>
        <v>#DIV/0!</v>
      </c>
      <c r="K897" s="11" t="e">
        <f t="shared" si="249"/>
        <v>#DIV/0!</v>
      </c>
      <c r="L897" s="11" t="e">
        <f t="shared" si="250"/>
        <v>#DIV/0!</v>
      </c>
      <c r="M897" s="8" t="e">
        <f t="shared" si="251"/>
        <v>#DIV/0!</v>
      </c>
      <c r="N897" s="8">
        <f t="shared" si="245"/>
        <v>0</v>
      </c>
      <c r="O897" s="8">
        <f t="shared" si="246"/>
        <v>0</v>
      </c>
      <c r="P897" s="8">
        <f t="shared" si="252"/>
        <v>0.83333333333333337</v>
      </c>
      <c r="Q897" s="8">
        <f t="shared" si="253"/>
        <v>0.22727272727272727</v>
      </c>
      <c r="R897" s="8">
        <f t="shared" si="254"/>
        <v>9.8039215686274508E-2</v>
      </c>
      <c r="S897" s="8">
        <f t="shared" si="255"/>
        <v>4.9504950495049507E-2</v>
      </c>
      <c r="T897" s="8">
        <f t="shared" si="256"/>
        <v>0.15384615384615385</v>
      </c>
      <c r="U897" s="8">
        <f t="shared" si="257"/>
        <v>7.407407407407407E-2</v>
      </c>
      <c r="V897" s="8">
        <f t="shared" si="258"/>
        <v>0</v>
      </c>
      <c r="W897" s="8">
        <f t="shared" si="259"/>
        <v>1.2599112325317267E-69</v>
      </c>
      <c r="X897" s="8">
        <f t="shared" si="260"/>
        <v>1.4986586832875667E-27</v>
      </c>
      <c r="Y897" s="8">
        <f t="shared" si="261"/>
        <v>2.1729357216433148E-13</v>
      </c>
      <c r="Z897" s="8">
        <f t="shared" si="262"/>
        <v>6.4913095039912067E-45</v>
      </c>
      <c r="AA897" s="8">
        <f t="shared" si="263"/>
        <v>1.9113806938532872E-20</v>
      </c>
      <c r="AB897" s="13" t="e">
        <f t="shared" si="264"/>
        <v>#DIV/0!</v>
      </c>
      <c r="AC897" s="13">
        <f t="shared" si="265"/>
        <v>-1.9113806938532872E-20</v>
      </c>
    </row>
    <row r="898" spans="1:29" x14ac:dyDescent="0.25">
      <c r="A898" t="s">
        <v>33</v>
      </c>
      <c r="B898" s="18"/>
      <c r="C898" s="17"/>
      <c r="I898" s="11" t="e">
        <f t="shared" si="247"/>
        <v>#DIV/0!</v>
      </c>
      <c r="J898" s="11" t="e">
        <f t="shared" si="248"/>
        <v>#DIV/0!</v>
      </c>
      <c r="K898" s="11" t="e">
        <f t="shared" si="249"/>
        <v>#DIV/0!</v>
      </c>
      <c r="L898" s="11" t="e">
        <f t="shared" si="250"/>
        <v>#DIV/0!</v>
      </c>
      <c r="M898" s="8" t="e">
        <f t="shared" si="251"/>
        <v>#DIV/0!</v>
      </c>
      <c r="N898" s="8">
        <f t="shared" si="245"/>
        <v>0</v>
      </c>
      <c r="O898" s="8">
        <f t="shared" si="246"/>
        <v>0</v>
      </c>
      <c r="P898" s="8">
        <f t="shared" si="252"/>
        <v>0.83333333333333337</v>
      </c>
      <c r="Q898" s="8">
        <f t="shared" si="253"/>
        <v>0.22727272727272727</v>
      </c>
      <c r="R898" s="8">
        <f t="shared" si="254"/>
        <v>9.8039215686274508E-2</v>
      </c>
      <c r="S898" s="8">
        <f t="shared" si="255"/>
        <v>4.9504950495049507E-2</v>
      </c>
      <c r="T898" s="8">
        <f t="shared" si="256"/>
        <v>0.15384615384615385</v>
      </c>
      <c r="U898" s="8">
        <f t="shared" si="257"/>
        <v>7.407407407407407E-2</v>
      </c>
      <c r="V898" s="8">
        <f t="shared" si="258"/>
        <v>0</v>
      </c>
      <c r="W898" s="8">
        <f t="shared" si="259"/>
        <v>9.7356777059269795E-70</v>
      </c>
      <c r="X898" s="8">
        <f t="shared" si="260"/>
        <v>1.3517313613966288E-27</v>
      </c>
      <c r="Y898" s="8">
        <f t="shared" si="261"/>
        <v>2.0653646463144378E-13</v>
      </c>
      <c r="Z898" s="8">
        <f t="shared" si="262"/>
        <v>5.492646503377175E-45</v>
      </c>
      <c r="AA898" s="8">
        <f t="shared" si="263"/>
        <v>1.7697969387530436E-20</v>
      </c>
      <c r="AB898" s="13" t="e">
        <f t="shared" si="264"/>
        <v>#DIV/0!</v>
      </c>
      <c r="AC898" s="13">
        <f t="shared" si="265"/>
        <v>-1.7697969387530436E-20</v>
      </c>
    </row>
    <row r="899" spans="1:29" x14ac:dyDescent="0.25">
      <c r="A899" t="s">
        <v>33</v>
      </c>
      <c r="B899" s="16"/>
      <c r="C899" s="15"/>
      <c r="I899" s="11" t="e">
        <f t="shared" si="247"/>
        <v>#DIV/0!</v>
      </c>
      <c r="J899" s="11" t="e">
        <f t="shared" si="248"/>
        <v>#DIV/0!</v>
      </c>
      <c r="K899" s="11" t="e">
        <f t="shared" si="249"/>
        <v>#DIV/0!</v>
      </c>
      <c r="L899" s="11" t="e">
        <f t="shared" si="250"/>
        <v>#DIV/0!</v>
      </c>
      <c r="M899" s="8" t="e">
        <f t="shared" si="251"/>
        <v>#DIV/0!</v>
      </c>
      <c r="N899" s="8">
        <f t="shared" si="245"/>
        <v>0</v>
      </c>
      <c r="O899" s="8">
        <f t="shared" si="246"/>
        <v>0</v>
      </c>
      <c r="P899" s="8">
        <f t="shared" si="252"/>
        <v>0.83333333333333337</v>
      </c>
      <c r="Q899" s="8">
        <f t="shared" si="253"/>
        <v>0.22727272727272727</v>
      </c>
      <c r="R899" s="8">
        <f t="shared" si="254"/>
        <v>9.8039215686274508E-2</v>
      </c>
      <c r="S899" s="8">
        <f t="shared" si="255"/>
        <v>4.9504950495049507E-2</v>
      </c>
      <c r="T899" s="8">
        <f t="shared" si="256"/>
        <v>0.15384615384615385</v>
      </c>
      <c r="U899" s="8">
        <f t="shared" si="257"/>
        <v>7.407407407407407E-2</v>
      </c>
      <c r="V899" s="8">
        <f t="shared" si="258"/>
        <v>0</v>
      </c>
      <c r="W899" s="8">
        <f t="shared" si="259"/>
        <v>7.5230236818526664E-70</v>
      </c>
      <c r="X899" s="8">
        <f t="shared" si="260"/>
        <v>1.2192086789067632E-27</v>
      </c>
      <c r="Y899" s="8">
        <f t="shared" si="261"/>
        <v>1.963118871744416E-13</v>
      </c>
      <c r="Z899" s="8">
        <f t="shared" si="262"/>
        <v>4.6476239643960714E-45</v>
      </c>
      <c r="AA899" s="8">
        <f t="shared" si="263"/>
        <v>1.6387008692157812E-20</v>
      </c>
      <c r="AB899" s="13" t="e">
        <f t="shared" si="264"/>
        <v>#DIV/0!</v>
      </c>
      <c r="AC899" s="13">
        <f t="shared" si="265"/>
        <v>-1.6387008692157812E-20</v>
      </c>
    </row>
    <row r="900" spans="1:29" x14ac:dyDescent="0.25">
      <c r="A900" t="s">
        <v>33</v>
      </c>
      <c r="B900" s="18"/>
      <c r="C900" s="17"/>
      <c r="I900" s="11" t="e">
        <f t="shared" si="247"/>
        <v>#DIV/0!</v>
      </c>
      <c r="J900" s="11" t="e">
        <f t="shared" si="248"/>
        <v>#DIV/0!</v>
      </c>
      <c r="K900" s="11" t="e">
        <f t="shared" si="249"/>
        <v>#DIV/0!</v>
      </c>
      <c r="L900" s="11" t="e">
        <f t="shared" si="250"/>
        <v>#DIV/0!</v>
      </c>
      <c r="M900" s="8" t="e">
        <f t="shared" si="251"/>
        <v>#DIV/0!</v>
      </c>
      <c r="N900" s="8">
        <f t="shared" ref="N900:N963" si="266">IF(C900&gt;C899,C900-C899,0)</f>
        <v>0</v>
      </c>
      <c r="O900" s="8">
        <f t="shared" ref="O900:O963" si="267">IF(C900&lt;C899,C899-C900,0)</f>
        <v>0</v>
      </c>
      <c r="P900" s="8">
        <f t="shared" si="252"/>
        <v>0.83333333333333337</v>
      </c>
      <c r="Q900" s="8">
        <f t="shared" si="253"/>
        <v>0.22727272727272727</v>
      </c>
      <c r="R900" s="8">
        <f t="shared" si="254"/>
        <v>9.8039215686274508E-2</v>
      </c>
      <c r="S900" s="8">
        <f t="shared" si="255"/>
        <v>4.9504950495049507E-2</v>
      </c>
      <c r="T900" s="8">
        <f t="shared" si="256"/>
        <v>0.15384615384615385</v>
      </c>
      <c r="U900" s="8">
        <f t="shared" si="257"/>
        <v>7.407407407407407E-2</v>
      </c>
      <c r="V900" s="8">
        <f t="shared" si="258"/>
        <v>0</v>
      </c>
      <c r="W900" s="8">
        <f t="shared" si="259"/>
        <v>5.8132455723406964E-70</v>
      </c>
      <c r="X900" s="8">
        <f t="shared" si="260"/>
        <v>1.0996784162688453E-27</v>
      </c>
      <c r="Y900" s="8">
        <f t="shared" si="261"/>
        <v>1.8659347691828112E-13</v>
      </c>
      <c r="Z900" s="8">
        <f t="shared" si="262"/>
        <v>3.9326048929505216E-45</v>
      </c>
      <c r="AA900" s="8">
        <f t="shared" si="263"/>
        <v>1.5173156196442418E-20</v>
      </c>
      <c r="AB900" s="13" t="e">
        <f t="shared" si="264"/>
        <v>#DIV/0!</v>
      </c>
      <c r="AC900" s="13">
        <f t="shared" si="265"/>
        <v>-1.5173156196442418E-20</v>
      </c>
    </row>
    <row r="901" spans="1:29" x14ac:dyDescent="0.25">
      <c r="A901" t="s">
        <v>33</v>
      </c>
      <c r="B901" s="16"/>
      <c r="C901" s="15"/>
      <c r="I901" s="11" t="e">
        <f t="shared" si="247"/>
        <v>#DIV/0!</v>
      </c>
      <c r="J901" s="11" t="e">
        <f t="shared" si="248"/>
        <v>#DIV/0!</v>
      </c>
      <c r="K901" s="11" t="e">
        <f t="shared" si="249"/>
        <v>#DIV/0!</v>
      </c>
      <c r="L901" s="11" t="e">
        <f t="shared" si="250"/>
        <v>#DIV/0!</v>
      </c>
      <c r="M901" s="8" t="e">
        <f t="shared" si="251"/>
        <v>#DIV/0!</v>
      </c>
      <c r="N901" s="8">
        <f t="shared" si="266"/>
        <v>0</v>
      </c>
      <c r="O901" s="8">
        <f t="shared" si="267"/>
        <v>0</v>
      </c>
      <c r="P901" s="8">
        <f t="shared" si="252"/>
        <v>0.83333333333333337</v>
      </c>
      <c r="Q901" s="8">
        <f t="shared" si="253"/>
        <v>0.22727272727272727</v>
      </c>
      <c r="R901" s="8">
        <f t="shared" si="254"/>
        <v>9.8039215686274508E-2</v>
      </c>
      <c r="S901" s="8">
        <f t="shared" si="255"/>
        <v>4.9504950495049507E-2</v>
      </c>
      <c r="T901" s="8">
        <f t="shared" si="256"/>
        <v>0.15384615384615385</v>
      </c>
      <c r="U901" s="8">
        <f t="shared" si="257"/>
        <v>7.407407407407407E-2</v>
      </c>
      <c r="V901" s="8">
        <f t="shared" si="258"/>
        <v>0</v>
      </c>
      <c r="W901" s="8">
        <f t="shared" si="259"/>
        <v>4.4920533968087196E-70</v>
      </c>
      <c r="X901" s="8">
        <f t="shared" si="260"/>
        <v>9.9186680683072322E-28</v>
      </c>
      <c r="Y901" s="8">
        <f t="shared" si="261"/>
        <v>1.7735617608074245E-13</v>
      </c>
      <c r="Z901" s="8">
        <f t="shared" si="262"/>
        <v>3.3275887555735185E-45</v>
      </c>
      <c r="AA901" s="8">
        <f t="shared" si="263"/>
        <v>1.4049218700409647E-20</v>
      </c>
      <c r="AB901" s="13" t="e">
        <f t="shared" si="264"/>
        <v>#DIV/0!</v>
      </c>
      <c r="AC901" s="13">
        <f t="shared" si="265"/>
        <v>-1.4049218700409647E-20</v>
      </c>
    </row>
    <row r="902" spans="1:29" x14ac:dyDescent="0.25">
      <c r="A902" t="s">
        <v>33</v>
      </c>
      <c r="B902" s="18"/>
      <c r="C902" s="17"/>
      <c r="I902" s="11" t="e">
        <f t="shared" si="247"/>
        <v>#DIV/0!</v>
      </c>
      <c r="J902" s="11" t="e">
        <f t="shared" si="248"/>
        <v>#DIV/0!</v>
      </c>
      <c r="K902" s="11" t="e">
        <f t="shared" si="249"/>
        <v>#DIV/0!</v>
      </c>
      <c r="L902" s="11" t="e">
        <f t="shared" si="250"/>
        <v>#DIV/0!</v>
      </c>
      <c r="M902" s="8" t="e">
        <f t="shared" si="251"/>
        <v>#DIV/0!</v>
      </c>
      <c r="N902" s="8">
        <f t="shared" si="266"/>
        <v>0</v>
      </c>
      <c r="O902" s="8">
        <f t="shared" si="267"/>
        <v>0</v>
      </c>
      <c r="P902" s="8">
        <f t="shared" si="252"/>
        <v>0.83333333333333337</v>
      </c>
      <c r="Q902" s="8">
        <f t="shared" si="253"/>
        <v>0.22727272727272727</v>
      </c>
      <c r="R902" s="8">
        <f t="shared" si="254"/>
        <v>9.8039215686274508E-2</v>
      </c>
      <c r="S902" s="8">
        <f t="shared" si="255"/>
        <v>4.9504950495049507E-2</v>
      </c>
      <c r="T902" s="8">
        <f t="shared" si="256"/>
        <v>0.15384615384615385</v>
      </c>
      <c r="U902" s="8">
        <f t="shared" si="257"/>
        <v>7.407407407407407E-2</v>
      </c>
      <c r="V902" s="8">
        <f t="shared" si="258"/>
        <v>0</v>
      </c>
      <c r="W902" s="8">
        <f t="shared" si="259"/>
        <v>3.471132170261283E-70</v>
      </c>
      <c r="X902" s="8">
        <f t="shared" si="260"/>
        <v>8.9462496302378959E-28</v>
      </c>
      <c r="Y902" s="8">
        <f t="shared" si="261"/>
        <v>1.6857616736387401E-13</v>
      </c>
      <c r="Z902" s="8">
        <f t="shared" si="262"/>
        <v>2.8156520239468234E-45</v>
      </c>
      <c r="AA902" s="8">
        <f t="shared" si="263"/>
        <v>1.3008535833712637E-20</v>
      </c>
      <c r="AB902" s="13" t="e">
        <f t="shared" si="264"/>
        <v>#DIV/0!</v>
      </c>
      <c r="AC902" s="13">
        <f t="shared" si="265"/>
        <v>-1.3008535833712637E-20</v>
      </c>
    </row>
    <row r="903" spans="1:29" x14ac:dyDescent="0.25">
      <c r="A903" t="s">
        <v>33</v>
      </c>
      <c r="B903" s="16"/>
      <c r="C903" s="15"/>
      <c r="I903" s="11" t="e">
        <f t="shared" si="247"/>
        <v>#DIV/0!</v>
      </c>
      <c r="J903" s="11" t="e">
        <f t="shared" si="248"/>
        <v>#DIV/0!</v>
      </c>
      <c r="K903" s="11" t="e">
        <f t="shared" si="249"/>
        <v>#DIV/0!</v>
      </c>
      <c r="L903" s="11" t="e">
        <f t="shared" si="250"/>
        <v>#DIV/0!</v>
      </c>
      <c r="M903" s="8" t="e">
        <f t="shared" si="251"/>
        <v>#DIV/0!</v>
      </c>
      <c r="N903" s="8">
        <f t="shared" si="266"/>
        <v>0</v>
      </c>
      <c r="O903" s="8">
        <f t="shared" si="267"/>
        <v>0</v>
      </c>
      <c r="P903" s="8">
        <f t="shared" si="252"/>
        <v>0.83333333333333337</v>
      </c>
      <c r="Q903" s="8">
        <f t="shared" si="253"/>
        <v>0.22727272727272727</v>
      </c>
      <c r="R903" s="8">
        <f t="shared" si="254"/>
        <v>9.8039215686274508E-2</v>
      </c>
      <c r="S903" s="8">
        <f t="shared" si="255"/>
        <v>4.9504950495049507E-2</v>
      </c>
      <c r="T903" s="8">
        <f t="shared" si="256"/>
        <v>0.15384615384615385</v>
      </c>
      <c r="U903" s="8">
        <f t="shared" si="257"/>
        <v>7.407407407407407E-2</v>
      </c>
      <c r="V903" s="8">
        <f t="shared" si="258"/>
        <v>0</v>
      </c>
      <c r="W903" s="8">
        <f t="shared" si="259"/>
        <v>2.6822384952019005E-70</v>
      </c>
      <c r="X903" s="8">
        <f t="shared" si="260"/>
        <v>8.0691663331557497E-28</v>
      </c>
      <c r="Y903" s="8">
        <f t="shared" si="261"/>
        <v>1.6023081254388023E-13</v>
      </c>
      <c r="Z903" s="8">
        <f t="shared" si="262"/>
        <v>2.3824747894934658E-45</v>
      </c>
      <c r="AA903" s="8">
        <f t="shared" si="263"/>
        <v>1.204494058677096E-20</v>
      </c>
      <c r="AB903" s="13" t="e">
        <f t="shared" si="264"/>
        <v>#DIV/0!</v>
      </c>
      <c r="AC903" s="13">
        <f t="shared" si="265"/>
        <v>-1.204494058677096E-20</v>
      </c>
    </row>
    <row r="904" spans="1:29" x14ac:dyDescent="0.25">
      <c r="A904" t="s">
        <v>33</v>
      </c>
      <c r="B904" s="18"/>
      <c r="C904" s="17"/>
      <c r="I904" s="11" t="e">
        <f t="shared" si="247"/>
        <v>#DIV/0!</v>
      </c>
      <c r="J904" s="11" t="e">
        <f t="shared" si="248"/>
        <v>#DIV/0!</v>
      </c>
      <c r="K904" s="11" t="e">
        <f t="shared" si="249"/>
        <v>#DIV/0!</v>
      </c>
      <c r="L904" s="11" t="e">
        <f t="shared" si="250"/>
        <v>#DIV/0!</v>
      </c>
      <c r="M904" s="8" t="e">
        <f t="shared" si="251"/>
        <v>#DIV/0!</v>
      </c>
      <c r="N904" s="8">
        <f t="shared" si="266"/>
        <v>0</v>
      </c>
      <c r="O904" s="8">
        <f t="shared" si="267"/>
        <v>0</v>
      </c>
      <c r="P904" s="8">
        <f t="shared" si="252"/>
        <v>0.83333333333333337</v>
      </c>
      <c r="Q904" s="8">
        <f t="shared" si="253"/>
        <v>0.22727272727272727</v>
      </c>
      <c r="R904" s="8">
        <f t="shared" si="254"/>
        <v>9.8039215686274508E-2</v>
      </c>
      <c r="S904" s="8">
        <f t="shared" si="255"/>
        <v>4.9504950495049507E-2</v>
      </c>
      <c r="T904" s="8">
        <f t="shared" si="256"/>
        <v>0.15384615384615385</v>
      </c>
      <c r="U904" s="8">
        <f t="shared" si="257"/>
        <v>7.407407407407407E-2</v>
      </c>
      <c r="V904" s="8">
        <f t="shared" si="258"/>
        <v>0</v>
      </c>
      <c r="W904" s="8">
        <f t="shared" si="259"/>
        <v>2.0726388372014685E-70</v>
      </c>
      <c r="X904" s="8">
        <f t="shared" si="260"/>
        <v>7.2780715946110684E-28</v>
      </c>
      <c r="Y904" s="8">
        <f t="shared" si="261"/>
        <v>1.5229859410111387E-13</v>
      </c>
      <c r="Z904" s="8">
        <f t="shared" si="262"/>
        <v>2.0159402064944712E-45</v>
      </c>
      <c r="AA904" s="8">
        <f t="shared" si="263"/>
        <v>1.1152722765528667E-20</v>
      </c>
      <c r="AB904" s="13" t="e">
        <f t="shared" si="264"/>
        <v>#DIV/0!</v>
      </c>
      <c r="AC904" s="13">
        <f t="shared" si="265"/>
        <v>-1.1152722765528667E-20</v>
      </c>
    </row>
    <row r="905" spans="1:29" x14ac:dyDescent="0.25">
      <c r="A905" t="s">
        <v>33</v>
      </c>
      <c r="B905" s="16"/>
      <c r="C905" s="15"/>
      <c r="I905" s="11" t="e">
        <f t="shared" si="247"/>
        <v>#DIV/0!</v>
      </c>
      <c r="J905" s="11" t="e">
        <f t="shared" si="248"/>
        <v>#DIV/0!</v>
      </c>
      <c r="K905" s="11" t="e">
        <f t="shared" si="249"/>
        <v>#DIV/0!</v>
      </c>
      <c r="L905" s="11" t="e">
        <f t="shared" si="250"/>
        <v>#DIV/0!</v>
      </c>
      <c r="M905" s="8" t="e">
        <f t="shared" si="251"/>
        <v>#DIV/0!</v>
      </c>
      <c r="N905" s="8">
        <f t="shared" si="266"/>
        <v>0</v>
      </c>
      <c r="O905" s="8">
        <f t="shared" si="267"/>
        <v>0</v>
      </c>
      <c r="P905" s="8">
        <f t="shared" si="252"/>
        <v>0.83333333333333337</v>
      </c>
      <c r="Q905" s="8">
        <f t="shared" si="253"/>
        <v>0.22727272727272727</v>
      </c>
      <c r="R905" s="8">
        <f t="shared" si="254"/>
        <v>9.8039215686274508E-2</v>
      </c>
      <c r="S905" s="8">
        <f t="shared" si="255"/>
        <v>4.9504950495049507E-2</v>
      </c>
      <c r="T905" s="8">
        <f t="shared" si="256"/>
        <v>0.15384615384615385</v>
      </c>
      <c r="U905" s="8">
        <f t="shared" si="257"/>
        <v>7.407407407407407E-2</v>
      </c>
      <c r="V905" s="8">
        <f t="shared" si="258"/>
        <v>0</v>
      </c>
      <c r="W905" s="8">
        <f t="shared" si="259"/>
        <v>1.6015845560193166E-70</v>
      </c>
      <c r="X905" s="8">
        <f t="shared" si="260"/>
        <v>6.5645351637668465E-28</v>
      </c>
      <c r="Y905" s="8">
        <f t="shared" si="261"/>
        <v>1.4475905973967259E-13</v>
      </c>
      <c r="Z905" s="8">
        <f t="shared" si="262"/>
        <v>1.7057955593414755E-45</v>
      </c>
      <c r="AA905" s="8">
        <f t="shared" si="263"/>
        <v>1.0326595153267284E-20</v>
      </c>
      <c r="AB905" s="13" t="e">
        <f t="shared" si="264"/>
        <v>#DIV/0!</v>
      </c>
      <c r="AC905" s="13">
        <f t="shared" si="265"/>
        <v>-1.0326595153267284E-20</v>
      </c>
    </row>
    <row r="906" spans="1:29" x14ac:dyDescent="0.25">
      <c r="A906" t="s">
        <v>33</v>
      </c>
      <c r="B906" s="18"/>
      <c r="C906" s="17"/>
      <c r="I906" s="11" t="e">
        <f t="shared" si="247"/>
        <v>#DIV/0!</v>
      </c>
      <c r="J906" s="11" t="e">
        <f t="shared" si="248"/>
        <v>#DIV/0!</v>
      </c>
      <c r="K906" s="11" t="e">
        <f t="shared" si="249"/>
        <v>#DIV/0!</v>
      </c>
      <c r="L906" s="11" t="e">
        <f t="shared" si="250"/>
        <v>#DIV/0!</v>
      </c>
      <c r="M906" s="8" t="e">
        <f t="shared" si="251"/>
        <v>#DIV/0!</v>
      </c>
      <c r="N906" s="8">
        <f t="shared" si="266"/>
        <v>0</v>
      </c>
      <c r="O906" s="8">
        <f t="shared" si="267"/>
        <v>0</v>
      </c>
      <c r="P906" s="8">
        <f t="shared" si="252"/>
        <v>0.83333333333333337</v>
      </c>
      <c r="Q906" s="8">
        <f t="shared" si="253"/>
        <v>0.22727272727272727</v>
      </c>
      <c r="R906" s="8">
        <f t="shared" si="254"/>
        <v>9.8039215686274508E-2</v>
      </c>
      <c r="S906" s="8">
        <f t="shared" si="255"/>
        <v>4.9504950495049507E-2</v>
      </c>
      <c r="T906" s="8">
        <f t="shared" si="256"/>
        <v>0.15384615384615385</v>
      </c>
      <c r="U906" s="8">
        <f t="shared" si="257"/>
        <v>7.407407407407407E-2</v>
      </c>
      <c r="V906" s="8">
        <f t="shared" si="258"/>
        <v>0</v>
      </c>
      <c r="W906" s="8">
        <f t="shared" si="259"/>
        <v>1.2375880660149265E-70</v>
      </c>
      <c r="X906" s="8">
        <f t="shared" si="260"/>
        <v>5.9209532849661756E-28</v>
      </c>
      <c r="Y906" s="8">
        <f t="shared" si="261"/>
        <v>1.3759276965355018E-13</v>
      </c>
      <c r="Z906" s="8">
        <f t="shared" si="262"/>
        <v>1.4433654732889409E-45</v>
      </c>
      <c r="AA906" s="8">
        <f t="shared" si="263"/>
        <v>9.5616621789511886E-21</v>
      </c>
      <c r="AB906" s="13" t="e">
        <f t="shared" si="264"/>
        <v>#DIV/0!</v>
      </c>
      <c r="AC906" s="13">
        <f t="shared" si="265"/>
        <v>-9.5616621789511886E-21</v>
      </c>
    </row>
    <row r="907" spans="1:29" x14ac:dyDescent="0.25">
      <c r="A907" t="s">
        <v>33</v>
      </c>
      <c r="B907" s="16"/>
      <c r="C907" s="15"/>
      <c r="I907" s="11" t="e">
        <f t="shared" si="247"/>
        <v>#DIV/0!</v>
      </c>
      <c r="J907" s="11" t="e">
        <f t="shared" si="248"/>
        <v>#DIV/0!</v>
      </c>
      <c r="K907" s="11" t="e">
        <f t="shared" si="249"/>
        <v>#DIV/0!</v>
      </c>
      <c r="L907" s="11" t="e">
        <f t="shared" si="250"/>
        <v>#DIV/0!</v>
      </c>
      <c r="M907" s="8" t="e">
        <f t="shared" si="251"/>
        <v>#DIV/0!</v>
      </c>
      <c r="N907" s="8">
        <f t="shared" si="266"/>
        <v>0</v>
      </c>
      <c r="O907" s="8">
        <f t="shared" si="267"/>
        <v>0</v>
      </c>
      <c r="P907" s="8">
        <f t="shared" si="252"/>
        <v>0.83333333333333337</v>
      </c>
      <c r="Q907" s="8">
        <f t="shared" si="253"/>
        <v>0.22727272727272727</v>
      </c>
      <c r="R907" s="8">
        <f t="shared" si="254"/>
        <v>9.8039215686274508E-2</v>
      </c>
      <c r="S907" s="8">
        <f t="shared" si="255"/>
        <v>4.9504950495049507E-2</v>
      </c>
      <c r="T907" s="8">
        <f t="shared" si="256"/>
        <v>0.15384615384615385</v>
      </c>
      <c r="U907" s="8">
        <f t="shared" si="257"/>
        <v>7.407407407407407E-2</v>
      </c>
      <c r="V907" s="8">
        <f t="shared" si="258"/>
        <v>0</v>
      </c>
      <c r="W907" s="8">
        <f t="shared" si="259"/>
        <v>9.5631805101153415E-71</v>
      </c>
      <c r="X907" s="8">
        <f t="shared" si="260"/>
        <v>5.3404676687930213E-28</v>
      </c>
      <c r="Y907" s="8">
        <f t="shared" si="261"/>
        <v>1.3078124640337443E-13</v>
      </c>
      <c r="Z907" s="8">
        <f t="shared" si="262"/>
        <v>1.2213092466291037E-45</v>
      </c>
      <c r="AA907" s="8">
        <f t="shared" si="263"/>
        <v>8.8533909064362859E-21</v>
      </c>
      <c r="AB907" s="13" t="e">
        <f t="shared" si="264"/>
        <v>#DIV/0!</v>
      </c>
      <c r="AC907" s="13">
        <f t="shared" si="265"/>
        <v>-8.8533909064362859E-21</v>
      </c>
    </row>
    <row r="908" spans="1:29" x14ac:dyDescent="0.25">
      <c r="A908" t="s">
        <v>33</v>
      </c>
      <c r="B908" s="18"/>
      <c r="C908" s="17"/>
      <c r="I908" s="11" t="e">
        <f t="shared" si="247"/>
        <v>#DIV/0!</v>
      </c>
      <c r="J908" s="11" t="e">
        <f t="shared" si="248"/>
        <v>#DIV/0!</v>
      </c>
      <c r="K908" s="11" t="e">
        <f t="shared" si="249"/>
        <v>#DIV/0!</v>
      </c>
      <c r="L908" s="11" t="e">
        <f t="shared" si="250"/>
        <v>#DIV/0!</v>
      </c>
      <c r="M908" s="8" t="e">
        <f t="shared" si="251"/>
        <v>#DIV/0!</v>
      </c>
      <c r="N908" s="8">
        <f t="shared" si="266"/>
        <v>0</v>
      </c>
      <c r="O908" s="8">
        <f t="shared" si="267"/>
        <v>0</v>
      </c>
      <c r="P908" s="8">
        <f t="shared" si="252"/>
        <v>0.83333333333333337</v>
      </c>
      <c r="Q908" s="8">
        <f t="shared" si="253"/>
        <v>0.22727272727272727</v>
      </c>
      <c r="R908" s="8">
        <f t="shared" si="254"/>
        <v>9.8039215686274508E-2</v>
      </c>
      <c r="S908" s="8">
        <f t="shared" si="255"/>
        <v>4.9504950495049507E-2</v>
      </c>
      <c r="T908" s="8">
        <f t="shared" si="256"/>
        <v>0.15384615384615385</v>
      </c>
      <c r="U908" s="8">
        <f t="shared" si="257"/>
        <v>7.407407407407407E-2</v>
      </c>
      <c r="V908" s="8">
        <f t="shared" si="258"/>
        <v>0</v>
      </c>
      <c r="W908" s="8">
        <f t="shared" si="259"/>
        <v>7.3897303941800363E-71</v>
      </c>
      <c r="X908" s="8">
        <f t="shared" si="260"/>
        <v>4.8168924071466468E-28</v>
      </c>
      <c r="Y908" s="8">
        <f t="shared" si="261"/>
        <v>1.243069272744945E-13</v>
      </c>
      <c r="Z908" s="8">
        <f t="shared" si="262"/>
        <v>1.0334155163784724E-45</v>
      </c>
      <c r="AA908" s="8">
        <f t="shared" si="263"/>
        <v>8.1975841726261912E-21</v>
      </c>
      <c r="AB908" s="13" t="e">
        <f t="shared" si="264"/>
        <v>#DIV/0!</v>
      </c>
      <c r="AC908" s="13">
        <f t="shared" si="265"/>
        <v>-8.1975841726261912E-21</v>
      </c>
    </row>
    <row r="909" spans="1:29" x14ac:dyDescent="0.25">
      <c r="A909" t="s">
        <v>33</v>
      </c>
      <c r="B909" s="16"/>
      <c r="C909" s="15"/>
      <c r="I909" s="11" t="e">
        <f t="shared" si="247"/>
        <v>#DIV/0!</v>
      </c>
      <c r="J909" s="11" t="e">
        <f t="shared" si="248"/>
        <v>#DIV/0!</v>
      </c>
      <c r="K909" s="11" t="e">
        <f t="shared" si="249"/>
        <v>#DIV/0!</v>
      </c>
      <c r="L909" s="11" t="e">
        <f t="shared" si="250"/>
        <v>#DIV/0!</v>
      </c>
      <c r="M909" s="8" t="e">
        <f t="shared" si="251"/>
        <v>#DIV/0!</v>
      </c>
      <c r="N909" s="8">
        <f t="shared" si="266"/>
        <v>0</v>
      </c>
      <c r="O909" s="8">
        <f t="shared" si="267"/>
        <v>0</v>
      </c>
      <c r="P909" s="8">
        <f t="shared" si="252"/>
        <v>0.83333333333333337</v>
      </c>
      <c r="Q909" s="8">
        <f t="shared" si="253"/>
        <v>0.22727272727272727</v>
      </c>
      <c r="R909" s="8">
        <f t="shared" si="254"/>
        <v>9.8039215686274508E-2</v>
      </c>
      <c r="S909" s="8">
        <f t="shared" si="255"/>
        <v>4.9504950495049507E-2</v>
      </c>
      <c r="T909" s="8">
        <f t="shared" si="256"/>
        <v>0.15384615384615385</v>
      </c>
      <c r="U909" s="8">
        <f t="shared" si="257"/>
        <v>7.407407407407407E-2</v>
      </c>
      <c r="V909" s="8">
        <f t="shared" si="258"/>
        <v>0</v>
      </c>
      <c r="W909" s="8">
        <f t="shared" si="259"/>
        <v>5.7102462136845731E-71</v>
      </c>
      <c r="X909" s="8">
        <f t="shared" si="260"/>
        <v>4.3446480535048185E-28</v>
      </c>
      <c r="Y909" s="8">
        <f t="shared" si="261"/>
        <v>1.1815311899357893E-13</v>
      </c>
      <c r="Z909" s="8">
        <f t="shared" si="262"/>
        <v>8.7442851385870747E-46</v>
      </c>
      <c r="AA909" s="8">
        <f t="shared" si="263"/>
        <v>7.5903557153946215E-21</v>
      </c>
      <c r="AB909" s="13" t="e">
        <f t="shared" si="264"/>
        <v>#DIV/0!</v>
      </c>
      <c r="AC909" s="13">
        <f t="shared" si="265"/>
        <v>-7.5903557153946215E-21</v>
      </c>
    </row>
    <row r="910" spans="1:29" x14ac:dyDescent="0.25">
      <c r="A910" t="s">
        <v>33</v>
      </c>
      <c r="B910" s="18"/>
      <c r="C910" s="17"/>
      <c r="I910" s="11" t="e">
        <f t="shared" ref="I910:I973" si="268">AVERAGE(C666:C910)</f>
        <v>#DIV/0!</v>
      </c>
      <c r="J910" s="11" t="e">
        <f t="shared" ref="J910:J973" si="269">2*STDEV(C666:C910)</f>
        <v>#DIV/0!</v>
      </c>
      <c r="K910" s="11" t="e">
        <f t="shared" si="249"/>
        <v>#DIV/0!</v>
      </c>
      <c r="L910" s="11" t="e">
        <f t="shared" si="250"/>
        <v>#DIV/0!</v>
      </c>
      <c r="M910" s="8" t="e">
        <f t="shared" si="251"/>
        <v>#DIV/0!</v>
      </c>
      <c r="N910" s="8">
        <f t="shared" si="266"/>
        <v>0</v>
      </c>
      <c r="O910" s="8">
        <f t="shared" si="267"/>
        <v>0</v>
      </c>
      <c r="P910" s="8">
        <f t="shared" si="252"/>
        <v>0.83333333333333337</v>
      </c>
      <c r="Q910" s="8">
        <f t="shared" si="253"/>
        <v>0.22727272727272727</v>
      </c>
      <c r="R910" s="8">
        <f t="shared" si="254"/>
        <v>9.8039215686274508E-2</v>
      </c>
      <c r="S910" s="8">
        <f t="shared" si="255"/>
        <v>4.9504950495049507E-2</v>
      </c>
      <c r="T910" s="8">
        <f t="shared" si="256"/>
        <v>0.15384615384615385</v>
      </c>
      <c r="U910" s="8">
        <f t="shared" si="257"/>
        <v>7.407407407407407E-2</v>
      </c>
      <c r="V910" s="8">
        <f t="shared" si="258"/>
        <v>0</v>
      </c>
      <c r="W910" s="8">
        <f t="shared" si="259"/>
        <v>4.4124629833017157E-71</v>
      </c>
      <c r="X910" s="8">
        <f t="shared" si="260"/>
        <v>3.918702165906307E-28</v>
      </c>
      <c r="Y910" s="8">
        <f t="shared" si="261"/>
        <v>1.1230395468696611E-13</v>
      </c>
      <c r="Z910" s="8">
        <f t="shared" si="262"/>
        <v>7.3990105018813707E-46</v>
      </c>
      <c r="AA910" s="8">
        <f t="shared" si="263"/>
        <v>7.0281071438839092E-21</v>
      </c>
      <c r="AB910" s="13" t="e">
        <f t="shared" si="264"/>
        <v>#DIV/0!</v>
      </c>
      <c r="AC910" s="13">
        <f t="shared" si="265"/>
        <v>-7.0281071438839092E-21</v>
      </c>
    </row>
    <row r="911" spans="1:29" x14ac:dyDescent="0.25">
      <c r="A911" t="s">
        <v>33</v>
      </c>
      <c r="B911" s="16"/>
      <c r="C911" s="15"/>
      <c r="I911" s="11" t="e">
        <f t="shared" si="268"/>
        <v>#DIV/0!</v>
      </c>
      <c r="J911" s="11" t="e">
        <f t="shared" si="269"/>
        <v>#DIV/0!</v>
      </c>
      <c r="K911" s="11" t="e">
        <f t="shared" si="249"/>
        <v>#DIV/0!</v>
      </c>
      <c r="L911" s="11" t="e">
        <f t="shared" si="250"/>
        <v>#DIV/0!</v>
      </c>
      <c r="M911" s="8" t="e">
        <f t="shared" si="251"/>
        <v>#DIV/0!</v>
      </c>
      <c r="N911" s="8">
        <f t="shared" si="266"/>
        <v>0</v>
      </c>
      <c r="O911" s="8">
        <f t="shared" si="267"/>
        <v>0</v>
      </c>
      <c r="P911" s="8">
        <f t="shared" si="252"/>
        <v>0.83333333333333337</v>
      </c>
      <c r="Q911" s="8">
        <f t="shared" si="253"/>
        <v>0.22727272727272727</v>
      </c>
      <c r="R911" s="8">
        <f t="shared" si="254"/>
        <v>9.8039215686274508E-2</v>
      </c>
      <c r="S911" s="8">
        <f t="shared" si="255"/>
        <v>4.9504950495049507E-2</v>
      </c>
      <c r="T911" s="8">
        <f t="shared" si="256"/>
        <v>0.15384615384615385</v>
      </c>
      <c r="U911" s="8">
        <f t="shared" si="257"/>
        <v>7.407407407407407E-2</v>
      </c>
      <c r="V911" s="8">
        <f t="shared" si="258"/>
        <v>0</v>
      </c>
      <c r="W911" s="8">
        <f t="shared" si="259"/>
        <v>3.4096304870967802E-71</v>
      </c>
      <c r="X911" s="8">
        <f t="shared" si="260"/>
        <v>3.5345156790527478E-28</v>
      </c>
      <c r="Y911" s="8">
        <f t="shared" si="261"/>
        <v>1.0674435296978957E-13</v>
      </c>
      <c r="Z911" s="8">
        <f t="shared" si="262"/>
        <v>6.260701193899621E-46</v>
      </c>
      <c r="AA911" s="8">
        <f t="shared" si="263"/>
        <v>6.5075066147073232E-21</v>
      </c>
      <c r="AB911" s="13" t="e">
        <f t="shared" si="264"/>
        <v>#DIV/0!</v>
      </c>
      <c r="AC911" s="13">
        <f t="shared" si="265"/>
        <v>-6.5075066147073232E-21</v>
      </c>
    </row>
    <row r="912" spans="1:29" x14ac:dyDescent="0.25">
      <c r="A912" t="s">
        <v>33</v>
      </c>
      <c r="B912" s="18"/>
      <c r="C912" s="17"/>
      <c r="I912" s="11" t="e">
        <f t="shared" si="268"/>
        <v>#DIV/0!</v>
      </c>
      <c r="J912" s="11" t="e">
        <f t="shared" si="269"/>
        <v>#DIV/0!</v>
      </c>
      <c r="K912" s="11" t="e">
        <f t="shared" si="249"/>
        <v>#DIV/0!</v>
      </c>
      <c r="L912" s="11" t="e">
        <f t="shared" si="250"/>
        <v>#DIV/0!</v>
      </c>
      <c r="M912" s="8" t="e">
        <f t="shared" si="251"/>
        <v>#DIV/0!</v>
      </c>
      <c r="N912" s="8">
        <f t="shared" si="266"/>
        <v>0</v>
      </c>
      <c r="O912" s="8">
        <f t="shared" si="267"/>
        <v>0</v>
      </c>
      <c r="P912" s="8">
        <f t="shared" si="252"/>
        <v>0.83333333333333337</v>
      </c>
      <c r="Q912" s="8">
        <f t="shared" si="253"/>
        <v>0.22727272727272727</v>
      </c>
      <c r="R912" s="8">
        <f t="shared" si="254"/>
        <v>9.8039215686274508E-2</v>
      </c>
      <c r="S912" s="8">
        <f t="shared" si="255"/>
        <v>4.9504950495049507E-2</v>
      </c>
      <c r="T912" s="8">
        <f t="shared" si="256"/>
        <v>0.15384615384615385</v>
      </c>
      <c r="U912" s="8">
        <f t="shared" si="257"/>
        <v>7.407407407407407E-2</v>
      </c>
      <c r="V912" s="8">
        <f t="shared" si="258"/>
        <v>0</v>
      </c>
      <c r="W912" s="8">
        <f t="shared" si="259"/>
        <v>2.6347144673020575E-71</v>
      </c>
      <c r="X912" s="8">
        <f t="shared" si="260"/>
        <v>3.1879945340475764E-28</v>
      </c>
      <c r="Y912" s="8">
        <f t="shared" si="261"/>
        <v>1.0145997906039404E-13</v>
      </c>
      <c r="Z912" s="8">
        <f t="shared" si="262"/>
        <v>5.2975163948381407E-46</v>
      </c>
      <c r="AA912" s="8">
        <f t="shared" si="263"/>
        <v>6.0254690876919656E-21</v>
      </c>
      <c r="AB912" s="13" t="e">
        <f t="shared" si="264"/>
        <v>#DIV/0!</v>
      </c>
      <c r="AC912" s="13">
        <f t="shared" si="265"/>
        <v>-6.0254690876919656E-21</v>
      </c>
    </row>
    <row r="913" spans="1:29" x14ac:dyDescent="0.25">
      <c r="A913" t="s">
        <v>33</v>
      </c>
      <c r="B913" s="16"/>
      <c r="C913" s="15"/>
      <c r="I913" s="11" t="e">
        <f t="shared" si="268"/>
        <v>#DIV/0!</v>
      </c>
      <c r="J913" s="11" t="e">
        <f t="shared" si="269"/>
        <v>#DIV/0!</v>
      </c>
      <c r="K913" s="11" t="e">
        <f t="shared" si="249"/>
        <v>#DIV/0!</v>
      </c>
      <c r="L913" s="11" t="e">
        <f t="shared" si="250"/>
        <v>#DIV/0!</v>
      </c>
      <c r="M913" s="8" t="e">
        <f t="shared" si="251"/>
        <v>#DIV/0!</v>
      </c>
      <c r="N913" s="8">
        <f t="shared" si="266"/>
        <v>0</v>
      </c>
      <c r="O913" s="8">
        <f t="shared" si="267"/>
        <v>0</v>
      </c>
      <c r="P913" s="8">
        <f t="shared" si="252"/>
        <v>0.83333333333333337</v>
      </c>
      <c r="Q913" s="8">
        <f t="shared" si="253"/>
        <v>0.22727272727272727</v>
      </c>
      <c r="R913" s="8">
        <f t="shared" si="254"/>
        <v>9.8039215686274508E-2</v>
      </c>
      <c r="S913" s="8">
        <f t="shared" si="255"/>
        <v>4.9504950495049507E-2</v>
      </c>
      <c r="T913" s="8">
        <f t="shared" si="256"/>
        <v>0.15384615384615385</v>
      </c>
      <c r="U913" s="8">
        <f t="shared" si="257"/>
        <v>7.407407407407407E-2</v>
      </c>
      <c r="V913" s="8">
        <f t="shared" si="258"/>
        <v>0</v>
      </c>
      <c r="W913" s="8">
        <f t="shared" si="259"/>
        <v>2.0359157247334081E-71</v>
      </c>
      <c r="X913" s="8">
        <f t="shared" si="260"/>
        <v>2.8754460503174219E-28</v>
      </c>
      <c r="Y913" s="8">
        <f t="shared" si="261"/>
        <v>9.6437207819780474E-14</v>
      </c>
      <c r="Z913" s="8">
        <f t="shared" si="262"/>
        <v>4.4825138725553496E-46</v>
      </c>
      <c r="AA913" s="8">
        <f t="shared" si="263"/>
        <v>5.5791380441592272E-21</v>
      </c>
      <c r="AB913" s="13" t="e">
        <f t="shared" si="264"/>
        <v>#DIV/0!</v>
      </c>
      <c r="AC913" s="13">
        <f t="shared" si="265"/>
        <v>-5.5791380441592272E-21</v>
      </c>
    </row>
    <row r="914" spans="1:29" x14ac:dyDescent="0.25">
      <c r="A914" t="s">
        <v>33</v>
      </c>
      <c r="B914" s="18"/>
      <c r="C914" s="17"/>
      <c r="I914" s="11" t="e">
        <f t="shared" si="268"/>
        <v>#DIV/0!</v>
      </c>
      <c r="J914" s="11" t="e">
        <f t="shared" si="269"/>
        <v>#DIV/0!</v>
      </c>
      <c r="K914" s="11" t="e">
        <f t="shared" si="249"/>
        <v>#DIV/0!</v>
      </c>
      <c r="L914" s="11" t="e">
        <f t="shared" si="250"/>
        <v>#DIV/0!</v>
      </c>
      <c r="M914" s="8" t="e">
        <f t="shared" si="251"/>
        <v>#DIV/0!</v>
      </c>
      <c r="N914" s="8">
        <f t="shared" si="266"/>
        <v>0</v>
      </c>
      <c r="O914" s="8">
        <f t="shared" si="267"/>
        <v>0</v>
      </c>
      <c r="P914" s="8">
        <f t="shared" si="252"/>
        <v>0.83333333333333337</v>
      </c>
      <c r="Q914" s="8">
        <f t="shared" si="253"/>
        <v>0.22727272727272727</v>
      </c>
      <c r="R914" s="8">
        <f t="shared" si="254"/>
        <v>9.8039215686274508E-2</v>
      </c>
      <c r="S914" s="8">
        <f t="shared" si="255"/>
        <v>4.9504950495049507E-2</v>
      </c>
      <c r="T914" s="8">
        <f t="shared" si="256"/>
        <v>0.15384615384615385</v>
      </c>
      <c r="U914" s="8">
        <f t="shared" si="257"/>
        <v>7.407407407407407E-2</v>
      </c>
      <c r="V914" s="8">
        <f t="shared" si="258"/>
        <v>0</v>
      </c>
      <c r="W914" s="8">
        <f t="shared" si="259"/>
        <v>1.5732076054758152E-71</v>
      </c>
      <c r="X914" s="8">
        <f t="shared" si="260"/>
        <v>2.5935395747961062E-28</v>
      </c>
      <c r="Y914" s="8">
        <f t="shared" si="261"/>
        <v>9.1663088620781439E-14</v>
      </c>
      <c r="Z914" s="8">
        <f t="shared" si="262"/>
        <v>3.7928963537006801E-46</v>
      </c>
      <c r="AA914" s="8">
        <f t="shared" si="263"/>
        <v>5.1658685594066921E-21</v>
      </c>
      <c r="AB914" s="13" t="e">
        <f t="shared" si="264"/>
        <v>#DIV/0!</v>
      </c>
      <c r="AC914" s="13">
        <f t="shared" si="265"/>
        <v>-5.1658685594066921E-21</v>
      </c>
    </row>
    <row r="915" spans="1:29" x14ac:dyDescent="0.25">
      <c r="A915" t="s">
        <v>33</v>
      </c>
      <c r="B915" s="16"/>
      <c r="C915" s="15"/>
      <c r="I915" s="11" t="e">
        <f t="shared" si="268"/>
        <v>#DIV/0!</v>
      </c>
      <c r="J915" s="11" t="e">
        <f t="shared" si="269"/>
        <v>#DIV/0!</v>
      </c>
      <c r="K915" s="11" t="e">
        <f t="shared" si="249"/>
        <v>#DIV/0!</v>
      </c>
      <c r="L915" s="11" t="e">
        <f t="shared" si="250"/>
        <v>#DIV/0!</v>
      </c>
      <c r="M915" s="8" t="e">
        <f t="shared" si="251"/>
        <v>#DIV/0!</v>
      </c>
      <c r="N915" s="8">
        <f t="shared" si="266"/>
        <v>0</v>
      </c>
      <c r="O915" s="8">
        <f t="shared" si="267"/>
        <v>0</v>
      </c>
      <c r="P915" s="8">
        <f t="shared" si="252"/>
        <v>0.83333333333333337</v>
      </c>
      <c r="Q915" s="8">
        <f t="shared" si="253"/>
        <v>0.22727272727272727</v>
      </c>
      <c r="R915" s="8">
        <f t="shared" si="254"/>
        <v>9.8039215686274508E-2</v>
      </c>
      <c r="S915" s="8">
        <f t="shared" si="255"/>
        <v>4.9504950495049507E-2</v>
      </c>
      <c r="T915" s="8">
        <f t="shared" si="256"/>
        <v>0.15384615384615385</v>
      </c>
      <c r="U915" s="8">
        <f t="shared" si="257"/>
        <v>7.407407407407407E-2</v>
      </c>
      <c r="V915" s="8">
        <f t="shared" si="258"/>
        <v>0</v>
      </c>
      <c r="W915" s="8">
        <f t="shared" si="259"/>
        <v>1.2156604224131299E-71</v>
      </c>
      <c r="X915" s="8">
        <f t="shared" si="260"/>
        <v>2.3392709890317822E-28</v>
      </c>
      <c r="Y915" s="8">
        <f t="shared" si="261"/>
        <v>8.7125311956386318E-14</v>
      </c>
      <c r="Z915" s="8">
        <f t="shared" si="262"/>
        <v>3.2093738377467294E-46</v>
      </c>
      <c r="AA915" s="8">
        <f t="shared" si="263"/>
        <v>4.7832116290802702E-21</v>
      </c>
      <c r="AB915" s="13" t="e">
        <f t="shared" si="264"/>
        <v>#DIV/0!</v>
      </c>
      <c r="AC915" s="13">
        <f t="shared" si="265"/>
        <v>-4.7832116290802702E-21</v>
      </c>
    </row>
    <row r="916" spans="1:29" x14ac:dyDescent="0.25">
      <c r="A916" t="s">
        <v>33</v>
      </c>
      <c r="B916" s="18"/>
      <c r="C916" s="17"/>
      <c r="I916" s="11" t="e">
        <f t="shared" si="268"/>
        <v>#DIV/0!</v>
      </c>
      <c r="J916" s="11" t="e">
        <f t="shared" si="269"/>
        <v>#DIV/0!</v>
      </c>
      <c r="K916" s="11" t="e">
        <f t="shared" si="249"/>
        <v>#DIV/0!</v>
      </c>
      <c r="L916" s="11" t="e">
        <f t="shared" si="250"/>
        <v>#DIV/0!</v>
      </c>
      <c r="M916" s="8" t="e">
        <f t="shared" si="251"/>
        <v>#DIV/0!</v>
      </c>
      <c r="N916" s="8">
        <f t="shared" si="266"/>
        <v>0</v>
      </c>
      <c r="O916" s="8">
        <f t="shared" si="267"/>
        <v>0</v>
      </c>
      <c r="P916" s="8">
        <f t="shared" si="252"/>
        <v>0.83333333333333337</v>
      </c>
      <c r="Q916" s="8">
        <f t="shared" si="253"/>
        <v>0.22727272727272727</v>
      </c>
      <c r="R916" s="8">
        <f t="shared" si="254"/>
        <v>9.8039215686274508E-2</v>
      </c>
      <c r="S916" s="8">
        <f t="shared" si="255"/>
        <v>4.9504950495049507E-2</v>
      </c>
      <c r="T916" s="8">
        <f t="shared" si="256"/>
        <v>0.15384615384615385</v>
      </c>
      <c r="U916" s="8">
        <f t="shared" si="257"/>
        <v>7.407407407407407E-2</v>
      </c>
      <c r="V916" s="8">
        <f t="shared" si="258"/>
        <v>0</v>
      </c>
      <c r="W916" s="8">
        <f t="shared" si="259"/>
        <v>9.393739627737822E-72</v>
      </c>
      <c r="X916" s="8">
        <f t="shared" si="260"/>
        <v>2.1099306959894508E-28</v>
      </c>
      <c r="Y916" s="8">
        <f t="shared" si="261"/>
        <v>8.2812177701119664E-14</v>
      </c>
      <c r="Z916" s="8">
        <f t="shared" si="262"/>
        <v>2.715624016554925E-46</v>
      </c>
      <c r="AA916" s="8">
        <f t="shared" si="263"/>
        <v>4.4288996565558058E-21</v>
      </c>
      <c r="AB916" s="13" t="e">
        <f t="shared" si="264"/>
        <v>#DIV/0!</v>
      </c>
      <c r="AC916" s="13">
        <f t="shared" si="265"/>
        <v>-4.4288996565558058E-21</v>
      </c>
    </row>
    <row r="917" spans="1:29" x14ac:dyDescent="0.25">
      <c r="A917" t="s">
        <v>33</v>
      </c>
      <c r="B917" s="16"/>
      <c r="C917" s="15"/>
      <c r="I917" s="11" t="e">
        <f t="shared" si="268"/>
        <v>#DIV/0!</v>
      </c>
      <c r="J917" s="11" t="e">
        <f t="shared" si="269"/>
        <v>#DIV/0!</v>
      </c>
      <c r="K917" s="11" t="e">
        <f t="shared" si="249"/>
        <v>#DIV/0!</v>
      </c>
      <c r="L917" s="11" t="e">
        <f t="shared" si="250"/>
        <v>#DIV/0!</v>
      </c>
      <c r="M917" s="8" t="e">
        <f t="shared" si="251"/>
        <v>#DIV/0!</v>
      </c>
      <c r="N917" s="8">
        <f t="shared" si="266"/>
        <v>0</v>
      </c>
      <c r="O917" s="8">
        <f t="shared" si="267"/>
        <v>0</v>
      </c>
      <c r="P917" s="8">
        <f t="shared" si="252"/>
        <v>0.83333333333333337</v>
      </c>
      <c r="Q917" s="8">
        <f t="shared" si="253"/>
        <v>0.22727272727272727</v>
      </c>
      <c r="R917" s="8">
        <f t="shared" si="254"/>
        <v>9.8039215686274508E-2</v>
      </c>
      <c r="S917" s="8">
        <f t="shared" si="255"/>
        <v>4.9504950495049507E-2</v>
      </c>
      <c r="T917" s="8">
        <f t="shared" si="256"/>
        <v>0.15384615384615385</v>
      </c>
      <c r="U917" s="8">
        <f t="shared" si="257"/>
        <v>7.407407407407407E-2</v>
      </c>
      <c r="V917" s="8">
        <f t="shared" si="258"/>
        <v>0</v>
      </c>
      <c r="W917" s="8">
        <f t="shared" si="259"/>
        <v>7.2587988032519532E-72</v>
      </c>
      <c r="X917" s="8">
        <f t="shared" si="260"/>
        <v>1.9030747454022498E-28</v>
      </c>
      <c r="Y917" s="8">
        <f t="shared" si="261"/>
        <v>7.8712564943638487E-14</v>
      </c>
      <c r="Z917" s="8">
        <f t="shared" si="262"/>
        <v>2.2978357063157057E-46</v>
      </c>
      <c r="AA917" s="8">
        <f t="shared" si="263"/>
        <v>4.10083301532945E-21</v>
      </c>
      <c r="AB917" s="13" t="e">
        <f t="shared" si="264"/>
        <v>#DIV/0!</v>
      </c>
      <c r="AC917" s="13">
        <f t="shared" si="265"/>
        <v>-4.10083301532945E-21</v>
      </c>
    </row>
    <row r="918" spans="1:29" x14ac:dyDescent="0.25">
      <c r="A918" t="s">
        <v>33</v>
      </c>
      <c r="B918" s="18"/>
      <c r="C918" s="17"/>
      <c r="I918" s="11" t="e">
        <f t="shared" si="268"/>
        <v>#DIV/0!</v>
      </c>
      <c r="J918" s="11" t="e">
        <f t="shared" si="269"/>
        <v>#DIV/0!</v>
      </c>
      <c r="K918" s="11" t="e">
        <f t="shared" si="249"/>
        <v>#DIV/0!</v>
      </c>
      <c r="L918" s="11" t="e">
        <f t="shared" si="250"/>
        <v>#DIV/0!</v>
      </c>
      <c r="M918" s="8" t="e">
        <f t="shared" si="251"/>
        <v>#DIV/0!</v>
      </c>
      <c r="N918" s="8">
        <f t="shared" si="266"/>
        <v>0</v>
      </c>
      <c r="O918" s="8">
        <f t="shared" si="267"/>
        <v>0</v>
      </c>
      <c r="P918" s="8">
        <f t="shared" si="252"/>
        <v>0.83333333333333337</v>
      </c>
      <c r="Q918" s="8">
        <f t="shared" si="253"/>
        <v>0.22727272727272727</v>
      </c>
      <c r="R918" s="8">
        <f t="shared" si="254"/>
        <v>9.8039215686274508E-2</v>
      </c>
      <c r="S918" s="8">
        <f t="shared" si="255"/>
        <v>4.9504950495049507E-2</v>
      </c>
      <c r="T918" s="8">
        <f t="shared" si="256"/>
        <v>0.15384615384615385</v>
      </c>
      <c r="U918" s="8">
        <f t="shared" si="257"/>
        <v>7.407407407407407E-2</v>
      </c>
      <c r="V918" s="8">
        <f t="shared" si="258"/>
        <v>0</v>
      </c>
      <c r="W918" s="8">
        <f t="shared" si="259"/>
        <v>5.6090718025128727E-72</v>
      </c>
      <c r="X918" s="8">
        <f t="shared" si="260"/>
        <v>1.7164987899706566E-28</v>
      </c>
      <c r="Y918" s="8">
        <f t="shared" si="261"/>
        <v>7.481590331276529E-14</v>
      </c>
      <c r="Z918" s="8">
        <f t="shared" si="262"/>
        <v>1.9443225207286741E-46</v>
      </c>
      <c r="AA918" s="8">
        <f t="shared" si="263"/>
        <v>3.7970676067865275E-21</v>
      </c>
      <c r="AB918" s="13" t="e">
        <f t="shared" si="264"/>
        <v>#DIV/0!</v>
      </c>
      <c r="AC918" s="13">
        <f t="shared" si="265"/>
        <v>-3.7970676067865275E-21</v>
      </c>
    </row>
    <row r="919" spans="1:29" x14ac:dyDescent="0.25">
      <c r="A919" t="s">
        <v>33</v>
      </c>
      <c r="B919" s="16"/>
      <c r="C919" s="15"/>
      <c r="I919" s="11" t="e">
        <f t="shared" si="268"/>
        <v>#DIV/0!</v>
      </c>
      <c r="J919" s="11" t="e">
        <f t="shared" si="269"/>
        <v>#DIV/0!</v>
      </c>
      <c r="K919" s="11" t="e">
        <f t="shared" si="249"/>
        <v>#DIV/0!</v>
      </c>
      <c r="L919" s="11" t="e">
        <f t="shared" si="250"/>
        <v>#DIV/0!</v>
      </c>
      <c r="M919" s="8" t="e">
        <f t="shared" si="251"/>
        <v>#DIV/0!</v>
      </c>
      <c r="N919" s="8">
        <f t="shared" si="266"/>
        <v>0</v>
      </c>
      <c r="O919" s="8">
        <f t="shared" si="267"/>
        <v>0</v>
      </c>
      <c r="P919" s="8">
        <f t="shared" si="252"/>
        <v>0.83333333333333337</v>
      </c>
      <c r="Q919" s="8">
        <f t="shared" si="253"/>
        <v>0.22727272727272727</v>
      </c>
      <c r="R919" s="8">
        <f t="shared" si="254"/>
        <v>9.8039215686274508E-2</v>
      </c>
      <c r="S919" s="8">
        <f t="shared" si="255"/>
        <v>4.9504950495049507E-2</v>
      </c>
      <c r="T919" s="8">
        <f t="shared" si="256"/>
        <v>0.15384615384615385</v>
      </c>
      <c r="U919" s="8">
        <f t="shared" si="257"/>
        <v>7.407407407407407E-2</v>
      </c>
      <c r="V919" s="8">
        <f t="shared" si="258"/>
        <v>0</v>
      </c>
      <c r="W919" s="8">
        <f t="shared" si="259"/>
        <v>4.3342827564872197E-72</v>
      </c>
      <c r="X919" s="8">
        <f t="shared" si="260"/>
        <v>1.5482145948754941E-28</v>
      </c>
      <c r="Y919" s="8">
        <f t="shared" si="261"/>
        <v>7.1112145723024428E-14</v>
      </c>
      <c r="Z919" s="8">
        <f t="shared" si="262"/>
        <v>1.6451959790781089E-46</v>
      </c>
      <c r="AA919" s="8">
        <f t="shared" si="263"/>
        <v>3.5158033396171551E-21</v>
      </c>
      <c r="AB919" s="13" t="e">
        <f t="shared" si="264"/>
        <v>#DIV/0!</v>
      </c>
      <c r="AC919" s="13">
        <f t="shared" si="265"/>
        <v>-3.5158033396171551E-21</v>
      </c>
    </row>
    <row r="920" spans="1:29" x14ac:dyDescent="0.25">
      <c r="A920" t="s">
        <v>33</v>
      </c>
      <c r="B920" s="18"/>
      <c r="C920" s="17"/>
      <c r="I920" s="11" t="e">
        <f t="shared" si="268"/>
        <v>#DIV/0!</v>
      </c>
      <c r="J920" s="11" t="e">
        <f t="shared" si="269"/>
        <v>#DIV/0!</v>
      </c>
      <c r="K920" s="11" t="e">
        <f t="shared" si="249"/>
        <v>#DIV/0!</v>
      </c>
      <c r="L920" s="11" t="e">
        <f t="shared" si="250"/>
        <v>#DIV/0!</v>
      </c>
      <c r="M920" s="8" t="e">
        <f t="shared" si="251"/>
        <v>#DIV/0!</v>
      </c>
      <c r="N920" s="8">
        <f t="shared" si="266"/>
        <v>0</v>
      </c>
      <c r="O920" s="8">
        <f t="shared" si="267"/>
        <v>0</v>
      </c>
      <c r="P920" s="8">
        <f t="shared" si="252"/>
        <v>0.83333333333333337</v>
      </c>
      <c r="Q920" s="8">
        <f t="shared" si="253"/>
        <v>0.22727272727272727</v>
      </c>
      <c r="R920" s="8">
        <f t="shared" si="254"/>
        <v>9.8039215686274508E-2</v>
      </c>
      <c r="S920" s="8">
        <f t="shared" si="255"/>
        <v>4.9504950495049507E-2</v>
      </c>
      <c r="T920" s="8">
        <f t="shared" si="256"/>
        <v>0.15384615384615385</v>
      </c>
      <c r="U920" s="8">
        <f t="shared" si="257"/>
        <v>7.407407407407407E-2</v>
      </c>
      <c r="V920" s="8">
        <f t="shared" si="258"/>
        <v>0</v>
      </c>
      <c r="W920" s="8">
        <f t="shared" si="259"/>
        <v>3.3492184936492149E-72</v>
      </c>
      <c r="X920" s="8">
        <f t="shared" si="260"/>
        <v>1.3964288502798575E-28</v>
      </c>
      <c r="Y920" s="8">
        <f t="shared" si="261"/>
        <v>6.7591742469409354E-14</v>
      </c>
      <c r="Z920" s="8">
        <f t="shared" si="262"/>
        <v>1.3920889053737845E-46</v>
      </c>
      <c r="AA920" s="8">
        <f t="shared" si="263"/>
        <v>3.2553734626084769E-21</v>
      </c>
      <c r="AB920" s="13" t="e">
        <f t="shared" si="264"/>
        <v>#DIV/0!</v>
      </c>
      <c r="AC920" s="13">
        <f t="shared" si="265"/>
        <v>-3.2553734626084769E-21</v>
      </c>
    </row>
    <row r="921" spans="1:29" x14ac:dyDescent="0.25">
      <c r="A921" t="s">
        <v>33</v>
      </c>
      <c r="B921" s="16"/>
      <c r="C921" s="15"/>
      <c r="I921" s="11" t="e">
        <f t="shared" si="268"/>
        <v>#DIV/0!</v>
      </c>
      <c r="J921" s="11" t="e">
        <f t="shared" si="269"/>
        <v>#DIV/0!</v>
      </c>
      <c r="K921" s="11" t="e">
        <f t="shared" si="249"/>
        <v>#DIV/0!</v>
      </c>
      <c r="L921" s="11" t="e">
        <f t="shared" si="250"/>
        <v>#DIV/0!</v>
      </c>
      <c r="M921" s="8" t="e">
        <f t="shared" si="251"/>
        <v>#DIV/0!</v>
      </c>
      <c r="N921" s="8">
        <f t="shared" si="266"/>
        <v>0</v>
      </c>
      <c r="O921" s="8">
        <f t="shared" si="267"/>
        <v>0</v>
      </c>
      <c r="P921" s="8">
        <f t="shared" si="252"/>
        <v>0.83333333333333337</v>
      </c>
      <c r="Q921" s="8">
        <f t="shared" si="253"/>
        <v>0.22727272727272727</v>
      </c>
      <c r="R921" s="8">
        <f t="shared" si="254"/>
        <v>9.8039215686274508E-2</v>
      </c>
      <c r="S921" s="8">
        <f t="shared" si="255"/>
        <v>4.9504950495049507E-2</v>
      </c>
      <c r="T921" s="8">
        <f t="shared" si="256"/>
        <v>0.15384615384615385</v>
      </c>
      <c r="U921" s="8">
        <f t="shared" si="257"/>
        <v>7.407407407407407E-2</v>
      </c>
      <c r="V921" s="8">
        <f t="shared" si="258"/>
        <v>0</v>
      </c>
      <c r="W921" s="8">
        <f t="shared" si="259"/>
        <v>2.5880324723653026E-72</v>
      </c>
      <c r="X921" s="8">
        <f t="shared" si="260"/>
        <v>1.2595240610367341E-28</v>
      </c>
      <c r="Y921" s="8">
        <f t="shared" si="261"/>
        <v>6.424561660458711E-14</v>
      </c>
      <c r="Z921" s="8">
        <f t="shared" si="262"/>
        <v>1.1779213814701253E-46</v>
      </c>
      <c r="AA921" s="8">
        <f t="shared" si="263"/>
        <v>3.0142346876004416E-21</v>
      </c>
      <c r="AB921" s="13" t="e">
        <f t="shared" si="264"/>
        <v>#DIV/0!</v>
      </c>
      <c r="AC921" s="13">
        <f t="shared" si="265"/>
        <v>-3.0142346876004416E-21</v>
      </c>
    </row>
    <row r="922" spans="1:29" x14ac:dyDescent="0.25">
      <c r="A922" t="s">
        <v>33</v>
      </c>
      <c r="B922" s="18"/>
      <c r="C922" s="17"/>
      <c r="I922" s="11" t="e">
        <f t="shared" si="268"/>
        <v>#DIV/0!</v>
      </c>
      <c r="J922" s="11" t="e">
        <f t="shared" si="269"/>
        <v>#DIV/0!</v>
      </c>
      <c r="K922" s="11" t="e">
        <f t="shared" si="249"/>
        <v>#DIV/0!</v>
      </c>
      <c r="L922" s="11" t="e">
        <f t="shared" si="250"/>
        <v>#DIV/0!</v>
      </c>
      <c r="M922" s="8" t="e">
        <f t="shared" si="251"/>
        <v>#DIV/0!</v>
      </c>
      <c r="N922" s="8">
        <f t="shared" si="266"/>
        <v>0</v>
      </c>
      <c r="O922" s="8">
        <f t="shared" si="267"/>
        <v>0</v>
      </c>
      <c r="P922" s="8">
        <f t="shared" si="252"/>
        <v>0.83333333333333337</v>
      </c>
      <c r="Q922" s="8">
        <f t="shared" si="253"/>
        <v>0.22727272727272727</v>
      </c>
      <c r="R922" s="8">
        <f t="shared" si="254"/>
        <v>9.8039215686274508E-2</v>
      </c>
      <c r="S922" s="8">
        <f t="shared" si="255"/>
        <v>4.9504950495049507E-2</v>
      </c>
      <c r="T922" s="8">
        <f t="shared" si="256"/>
        <v>0.15384615384615385</v>
      </c>
      <c r="U922" s="8">
        <f t="shared" si="257"/>
        <v>7.407407407407407E-2</v>
      </c>
      <c r="V922" s="8">
        <f t="shared" si="258"/>
        <v>0</v>
      </c>
      <c r="W922" s="8">
        <f t="shared" si="259"/>
        <v>1.9998432741004611E-72</v>
      </c>
      <c r="X922" s="8">
        <f t="shared" si="260"/>
        <v>1.1360413099547013E-28</v>
      </c>
      <c r="Y922" s="8">
        <f t="shared" si="261"/>
        <v>6.1065140535053091E-14</v>
      </c>
      <c r="Z922" s="8">
        <f t="shared" si="262"/>
        <v>9.9670270739779837E-47</v>
      </c>
      <c r="AA922" s="8">
        <f t="shared" si="263"/>
        <v>2.790958044074483E-21</v>
      </c>
      <c r="AB922" s="13" t="e">
        <f t="shared" si="264"/>
        <v>#DIV/0!</v>
      </c>
      <c r="AC922" s="13">
        <f t="shared" si="265"/>
        <v>-2.790958044074483E-21</v>
      </c>
    </row>
    <row r="923" spans="1:29" x14ac:dyDescent="0.25">
      <c r="A923" t="s">
        <v>33</v>
      </c>
      <c r="B923" s="16"/>
      <c r="C923" s="15"/>
      <c r="I923" s="11" t="e">
        <f t="shared" si="268"/>
        <v>#DIV/0!</v>
      </c>
      <c r="J923" s="11" t="e">
        <f t="shared" si="269"/>
        <v>#DIV/0!</v>
      </c>
      <c r="K923" s="11" t="e">
        <f t="shared" si="249"/>
        <v>#DIV/0!</v>
      </c>
      <c r="L923" s="11" t="e">
        <f t="shared" si="250"/>
        <v>#DIV/0!</v>
      </c>
      <c r="M923" s="8" t="e">
        <f t="shared" si="251"/>
        <v>#DIV/0!</v>
      </c>
      <c r="N923" s="8">
        <f t="shared" si="266"/>
        <v>0</v>
      </c>
      <c r="O923" s="8">
        <f t="shared" si="267"/>
        <v>0</v>
      </c>
      <c r="P923" s="8">
        <f t="shared" si="252"/>
        <v>0.83333333333333337</v>
      </c>
      <c r="Q923" s="8">
        <f t="shared" si="253"/>
        <v>0.22727272727272727</v>
      </c>
      <c r="R923" s="8">
        <f t="shared" si="254"/>
        <v>9.8039215686274508E-2</v>
      </c>
      <c r="S923" s="8">
        <f t="shared" si="255"/>
        <v>4.9504950495049507E-2</v>
      </c>
      <c r="T923" s="8">
        <f t="shared" si="256"/>
        <v>0.15384615384615385</v>
      </c>
      <c r="U923" s="8">
        <f t="shared" si="257"/>
        <v>7.407407407407407E-2</v>
      </c>
      <c r="V923" s="8">
        <f t="shared" si="258"/>
        <v>0</v>
      </c>
      <c r="W923" s="8">
        <f t="shared" si="259"/>
        <v>1.5453334390776291E-72</v>
      </c>
      <c r="X923" s="8">
        <f t="shared" si="260"/>
        <v>1.0246647109395346E-28</v>
      </c>
      <c r="Y923" s="8">
        <f t="shared" si="261"/>
        <v>5.8042113775892047E-14</v>
      </c>
      <c r="Z923" s="8">
        <f t="shared" si="262"/>
        <v>8.4336382933659858E-47</v>
      </c>
      <c r="AA923" s="8">
        <f t="shared" si="263"/>
        <v>2.584220411180077E-21</v>
      </c>
      <c r="AB923" s="13" t="e">
        <f t="shared" si="264"/>
        <v>#DIV/0!</v>
      </c>
      <c r="AC923" s="13">
        <f t="shared" si="265"/>
        <v>-2.584220411180077E-21</v>
      </c>
    </row>
    <row r="924" spans="1:29" x14ac:dyDescent="0.25">
      <c r="A924" t="s">
        <v>33</v>
      </c>
      <c r="B924" s="18"/>
      <c r="C924" s="17"/>
      <c r="I924" s="11" t="e">
        <f t="shared" si="268"/>
        <v>#DIV/0!</v>
      </c>
      <c r="J924" s="11" t="e">
        <f t="shared" si="269"/>
        <v>#DIV/0!</v>
      </c>
      <c r="K924" s="11" t="e">
        <f t="shared" si="249"/>
        <v>#DIV/0!</v>
      </c>
      <c r="L924" s="11" t="e">
        <f t="shared" si="250"/>
        <v>#DIV/0!</v>
      </c>
      <c r="M924" s="8" t="e">
        <f t="shared" si="251"/>
        <v>#DIV/0!</v>
      </c>
      <c r="N924" s="8">
        <f t="shared" si="266"/>
        <v>0</v>
      </c>
      <c r="O924" s="8">
        <f t="shared" si="267"/>
        <v>0</v>
      </c>
      <c r="P924" s="8">
        <f t="shared" si="252"/>
        <v>0.83333333333333337</v>
      </c>
      <c r="Q924" s="8">
        <f t="shared" si="253"/>
        <v>0.22727272727272727</v>
      </c>
      <c r="R924" s="8">
        <f t="shared" si="254"/>
        <v>9.8039215686274508E-2</v>
      </c>
      <c r="S924" s="8">
        <f t="shared" si="255"/>
        <v>4.9504950495049507E-2</v>
      </c>
      <c r="T924" s="8">
        <f t="shared" si="256"/>
        <v>0.15384615384615385</v>
      </c>
      <c r="U924" s="8">
        <f t="shared" si="257"/>
        <v>7.407407407407407E-2</v>
      </c>
      <c r="V924" s="8">
        <f t="shared" si="258"/>
        <v>0</v>
      </c>
      <c r="W924" s="8">
        <f t="shared" si="259"/>
        <v>1.1941212938327135E-72</v>
      </c>
      <c r="X924" s="8">
        <f t="shared" si="260"/>
        <v>9.242073863376194E-29</v>
      </c>
      <c r="Y924" s="8">
        <f t="shared" si="261"/>
        <v>5.5168741806788476E-14</v>
      </c>
      <c r="Z924" s="8">
        <f t="shared" si="262"/>
        <v>7.1361554790019882E-47</v>
      </c>
      <c r="AA924" s="8">
        <f t="shared" si="263"/>
        <v>2.39279667701859E-21</v>
      </c>
      <c r="AB924" s="13" t="e">
        <f t="shared" si="264"/>
        <v>#DIV/0!</v>
      </c>
      <c r="AC924" s="13">
        <f t="shared" si="265"/>
        <v>-2.39279667701859E-21</v>
      </c>
    </row>
    <row r="925" spans="1:29" x14ac:dyDescent="0.25">
      <c r="A925" t="s">
        <v>33</v>
      </c>
      <c r="B925" s="16"/>
      <c r="C925" s="15"/>
      <c r="I925" s="11" t="e">
        <f t="shared" si="268"/>
        <v>#DIV/0!</v>
      </c>
      <c r="J925" s="11" t="e">
        <f t="shared" si="269"/>
        <v>#DIV/0!</v>
      </c>
      <c r="K925" s="11" t="e">
        <f t="shared" si="249"/>
        <v>#DIV/0!</v>
      </c>
      <c r="L925" s="11" t="e">
        <f t="shared" si="250"/>
        <v>#DIV/0!</v>
      </c>
      <c r="M925" s="8" t="e">
        <f t="shared" si="251"/>
        <v>#DIV/0!</v>
      </c>
      <c r="N925" s="8">
        <f t="shared" si="266"/>
        <v>0</v>
      </c>
      <c r="O925" s="8">
        <f t="shared" si="267"/>
        <v>0</v>
      </c>
      <c r="P925" s="8">
        <f t="shared" si="252"/>
        <v>0.83333333333333337</v>
      </c>
      <c r="Q925" s="8">
        <f t="shared" si="253"/>
        <v>0.22727272727272727</v>
      </c>
      <c r="R925" s="8">
        <f t="shared" si="254"/>
        <v>9.8039215686274508E-2</v>
      </c>
      <c r="S925" s="8">
        <f t="shared" si="255"/>
        <v>4.9504950495049507E-2</v>
      </c>
      <c r="T925" s="8">
        <f t="shared" si="256"/>
        <v>0.15384615384615385</v>
      </c>
      <c r="U925" s="8">
        <f t="shared" si="257"/>
        <v>7.407407407407407E-2</v>
      </c>
      <c r="V925" s="8">
        <f t="shared" si="258"/>
        <v>0</v>
      </c>
      <c r="W925" s="8">
        <f t="shared" si="259"/>
        <v>9.2273009068891496E-73</v>
      </c>
      <c r="X925" s="8">
        <f t="shared" si="260"/>
        <v>8.3359881904961749E-29</v>
      </c>
      <c r="Y925" s="8">
        <f t="shared" si="261"/>
        <v>5.2437615974769239E-14</v>
      </c>
      <c r="Z925" s="8">
        <f t="shared" si="262"/>
        <v>6.0382854053093741E-47</v>
      </c>
      <c r="AA925" s="8">
        <f t="shared" si="263"/>
        <v>2.2155524787209166E-21</v>
      </c>
      <c r="AB925" s="13" t="e">
        <f t="shared" si="264"/>
        <v>#DIV/0!</v>
      </c>
      <c r="AC925" s="13">
        <f t="shared" si="265"/>
        <v>-2.2155524787209166E-21</v>
      </c>
    </row>
    <row r="926" spans="1:29" x14ac:dyDescent="0.25">
      <c r="A926" t="s">
        <v>33</v>
      </c>
      <c r="B926" s="18"/>
      <c r="C926" s="17"/>
      <c r="I926" s="11" t="e">
        <f t="shared" si="268"/>
        <v>#DIV/0!</v>
      </c>
      <c r="J926" s="11" t="e">
        <f t="shared" si="269"/>
        <v>#DIV/0!</v>
      </c>
      <c r="K926" s="11" t="e">
        <f t="shared" si="249"/>
        <v>#DIV/0!</v>
      </c>
      <c r="L926" s="11" t="e">
        <f t="shared" si="250"/>
        <v>#DIV/0!</v>
      </c>
      <c r="M926" s="8" t="e">
        <f t="shared" si="251"/>
        <v>#DIV/0!</v>
      </c>
      <c r="N926" s="8">
        <f t="shared" si="266"/>
        <v>0</v>
      </c>
      <c r="O926" s="8">
        <f t="shared" si="267"/>
        <v>0</v>
      </c>
      <c r="P926" s="8">
        <f t="shared" si="252"/>
        <v>0.83333333333333337</v>
      </c>
      <c r="Q926" s="8">
        <f t="shared" si="253"/>
        <v>0.22727272727272727</v>
      </c>
      <c r="R926" s="8">
        <f t="shared" si="254"/>
        <v>9.8039215686274508E-2</v>
      </c>
      <c r="S926" s="8">
        <f t="shared" si="255"/>
        <v>4.9504950495049507E-2</v>
      </c>
      <c r="T926" s="8">
        <f t="shared" si="256"/>
        <v>0.15384615384615385</v>
      </c>
      <c r="U926" s="8">
        <f t="shared" si="257"/>
        <v>7.407407407407407E-2</v>
      </c>
      <c r="V926" s="8">
        <f t="shared" si="258"/>
        <v>0</v>
      </c>
      <c r="W926" s="8">
        <f t="shared" si="259"/>
        <v>7.1301870644143429E-73</v>
      </c>
      <c r="X926" s="8">
        <f t="shared" si="260"/>
        <v>7.5187344463298834E-29</v>
      </c>
      <c r="Y926" s="8">
        <f t="shared" si="261"/>
        <v>4.9841694391859867E-14</v>
      </c>
      <c r="Z926" s="8">
        <f t="shared" si="262"/>
        <v>5.1093184198771626E-47</v>
      </c>
      <c r="AA926" s="8">
        <f t="shared" si="263"/>
        <v>2.0514374802971451E-21</v>
      </c>
      <c r="AB926" s="13" t="e">
        <f t="shared" si="264"/>
        <v>#DIV/0!</v>
      </c>
      <c r="AC926" s="13">
        <f t="shared" si="265"/>
        <v>-2.0514374802971451E-21</v>
      </c>
    </row>
    <row r="927" spans="1:29" x14ac:dyDescent="0.25">
      <c r="A927" t="s">
        <v>33</v>
      </c>
      <c r="B927" s="16"/>
      <c r="C927" s="15"/>
      <c r="I927" s="11" t="e">
        <f t="shared" si="268"/>
        <v>#DIV/0!</v>
      </c>
      <c r="J927" s="11" t="e">
        <f t="shared" si="269"/>
        <v>#DIV/0!</v>
      </c>
      <c r="K927" s="11" t="e">
        <f t="shared" si="249"/>
        <v>#DIV/0!</v>
      </c>
      <c r="L927" s="11" t="e">
        <f t="shared" si="250"/>
        <v>#DIV/0!</v>
      </c>
      <c r="M927" s="8" t="e">
        <f t="shared" si="251"/>
        <v>#DIV/0!</v>
      </c>
      <c r="N927" s="8">
        <f t="shared" si="266"/>
        <v>0</v>
      </c>
      <c r="O927" s="8">
        <f t="shared" si="267"/>
        <v>0</v>
      </c>
      <c r="P927" s="8">
        <f t="shared" si="252"/>
        <v>0.83333333333333337</v>
      </c>
      <c r="Q927" s="8">
        <f t="shared" si="253"/>
        <v>0.22727272727272727</v>
      </c>
      <c r="R927" s="8">
        <f t="shared" si="254"/>
        <v>9.8039215686274508E-2</v>
      </c>
      <c r="S927" s="8">
        <f t="shared" si="255"/>
        <v>4.9504950495049507E-2</v>
      </c>
      <c r="T927" s="8">
        <f t="shared" si="256"/>
        <v>0.15384615384615385</v>
      </c>
      <c r="U927" s="8">
        <f t="shared" si="257"/>
        <v>7.407407407407407E-2</v>
      </c>
      <c r="V927" s="8">
        <f t="shared" si="258"/>
        <v>0</v>
      </c>
      <c r="W927" s="8">
        <f t="shared" si="259"/>
        <v>5.5096900043201741E-73</v>
      </c>
      <c r="X927" s="8">
        <f t="shared" si="260"/>
        <v>6.7816036182583265E-29</v>
      </c>
      <c r="Y927" s="8">
        <f t="shared" si="261"/>
        <v>4.7374283778401458E-14</v>
      </c>
      <c r="Z927" s="8">
        <f t="shared" si="262"/>
        <v>4.323269432203753E-47</v>
      </c>
      <c r="AA927" s="8">
        <f t="shared" si="263"/>
        <v>1.8994791484232825E-21</v>
      </c>
      <c r="AB927" s="13" t="e">
        <f t="shared" si="264"/>
        <v>#DIV/0!</v>
      </c>
      <c r="AC927" s="13">
        <f t="shared" si="265"/>
        <v>-1.8994791484232825E-21</v>
      </c>
    </row>
    <row r="928" spans="1:29" x14ac:dyDescent="0.25">
      <c r="A928" t="s">
        <v>33</v>
      </c>
      <c r="B928" s="18"/>
      <c r="C928" s="17"/>
      <c r="I928" s="11" t="e">
        <f t="shared" si="268"/>
        <v>#DIV/0!</v>
      </c>
      <c r="J928" s="11" t="e">
        <f t="shared" si="269"/>
        <v>#DIV/0!</v>
      </c>
      <c r="K928" s="11" t="e">
        <f t="shared" si="249"/>
        <v>#DIV/0!</v>
      </c>
      <c r="L928" s="11" t="e">
        <f t="shared" si="250"/>
        <v>#DIV/0!</v>
      </c>
      <c r="M928" s="8" t="e">
        <f t="shared" si="251"/>
        <v>#DIV/0!</v>
      </c>
      <c r="N928" s="8">
        <f t="shared" si="266"/>
        <v>0</v>
      </c>
      <c r="O928" s="8">
        <f t="shared" si="267"/>
        <v>0</v>
      </c>
      <c r="P928" s="8">
        <f t="shared" si="252"/>
        <v>0.83333333333333337</v>
      </c>
      <c r="Q928" s="8">
        <f t="shared" si="253"/>
        <v>0.22727272727272727</v>
      </c>
      <c r="R928" s="8">
        <f t="shared" si="254"/>
        <v>9.8039215686274508E-2</v>
      </c>
      <c r="S928" s="8">
        <f t="shared" si="255"/>
        <v>4.9504950495049507E-2</v>
      </c>
      <c r="T928" s="8">
        <f t="shared" si="256"/>
        <v>0.15384615384615385</v>
      </c>
      <c r="U928" s="8">
        <f t="shared" si="257"/>
        <v>7.407407407407407E-2</v>
      </c>
      <c r="V928" s="8">
        <f t="shared" si="258"/>
        <v>0</v>
      </c>
      <c r="W928" s="8">
        <f t="shared" si="259"/>
        <v>4.2574877306110432E-73</v>
      </c>
      <c r="X928" s="8">
        <f t="shared" si="260"/>
        <v>6.1167405184290791E-29</v>
      </c>
      <c r="Y928" s="8">
        <f t="shared" si="261"/>
        <v>4.5029022205213264E-14</v>
      </c>
      <c r="Z928" s="8">
        <f t="shared" si="262"/>
        <v>3.6581510580185604E-47</v>
      </c>
      <c r="AA928" s="8">
        <f t="shared" si="263"/>
        <v>1.7587769892808171E-21</v>
      </c>
      <c r="AB928" s="13" t="e">
        <f t="shared" si="264"/>
        <v>#DIV/0!</v>
      </c>
      <c r="AC928" s="13">
        <f t="shared" si="265"/>
        <v>-1.7587769892808171E-21</v>
      </c>
    </row>
    <row r="929" spans="1:29" x14ac:dyDescent="0.25">
      <c r="A929" t="s">
        <v>33</v>
      </c>
      <c r="B929" s="16"/>
      <c r="C929" s="15"/>
      <c r="I929" s="11" t="e">
        <f t="shared" si="268"/>
        <v>#DIV/0!</v>
      </c>
      <c r="J929" s="11" t="e">
        <f t="shared" si="269"/>
        <v>#DIV/0!</v>
      </c>
      <c r="K929" s="11" t="e">
        <f t="shared" si="249"/>
        <v>#DIV/0!</v>
      </c>
      <c r="L929" s="11" t="e">
        <f t="shared" si="250"/>
        <v>#DIV/0!</v>
      </c>
      <c r="M929" s="8" t="e">
        <f t="shared" si="251"/>
        <v>#DIV/0!</v>
      </c>
      <c r="N929" s="8">
        <f t="shared" si="266"/>
        <v>0</v>
      </c>
      <c r="O929" s="8">
        <f t="shared" si="267"/>
        <v>0</v>
      </c>
      <c r="P929" s="8">
        <f t="shared" si="252"/>
        <v>0.83333333333333337</v>
      </c>
      <c r="Q929" s="8">
        <f t="shared" si="253"/>
        <v>0.22727272727272727</v>
      </c>
      <c r="R929" s="8">
        <f t="shared" si="254"/>
        <v>9.8039215686274508E-2</v>
      </c>
      <c r="S929" s="8">
        <f t="shared" si="255"/>
        <v>4.9504950495049507E-2</v>
      </c>
      <c r="T929" s="8">
        <f t="shared" si="256"/>
        <v>0.15384615384615385</v>
      </c>
      <c r="U929" s="8">
        <f t="shared" si="257"/>
        <v>7.407407407407407E-2</v>
      </c>
      <c r="V929" s="8">
        <f t="shared" si="258"/>
        <v>0</v>
      </c>
      <c r="W929" s="8">
        <f t="shared" si="259"/>
        <v>3.2898768827448967E-73</v>
      </c>
      <c r="X929" s="8">
        <f t="shared" si="260"/>
        <v>5.517060075445836E-29</v>
      </c>
      <c r="Y929" s="8">
        <f t="shared" si="261"/>
        <v>4.2799862690103697E-14</v>
      </c>
      <c r="Z929" s="8">
        <f t="shared" si="262"/>
        <v>3.0953585875541663E-47</v>
      </c>
      <c r="AA929" s="8">
        <f t="shared" si="263"/>
        <v>1.6284972122970529E-21</v>
      </c>
      <c r="AB929" s="13" t="e">
        <f t="shared" si="264"/>
        <v>#DIV/0!</v>
      </c>
      <c r="AC929" s="13">
        <f t="shared" si="265"/>
        <v>-1.6284972122970529E-21</v>
      </c>
    </row>
    <row r="930" spans="1:29" x14ac:dyDescent="0.25">
      <c r="A930" t="s">
        <v>33</v>
      </c>
      <c r="B930" s="18"/>
      <c r="C930" s="17"/>
      <c r="I930" s="11" t="e">
        <f t="shared" si="268"/>
        <v>#DIV/0!</v>
      </c>
      <c r="J930" s="11" t="e">
        <f t="shared" si="269"/>
        <v>#DIV/0!</v>
      </c>
      <c r="K930" s="11" t="e">
        <f t="shared" si="249"/>
        <v>#DIV/0!</v>
      </c>
      <c r="L930" s="11" t="e">
        <f t="shared" si="250"/>
        <v>#DIV/0!</v>
      </c>
      <c r="M930" s="8" t="e">
        <f t="shared" si="251"/>
        <v>#DIV/0!</v>
      </c>
      <c r="N930" s="8">
        <f t="shared" si="266"/>
        <v>0</v>
      </c>
      <c r="O930" s="8">
        <f t="shared" si="267"/>
        <v>0</v>
      </c>
      <c r="P930" s="8">
        <f t="shared" si="252"/>
        <v>0.83333333333333337</v>
      </c>
      <c r="Q930" s="8">
        <f t="shared" si="253"/>
        <v>0.22727272727272727</v>
      </c>
      <c r="R930" s="8">
        <f t="shared" si="254"/>
        <v>9.8039215686274508E-2</v>
      </c>
      <c r="S930" s="8">
        <f t="shared" si="255"/>
        <v>4.9504950495049507E-2</v>
      </c>
      <c r="T930" s="8">
        <f t="shared" si="256"/>
        <v>0.15384615384615385</v>
      </c>
      <c r="U930" s="8">
        <f t="shared" si="257"/>
        <v>7.407407407407407E-2</v>
      </c>
      <c r="V930" s="8">
        <f t="shared" si="258"/>
        <v>0</v>
      </c>
      <c r="W930" s="8">
        <f t="shared" si="259"/>
        <v>2.5421775912119656E-73</v>
      </c>
      <c r="X930" s="8">
        <f t="shared" si="260"/>
        <v>4.9761718327550679E-29</v>
      </c>
      <c r="Y930" s="8">
        <f t="shared" si="261"/>
        <v>4.0681057606435195E-14</v>
      </c>
      <c r="Z930" s="8">
        <f t="shared" si="262"/>
        <v>2.6191495740842945E-47</v>
      </c>
      <c r="AA930" s="8">
        <f t="shared" si="263"/>
        <v>1.5078677891639379E-21</v>
      </c>
      <c r="AB930" s="13" t="e">
        <f t="shared" si="264"/>
        <v>#DIV/0!</v>
      </c>
      <c r="AC930" s="13">
        <f t="shared" si="265"/>
        <v>-1.5078677891639379E-21</v>
      </c>
    </row>
    <row r="931" spans="1:29" x14ac:dyDescent="0.25">
      <c r="A931" t="s">
        <v>33</v>
      </c>
      <c r="B931" s="16"/>
      <c r="C931" s="15"/>
      <c r="I931" s="11" t="e">
        <f t="shared" si="268"/>
        <v>#DIV/0!</v>
      </c>
      <c r="J931" s="11" t="e">
        <f t="shared" si="269"/>
        <v>#DIV/0!</v>
      </c>
      <c r="K931" s="11" t="e">
        <f t="shared" si="249"/>
        <v>#DIV/0!</v>
      </c>
      <c r="L931" s="11" t="e">
        <f t="shared" si="250"/>
        <v>#DIV/0!</v>
      </c>
      <c r="M931" s="8" t="e">
        <f t="shared" si="251"/>
        <v>#DIV/0!</v>
      </c>
      <c r="N931" s="8">
        <f t="shared" si="266"/>
        <v>0</v>
      </c>
      <c r="O931" s="8">
        <f t="shared" si="267"/>
        <v>0</v>
      </c>
      <c r="P931" s="8">
        <f t="shared" si="252"/>
        <v>0.83333333333333337</v>
      </c>
      <c r="Q931" s="8">
        <f t="shared" si="253"/>
        <v>0.22727272727272727</v>
      </c>
      <c r="R931" s="8">
        <f t="shared" si="254"/>
        <v>9.8039215686274508E-2</v>
      </c>
      <c r="S931" s="8">
        <f t="shared" si="255"/>
        <v>4.9504950495049507E-2</v>
      </c>
      <c r="T931" s="8">
        <f t="shared" si="256"/>
        <v>0.15384615384615385</v>
      </c>
      <c r="U931" s="8">
        <f t="shared" si="257"/>
        <v>7.407407407407407E-2</v>
      </c>
      <c r="V931" s="8">
        <f t="shared" si="258"/>
        <v>0</v>
      </c>
      <c r="W931" s="8">
        <f t="shared" si="259"/>
        <v>1.9644099568456098E-73</v>
      </c>
      <c r="X931" s="8">
        <f t="shared" si="260"/>
        <v>4.4883118491516299E-29</v>
      </c>
      <c r="Y931" s="8">
        <f t="shared" si="261"/>
        <v>3.8667143863542359E-14</v>
      </c>
      <c r="Z931" s="8">
        <f t="shared" si="262"/>
        <v>2.2162034857636336E-47</v>
      </c>
      <c r="AA931" s="8">
        <f t="shared" si="263"/>
        <v>1.396173878855498E-21</v>
      </c>
      <c r="AB931" s="13" t="e">
        <f t="shared" si="264"/>
        <v>#DIV/0!</v>
      </c>
      <c r="AC931" s="13">
        <f t="shared" si="265"/>
        <v>-1.396173878855498E-21</v>
      </c>
    </row>
    <row r="932" spans="1:29" x14ac:dyDescent="0.25">
      <c r="A932" t="s">
        <v>33</v>
      </c>
      <c r="B932" s="18"/>
      <c r="C932" s="17"/>
      <c r="I932" s="11" t="e">
        <f t="shared" si="268"/>
        <v>#DIV/0!</v>
      </c>
      <c r="J932" s="11" t="e">
        <f t="shared" si="269"/>
        <v>#DIV/0!</v>
      </c>
      <c r="K932" s="11" t="e">
        <f t="shared" si="249"/>
        <v>#DIV/0!</v>
      </c>
      <c r="L932" s="11" t="e">
        <f t="shared" si="250"/>
        <v>#DIV/0!</v>
      </c>
      <c r="M932" s="8" t="e">
        <f t="shared" si="251"/>
        <v>#DIV/0!</v>
      </c>
      <c r="N932" s="8">
        <f t="shared" si="266"/>
        <v>0</v>
      </c>
      <c r="O932" s="8">
        <f t="shared" si="267"/>
        <v>0</v>
      </c>
      <c r="P932" s="8">
        <f t="shared" si="252"/>
        <v>0.83333333333333337</v>
      </c>
      <c r="Q932" s="8">
        <f t="shared" si="253"/>
        <v>0.22727272727272727</v>
      </c>
      <c r="R932" s="8">
        <f t="shared" si="254"/>
        <v>9.8039215686274508E-2</v>
      </c>
      <c r="S932" s="8">
        <f t="shared" si="255"/>
        <v>4.9504950495049507E-2</v>
      </c>
      <c r="T932" s="8">
        <f t="shared" si="256"/>
        <v>0.15384615384615385</v>
      </c>
      <c r="U932" s="8">
        <f t="shared" si="257"/>
        <v>7.407407407407407E-2</v>
      </c>
      <c r="V932" s="8">
        <f t="shared" si="258"/>
        <v>0</v>
      </c>
      <c r="W932" s="8">
        <f t="shared" si="259"/>
        <v>1.5179531484716074E-73</v>
      </c>
      <c r="X932" s="8">
        <f t="shared" si="260"/>
        <v>4.0482812757053916E-29</v>
      </c>
      <c r="Y932" s="8">
        <f t="shared" si="261"/>
        <v>3.6752928820792737E-14</v>
      </c>
      <c r="Z932" s="8">
        <f t="shared" si="262"/>
        <v>1.875249103338459E-47</v>
      </c>
      <c r="AA932" s="8">
        <f t="shared" si="263"/>
        <v>1.2927535915328684E-21</v>
      </c>
      <c r="AB932" s="13" t="e">
        <f t="shared" si="264"/>
        <v>#DIV/0!</v>
      </c>
      <c r="AC932" s="13">
        <f t="shared" si="265"/>
        <v>-1.2927535915328684E-21</v>
      </c>
    </row>
    <row r="933" spans="1:29" x14ac:dyDescent="0.25">
      <c r="A933" t="s">
        <v>33</v>
      </c>
      <c r="B933" s="16"/>
      <c r="C933" s="15"/>
      <c r="I933" s="11" t="e">
        <f t="shared" si="268"/>
        <v>#DIV/0!</v>
      </c>
      <c r="J933" s="11" t="e">
        <f t="shared" si="269"/>
        <v>#DIV/0!</v>
      </c>
      <c r="K933" s="11" t="e">
        <f t="shared" si="249"/>
        <v>#DIV/0!</v>
      </c>
      <c r="L933" s="11" t="e">
        <f t="shared" si="250"/>
        <v>#DIV/0!</v>
      </c>
      <c r="M933" s="8" t="e">
        <f t="shared" si="251"/>
        <v>#DIV/0!</v>
      </c>
      <c r="N933" s="8">
        <f t="shared" si="266"/>
        <v>0</v>
      </c>
      <c r="O933" s="8">
        <f t="shared" si="267"/>
        <v>0</v>
      </c>
      <c r="P933" s="8">
        <f t="shared" si="252"/>
        <v>0.83333333333333337</v>
      </c>
      <c r="Q933" s="8">
        <f t="shared" si="253"/>
        <v>0.22727272727272727</v>
      </c>
      <c r="R933" s="8">
        <f t="shared" si="254"/>
        <v>9.8039215686274508E-2</v>
      </c>
      <c r="S933" s="8">
        <f t="shared" si="255"/>
        <v>4.9504950495049507E-2</v>
      </c>
      <c r="T933" s="8">
        <f t="shared" si="256"/>
        <v>0.15384615384615385</v>
      </c>
      <c r="U933" s="8">
        <f t="shared" si="257"/>
        <v>7.407407407407407E-2</v>
      </c>
      <c r="V933" s="8">
        <f t="shared" si="258"/>
        <v>0</v>
      </c>
      <c r="W933" s="8">
        <f t="shared" si="259"/>
        <v>1.172963796546242E-73</v>
      </c>
      <c r="X933" s="8">
        <f t="shared" si="260"/>
        <v>3.6513909545578042E-29</v>
      </c>
      <c r="Y933" s="8">
        <f t="shared" si="261"/>
        <v>3.4933476898971311E-14</v>
      </c>
      <c r="Z933" s="8">
        <f t="shared" si="262"/>
        <v>1.5867492412863883E-47</v>
      </c>
      <c r="AA933" s="8">
        <f t="shared" si="263"/>
        <v>1.1969940662341374E-21</v>
      </c>
      <c r="AB933" s="13" t="e">
        <f t="shared" si="264"/>
        <v>#DIV/0!</v>
      </c>
      <c r="AC933" s="13">
        <f t="shared" si="265"/>
        <v>-1.1969940662341374E-21</v>
      </c>
    </row>
    <row r="934" spans="1:29" x14ac:dyDescent="0.25">
      <c r="A934" t="s">
        <v>33</v>
      </c>
      <c r="B934" s="18"/>
      <c r="C934" s="17"/>
      <c r="I934" s="11" t="e">
        <f t="shared" si="268"/>
        <v>#DIV/0!</v>
      </c>
      <c r="J934" s="11" t="e">
        <f t="shared" si="269"/>
        <v>#DIV/0!</v>
      </c>
      <c r="K934" s="11" t="e">
        <f t="shared" si="249"/>
        <v>#DIV/0!</v>
      </c>
      <c r="L934" s="11" t="e">
        <f t="shared" si="250"/>
        <v>#DIV/0!</v>
      </c>
      <c r="M934" s="8" t="e">
        <f t="shared" si="251"/>
        <v>#DIV/0!</v>
      </c>
      <c r="N934" s="8">
        <f t="shared" si="266"/>
        <v>0</v>
      </c>
      <c r="O934" s="8">
        <f t="shared" si="267"/>
        <v>0</v>
      </c>
      <c r="P934" s="8">
        <f t="shared" si="252"/>
        <v>0.83333333333333337</v>
      </c>
      <c r="Q934" s="8">
        <f t="shared" si="253"/>
        <v>0.22727272727272727</v>
      </c>
      <c r="R934" s="8">
        <f t="shared" si="254"/>
        <v>9.8039215686274508E-2</v>
      </c>
      <c r="S934" s="8">
        <f t="shared" si="255"/>
        <v>4.9504950495049507E-2</v>
      </c>
      <c r="T934" s="8">
        <f t="shared" si="256"/>
        <v>0.15384615384615385</v>
      </c>
      <c r="U934" s="8">
        <f t="shared" si="257"/>
        <v>7.407407407407407E-2</v>
      </c>
      <c r="V934" s="8">
        <f t="shared" si="258"/>
        <v>0</v>
      </c>
      <c r="W934" s="8">
        <f t="shared" si="259"/>
        <v>9.0638111551300514E-74</v>
      </c>
      <c r="X934" s="8">
        <f t="shared" si="260"/>
        <v>3.293411449209E-29</v>
      </c>
      <c r="Y934" s="8">
        <f t="shared" si="261"/>
        <v>3.3204096854467779E-14</v>
      </c>
      <c r="Z934" s="8">
        <f t="shared" si="262"/>
        <v>1.3426339733961747E-47</v>
      </c>
      <c r="AA934" s="8">
        <f t="shared" si="263"/>
        <v>1.1083278391056828E-21</v>
      </c>
      <c r="AB934" s="13" t="e">
        <f t="shared" si="264"/>
        <v>#DIV/0!</v>
      </c>
      <c r="AC934" s="13">
        <f t="shared" si="265"/>
        <v>-1.1083278391056828E-21</v>
      </c>
    </row>
    <row r="935" spans="1:29" x14ac:dyDescent="0.25">
      <c r="A935" t="s">
        <v>33</v>
      </c>
      <c r="B935" s="16"/>
      <c r="C935" s="15"/>
      <c r="I935" s="11" t="e">
        <f t="shared" si="268"/>
        <v>#DIV/0!</v>
      </c>
      <c r="J935" s="11" t="e">
        <f t="shared" si="269"/>
        <v>#DIV/0!</v>
      </c>
      <c r="K935" s="11" t="e">
        <f t="shared" si="249"/>
        <v>#DIV/0!</v>
      </c>
      <c r="L935" s="11" t="e">
        <f t="shared" si="250"/>
        <v>#DIV/0!</v>
      </c>
      <c r="M935" s="8" t="e">
        <f t="shared" si="251"/>
        <v>#DIV/0!</v>
      </c>
      <c r="N935" s="8">
        <f t="shared" si="266"/>
        <v>0</v>
      </c>
      <c r="O935" s="8">
        <f t="shared" si="267"/>
        <v>0</v>
      </c>
      <c r="P935" s="8">
        <f t="shared" si="252"/>
        <v>0.83333333333333337</v>
      </c>
      <c r="Q935" s="8">
        <f t="shared" si="253"/>
        <v>0.22727272727272727</v>
      </c>
      <c r="R935" s="8">
        <f t="shared" si="254"/>
        <v>9.8039215686274508E-2</v>
      </c>
      <c r="S935" s="8">
        <f t="shared" si="255"/>
        <v>4.9504950495049507E-2</v>
      </c>
      <c r="T935" s="8">
        <f t="shared" si="256"/>
        <v>0.15384615384615385</v>
      </c>
      <c r="U935" s="8">
        <f t="shared" si="257"/>
        <v>7.407407407407407E-2</v>
      </c>
      <c r="V935" s="8">
        <f t="shared" si="258"/>
        <v>0</v>
      </c>
      <c r="W935" s="8">
        <f t="shared" si="259"/>
        <v>7.0038540744186756E-74</v>
      </c>
      <c r="X935" s="8">
        <f t="shared" si="260"/>
        <v>2.9705279737963532E-29</v>
      </c>
      <c r="Y935" s="8">
        <f t="shared" si="261"/>
        <v>3.156032968345452E-14</v>
      </c>
      <c r="Z935" s="8">
        <f t="shared" si="262"/>
        <v>1.136074900565994E-47</v>
      </c>
      <c r="AA935" s="8">
        <f t="shared" si="263"/>
        <v>1.02622948065341E-21</v>
      </c>
      <c r="AB935" s="13" t="e">
        <f t="shared" si="264"/>
        <v>#DIV/0!</v>
      </c>
      <c r="AC935" s="13">
        <f t="shared" si="265"/>
        <v>-1.02622948065341E-21</v>
      </c>
    </row>
    <row r="936" spans="1:29" x14ac:dyDescent="0.25">
      <c r="A936" t="s">
        <v>33</v>
      </c>
      <c r="B936" s="18"/>
      <c r="C936" s="17"/>
      <c r="I936" s="11" t="e">
        <f t="shared" si="268"/>
        <v>#DIV/0!</v>
      </c>
      <c r="J936" s="11" t="e">
        <f t="shared" si="269"/>
        <v>#DIV/0!</v>
      </c>
      <c r="K936" s="11" t="e">
        <f t="shared" si="249"/>
        <v>#DIV/0!</v>
      </c>
      <c r="L936" s="11" t="e">
        <f t="shared" si="250"/>
        <v>#DIV/0!</v>
      </c>
      <c r="M936" s="8" t="e">
        <f t="shared" si="251"/>
        <v>#DIV/0!</v>
      </c>
      <c r="N936" s="8">
        <f t="shared" si="266"/>
        <v>0</v>
      </c>
      <c r="O936" s="8">
        <f t="shared" si="267"/>
        <v>0</v>
      </c>
      <c r="P936" s="8">
        <f t="shared" si="252"/>
        <v>0.83333333333333337</v>
      </c>
      <c r="Q936" s="8">
        <f t="shared" si="253"/>
        <v>0.22727272727272727</v>
      </c>
      <c r="R936" s="8">
        <f t="shared" si="254"/>
        <v>9.8039215686274508E-2</v>
      </c>
      <c r="S936" s="8">
        <f t="shared" si="255"/>
        <v>4.9504950495049507E-2</v>
      </c>
      <c r="T936" s="8">
        <f t="shared" si="256"/>
        <v>0.15384615384615385</v>
      </c>
      <c r="U936" s="8">
        <f t="shared" si="257"/>
        <v>7.407407407407407E-2</v>
      </c>
      <c r="V936" s="8">
        <f t="shared" si="258"/>
        <v>0</v>
      </c>
      <c r="W936" s="8">
        <f t="shared" si="259"/>
        <v>5.4120690575053403E-74</v>
      </c>
      <c r="X936" s="8">
        <f t="shared" si="260"/>
        <v>2.6792997410712205E-29</v>
      </c>
      <c r="Y936" s="8">
        <f t="shared" si="261"/>
        <v>2.9997937124867661E-14</v>
      </c>
      <c r="Z936" s="8">
        <f t="shared" si="262"/>
        <v>9.6129414663276421E-48</v>
      </c>
      <c r="AA936" s="8">
        <f t="shared" si="263"/>
        <v>9.5021248208649066E-22</v>
      </c>
      <c r="AB936" s="13" t="e">
        <f t="shared" si="264"/>
        <v>#DIV/0!</v>
      </c>
      <c r="AC936" s="13">
        <f t="shared" si="265"/>
        <v>-9.5021248208649066E-22</v>
      </c>
    </row>
    <row r="937" spans="1:29" x14ac:dyDescent="0.25">
      <c r="A937" t="s">
        <v>33</v>
      </c>
      <c r="B937" s="16"/>
      <c r="C937" s="15"/>
      <c r="I937" s="11" t="e">
        <f t="shared" si="268"/>
        <v>#DIV/0!</v>
      </c>
      <c r="J937" s="11" t="e">
        <f t="shared" si="269"/>
        <v>#DIV/0!</v>
      </c>
      <c r="K937" s="11" t="e">
        <f t="shared" si="249"/>
        <v>#DIV/0!</v>
      </c>
      <c r="L937" s="11" t="e">
        <f t="shared" si="250"/>
        <v>#DIV/0!</v>
      </c>
      <c r="M937" s="8" t="e">
        <f t="shared" si="251"/>
        <v>#DIV/0!</v>
      </c>
      <c r="N937" s="8">
        <f t="shared" si="266"/>
        <v>0</v>
      </c>
      <c r="O937" s="8">
        <f t="shared" si="267"/>
        <v>0</v>
      </c>
      <c r="P937" s="8">
        <f t="shared" si="252"/>
        <v>0.83333333333333337</v>
      </c>
      <c r="Q937" s="8">
        <f t="shared" si="253"/>
        <v>0.22727272727272727</v>
      </c>
      <c r="R937" s="8">
        <f t="shared" si="254"/>
        <v>9.8039215686274508E-2</v>
      </c>
      <c r="S937" s="8">
        <f t="shared" si="255"/>
        <v>4.9504950495049507E-2</v>
      </c>
      <c r="T937" s="8">
        <f t="shared" si="256"/>
        <v>0.15384615384615385</v>
      </c>
      <c r="U937" s="8">
        <f t="shared" si="257"/>
        <v>7.407407407407407E-2</v>
      </c>
      <c r="V937" s="8">
        <f t="shared" si="258"/>
        <v>0</v>
      </c>
      <c r="W937" s="8">
        <f t="shared" si="259"/>
        <v>4.1820533626177629E-74</v>
      </c>
      <c r="X937" s="8">
        <f t="shared" si="260"/>
        <v>2.4166232958681597E-29</v>
      </c>
      <c r="Y937" s="8">
        <f t="shared" si="261"/>
        <v>2.8512890732547476E-14</v>
      </c>
      <c r="Z937" s="8">
        <f t="shared" si="262"/>
        <v>8.1340273945849275E-48</v>
      </c>
      <c r="AA937" s="8">
        <f t="shared" si="263"/>
        <v>8.7982637230230625E-22</v>
      </c>
      <c r="AB937" s="13" t="e">
        <f t="shared" si="264"/>
        <v>#DIV/0!</v>
      </c>
      <c r="AC937" s="13">
        <f t="shared" si="265"/>
        <v>-8.7982637230230625E-22</v>
      </c>
    </row>
    <row r="938" spans="1:29" x14ac:dyDescent="0.25">
      <c r="A938" t="s">
        <v>33</v>
      </c>
      <c r="B938" s="18"/>
      <c r="C938" s="17"/>
      <c r="I938" s="11" t="e">
        <f t="shared" si="268"/>
        <v>#DIV/0!</v>
      </c>
      <c r="J938" s="11" t="e">
        <f t="shared" si="269"/>
        <v>#DIV/0!</v>
      </c>
      <c r="K938" s="11" t="e">
        <f t="shared" si="249"/>
        <v>#DIV/0!</v>
      </c>
      <c r="L938" s="11" t="e">
        <f t="shared" si="250"/>
        <v>#DIV/0!</v>
      </c>
      <c r="M938" s="8" t="e">
        <f t="shared" si="251"/>
        <v>#DIV/0!</v>
      </c>
      <c r="N938" s="8">
        <f t="shared" si="266"/>
        <v>0</v>
      </c>
      <c r="O938" s="8">
        <f t="shared" si="267"/>
        <v>0</v>
      </c>
      <c r="P938" s="8">
        <f t="shared" si="252"/>
        <v>0.83333333333333337</v>
      </c>
      <c r="Q938" s="8">
        <f t="shared" si="253"/>
        <v>0.22727272727272727</v>
      </c>
      <c r="R938" s="8">
        <f t="shared" si="254"/>
        <v>9.8039215686274508E-2</v>
      </c>
      <c r="S938" s="8">
        <f t="shared" si="255"/>
        <v>4.9504950495049507E-2</v>
      </c>
      <c r="T938" s="8">
        <f t="shared" si="256"/>
        <v>0.15384615384615385</v>
      </c>
      <c r="U938" s="8">
        <f t="shared" si="257"/>
        <v>7.407407407407407E-2</v>
      </c>
      <c r="V938" s="8">
        <f t="shared" si="258"/>
        <v>0</v>
      </c>
      <c r="W938" s="8">
        <f t="shared" si="259"/>
        <v>3.2315866892955438E-74</v>
      </c>
      <c r="X938" s="8">
        <f t="shared" si="260"/>
        <v>2.1796994433320658E-29</v>
      </c>
      <c r="Y938" s="8">
        <f t="shared" si="261"/>
        <v>2.7101361488361958E-14</v>
      </c>
      <c r="Z938" s="8">
        <f t="shared" si="262"/>
        <v>6.8826385646487851E-48</v>
      </c>
      <c r="AA938" s="8">
        <f t="shared" si="263"/>
        <v>8.1465404842806132E-22</v>
      </c>
      <c r="AB938" s="13" t="e">
        <f t="shared" si="264"/>
        <v>#DIV/0!</v>
      </c>
      <c r="AC938" s="13">
        <f t="shared" si="265"/>
        <v>-8.1465404842806132E-22</v>
      </c>
    </row>
    <row r="939" spans="1:29" x14ac:dyDescent="0.25">
      <c r="A939" t="s">
        <v>33</v>
      </c>
      <c r="B939" s="16"/>
      <c r="C939" s="15"/>
      <c r="I939" s="11" t="e">
        <f t="shared" si="268"/>
        <v>#DIV/0!</v>
      </c>
      <c r="J939" s="11" t="e">
        <f t="shared" si="269"/>
        <v>#DIV/0!</v>
      </c>
      <c r="K939" s="11" t="e">
        <f t="shared" si="249"/>
        <v>#DIV/0!</v>
      </c>
      <c r="L939" s="11" t="e">
        <f t="shared" si="250"/>
        <v>#DIV/0!</v>
      </c>
      <c r="M939" s="8" t="e">
        <f t="shared" si="251"/>
        <v>#DIV/0!</v>
      </c>
      <c r="N939" s="8">
        <f t="shared" si="266"/>
        <v>0</v>
      </c>
      <c r="O939" s="8">
        <f t="shared" si="267"/>
        <v>0</v>
      </c>
      <c r="P939" s="8">
        <f t="shared" si="252"/>
        <v>0.83333333333333337</v>
      </c>
      <c r="Q939" s="8">
        <f t="shared" si="253"/>
        <v>0.22727272727272727</v>
      </c>
      <c r="R939" s="8">
        <f t="shared" si="254"/>
        <v>9.8039215686274508E-2</v>
      </c>
      <c r="S939" s="8">
        <f t="shared" si="255"/>
        <v>4.9504950495049507E-2</v>
      </c>
      <c r="T939" s="8">
        <f t="shared" si="256"/>
        <v>0.15384615384615385</v>
      </c>
      <c r="U939" s="8">
        <f t="shared" si="257"/>
        <v>7.407407407407407E-2</v>
      </c>
      <c r="V939" s="8">
        <f t="shared" si="258"/>
        <v>0</v>
      </c>
      <c r="W939" s="8">
        <f t="shared" si="259"/>
        <v>2.4971351690011019E-74</v>
      </c>
      <c r="X939" s="8">
        <f t="shared" si="260"/>
        <v>1.9660034194759809E-29</v>
      </c>
      <c r="Y939" s="8">
        <f t="shared" si="261"/>
        <v>2.5759709929532157E-14</v>
      </c>
      <c r="Z939" s="8">
        <f t="shared" si="262"/>
        <v>5.8237710931643561E-48</v>
      </c>
      <c r="AA939" s="8">
        <f t="shared" si="263"/>
        <v>7.543093041000568E-22</v>
      </c>
      <c r="AB939" s="13" t="e">
        <f t="shared" si="264"/>
        <v>#DIV/0!</v>
      </c>
      <c r="AC939" s="13">
        <f t="shared" si="265"/>
        <v>-7.543093041000568E-22</v>
      </c>
    </row>
    <row r="940" spans="1:29" x14ac:dyDescent="0.25">
      <c r="A940" t="s">
        <v>33</v>
      </c>
      <c r="B940" s="18"/>
      <c r="C940" s="17"/>
      <c r="I940" s="11" t="e">
        <f t="shared" si="268"/>
        <v>#DIV/0!</v>
      </c>
      <c r="J940" s="11" t="e">
        <f t="shared" si="269"/>
        <v>#DIV/0!</v>
      </c>
      <c r="K940" s="11" t="e">
        <f t="shared" si="249"/>
        <v>#DIV/0!</v>
      </c>
      <c r="L940" s="11" t="e">
        <f t="shared" si="250"/>
        <v>#DIV/0!</v>
      </c>
      <c r="M940" s="8" t="e">
        <f t="shared" si="251"/>
        <v>#DIV/0!</v>
      </c>
      <c r="N940" s="8">
        <f t="shared" si="266"/>
        <v>0</v>
      </c>
      <c r="O940" s="8">
        <f t="shared" si="267"/>
        <v>0</v>
      </c>
      <c r="P940" s="8">
        <f t="shared" si="252"/>
        <v>0.83333333333333337</v>
      </c>
      <c r="Q940" s="8">
        <f t="shared" si="253"/>
        <v>0.22727272727272727</v>
      </c>
      <c r="R940" s="8">
        <f t="shared" si="254"/>
        <v>9.8039215686274508E-2</v>
      </c>
      <c r="S940" s="8">
        <f t="shared" si="255"/>
        <v>4.9504950495049507E-2</v>
      </c>
      <c r="T940" s="8">
        <f t="shared" si="256"/>
        <v>0.15384615384615385</v>
      </c>
      <c r="U940" s="8">
        <f t="shared" si="257"/>
        <v>7.407407407407407E-2</v>
      </c>
      <c r="V940" s="8">
        <f t="shared" si="258"/>
        <v>0</v>
      </c>
      <c r="W940" s="8">
        <f t="shared" si="259"/>
        <v>1.9296044487735785E-74</v>
      </c>
      <c r="X940" s="8">
        <f t="shared" si="260"/>
        <v>1.773257986194022E-29</v>
      </c>
      <c r="Y940" s="8">
        <f t="shared" si="261"/>
        <v>2.4484476764703831E-14</v>
      </c>
      <c r="Z940" s="8">
        <f t="shared" si="262"/>
        <v>4.9278063096006089E-48</v>
      </c>
      <c r="AA940" s="8">
        <f t="shared" si="263"/>
        <v>6.9843454083338597E-22</v>
      </c>
      <c r="AB940" s="13" t="e">
        <f t="shared" si="264"/>
        <v>#DIV/0!</v>
      </c>
      <c r="AC940" s="13">
        <f t="shared" si="265"/>
        <v>-6.9843454083338597E-22</v>
      </c>
    </row>
    <row r="941" spans="1:29" x14ac:dyDescent="0.25">
      <c r="A941" t="s">
        <v>33</v>
      </c>
      <c r="B941" s="16"/>
      <c r="C941" s="15"/>
      <c r="I941" s="11" t="e">
        <f t="shared" si="268"/>
        <v>#DIV/0!</v>
      </c>
      <c r="J941" s="11" t="e">
        <f t="shared" si="269"/>
        <v>#DIV/0!</v>
      </c>
      <c r="K941" s="11" t="e">
        <f t="shared" si="249"/>
        <v>#DIV/0!</v>
      </c>
      <c r="L941" s="11" t="e">
        <f t="shared" si="250"/>
        <v>#DIV/0!</v>
      </c>
      <c r="M941" s="8" t="e">
        <f t="shared" si="251"/>
        <v>#DIV/0!</v>
      </c>
      <c r="N941" s="8">
        <f t="shared" si="266"/>
        <v>0</v>
      </c>
      <c r="O941" s="8">
        <f t="shared" si="267"/>
        <v>0</v>
      </c>
      <c r="P941" s="8">
        <f t="shared" si="252"/>
        <v>0.83333333333333337</v>
      </c>
      <c r="Q941" s="8">
        <f t="shared" si="253"/>
        <v>0.22727272727272727</v>
      </c>
      <c r="R941" s="8">
        <f t="shared" si="254"/>
        <v>9.8039215686274508E-2</v>
      </c>
      <c r="S941" s="8">
        <f t="shared" si="255"/>
        <v>4.9504950495049507E-2</v>
      </c>
      <c r="T941" s="8">
        <f t="shared" si="256"/>
        <v>0.15384615384615385</v>
      </c>
      <c r="U941" s="8">
        <f t="shared" si="257"/>
        <v>7.407407407407407E-2</v>
      </c>
      <c r="V941" s="8">
        <f t="shared" si="258"/>
        <v>0</v>
      </c>
      <c r="W941" s="8">
        <f t="shared" si="259"/>
        <v>1.4910579831432198E-74</v>
      </c>
      <c r="X941" s="8">
        <f t="shared" si="260"/>
        <v>1.5994091640181374E-29</v>
      </c>
      <c r="Y941" s="8">
        <f t="shared" si="261"/>
        <v>2.3272373954569977E-14</v>
      </c>
      <c r="Z941" s="8">
        <f t="shared" si="262"/>
        <v>4.169682261969746E-48</v>
      </c>
      <c r="AA941" s="8">
        <f t="shared" si="263"/>
        <v>6.4669864891980182E-22</v>
      </c>
      <c r="AB941" s="13" t="e">
        <f t="shared" si="264"/>
        <v>#DIV/0!</v>
      </c>
      <c r="AC941" s="13">
        <f t="shared" si="265"/>
        <v>-6.4669864891980182E-22</v>
      </c>
    </row>
    <row r="942" spans="1:29" x14ac:dyDescent="0.25">
      <c r="A942" t="s">
        <v>33</v>
      </c>
      <c r="B942" s="18"/>
      <c r="C942" s="17"/>
      <c r="I942" s="11" t="e">
        <f t="shared" si="268"/>
        <v>#DIV/0!</v>
      </c>
      <c r="J942" s="11" t="e">
        <f t="shared" si="269"/>
        <v>#DIV/0!</v>
      </c>
      <c r="K942" s="11" t="e">
        <f t="shared" si="249"/>
        <v>#DIV/0!</v>
      </c>
      <c r="L942" s="11" t="e">
        <f t="shared" si="250"/>
        <v>#DIV/0!</v>
      </c>
      <c r="M942" s="8" t="e">
        <f t="shared" si="251"/>
        <v>#DIV/0!</v>
      </c>
      <c r="N942" s="8">
        <f t="shared" si="266"/>
        <v>0</v>
      </c>
      <c r="O942" s="8">
        <f t="shared" si="267"/>
        <v>0</v>
      </c>
      <c r="P942" s="8">
        <f t="shared" si="252"/>
        <v>0.83333333333333337</v>
      </c>
      <c r="Q942" s="8">
        <f t="shared" si="253"/>
        <v>0.22727272727272727</v>
      </c>
      <c r="R942" s="8">
        <f t="shared" si="254"/>
        <v>9.8039215686274508E-2</v>
      </c>
      <c r="S942" s="8">
        <f t="shared" si="255"/>
        <v>4.9504950495049507E-2</v>
      </c>
      <c r="T942" s="8">
        <f t="shared" si="256"/>
        <v>0.15384615384615385</v>
      </c>
      <c r="U942" s="8">
        <f t="shared" si="257"/>
        <v>7.407407407407407E-2</v>
      </c>
      <c r="V942" s="8">
        <f t="shared" si="258"/>
        <v>0</v>
      </c>
      <c r="W942" s="8">
        <f t="shared" si="259"/>
        <v>1.152181168792488E-74</v>
      </c>
      <c r="X942" s="8">
        <f t="shared" si="260"/>
        <v>1.4426043440163593E-29</v>
      </c>
      <c r="Y942" s="8">
        <f t="shared" si="261"/>
        <v>2.2120276234046709E-14</v>
      </c>
      <c r="Z942" s="8">
        <f t="shared" si="262"/>
        <v>3.5281926832051698E-48</v>
      </c>
      <c r="AA942" s="8">
        <f t="shared" si="263"/>
        <v>5.9879504529611276E-22</v>
      </c>
      <c r="AB942" s="13" t="e">
        <f t="shared" si="264"/>
        <v>#DIV/0!</v>
      </c>
      <c r="AC942" s="13">
        <f t="shared" si="265"/>
        <v>-5.9879504529611276E-22</v>
      </c>
    </row>
    <row r="943" spans="1:29" x14ac:dyDescent="0.25">
      <c r="A943" t="s">
        <v>33</v>
      </c>
      <c r="B943" s="16"/>
      <c r="C943" s="15"/>
      <c r="I943" s="11" t="e">
        <f t="shared" si="268"/>
        <v>#DIV/0!</v>
      </c>
      <c r="J943" s="11" t="e">
        <f t="shared" si="269"/>
        <v>#DIV/0!</v>
      </c>
      <c r="K943" s="11" t="e">
        <f t="shared" si="249"/>
        <v>#DIV/0!</v>
      </c>
      <c r="L943" s="11" t="e">
        <f t="shared" si="250"/>
        <v>#DIV/0!</v>
      </c>
      <c r="M943" s="8" t="e">
        <f t="shared" si="251"/>
        <v>#DIV/0!</v>
      </c>
      <c r="N943" s="8">
        <f t="shared" si="266"/>
        <v>0</v>
      </c>
      <c r="O943" s="8">
        <f t="shared" si="267"/>
        <v>0</v>
      </c>
      <c r="P943" s="8">
        <f t="shared" si="252"/>
        <v>0.83333333333333337</v>
      </c>
      <c r="Q943" s="8">
        <f t="shared" si="253"/>
        <v>0.22727272727272727</v>
      </c>
      <c r="R943" s="8">
        <f t="shared" si="254"/>
        <v>9.8039215686274508E-2</v>
      </c>
      <c r="S943" s="8">
        <f t="shared" si="255"/>
        <v>4.9504950495049507E-2</v>
      </c>
      <c r="T943" s="8">
        <f t="shared" si="256"/>
        <v>0.15384615384615385</v>
      </c>
      <c r="U943" s="8">
        <f t="shared" si="257"/>
        <v>7.407407407407407E-2</v>
      </c>
      <c r="V943" s="8">
        <f t="shared" si="258"/>
        <v>0</v>
      </c>
      <c r="W943" s="8">
        <f t="shared" si="259"/>
        <v>8.9032181224874083E-75</v>
      </c>
      <c r="X943" s="8">
        <f t="shared" si="260"/>
        <v>1.3011725455833829E-29</v>
      </c>
      <c r="Y943" s="8">
        <f t="shared" si="261"/>
        <v>2.1025213054143405E-14</v>
      </c>
      <c r="Z943" s="8">
        <f t="shared" si="262"/>
        <v>2.9853938088659128E-48</v>
      </c>
      <c r="AA943" s="8">
        <f t="shared" si="263"/>
        <v>5.5443985675565997E-22</v>
      </c>
      <c r="AB943" s="13" t="e">
        <f t="shared" si="264"/>
        <v>#DIV/0!</v>
      </c>
      <c r="AC943" s="13">
        <f t="shared" si="265"/>
        <v>-5.5443985675565997E-22</v>
      </c>
    </row>
    <row r="944" spans="1:29" x14ac:dyDescent="0.25">
      <c r="A944" t="s">
        <v>33</v>
      </c>
      <c r="B944" s="18"/>
      <c r="C944" s="17"/>
      <c r="I944" s="11" t="e">
        <f t="shared" si="268"/>
        <v>#DIV/0!</v>
      </c>
      <c r="J944" s="11" t="e">
        <f t="shared" si="269"/>
        <v>#DIV/0!</v>
      </c>
      <c r="K944" s="11" t="e">
        <f t="shared" si="249"/>
        <v>#DIV/0!</v>
      </c>
      <c r="L944" s="11" t="e">
        <f t="shared" si="250"/>
        <v>#DIV/0!</v>
      </c>
      <c r="M944" s="8" t="e">
        <f t="shared" si="251"/>
        <v>#DIV/0!</v>
      </c>
      <c r="N944" s="8">
        <f t="shared" si="266"/>
        <v>0</v>
      </c>
      <c r="O944" s="8">
        <f t="shared" si="267"/>
        <v>0</v>
      </c>
      <c r="P944" s="8">
        <f t="shared" si="252"/>
        <v>0.83333333333333337</v>
      </c>
      <c r="Q944" s="8">
        <f t="shared" si="253"/>
        <v>0.22727272727272727</v>
      </c>
      <c r="R944" s="8">
        <f t="shared" si="254"/>
        <v>9.8039215686274508E-2</v>
      </c>
      <c r="S944" s="8">
        <f t="shared" si="255"/>
        <v>4.9504950495049507E-2</v>
      </c>
      <c r="T944" s="8">
        <f t="shared" si="256"/>
        <v>0.15384615384615385</v>
      </c>
      <c r="U944" s="8">
        <f t="shared" si="257"/>
        <v>7.407407407407407E-2</v>
      </c>
      <c r="V944" s="8">
        <f t="shared" si="258"/>
        <v>0</v>
      </c>
      <c r="W944" s="8">
        <f t="shared" si="259"/>
        <v>6.8797594582857245E-75</v>
      </c>
      <c r="X944" s="8">
        <f t="shared" si="260"/>
        <v>1.1736066097418747E-29</v>
      </c>
      <c r="Y944" s="8">
        <f t="shared" si="261"/>
        <v>1.9984360922750166E-14</v>
      </c>
      <c r="Z944" s="8">
        <f t="shared" si="262"/>
        <v>2.5261024536557723E-48</v>
      </c>
      <c r="AA944" s="8">
        <f t="shared" si="263"/>
        <v>5.1337023773672217E-22</v>
      </c>
      <c r="AB944" s="13" t="e">
        <f t="shared" si="264"/>
        <v>#DIV/0!</v>
      </c>
      <c r="AC944" s="13">
        <f t="shared" si="265"/>
        <v>-5.1337023773672217E-22</v>
      </c>
    </row>
    <row r="945" spans="1:29" x14ac:dyDescent="0.25">
      <c r="A945" t="s">
        <v>33</v>
      </c>
      <c r="B945" s="16"/>
      <c r="C945" s="15"/>
      <c r="I945" s="11" t="e">
        <f t="shared" si="268"/>
        <v>#DIV/0!</v>
      </c>
      <c r="J945" s="11" t="e">
        <f t="shared" si="269"/>
        <v>#DIV/0!</v>
      </c>
      <c r="K945" s="11" t="e">
        <f t="shared" si="249"/>
        <v>#DIV/0!</v>
      </c>
      <c r="L945" s="11" t="e">
        <f t="shared" si="250"/>
        <v>#DIV/0!</v>
      </c>
      <c r="M945" s="8" t="e">
        <f t="shared" si="251"/>
        <v>#DIV/0!</v>
      </c>
      <c r="N945" s="8">
        <f t="shared" si="266"/>
        <v>0</v>
      </c>
      <c r="O945" s="8">
        <f t="shared" si="267"/>
        <v>0</v>
      </c>
      <c r="P945" s="8">
        <f t="shared" si="252"/>
        <v>0.83333333333333337</v>
      </c>
      <c r="Q945" s="8">
        <f t="shared" si="253"/>
        <v>0.22727272727272727</v>
      </c>
      <c r="R945" s="8">
        <f t="shared" si="254"/>
        <v>9.8039215686274508E-2</v>
      </c>
      <c r="S945" s="8">
        <f t="shared" si="255"/>
        <v>4.9504950495049507E-2</v>
      </c>
      <c r="T945" s="8">
        <f t="shared" si="256"/>
        <v>0.15384615384615385</v>
      </c>
      <c r="U945" s="8">
        <f t="shared" si="257"/>
        <v>7.407407407407407E-2</v>
      </c>
      <c r="V945" s="8">
        <f t="shared" si="258"/>
        <v>0</v>
      </c>
      <c r="W945" s="8">
        <f t="shared" si="259"/>
        <v>5.3161777632207869E-75</v>
      </c>
      <c r="X945" s="8">
        <f t="shared" si="260"/>
        <v>1.0585471381985537E-29</v>
      </c>
      <c r="Y945" s="8">
        <f t="shared" si="261"/>
        <v>1.8995036124594217E-14</v>
      </c>
      <c r="Z945" s="8">
        <f t="shared" si="262"/>
        <v>2.1374713069394996E-48</v>
      </c>
      <c r="AA945" s="8">
        <f t="shared" si="263"/>
        <v>4.7534281271918724E-22</v>
      </c>
      <c r="AB945" s="13" t="e">
        <f t="shared" si="264"/>
        <v>#DIV/0!</v>
      </c>
      <c r="AC945" s="13">
        <f t="shared" si="265"/>
        <v>-4.7534281271918724E-22</v>
      </c>
    </row>
    <row r="946" spans="1:29" x14ac:dyDescent="0.25">
      <c r="A946" t="s">
        <v>33</v>
      </c>
      <c r="B946" s="18"/>
      <c r="C946" s="17"/>
      <c r="I946" s="11" t="e">
        <f t="shared" si="268"/>
        <v>#DIV/0!</v>
      </c>
      <c r="J946" s="11" t="e">
        <f t="shared" si="269"/>
        <v>#DIV/0!</v>
      </c>
      <c r="K946" s="11" t="e">
        <f t="shared" si="249"/>
        <v>#DIV/0!</v>
      </c>
      <c r="L946" s="11" t="e">
        <f t="shared" si="250"/>
        <v>#DIV/0!</v>
      </c>
      <c r="M946" s="8" t="e">
        <f t="shared" si="251"/>
        <v>#DIV/0!</v>
      </c>
      <c r="N946" s="8">
        <f t="shared" si="266"/>
        <v>0</v>
      </c>
      <c r="O946" s="8">
        <f t="shared" si="267"/>
        <v>0</v>
      </c>
      <c r="P946" s="8">
        <f t="shared" si="252"/>
        <v>0.83333333333333337</v>
      </c>
      <c r="Q946" s="8">
        <f t="shared" si="253"/>
        <v>0.22727272727272727</v>
      </c>
      <c r="R946" s="8">
        <f t="shared" si="254"/>
        <v>9.8039215686274508E-2</v>
      </c>
      <c r="S946" s="8">
        <f t="shared" si="255"/>
        <v>4.9504950495049507E-2</v>
      </c>
      <c r="T946" s="8">
        <f t="shared" si="256"/>
        <v>0.15384615384615385</v>
      </c>
      <c r="U946" s="8">
        <f t="shared" si="257"/>
        <v>7.407407407407407E-2</v>
      </c>
      <c r="V946" s="8">
        <f t="shared" si="258"/>
        <v>0</v>
      </c>
      <c r="W946" s="8">
        <f t="shared" si="259"/>
        <v>4.1079555443069715E-75</v>
      </c>
      <c r="X946" s="8">
        <f t="shared" si="260"/>
        <v>9.547680070026171E-30</v>
      </c>
      <c r="Y946" s="8">
        <f t="shared" si="261"/>
        <v>1.8054687801594504E-14</v>
      </c>
      <c r="Z946" s="8">
        <f t="shared" si="262"/>
        <v>1.8086295674103458E-48</v>
      </c>
      <c r="AA946" s="8">
        <f t="shared" si="263"/>
        <v>4.4013223399924742E-22</v>
      </c>
      <c r="AB946" s="13" t="e">
        <f t="shared" si="264"/>
        <v>#DIV/0!</v>
      </c>
      <c r="AC946" s="13">
        <f t="shared" si="265"/>
        <v>-4.4013223399924742E-22</v>
      </c>
    </row>
    <row r="947" spans="1:29" x14ac:dyDescent="0.25">
      <c r="A947" t="s">
        <v>33</v>
      </c>
      <c r="B947" s="16"/>
      <c r="C947" s="15"/>
      <c r="I947" s="11" t="e">
        <f t="shared" si="268"/>
        <v>#DIV/0!</v>
      </c>
      <c r="J947" s="11" t="e">
        <f t="shared" si="269"/>
        <v>#DIV/0!</v>
      </c>
      <c r="K947" s="11" t="e">
        <f t="shared" si="249"/>
        <v>#DIV/0!</v>
      </c>
      <c r="L947" s="11" t="e">
        <f t="shared" si="250"/>
        <v>#DIV/0!</v>
      </c>
      <c r="M947" s="8" t="e">
        <f t="shared" si="251"/>
        <v>#DIV/0!</v>
      </c>
      <c r="N947" s="8">
        <f t="shared" si="266"/>
        <v>0</v>
      </c>
      <c r="O947" s="8">
        <f t="shared" si="267"/>
        <v>0</v>
      </c>
      <c r="P947" s="8">
        <f t="shared" si="252"/>
        <v>0.83333333333333337</v>
      </c>
      <c r="Q947" s="8">
        <f t="shared" si="253"/>
        <v>0.22727272727272727</v>
      </c>
      <c r="R947" s="8">
        <f t="shared" si="254"/>
        <v>9.8039215686274508E-2</v>
      </c>
      <c r="S947" s="8">
        <f t="shared" si="255"/>
        <v>4.9504950495049507E-2</v>
      </c>
      <c r="T947" s="8">
        <f t="shared" si="256"/>
        <v>0.15384615384615385</v>
      </c>
      <c r="U947" s="8">
        <f t="shared" si="257"/>
        <v>7.407407407407407E-2</v>
      </c>
      <c r="V947" s="8">
        <f t="shared" si="258"/>
        <v>0</v>
      </c>
      <c r="W947" s="8">
        <f t="shared" si="259"/>
        <v>3.1743292842372054E-75</v>
      </c>
      <c r="X947" s="8">
        <f t="shared" si="260"/>
        <v>8.6116330043373302E-30</v>
      </c>
      <c r="Y947" s="8">
        <f t="shared" si="261"/>
        <v>1.7160891375772993E-14</v>
      </c>
      <c r="Z947" s="8">
        <f t="shared" si="262"/>
        <v>1.530378864731831E-48</v>
      </c>
      <c r="AA947" s="8">
        <f t="shared" si="263"/>
        <v>4.0752984629559947E-22</v>
      </c>
      <c r="AB947" s="13" t="e">
        <f t="shared" si="264"/>
        <v>#DIV/0!</v>
      </c>
      <c r="AC947" s="13">
        <f t="shared" si="265"/>
        <v>-4.0752984629559947E-22</v>
      </c>
    </row>
    <row r="948" spans="1:29" x14ac:dyDescent="0.25">
      <c r="A948" t="s">
        <v>33</v>
      </c>
      <c r="B948" s="18"/>
      <c r="C948" s="17"/>
      <c r="I948" s="11" t="e">
        <f t="shared" si="268"/>
        <v>#DIV/0!</v>
      </c>
      <c r="J948" s="11" t="e">
        <f t="shared" si="269"/>
        <v>#DIV/0!</v>
      </c>
      <c r="K948" s="11" t="e">
        <f t="shared" si="249"/>
        <v>#DIV/0!</v>
      </c>
      <c r="L948" s="11" t="e">
        <f t="shared" si="250"/>
        <v>#DIV/0!</v>
      </c>
      <c r="M948" s="8" t="e">
        <f t="shared" si="251"/>
        <v>#DIV/0!</v>
      </c>
      <c r="N948" s="8">
        <f t="shared" si="266"/>
        <v>0</v>
      </c>
      <c r="O948" s="8">
        <f t="shared" si="267"/>
        <v>0</v>
      </c>
      <c r="P948" s="8">
        <f t="shared" si="252"/>
        <v>0.83333333333333337</v>
      </c>
      <c r="Q948" s="8">
        <f t="shared" si="253"/>
        <v>0.22727272727272727</v>
      </c>
      <c r="R948" s="8">
        <f t="shared" si="254"/>
        <v>9.8039215686274508E-2</v>
      </c>
      <c r="S948" s="8">
        <f t="shared" si="255"/>
        <v>4.9504950495049507E-2</v>
      </c>
      <c r="T948" s="8">
        <f t="shared" si="256"/>
        <v>0.15384615384615385</v>
      </c>
      <c r="U948" s="8">
        <f t="shared" si="257"/>
        <v>7.407407407407407E-2</v>
      </c>
      <c r="V948" s="8">
        <f t="shared" si="258"/>
        <v>0</v>
      </c>
      <c r="W948" s="8">
        <f t="shared" si="259"/>
        <v>2.4528908105469312E-75</v>
      </c>
      <c r="X948" s="8">
        <f t="shared" si="260"/>
        <v>7.7673552588140621E-30</v>
      </c>
      <c r="Y948" s="8">
        <f t="shared" si="261"/>
        <v>1.6311342297764428E-14</v>
      </c>
      <c r="Z948" s="8">
        <f t="shared" si="262"/>
        <v>1.2949359624653955E-48</v>
      </c>
      <c r="AA948" s="8">
        <f t="shared" si="263"/>
        <v>3.7734245027370322E-22</v>
      </c>
      <c r="AB948" s="13" t="e">
        <f t="shared" si="264"/>
        <v>#DIV/0!</v>
      </c>
      <c r="AC948" s="13">
        <f t="shared" si="265"/>
        <v>-3.7734245027370322E-22</v>
      </c>
    </row>
    <row r="949" spans="1:29" x14ac:dyDescent="0.25">
      <c r="A949" t="s">
        <v>33</v>
      </c>
      <c r="B949" s="16"/>
      <c r="C949" s="15"/>
      <c r="I949" s="11" t="e">
        <f t="shared" si="268"/>
        <v>#DIV/0!</v>
      </c>
      <c r="J949" s="11" t="e">
        <f t="shared" si="269"/>
        <v>#DIV/0!</v>
      </c>
      <c r="K949" s="11" t="e">
        <f t="shared" si="249"/>
        <v>#DIV/0!</v>
      </c>
      <c r="L949" s="11" t="e">
        <f t="shared" si="250"/>
        <v>#DIV/0!</v>
      </c>
      <c r="M949" s="8" t="e">
        <f t="shared" si="251"/>
        <v>#DIV/0!</v>
      </c>
      <c r="N949" s="8">
        <f t="shared" si="266"/>
        <v>0</v>
      </c>
      <c r="O949" s="8">
        <f t="shared" si="267"/>
        <v>0</v>
      </c>
      <c r="P949" s="8">
        <f t="shared" si="252"/>
        <v>0.83333333333333337</v>
      </c>
      <c r="Q949" s="8">
        <f t="shared" si="253"/>
        <v>0.22727272727272727</v>
      </c>
      <c r="R949" s="8">
        <f t="shared" si="254"/>
        <v>9.8039215686274508E-2</v>
      </c>
      <c r="S949" s="8">
        <f t="shared" si="255"/>
        <v>4.9504950495049507E-2</v>
      </c>
      <c r="T949" s="8">
        <f t="shared" si="256"/>
        <v>0.15384615384615385</v>
      </c>
      <c r="U949" s="8">
        <f t="shared" si="257"/>
        <v>7.407407407407407E-2</v>
      </c>
      <c r="V949" s="8">
        <f t="shared" si="258"/>
        <v>0</v>
      </c>
      <c r="W949" s="8">
        <f t="shared" si="259"/>
        <v>1.8954156263317197E-75</v>
      </c>
      <c r="X949" s="8">
        <f t="shared" si="260"/>
        <v>7.0058498412832712E-30</v>
      </c>
      <c r="Y949" s="8">
        <f t="shared" si="261"/>
        <v>1.5503850104805792E-14</v>
      </c>
      <c r="Z949" s="8">
        <f t="shared" si="262"/>
        <v>1.095715045163027E-48</v>
      </c>
      <c r="AA949" s="8">
        <f t="shared" si="263"/>
        <v>3.4939115766083631E-22</v>
      </c>
      <c r="AB949" s="13" t="e">
        <f t="shared" si="264"/>
        <v>#DIV/0!</v>
      </c>
      <c r="AC949" s="13">
        <f t="shared" si="265"/>
        <v>-3.4939115766083631E-22</v>
      </c>
    </row>
    <row r="950" spans="1:29" x14ac:dyDescent="0.25">
      <c r="A950" t="s">
        <v>33</v>
      </c>
      <c r="B950" s="18"/>
      <c r="C950" s="17"/>
      <c r="I950" s="11" t="e">
        <f t="shared" si="268"/>
        <v>#DIV/0!</v>
      </c>
      <c r="J950" s="11" t="e">
        <f t="shared" si="269"/>
        <v>#DIV/0!</v>
      </c>
      <c r="K950" s="11" t="e">
        <f t="shared" si="249"/>
        <v>#DIV/0!</v>
      </c>
      <c r="L950" s="11" t="e">
        <f t="shared" si="250"/>
        <v>#DIV/0!</v>
      </c>
      <c r="M950" s="8" t="e">
        <f t="shared" si="251"/>
        <v>#DIV/0!</v>
      </c>
      <c r="N950" s="8">
        <f t="shared" si="266"/>
        <v>0</v>
      </c>
      <c r="O950" s="8">
        <f t="shared" si="267"/>
        <v>0</v>
      </c>
      <c r="P950" s="8">
        <f t="shared" si="252"/>
        <v>0.83333333333333337</v>
      </c>
      <c r="Q950" s="8">
        <f t="shared" si="253"/>
        <v>0.22727272727272727</v>
      </c>
      <c r="R950" s="8">
        <f t="shared" si="254"/>
        <v>9.8039215686274508E-2</v>
      </c>
      <c r="S950" s="8">
        <f t="shared" si="255"/>
        <v>4.9504950495049507E-2</v>
      </c>
      <c r="T950" s="8">
        <f t="shared" si="256"/>
        <v>0.15384615384615385</v>
      </c>
      <c r="U950" s="8">
        <f t="shared" si="257"/>
        <v>7.407407407407407E-2</v>
      </c>
      <c r="V950" s="8">
        <f t="shared" si="258"/>
        <v>0</v>
      </c>
      <c r="W950" s="8">
        <f t="shared" si="259"/>
        <v>1.4646393476199652E-75</v>
      </c>
      <c r="X950" s="8">
        <f t="shared" si="260"/>
        <v>6.3190018176280493E-30</v>
      </c>
      <c r="Y950" s="8">
        <f t="shared" si="261"/>
        <v>1.4736332772884714E-14</v>
      </c>
      <c r="Z950" s="8">
        <f t="shared" si="262"/>
        <v>9.2714349975333046E-49</v>
      </c>
      <c r="AA950" s="8">
        <f t="shared" si="263"/>
        <v>3.2351033116744104E-22</v>
      </c>
      <c r="AB950" s="13" t="e">
        <f t="shared" si="264"/>
        <v>#DIV/0!</v>
      </c>
      <c r="AC950" s="13">
        <f t="shared" si="265"/>
        <v>-3.2351033116744104E-22</v>
      </c>
    </row>
    <row r="951" spans="1:29" x14ac:dyDescent="0.25">
      <c r="A951" t="s">
        <v>33</v>
      </c>
      <c r="B951" s="16"/>
      <c r="C951" s="15"/>
      <c r="I951" s="11" t="e">
        <f t="shared" si="268"/>
        <v>#DIV/0!</v>
      </c>
      <c r="J951" s="11" t="e">
        <f t="shared" si="269"/>
        <v>#DIV/0!</v>
      </c>
      <c r="K951" s="11" t="e">
        <f t="shared" ref="K951:K1014" si="270">I951-J951</f>
        <v>#DIV/0!</v>
      </c>
      <c r="L951" s="11" t="e">
        <f t="shared" ref="L951:L1014" si="271">J951+I951</f>
        <v>#DIV/0!</v>
      </c>
      <c r="M951" s="8" t="e">
        <f t="shared" ref="M951:M1014" si="272">IF(C951&gt;L951,IF(AB951&gt;=80,"STRONG SHORT","SHORT"),IF(C951&lt;K951,IF(AB951&lt;=20,"STRONG LONG","LONG"),"NONE"))</f>
        <v>#DIV/0!</v>
      </c>
      <c r="N951" s="8">
        <f t="shared" si="266"/>
        <v>0</v>
      </c>
      <c r="O951" s="8">
        <f t="shared" si="267"/>
        <v>0</v>
      </c>
      <c r="P951" s="8">
        <f t="shared" ref="P951:P1014" si="273">5/6</f>
        <v>0.83333333333333337</v>
      </c>
      <c r="Q951" s="8">
        <f t="shared" ref="Q951:Q1014" si="274">5/22</f>
        <v>0.22727272727272727</v>
      </c>
      <c r="R951" s="8">
        <f t="shared" ref="R951:R1014" si="275">5/51</f>
        <v>9.8039215686274508E-2</v>
      </c>
      <c r="S951" s="8">
        <f t="shared" ref="S951:S1014" si="276">5/101</f>
        <v>4.9504950495049507E-2</v>
      </c>
      <c r="T951" s="8">
        <f t="shared" ref="T951:T1014" si="277">2/13</f>
        <v>0.15384615384615385</v>
      </c>
      <c r="U951" s="8">
        <f t="shared" ref="U951:U1014" si="278">2/27</f>
        <v>7.407407407407407E-2</v>
      </c>
      <c r="V951" s="8">
        <f t="shared" ref="V951:V1014" si="279">$C951*P951+V950*(1-P951)</f>
        <v>0</v>
      </c>
      <c r="W951" s="8">
        <f t="shared" ref="W951:W1014" si="280">$C951*Q951+W950*(1-Q951)</f>
        <v>1.1317667686154276E-75</v>
      </c>
      <c r="X951" s="8">
        <f t="shared" ref="X951:X1014" si="281">$C951*R951+X950*(1-R951)</f>
        <v>5.6994918355076523E-30</v>
      </c>
      <c r="Y951" s="8">
        <f t="shared" ref="Y951:Y1014" si="282">$C951*S951+Y950*(1-S951)</f>
        <v>1.400681134848448E-14</v>
      </c>
      <c r="Z951" s="8">
        <f t="shared" ref="Z951:Z1014" si="283">$C951*T951+Z950*(1-T951)</f>
        <v>7.8450603825281805E-49</v>
      </c>
      <c r="AA951" s="8">
        <f t="shared" ref="AA951:AA1014" si="284">$C951*U951+AA950*(1-U951)</f>
        <v>2.995466029328158E-22</v>
      </c>
      <c r="AB951" s="13" t="e">
        <f t="shared" ref="AB951:AB1014" si="285">100-100/(1+AVERAGE(N938:N951)/AVERAGE(O938:O951))</f>
        <v>#DIV/0!</v>
      </c>
      <c r="AC951" s="13">
        <f t="shared" ref="AC951:AC1014" si="286">Z951-AA951</f>
        <v>-2.995466029328158E-22</v>
      </c>
    </row>
    <row r="952" spans="1:29" x14ac:dyDescent="0.25">
      <c r="A952" t="s">
        <v>33</v>
      </c>
      <c r="B952" s="18"/>
      <c r="C952" s="17"/>
      <c r="I952" s="11" t="e">
        <f t="shared" si="268"/>
        <v>#DIV/0!</v>
      </c>
      <c r="J952" s="11" t="e">
        <f t="shared" si="269"/>
        <v>#DIV/0!</v>
      </c>
      <c r="K952" s="11" t="e">
        <f t="shared" si="270"/>
        <v>#DIV/0!</v>
      </c>
      <c r="L952" s="11" t="e">
        <f t="shared" si="271"/>
        <v>#DIV/0!</v>
      </c>
      <c r="M952" s="8" t="e">
        <f t="shared" si="272"/>
        <v>#DIV/0!</v>
      </c>
      <c r="N952" s="8">
        <f t="shared" si="266"/>
        <v>0</v>
      </c>
      <c r="O952" s="8">
        <f t="shared" si="267"/>
        <v>0</v>
      </c>
      <c r="P952" s="8">
        <f t="shared" si="273"/>
        <v>0.83333333333333337</v>
      </c>
      <c r="Q952" s="8">
        <f t="shared" si="274"/>
        <v>0.22727272727272727</v>
      </c>
      <c r="R952" s="8">
        <f t="shared" si="275"/>
        <v>9.8039215686274508E-2</v>
      </c>
      <c r="S952" s="8">
        <f t="shared" si="276"/>
        <v>4.9504950495049507E-2</v>
      </c>
      <c r="T952" s="8">
        <f t="shared" si="277"/>
        <v>0.15384615384615385</v>
      </c>
      <c r="U952" s="8">
        <f t="shared" si="278"/>
        <v>7.407407407407407E-2</v>
      </c>
      <c r="V952" s="8">
        <f t="shared" si="279"/>
        <v>0</v>
      </c>
      <c r="W952" s="8">
        <f t="shared" si="280"/>
        <v>8.7454704847555767E-76</v>
      </c>
      <c r="X952" s="8">
        <f t="shared" si="281"/>
        <v>5.1407181261441572E-30</v>
      </c>
      <c r="Y952" s="8">
        <f t="shared" si="282"/>
        <v>1.3313404846084257E-14</v>
      </c>
      <c r="Z952" s="8">
        <f t="shared" si="283"/>
        <v>6.6381280159853832E-49</v>
      </c>
      <c r="AA952" s="8">
        <f t="shared" si="284"/>
        <v>2.7735796567853317E-22</v>
      </c>
      <c r="AB952" s="13" t="e">
        <f t="shared" si="285"/>
        <v>#DIV/0!</v>
      </c>
      <c r="AC952" s="13">
        <f t="shared" si="286"/>
        <v>-2.7735796567853317E-22</v>
      </c>
    </row>
    <row r="953" spans="1:29" x14ac:dyDescent="0.25">
      <c r="A953" t="s">
        <v>33</v>
      </c>
      <c r="B953" s="16"/>
      <c r="C953" s="15"/>
      <c r="I953" s="11" t="e">
        <f t="shared" si="268"/>
        <v>#DIV/0!</v>
      </c>
      <c r="J953" s="11" t="e">
        <f t="shared" si="269"/>
        <v>#DIV/0!</v>
      </c>
      <c r="K953" s="11" t="e">
        <f t="shared" si="270"/>
        <v>#DIV/0!</v>
      </c>
      <c r="L953" s="11" t="e">
        <f t="shared" si="271"/>
        <v>#DIV/0!</v>
      </c>
      <c r="M953" s="8" t="e">
        <f t="shared" si="272"/>
        <v>#DIV/0!</v>
      </c>
      <c r="N953" s="8">
        <f t="shared" si="266"/>
        <v>0</v>
      </c>
      <c r="O953" s="8">
        <f t="shared" si="267"/>
        <v>0</v>
      </c>
      <c r="P953" s="8">
        <f t="shared" si="273"/>
        <v>0.83333333333333337</v>
      </c>
      <c r="Q953" s="8">
        <f t="shared" si="274"/>
        <v>0.22727272727272727</v>
      </c>
      <c r="R953" s="8">
        <f t="shared" si="275"/>
        <v>9.8039215686274508E-2</v>
      </c>
      <c r="S953" s="8">
        <f t="shared" si="276"/>
        <v>4.9504950495049507E-2</v>
      </c>
      <c r="T953" s="8">
        <f t="shared" si="277"/>
        <v>0.15384615384615385</v>
      </c>
      <c r="U953" s="8">
        <f t="shared" si="278"/>
        <v>7.407407407407407E-2</v>
      </c>
      <c r="V953" s="8">
        <f t="shared" si="279"/>
        <v>0</v>
      </c>
      <c r="W953" s="8">
        <f t="shared" si="280"/>
        <v>6.7578635564020366E-76</v>
      </c>
      <c r="X953" s="8">
        <f t="shared" si="281"/>
        <v>4.6367261529927696E-30</v>
      </c>
      <c r="Y953" s="8">
        <f t="shared" si="282"/>
        <v>1.2654325398258303E-14</v>
      </c>
      <c r="Z953" s="8">
        <f t="shared" si="283"/>
        <v>5.6168775519876318E-49</v>
      </c>
      <c r="AA953" s="8">
        <f t="shared" si="284"/>
        <v>2.5681293118382699E-22</v>
      </c>
      <c r="AB953" s="13" t="e">
        <f t="shared" si="285"/>
        <v>#DIV/0!</v>
      </c>
      <c r="AC953" s="13">
        <f t="shared" si="286"/>
        <v>-2.5681293118382699E-22</v>
      </c>
    </row>
    <row r="954" spans="1:29" x14ac:dyDescent="0.25">
      <c r="A954" t="s">
        <v>33</v>
      </c>
      <c r="B954" s="18"/>
      <c r="C954" s="17"/>
      <c r="I954" s="11" t="e">
        <f t="shared" si="268"/>
        <v>#DIV/0!</v>
      </c>
      <c r="J954" s="11" t="e">
        <f t="shared" si="269"/>
        <v>#DIV/0!</v>
      </c>
      <c r="K954" s="11" t="e">
        <f t="shared" si="270"/>
        <v>#DIV/0!</v>
      </c>
      <c r="L954" s="11" t="e">
        <f t="shared" si="271"/>
        <v>#DIV/0!</v>
      </c>
      <c r="M954" s="8" t="e">
        <f t="shared" si="272"/>
        <v>#DIV/0!</v>
      </c>
      <c r="N954" s="8">
        <f t="shared" si="266"/>
        <v>0</v>
      </c>
      <c r="O954" s="8">
        <f t="shared" si="267"/>
        <v>0</v>
      </c>
      <c r="P954" s="8">
        <f t="shared" si="273"/>
        <v>0.83333333333333337</v>
      </c>
      <c r="Q954" s="8">
        <f t="shared" si="274"/>
        <v>0.22727272727272727</v>
      </c>
      <c r="R954" s="8">
        <f t="shared" si="275"/>
        <v>9.8039215686274508E-2</v>
      </c>
      <c r="S954" s="8">
        <f t="shared" si="276"/>
        <v>4.9504950495049507E-2</v>
      </c>
      <c r="T954" s="8">
        <f t="shared" si="277"/>
        <v>0.15384615384615385</v>
      </c>
      <c r="U954" s="8">
        <f t="shared" si="278"/>
        <v>7.407407407407407E-2</v>
      </c>
      <c r="V954" s="8">
        <f t="shared" si="279"/>
        <v>0</v>
      </c>
      <c r="W954" s="8">
        <f t="shared" si="280"/>
        <v>5.2219854754015736E-76</v>
      </c>
      <c r="X954" s="8">
        <f t="shared" si="281"/>
        <v>4.1821451576013215E-30</v>
      </c>
      <c r="Y954" s="8">
        <f t="shared" si="282"/>
        <v>1.2027873645869278E-14</v>
      </c>
      <c r="Z954" s="8">
        <f t="shared" si="283"/>
        <v>4.7527425439895343E-49</v>
      </c>
      <c r="AA954" s="8">
        <f t="shared" si="284"/>
        <v>2.3778975109613611E-22</v>
      </c>
      <c r="AB954" s="13" t="e">
        <f t="shared" si="285"/>
        <v>#DIV/0!</v>
      </c>
      <c r="AC954" s="13">
        <f t="shared" si="286"/>
        <v>-2.3778975109613611E-22</v>
      </c>
    </row>
    <row r="955" spans="1:29" x14ac:dyDescent="0.25">
      <c r="A955" t="s">
        <v>33</v>
      </c>
      <c r="B955" s="16"/>
      <c r="C955" s="15"/>
      <c r="I955" s="11" t="e">
        <f t="shared" si="268"/>
        <v>#DIV/0!</v>
      </c>
      <c r="J955" s="11" t="e">
        <f t="shared" si="269"/>
        <v>#DIV/0!</v>
      </c>
      <c r="K955" s="11" t="e">
        <f t="shared" si="270"/>
        <v>#DIV/0!</v>
      </c>
      <c r="L955" s="11" t="e">
        <f t="shared" si="271"/>
        <v>#DIV/0!</v>
      </c>
      <c r="M955" s="8" t="e">
        <f t="shared" si="272"/>
        <v>#DIV/0!</v>
      </c>
      <c r="N955" s="8">
        <f t="shared" si="266"/>
        <v>0</v>
      </c>
      <c r="O955" s="8">
        <f t="shared" si="267"/>
        <v>0</v>
      </c>
      <c r="P955" s="8">
        <f t="shared" si="273"/>
        <v>0.83333333333333337</v>
      </c>
      <c r="Q955" s="8">
        <f t="shared" si="274"/>
        <v>0.22727272727272727</v>
      </c>
      <c r="R955" s="8">
        <f t="shared" si="275"/>
        <v>9.8039215686274508E-2</v>
      </c>
      <c r="S955" s="8">
        <f t="shared" si="276"/>
        <v>4.9504950495049507E-2</v>
      </c>
      <c r="T955" s="8">
        <f t="shared" si="277"/>
        <v>0.15384615384615385</v>
      </c>
      <c r="U955" s="8">
        <f t="shared" si="278"/>
        <v>7.407407407407407E-2</v>
      </c>
      <c r="V955" s="8">
        <f t="shared" si="279"/>
        <v>0</v>
      </c>
      <c r="W955" s="8">
        <f t="shared" si="280"/>
        <v>4.0351705946284888E-76</v>
      </c>
      <c r="X955" s="8">
        <f t="shared" si="281"/>
        <v>3.7721309264639371E-30</v>
      </c>
      <c r="Y955" s="8">
        <f t="shared" si="282"/>
        <v>1.1432434356469808E-14</v>
      </c>
      <c r="Z955" s="8">
        <f t="shared" si="283"/>
        <v>4.02155138337576E-49</v>
      </c>
      <c r="AA955" s="8">
        <f t="shared" si="284"/>
        <v>2.2017569545938527E-22</v>
      </c>
      <c r="AB955" s="13" t="e">
        <f t="shared" si="285"/>
        <v>#DIV/0!</v>
      </c>
      <c r="AC955" s="13">
        <f t="shared" si="286"/>
        <v>-2.2017569545938527E-22</v>
      </c>
    </row>
    <row r="956" spans="1:29" x14ac:dyDescent="0.25">
      <c r="A956" t="s">
        <v>33</v>
      </c>
      <c r="B956" s="18"/>
      <c r="C956" s="17"/>
      <c r="I956" s="11" t="e">
        <f t="shared" si="268"/>
        <v>#DIV/0!</v>
      </c>
      <c r="J956" s="11" t="e">
        <f t="shared" si="269"/>
        <v>#DIV/0!</v>
      </c>
      <c r="K956" s="11" t="e">
        <f t="shared" si="270"/>
        <v>#DIV/0!</v>
      </c>
      <c r="L956" s="11" t="e">
        <f t="shared" si="271"/>
        <v>#DIV/0!</v>
      </c>
      <c r="M956" s="8" t="e">
        <f t="shared" si="272"/>
        <v>#DIV/0!</v>
      </c>
      <c r="N956" s="8">
        <f t="shared" si="266"/>
        <v>0</v>
      </c>
      <c r="O956" s="8">
        <f t="shared" si="267"/>
        <v>0</v>
      </c>
      <c r="P956" s="8">
        <f t="shared" si="273"/>
        <v>0.83333333333333337</v>
      </c>
      <c r="Q956" s="8">
        <f t="shared" si="274"/>
        <v>0.22727272727272727</v>
      </c>
      <c r="R956" s="8">
        <f t="shared" si="275"/>
        <v>9.8039215686274508E-2</v>
      </c>
      <c r="S956" s="8">
        <f t="shared" si="276"/>
        <v>4.9504950495049507E-2</v>
      </c>
      <c r="T956" s="8">
        <f t="shared" si="277"/>
        <v>0.15384615384615385</v>
      </c>
      <c r="U956" s="8">
        <f t="shared" si="278"/>
        <v>7.407407407407407E-2</v>
      </c>
      <c r="V956" s="8">
        <f t="shared" si="279"/>
        <v>0</v>
      </c>
      <c r="W956" s="8">
        <f t="shared" si="280"/>
        <v>3.1180863685765593E-76</v>
      </c>
      <c r="X956" s="8">
        <f t="shared" si="281"/>
        <v>3.4023141689674729E-30</v>
      </c>
      <c r="Y956" s="8">
        <f t="shared" si="282"/>
        <v>1.0866472259614867E-14</v>
      </c>
      <c r="Z956" s="8">
        <f t="shared" si="283"/>
        <v>3.40285117054872E-49</v>
      </c>
      <c r="AA956" s="8">
        <f t="shared" si="284"/>
        <v>2.0386638468461599E-22</v>
      </c>
      <c r="AB956" s="13" t="e">
        <f t="shared" si="285"/>
        <v>#DIV/0!</v>
      </c>
      <c r="AC956" s="13">
        <f t="shared" si="286"/>
        <v>-2.0386638468461599E-22</v>
      </c>
    </row>
    <row r="957" spans="1:29" x14ac:dyDescent="0.25">
      <c r="A957" t="s">
        <v>33</v>
      </c>
      <c r="B957" s="16"/>
      <c r="C957" s="15"/>
      <c r="I957" s="11" t="e">
        <f t="shared" si="268"/>
        <v>#DIV/0!</v>
      </c>
      <c r="J957" s="11" t="e">
        <f t="shared" si="269"/>
        <v>#DIV/0!</v>
      </c>
      <c r="K957" s="11" t="e">
        <f t="shared" si="270"/>
        <v>#DIV/0!</v>
      </c>
      <c r="L957" s="11" t="e">
        <f t="shared" si="271"/>
        <v>#DIV/0!</v>
      </c>
      <c r="M957" s="8" t="e">
        <f t="shared" si="272"/>
        <v>#DIV/0!</v>
      </c>
      <c r="N957" s="8">
        <f t="shared" si="266"/>
        <v>0</v>
      </c>
      <c r="O957" s="8">
        <f t="shared" si="267"/>
        <v>0</v>
      </c>
      <c r="P957" s="8">
        <f t="shared" si="273"/>
        <v>0.83333333333333337</v>
      </c>
      <c r="Q957" s="8">
        <f t="shared" si="274"/>
        <v>0.22727272727272727</v>
      </c>
      <c r="R957" s="8">
        <f t="shared" si="275"/>
        <v>9.8039215686274508E-2</v>
      </c>
      <c r="S957" s="8">
        <f t="shared" si="276"/>
        <v>4.9504950495049507E-2</v>
      </c>
      <c r="T957" s="8">
        <f t="shared" si="277"/>
        <v>0.15384615384615385</v>
      </c>
      <c r="U957" s="8">
        <f t="shared" si="278"/>
        <v>7.407407407407407E-2</v>
      </c>
      <c r="V957" s="8">
        <f t="shared" si="279"/>
        <v>0</v>
      </c>
      <c r="W957" s="8">
        <f t="shared" si="280"/>
        <v>2.4094303757182504E-76</v>
      </c>
      <c r="X957" s="8">
        <f t="shared" si="281"/>
        <v>3.0687539563236031E-30</v>
      </c>
      <c r="Y957" s="8">
        <f t="shared" si="282"/>
        <v>1.0328528088346803E-14</v>
      </c>
      <c r="Z957" s="8">
        <f t="shared" si="283"/>
        <v>2.879335605848917E-49</v>
      </c>
      <c r="AA957" s="8">
        <f t="shared" si="284"/>
        <v>1.8876517100427406E-22</v>
      </c>
      <c r="AB957" s="13" t="e">
        <f t="shared" si="285"/>
        <v>#DIV/0!</v>
      </c>
      <c r="AC957" s="13">
        <f t="shared" si="286"/>
        <v>-1.8876517100427406E-22</v>
      </c>
    </row>
    <row r="958" spans="1:29" x14ac:dyDescent="0.25">
      <c r="A958" t="s">
        <v>33</v>
      </c>
      <c r="B958" s="18"/>
      <c r="C958" s="17"/>
      <c r="I958" s="11" t="e">
        <f t="shared" si="268"/>
        <v>#DIV/0!</v>
      </c>
      <c r="J958" s="11" t="e">
        <f t="shared" si="269"/>
        <v>#DIV/0!</v>
      </c>
      <c r="K958" s="11" t="e">
        <f t="shared" si="270"/>
        <v>#DIV/0!</v>
      </c>
      <c r="L958" s="11" t="e">
        <f t="shared" si="271"/>
        <v>#DIV/0!</v>
      </c>
      <c r="M958" s="8" t="e">
        <f t="shared" si="272"/>
        <v>#DIV/0!</v>
      </c>
      <c r="N958" s="8">
        <f t="shared" si="266"/>
        <v>0</v>
      </c>
      <c r="O958" s="8">
        <f t="shared" si="267"/>
        <v>0</v>
      </c>
      <c r="P958" s="8">
        <f t="shared" si="273"/>
        <v>0.83333333333333337</v>
      </c>
      <c r="Q958" s="8">
        <f t="shared" si="274"/>
        <v>0.22727272727272727</v>
      </c>
      <c r="R958" s="8">
        <f t="shared" si="275"/>
        <v>9.8039215686274508E-2</v>
      </c>
      <c r="S958" s="8">
        <f t="shared" si="276"/>
        <v>4.9504950495049507E-2</v>
      </c>
      <c r="T958" s="8">
        <f t="shared" si="277"/>
        <v>0.15384615384615385</v>
      </c>
      <c r="U958" s="8">
        <f t="shared" si="278"/>
        <v>7.407407407407407E-2</v>
      </c>
      <c r="V958" s="8">
        <f t="shared" si="279"/>
        <v>0</v>
      </c>
      <c r="W958" s="8">
        <f t="shared" si="280"/>
        <v>1.8618325630550117E-76</v>
      </c>
      <c r="X958" s="8">
        <f t="shared" si="281"/>
        <v>2.7678957253114852E-30</v>
      </c>
      <c r="Y958" s="8">
        <f t="shared" si="282"/>
        <v>9.8172148166464663E-15</v>
      </c>
      <c r="Z958" s="8">
        <f t="shared" si="283"/>
        <v>2.436360897256776E-49</v>
      </c>
      <c r="AA958" s="8">
        <f t="shared" si="284"/>
        <v>1.7478256574469821E-22</v>
      </c>
      <c r="AB958" s="13" t="e">
        <f t="shared" si="285"/>
        <v>#DIV/0!</v>
      </c>
      <c r="AC958" s="13">
        <f t="shared" si="286"/>
        <v>-1.7478256574469821E-22</v>
      </c>
    </row>
    <row r="959" spans="1:29" x14ac:dyDescent="0.25">
      <c r="A959" t="s">
        <v>33</v>
      </c>
      <c r="B959" s="16"/>
      <c r="C959" s="15"/>
      <c r="I959" s="11" t="e">
        <f t="shared" si="268"/>
        <v>#DIV/0!</v>
      </c>
      <c r="J959" s="11" t="e">
        <f t="shared" si="269"/>
        <v>#DIV/0!</v>
      </c>
      <c r="K959" s="11" t="e">
        <f t="shared" si="270"/>
        <v>#DIV/0!</v>
      </c>
      <c r="L959" s="11" t="e">
        <f t="shared" si="271"/>
        <v>#DIV/0!</v>
      </c>
      <c r="M959" s="8" t="e">
        <f t="shared" si="272"/>
        <v>#DIV/0!</v>
      </c>
      <c r="N959" s="8">
        <f t="shared" si="266"/>
        <v>0</v>
      </c>
      <c r="O959" s="8">
        <f t="shared" si="267"/>
        <v>0</v>
      </c>
      <c r="P959" s="8">
        <f t="shared" si="273"/>
        <v>0.83333333333333337</v>
      </c>
      <c r="Q959" s="8">
        <f t="shared" si="274"/>
        <v>0.22727272727272727</v>
      </c>
      <c r="R959" s="8">
        <f t="shared" si="275"/>
        <v>9.8039215686274508E-2</v>
      </c>
      <c r="S959" s="8">
        <f t="shared" si="276"/>
        <v>4.9504950495049507E-2</v>
      </c>
      <c r="T959" s="8">
        <f t="shared" si="277"/>
        <v>0.15384615384615385</v>
      </c>
      <c r="U959" s="8">
        <f t="shared" si="278"/>
        <v>7.407407407407407E-2</v>
      </c>
      <c r="V959" s="8">
        <f t="shared" si="279"/>
        <v>0</v>
      </c>
      <c r="W959" s="8">
        <f t="shared" si="280"/>
        <v>1.4386887987243272E-76</v>
      </c>
      <c r="X959" s="8">
        <f t="shared" si="281"/>
        <v>2.4965333993005554E-30</v>
      </c>
      <c r="Y959" s="8">
        <f t="shared" si="282"/>
        <v>9.3312140831491158E-15</v>
      </c>
      <c r="Z959" s="8">
        <f t="shared" si="283"/>
        <v>2.0615361438326567E-49</v>
      </c>
      <c r="AA959" s="8">
        <f t="shared" si="284"/>
        <v>1.6183570902286873E-22</v>
      </c>
      <c r="AB959" s="13" t="e">
        <f t="shared" si="285"/>
        <v>#DIV/0!</v>
      </c>
      <c r="AC959" s="13">
        <f t="shared" si="286"/>
        <v>-1.6183570902286873E-22</v>
      </c>
    </row>
    <row r="960" spans="1:29" x14ac:dyDescent="0.25">
      <c r="A960" t="s">
        <v>33</v>
      </c>
      <c r="B960" s="18"/>
      <c r="C960" s="17"/>
      <c r="I960" s="11" t="e">
        <f t="shared" si="268"/>
        <v>#DIV/0!</v>
      </c>
      <c r="J960" s="11" t="e">
        <f t="shared" si="269"/>
        <v>#DIV/0!</v>
      </c>
      <c r="K960" s="11" t="e">
        <f t="shared" si="270"/>
        <v>#DIV/0!</v>
      </c>
      <c r="L960" s="11" t="e">
        <f t="shared" si="271"/>
        <v>#DIV/0!</v>
      </c>
      <c r="M960" s="8" t="e">
        <f t="shared" si="272"/>
        <v>#DIV/0!</v>
      </c>
      <c r="N960" s="8">
        <f t="shared" si="266"/>
        <v>0</v>
      </c>
      <c r="O960" s="8">
        <f t="shared" si="267"/>
        <v>0</v>
      </c>
      <c r="P960" s="8">
        <f t="shared" si="273"/>
        <v>0.83333333333333337</v>
      </c>
      <c r="Q960" s="8">
        <f t="shared" si="274"/>
        <v>0.22727272727272727</v>
      </c>
      <c r="R960" s="8">
        <f t="shared" si="275"/>
        <v>9.8039215686274508E-2</v>
      </c>
      <c r="S960" s="8">
        <f t="shared" si="276"/>
        <v>4.9504950495049507E-2</v>
      </c>
      <c r="T960" s="8">
        <f t="shared" si="277"/>
        <v>0.15384615384615385</v>
      </c>
      <c r="U960" s="8">
        <f t="shared" si="278"/>
        <v>7.407407407407407E-2</v>
      </c>
      <c r="V960" s="8">
        <f t="shared" si="279"/>
        <v>0</v>
      </c>
      <c r="W960" s="8">
        <f t="shared" si="280"/>
        <v>1.1117140717415255E-76</v>
      </c>
      <c r="X960" s="8">
        <f t="shared" si="281"/>
        <v>2.2517752228985402E-30</v>
      </c>
      <c r="Y960" s="8">
        <f t="shared" si="282"/>
        <v>8.8692727919041092E-15</v>
      </c>
      <c r="Z960" s="8">
        <f t="shared" si="283"/>
        <v>1.7443767370891711E-49</v>
      </c>
      <c r="AA960" s="8">
        <f t="shared" si="284"/>
        <v>1.4984787872487845E-22</v>
      </c>
      <c r="AB960" s="13" t="e">
        <f t="shared" si="285"/>
        <v>#DIV/0!</v>
      </c>
      <c r="AC960" s="13">
        <f t="shared" si="286"/>
        <v>-1.4984787872487845E-22</v>
      </c>
    </row>
    <row r="961" spans="1:29" x14ac:dyDescent="0.25">
      <c r="A961" t="s">
        <v>33</v>
      </c>
      <c r="B961" s="16"/>
      <c r="C961" s="15"/>
      <c r="I961" s="11" t="e">
        <f t="shared" si="268"/>
        <v>#DIV/0!</v>
      </c>
      <c r="J961" s="11" t="e">
        <f t="shared" si="269"/>
        <v>#DIV/0!</v>
      </c>
      <c r="K961" s="11" t="e">
        <f t="shared" si="270"/>
        <v>#DIV/0!</v>
      </c>
      <c r="L961" s="11" t="e">
        <f t="shared" si="271"/>
        <v>#DIV/0!</v>
      </c>
      <c r="M961" s="8" t="e">
        <f t="shared" si="272"/>
        <v>#DIV/0!</v>
      </c>
      <c r="N961" s="8">
        <f t="shared" si="266"/>
        <v>0</v>
      </c>
      <c r="O961" s="8">
        <f t="shared" si="267"/>
        <v>0</v>
      </c>
      <c r="P961" s="8">
        <f t="shared" si="273"/>
        <v>0.83333333333333337</v>
      </c>
      <c r="Q961" s="8">
        <f t="shared" si="274"/>
        <v>0.22727272727272727</v>
      </c>
      <c r="R961" s="8">
        <f t="shared" si="275"/>
        <v>9.8039215686274508E-2</v>
      </c>
      <c r="S961" s="8">
        <f t="shared" si="276"/>
        <v>4.9504950495049507E-2</v>
      </c>
      <c r="T961" s="8">
        <f t="shared" si="277"/>
        <v>0.15384615384615385</v>
      </c>
      <c r="U961" s="8">
        <f t="shared" si="278"/>
        <v>7.407407407407407E-2</v>
      </c>
      <c r="V961" s="8">
        <f t="shared" si="279"/>
        <v>0</v>
      </c>
      <c r="W961" s="8">
        <f t="shared" si="280"/>
        <v>8.5905178270936058E-77</v>
      </c>
      <c r="X961" s="8">
        <f t="shared" si="281"/>
        <v>2.0310129461437814E-30</v>
      </c>
      <c r="Y961" s="8">
        <f t="shared" si="282"/>
        <v>8.4301998814138064E-15</v>
      </c>
      <c r="Z961" s="8">
        <f t="shared" si="283"/>
        <v>1.4760110852292987E-49</v>
      </c>
      <c r="AA961" s="8">
        <f t="shared" si="284"/>
        <v>1.3874803585636892E-22</v>
      </c>
      <c r="AB961" s="13" t="e">
        <f t="shared" si="285"/>
        <v>#DIV/0!</v>
      </c>
      <c r="AC961" s="13">
        <f t="shared" si="286"/>
        <v>-1.3874803585636892E-22</v>
      </c>
    </row>
    <row r="962" spans="1:29" x14ac:dyDescent="0.25">
      <c r="A962" t="s">
        <v>33</v>
      </c>
      <c r="B962" s="18"/>
      <c r="C962" s="17"/>
      <c r="I962" s="11" t="e">
        <f t="shared" si="268"/>
        <v>#DIV/0!</v>
      </c>
      <c r="J962" s="11" t="e">
        <f t="shared" si="269"/>
        <v>#DIV/0!</v>
      </c>
      <c r="K962" s="11" t="e">
        <f t="shared" si="270"/>
        <v>#DIV/0!</v>
      </c>
      <c r="L962" s="11" t="e">
        <f t="shared" si="271"/>
        <v>#DIV/0!</v>
      </c>
      <c r="M962" s="8" t="e">
        <f t="shared" si="272"/>
        <v>#DIV/0!</v>
      </c>
      <c r="N962" s="8">
        <f t="shared" si="266"/>
        <v>0</v>
      </c>
      <c r="O962" s="8">
        <f t="shared" si="267"/>
        <v>0</v>
      </c>
      <c r="P962" s="8">
        <f t="shared" si="273"/>
        <v>0.83333333333333337</v>
      </c>
      <c r="Q962" s="8">
        <f t="shared" si="274"/>
        <v>0.22727272727272727</v>
      </c>
      <c r="R962" s="8">
        <f t="shared" si="275"/>
        <v>9.8039215686274508E-2</v>
      </c>
      <c r="S962" s="8">
        <f t="shared" si="276"/>
        <v>4.9504950495049507E-2</v>
      </c>
      <c r="T962" s="8">
        <f t="shared" si="277"/>
        <v>0.15384615384615385</v>
      </c>
      <c r="U962" s="8">
        <f t="shared" si="278"/>
        <v>7.407407407407407E-2</v>
      </c>
      <c r="V962" s="8">
        <f t="shared" si="279"/>
        <v>0</v>
      </c>
      <c r="W962" s="8">
        <f t="shared" si="280"/>
        <v>6.6381274118450586E-77</v>
      </c>
      <c r="X962" s="8">
        <f t="shared" si="281"/>
        <v>1.8318940298551755E-30</v>
      </c>
      <c r="Y962" s="8">
        <f t="shared" si="282"/>
        <v>8.0128632536210428E-15</v>
      </c>
      <c r="Z962" s="8">
        <f t="shared" si="283"/>
        <v>1.2489324567324835E-49</v>
      </c>
      <c r="AA962" s="8">
        <f t="shared" si="284"/>
        <v>1.2847040357071198E-22</v>
      </c>
      <c r="AB962" s="13" t="e">
        <f t="shared" si="285"/>
        <v>#DIV/0!</v>
      </c>
      <c r="AC962" s="13">
        <f t="shared" si="286"/>
        <v>-1.2847040357071198E-22</v>
      </c>
    </row>
    <row r="963" spans="1:29" x14ac:dyDescent="0.25">
      <c r="A963" t="s">
        <v>33</v>
      </c>
      <c r="B963" s="16"/>
      <c r="C963" s="15"/>
      <c r="I963" s="11" t="e">
        <f t="shared" si="268"/>
        <v>#DIV/0!</v>
      </c>
      <c r="J963" s="11" t="e">
        <f t="shared" si="269"/>
        <v>#DIV/0!</v>
      </c>
      <c r="K963" s="11" t="e">
        <f t="shared" si="270"/>
        <v>#DIV/0!</v>
      </c>
      <c r="L963" s="11" t="e">
        <f t="shared" si="271"/>
        <v>#DIV/0!</v>
      </c>
      <c r="M963" s="8" t="e">
        <f t="shared" si="272"/>
        <v>#DIV/0!</v>
      </c>
      <c r="N963" s="8">
        <f t="shared" si="266"/>
        <v>0</v>
      </c>
      <c r="O963" s="8">
        <f t="shared" si="267"/>
        <v>0</v>
      </c>
      <c r="P963" s="8">
        <f t="shared" si="273"/>
        <v>0.83333333333333337</v>
      </c>
      <c r="Q963" s="8">
        <f t="shared" si="274"/>
        <v>0.22727272727272727</v>
      </c>
      <c r="R963" s="8">
        <f t="shared" si="275"/>
        <v>9.8039215686274508E-2</v>
      </c>
      <c r="S963" s="8">
        <f t="shared" si="276"/>
        <v>4.9504950495049507E-2</v>
      </c>
      <c r="T963" s="8">
        <f t="shared" si="277"/>
        <v>0.15384615384615385</v>
      </c>
      <c r="U963" s="8">
        <f t="shared" si="278"/>
        <v>7.407407407407407E-2</v>
      </c>
      <c r="V963" s="8">
        <f t="shared" si="279"/>
        <v>0</v>
      </c>
      <c r="W963" s="8">
        <f t="shared" si="280"/>
        <v>5.1294620909711817E-77</v>
      </c>
      <c r="X963" s="8">
        <f t="shared" si="281"/>
        <v>1.6522965759478054E-30</v>
      </c>
      <c r="Y963" s="8">
        <f t="shared" si="282"/>
        <v>7.6161868549269319E-15</v>
      </c>
      <c r="Z963" s="8">
        <f t="shared" si="283"/>
        <v>1.0567890018505629E-49</v>
      </c>
      <c r="AA963" s="8">
        <f t="shared" si="284"/>
        <v>1.1895407738028886E-22</v>
      </c>
      <c r="AB963" s="13" t="e">
        <f t="shared" si="285"/>
        <v>#DIV/0!</v>
      </c>
      <c r="AC963" s="13">
        <f t="shared" si="286"/>
        <v>-1.1895407738028886E-22</v>
      </c>
    </row>
    <row r="964" spans="1:29" x14ac:dyDescent="0.25">
      <c r="A964" t="s">
        <v>33</v>
      </c>
      <c r="B964" s="18"/>
      <c r="C964" s="17"/>
      <c r="I964" s="11" t="e">
        <f t="shared" si="268"/>
        <v>#DIV/0!</v>
      </c>
      <c r="J964" s="11" t="e">
        <f t="shared" si="269"/>
        <v>#DIV/0!</v>
      </c>
      <c r="K964" s="11" t="e">
        <f t="shared" si="270"/>
        <v>#DIV/0!</v>
      </c>
      <c r="L964" s="11" t="e">
        <f t="shared" si="271"/>
        <v>#DIV/0!</v>
      </c>
      <c r="M964" s="8" t="e">
        <f t="shared" si="272"/>
        <v>#DIV/0!</v>
      </c>
      <c r="N964" s="8">
        <f t="shared" ref="N964:N1027" si="287">IF(C964&gt;C963,C964-C963,0)</f>
        <v>0</v>
      </c>
      <c r="O964" s="8">
        <f t="shared" ref="O964:O1027" si="288">IF(C964&lt;C963,C963-C964,0)</f>
        <v>0</v>
      </c>
      <c r="P964" s="8">
        <f t="shared" si="273"/>
        <v>0.83333333333333337</v>
      </c>
      <c r="Q964" s="8">
        <f t="shared" si="274"/>
        <v>0.22727272727272727</v>
      </c>
      <c r="R964" s="8">
        <f t="shared" si="275"/>
        <v>9.8039215686274508E-2</v>
      </c>
      <c r="S964" s="8">
        <f t="shared" si="276"/>
        <v>4.9504950495049507E-2</v>
      </c>
      <c r="T964" s="8">
        <f t="shared" si="277"/>
        <v>0.15384615384615385</v>
      </c>
      <c r="U964" s="8">
        <f t="shared" si="278"/>
        <v>7.407407407407407E-2</v>
      </c>
      <c r="V964" s="8">
        <f t="shared" si="279"/>
        <v>0</v>
      </c>
      <c r="W964" s="8">
        <f t="shared" si="280"/>
        <v>3.9636752521140946E-77</v>
      </c>
      <c r="X964" s="8">
        <f t="shared" si="281"/>
        <v>1.4903067155607656E-30</v>
      </c>
      <c r="Y964" s="8">
        <f t="shared" si="282"/>
        <v>7.2391479017127272E-15</v>
      </c>
      <c r="Z964" s="8">
        <f t="shared" si="283"/>
        <v>8.9420607848893782E-50</v>
      </c>
      <c r="AA964" s="8">
        <f t="shared" si="284"/>
        <v>1.101426642410082E-22</v>
      </c>
      <c r="AB964" s="13" t="e">
        <f t="shared" si="285"/>
        <v>#DIV/0!</v>
      </c>
      <c r="AC964" s="13">
        <f t="shared" si="286"/>
        <v>-1.101426642410082E-22</v>
      </c>
    </row>
    <row r="965" spans="1:29" x14ac:dyDescent="0.25">
      <c r="A965" t="s">
        <v>33</v>
      </c>
      <c r="B965" s="16"/>
      <c r="C965" s="15"/>
      <c r="I965" s="11" t="e">
        <f t="shared" si="268"/>
        <v>#DIV/0!</v>
      </c>
      <c r="J965" s="11" t="e">
        <f t="shared" si="269"/>
        <v>#DIV/0!</v>
      </c>
      <c r="K965" s="11" t="e">
        <f t="shared" si="270"/>
        <v>#DIV/0!</v>
      </c>
      <c r="L965" s="11" t="e">
        <f t="shared" si="271"/>
        <v>#DIV/0!</v>
      </c>
      <c r="M965" s="8" t="e">
        <f t="shared" si="272"/>
        <v>#DIV/0!</v>
      </c>
      <c r="N965" s="8">
        <f t="shared" si="287"/>
        <v>0</v>
      </c>
      <c r="O965" s="8">
        <f t="shared" si="288"/>
        <v>0</v>
      </c>
      <c r="P965" s="8">
        <f t="shared" si="273"/>
        <v>0.83333333333333337</v>
      </c>
      <c r="Q965" s="8">
        <f t="shared" si="274"/>
        <v>0.22727272727272727</v>
      </c>
      <c r="R965" s="8">
        <f t="shared" si="275"/>
        <v>9.8039215686274508E-2</v>
      </c>
      <c r="S965" s="8">
        <f t="shared" si="276"/>
        <v>4.9504950495049507E-2</v>
      </c>
      <c r="T965" s="8">
        <f t="shared" si="277"/>
        <v>0.15384615384615385</v>
      </c>
      <c r="U965" s="8">
        <f t="shared" si="278"/>
        <v>7.407407407407407E-2</v>
      </c>
      <c r="V965" s="8">
        <f t="shared" si="279"/>
        <v>0</v>
      </c>
      <c r="W965" s="8">
        <f t="shared" si="280"/>
        <v>3.0628399675427093E-77</v>
      </c>
      <c r="X965" s="8">
        <f t="shared" si="281"/>
        <v>1.3441982140352004E-30</v>
      </c>
      <c r="Y965" s="8">
        <f t="shared" si="282"/>
        <v>6.8807742432120965E-15</v>
      </c>
      <c r="Z965" s="8">
        <f t="shared" si="283"/>
        <v>7.5663591256756273E-50</v>
      </c>
      <c r="AA965" s="8">
        <f t="shared" si="284"/>
        <v>1.0198394837130389E-22</v>
      </c>
      <c r="AB965" s="13" t="e">
        <f t="shared" si="285"/>
        <v>#DIV/0!</v>
      </c>
      <c r="AC965" s="13">
        <f t="shared" si="286"/>
        <v>-1.0198394837130389E-22</v>
      </c>
    </row>
    <row r="966" spans="1:29" x14ac:dyDescent="0.25">
      <c r="A966" t="s">
        <v>33</v>
      </c>
      <c r="B966" s="18"/>
      <c r="C966" s="17"/>
      <c r="I966" s="11" t="e">
        <f t="shared" si="268"/>
        <v>#DIV/0!</v>
      </c>
      <c r="J966" s="11" t="e">
        <f t="shared" si="269"/>
        <v>#DIV/0!</v>
      </c>
      <c r="K966" s="11" t="e">
        <f t="shared" si="270"/>
        <v>#DIV/0!</v>
      </c>
      <c r="L966" s="11" t="e">
        <f t="shared" si="271"/>
        <v>#DIV/0!</v>
      </c>
      <c r="M966" s="8" t="e">
        <f t="shared" si="272"/>
        <v>#DIV/0!</v>
      </c>
      <c r="N966" s="8">
        <f t="shared" si="287"/>
        <v>0</v>
      </c>
      <c r="O966" s="8">
        <f t="shared" si="288"/>
        <v>0</v>
      </c>
      <c r="P966" s="8">
        <f t="shared" si="273"/>
        <v>0.83333333333333337</v>
      </c>
      <c r="Q966" s="8">
        <f t="shared" si="274"/>
        <v>0.22727272727272727</v>
      </c>
      <c r="R966" s="8">
        <f t="shared" si="275"/>
        <v>9.8039215686274508E-2</v>
      </c>
      <c r="S966" s="8">
        <f t="shared" si="276"/>
        <v>4.9504950495049507E-2</v>
      </c>
      <c r="T966" s="8">
        <f t="shared" si="277"/>
        <v>0.15384615384615385</v>
      </c>
      <c r="U966" s="8">
        <f t="shared" si="278"/>
        <v>7.407407407407407E-2</v>
      </c>
      <c r="V966" s="8">
        <f t="shared" si="279"/>
        <v>0</v>
      </c>
      <c r="W966" s="8">
        <f t="shared" si="280"/>
        <v>2.3667399749193661E-77</v>
      </c>
      <c r="X966" s="8">
        <f t="shared" si="281"/>
        <v>1.2124140754042984E-30</v>
      </c>
      <c r="Y966" s="8">
        <f t="shared" si="282"/>
        <v>6.5401418549342692E-15</v>
      </c>
      <c r="Z966" s="8">
        <f t="shared" si="283"/>
        <v>6.4023038755716845E-50</v>
      </c>
      <c r="AA966" s="8">
        <f t="shared" si="284"/>
        <v>9.4429581825281378E-23</v>
      </c>
      <c r="AB966" s="13" t="e">
        <f t="shared" si="285"/>
        <v>#DIV/0!</v>
      </c>
      <c r="AC966" s="13">
        <f t="shared" si="286"/>
        <v>-9.4429581825281378E-23</v>
      </c>
    </row>
    <row r="967" spans="1:29" x14ac:dyDescent="0.25">
      <c r="A967" t="s">
        <v>33</v>
      </c>
      <c r="B967" s="16"/>
      <c r="C967" s="15"/>
      <c r="I967" s="11" t="e">
        <f t="shared" si="268"/>
        <v>#DIV/0!</v>
      </c>
      <c r="J967" s="11" t="e">
        <f t="shared" si="269"/>
        <v>#DIV/0!</v>
      </c>
      <c r="K967" s="11" t="e">
        <f t="shared" si="270"/>
        <v>#DIV/0!</v>
      </c>
      <c r="L967" s="11" t="e">
        <f t="shared" si="271"/>
        <v>#DIV/0!</v>
      </c>
      <c r="M967" s="8" t="e">
        <f t="shared" si="272"/>
        <v>#DIV/0!</v>
      </c>
      <c r="N967" s="8">
        <f t="shared" si="287"/>
        <v>0</v>
      </c>
      <c r="O967" s="8">
        <f t="shared" si="288"/>
        <v>0</v>
      </c>
      <c r="P967" s="8">
        <f t="shared" si="273"/>
        <v>0.83333333333333337</v>
      </c>
      <c r="Q967" s="8">
        <f t="shared" si="274"/>
        <v>0.22727272727272727</v>
      </c>
      <c r="R967" s="8">
        <f t="shared" si="275"/>
        <v>9.8039215686274508E-2</v>
      </c>
      <c r="S967" s="8">
        <f t="shared" si="276"/>
        <v>4.9504950495049507E-2</v>
      </c>
      <c r="T967" s="8">
        <f t="shared" si="277"/>
        <v>0.15384615384615385</v>
      </c>
      <c r="U967" s="8">
        <f t="shared" si="278"/>
        <v>7.407407407407407E-2</v>
      </c>
      <c r="V967" s="8">
        <f t="shared" si="279"/>
        <v>0</v>
      </c>
      <c r="W967" s="8">
        <f t="shared" si="280"/>
        <v>1.8288445260740557E-77</v>
      </c>
      <c r="X967" s="8">
        <f t="shared" si="281"/>
        <v>1.0935499503646613E-30</v>
      </c>
      <c r="Y967" s="8">
        <f t="shared" si="282"/>
        <v>6.2163724561751464E-15</v>
      </c>
      <c r="Z967" s="8">
        <f t="shared" si="283"/>
        <v>5.4173340485606565E-50</v>
      </c>
      <c r="AA967" s="8">
        <f t="shared" si="284"/>
        <v>8.7434797986371646E-23</v>
      </c>
      <c r="AB967" s="13" t="e">
        <f t="shared" si="285"/>
        <v>#DIV/0!</v>
      </c>
      <c r="AC967" s="13">
        <f t="shared" si="286"/>
        <v>-8.7434797986371646E-23</v>
      </c>
    </row>
    <row r="968" spans="1:29" x14ac:dyDescent="0.25">
      <c r="A968" t="s">
        <v>33</v>
      </c>
      <c r="B968" s="18"/>
      <c r="C968" s="17"/>
      <c r="I968" s="11" t="e">
        <f t="shared" si="268"/>
        <v>#DIV/0!</v>
      </c>
      <c r="J968" s="11" t="e">
        <f t="shared" si="269"/>
        <v>#DIV/0!</v>
      </c>
      <c r="K968" s="11" t="e">
        <f t="shared" si="270"/>
        <v>#DIV/0!</v>
      </c>
      <c r="L968" s="11" t="e">
        <f t="shared" si="271"/>
        <v>#DIV/0!</v>
      </c>
      <c r="M968" s="8" t="e">
        <f t="shared" si="272"/>
        <v>#DIV/0!</v>
      </c>
      <c r="N968" s="8">
        <f t="shared" si="287"/>
        <v>0</v>
      </c>
      <c r="O968" s="8">
        <f t="shared" si="288"/>
        <v>0</v>
      </c>
      <c r="P968" s="8">
        <f t="shared" si="273"/>
        <v>0.83333333333333337</v>
      </c>
      <c r="Q968" s="8">
        <f t="shared" si="274"/>
        <v>0.22727272727272727</v>
      </c>
      <c r="R968" s="8">
        <f t="shared" si="275"/>
        <v>9.8039215686274508E-2</v>
      </c>
      <c r="S968" s="8">
        <f t="shared" si="276"/>
        <v>4.9504950495049507E-2</v>
      </c>
      <c r="T968" s="8">
        <f t="shared" si="277"/>
        <v>0.15384615384615385</v>
      </c>
      <c r="U968" s="8">
        <f t="shared" si="278"/>
        <v>7.407407407407407E-2</v>
      </c>
      <c r="V968" s="8">
        <f t="shared" si="279"/>
        <v>0</v>
      </c>
      <c r="W968" s="8">
        <f t="shared" si="280"/>
        <v>1.4131980428754067E-77</v>
      </c>
      <c r="X968" s="8">
        <f t="shared" si="281"/>
        <v>9.8633917091714545E-31</v>
      </c>
      <c r="Y968" s="8">
        <f t="shared" si="282"/>
        <v>5.9086312454734062E-15</v>
      </c>
      <c r="Z968" s="8">
        <f t="shared" si="283"/>
        <v>4.5838980410897862E-50</v>
      </c>
      <c r="AA968" s="8">
        <f t="shared" si="284"/>
        <v>8.0958146283677448E-23</v>
      </c>
      <c r="AB968" s="13" t="e">
        <f t="shared" si="285"/>
        <v>#DIV/0!</v>
      </c>
      <c r="AC968" s="13">
        <f t="shared" si="286"/>
        <v>-8.0958146283677448E-23</v>
      </c>
    </row>
    <row r="969" spans="1:29" x14ac:dyDescent="0.25">
      <c r="A969" t="s">
        <v>33</v>
      </c>
      <c r="B969" s="16"/>
      <c r="C969" s="15"/>
      <c r="I969" s="11" t="e">
        <f t="shared" si="268"/>
        <v>#DIV/0!</v>
      </c>
      <c r="J969" s="11" t="e">
        <f t="shared" si="269"/>
        <v>#DIV/0!</v>
      </c>
      <c r="K969" s="11" t="e">
        <f t="shared" si="270"/>
        <v>#DIV/0!</v>
      </c>
      <c r="L969" s="11" t="e">
        <f t="shared" si="271"/>
        <v>#DIV/0!</v>
      </c>
      <c r="M969" s="8" t="e">
        <f t="shared" si="272"/>
        <v>#DIV/0!</v>
      </c>
      <c r="N969" s="8">
        <f t="shared" si="287"/>
        <v>0</v>
      </c>
      <c r="O969" s="8">
        <f t="shared" si="288"/>
        <v>0</v>
      </c>
      <c r="P969" s="8">
        <f t="shared" si="273"/>
        <v>0.83333333333333337</v>
      </c>
      <c r="Q969" s="8">
        <f t="shared" si="274"/>
        <v>0.22727272727272727</v>
      </c>
      <c r="R969" s="8">
        <f t="shared" si="275"/>
        <v>9.8039215686274508E-2</v>
      </c>
      <c r="S969" s="8">
        <f t="shared" si="276"/>
        <v>4.9504950495049507E-2</v>
      </c>
      <c r="T969" s="8">
        <f t="shared" si="277"/>
        <v>0.15384615384615385</v>
      </c>
      <c r="U969" s="8">
        <f t="shared" si="278"/>
        <v>7.407407407407407E-2</v>
      </c>
      <c r="V969" s="8">
        <f t="shared" si="279"/>
        <v>0</v>
      </c>
      <c r="W969" s="8">
        <f t="shared" si="280"/>
        <v>1.0920166694946325E-77</v>
      </c>
      <c r="X969" s="8">
        <f t="shared" si="281"/>
        <v>8.8963925219977821E-31</v>
      </c>
      <c r="Y969" s="8">
        <f t="shared" si="282"/>
        <v>5.6161247481727419E-15</v>
      </c>
      <c r="Z969" s="8">
        <f t="shared" si="283"/>
        <v>3.8786829578452038E-50</v>
      </c>
      <c r="AA969" s="8">
        <f t="shared" si="284"/>
        <v>7.4961246558960604E-23</v>
      </c>
      <c r="AB969" s="13" t="e">
        <f t="shared" si="285"/>
        <v>#DIV/0!</v>
      </c>
      <c r="AC969" s="13">
        <f t="shared" si="286"/>
        <v>-7.4961246558960604E-23</v>
      </c>
    </row>
    <row r="970" spans="1:29" x14ac:dyDescent="0.25">
      <c r="A970" t="s">
        <v>33</v>
      </c>
      <c r="B970" s="18"/>
      <c r="C970" s="17"/>
      <c r="I970" s="11" t="e">
        <f t="shared" si="268"/>
        <v>#DIV/0!</v>
      </c>
      <c r="J970" s="11" t="e">
        <f t="shared" si="269"/>
        <v>#DIV/0!</v>
      </c>
      <c r="K970" s="11" t="e">
        <f t="shared" si="270"/>
        <v>#DIV/0!</v>
      </c>
      <c r="L970" s="11" t="e">
        <f t="shared" si="271"/>
        <v>#DIV/0!</v>
      </c>
      <c r="M970" s="8" t="e">
        <f t="shared" si="272"/>
        <v>#DIV/0!</v>
      </c>
      <c r="N970" s="8">
        <f t="shared" si="287"/>
        <v>0</v>
      </c>
      <c r="O970" s="8">
        <f t="shared" si="288"/>
        <v>0</v>
      </c>
      <c r="P970" s="8">
        <f t="shared" si="273"/>
        <v>0.83333333333333337</v>
      </c>
      <c r="Q970" s="8">
        <f t="shared" si="274"/>
        <v>0.22727272727272727</v>
      </c>
      <c r="R970" s="8">
        <f t="shared" si="275"/>
        <v>9.8039215686274508E-2</v>
      </c>
      <c r="S970" s="8">
        <f t="shared" si="276"/>
        <v>4.9504950495049507E-2</v>
      </c>
      <c r="T970" s="8">
        <f t="shared" si="277"/>
        <v>0.15384615384615385</v>
      </c>
      <c r="U970" s="8">
        <f t="shared" si="278"/>
        <v>7.407407407407407E-2</v>
      </c>
      <c r="V970" s="8">
        <f t="shared" si="279"/>
        <v>0</v>
      </c>
      <c r="W970" s="8">
        <f t="shared" si="280"/>
        <v>8.4383106279130688E-78</v>
      </c>
      <c r="X970" s="8">
        <f t="shared" si="281"/>
        <v>8.0241971767038816E-31</v>
      </c>
      <c r="Y970" s="8">
        <f t="shared" si="282"/>
        <v>5.338098770540428E-15</v>
      </c>
      <c r="Z970" s="8">
        <f t="shared" si="283"/>
        <v>3.2819625027920956E-50</v>
      </c>
      <c r="AA970" s="8">
        <f t="shared" si="284"/>
        <v>6.9408561628667228E-23</v>
      </c>
      <c r="AB970" s="13" t="e">
        <f t="shared" si="285"/>
        <v>#DIV/0!</v>
      </c>
      <c r="AC970" s="13">
        <f t="shared" si="286"/>
        <v>-6.9408561628667228E-23</v>
      </c>
    </row>
    <row r="971" spans="1:29" x14ac:dyDescent="0.25">
      <c r="A971" t="s">
        <v>33</v>
      </c>
      <c r="B971" s="16"/>
      <c r="C971" s="15"/>
      <c r="I971" s="11" t="e">
        <f t="shared" si="268"/>
        <v>#DIV/0!</v>
      </c>
      <c r="J971" s="11" t="e">
        <f t="shared" si="269"/>
        <v>#DIV/0!</v>
      </c>
      <c r="K971" s="11" t="e">
        <f t="shared" si="270"/>
        <v>#DIV/0!</v>
      </c>
      <c r="L971" s="11" t="e">
        <f t="shared" si="271"/>
        <v>#DIV/0!</v>
      </c>
      <c r="M971" s="8" t="e">
        <f t="shared" si="272"/>
        <v>#DIV/0!</v>
      </c>
      <c r="N971" s="8">
        <f t="shared" si="287"/>
        <v>0</v>
      </c>
      <c r="O971" s="8">
        <f t="shared" si="288"/>
        <v>0</v>
      </c>
      <c r="P971" s="8">
        <f t="shared" si="273"/>
        <v>0.83333333333333337</v>
      </c>
      <c r="Q971" s="8">
        <f t="shared" si="274"/>
        <v>0.22727272727272727</v>
      </c>
      <c r="R971" s="8">
        <f t="shared" si="275"/>
        <v>9.8039215686274508E-2</v>
      </c>
      <c r="S971" s="8">
        <f t="shared" si="276"/>
        <v>4.9504950495049507E-2</v>
      </c>
      <c r="T971" s="8">
        <f t="shared" si="277"/>
        <v>0.15384615384615385</v>
      </c>
      <c r="U971" s="8">
        <f t="shared" si="278"/>
        <v>7.407407407407407E-2</v>
      </c>
      <c r="V971" s="8">
        <f t="shared" si="279"/>
        <v>0</v>
      </c>
      <c r="W971" s="8">
        <f t="shared" si="280"/>
        <v>6.5205127579328256E-78</v>
      </c>
      <c r="X971" s="8">
        <f t="shared" si="281"/>
        <v>7.2375111789878147E-31</v>
      </c>
      <c r="Y971" s="8">
        <f t="shared" si="282"/>
        <v>5.0738364551671394E-15</v>
      </c>
      <c r="Z971" s="8">
        <f t="shared" si="283"/>
        <v>2.7770451946702349E-50</v>
      </c>
      <c r="AA971" s="8">
        <f t="shared" si="284"/>
        <v>6.4267186693210402E-23</v>
      </c>
      <c r="AB971" s="13" t="e">
        <f t="shared" si="285"/>
        <v>#DIV/0!</v>
      </c>
      <c r="AC971" s="13">
        <f t="shared" si="286"/>
        <v>-6.4267186693210402E-23</v>
      </c>
    </row>
    <row r="972" spans="1:29" x14ac:dyDescent="0.25">
      <c r="A972" t="s">
        <v>33</v>
      </c>
      <c r="B972" s="18"/>
      <c r="C972" s="17"/>
      <c r="I972" s="11" t="e">
        <f t="shared" si="268"/>
        <v>#DIV/0!</v>
      </c>
      <c r="J972" s="11" t="e">
        <f t="shared" si="269"/>
        <v>#DIV/0!</v>
      </c>
      <c r="K972" s="11" t="e">
        <f t="shared" si="270"/>
        <v>#DIV/0!</v>
      </c>
      <c r="L972" s="11" t="e">
        <f t="shared" si="271"/>
        <v>#DIV/0!</v>
      </c>
      <c r="M972" s="8" t="e">
        <f t="shared" si="272"/>
        <v>#DIV/0!</v>
      </c>
      <c r="N972" s="8">
        <f t="shared" si="287"/>
        <v>0</v>
      </c>
      <c r="O972" s="8">
        <f t="shared" si="288"/>
        <v>0</v>
      </c>
      <c r="P972" s="8">
        <f t="shared" si="273"/>
        <v>0.83333333333333337</v>
      </c>
      <c r="Q972" s="8">
        <f t="shared" si="274"/>
        <v>0.22727272727272727</v>
      </c>
      <c r="R972" s="8">
        <f t="shared" si="275"/>
        <v>9.8039215686274508E-2</v>
      </c>
      <c r="S972" s="8">
        <f t="shared" si="276"/>
        <v>4.9504950495049507E-2</v>
      </c>
      <c r="T972" s="8">
        <f t="shared" si="277"/>
        <v>0.15384615384615385</v>
      </c>
      <c r="U972" s="8">
        <f t="shared" si="278"/>
        <v>7.407407407407407E-2</v>
      </c>
      <c r="V972" s="8">
        <f t="shared" si="279"/>
        <v>0</v>
      </c>
      <c r="W972" s="8">
        <f t="shared" si="280"/>
        <v>5.0385780402208196E-78</v>
      </c>
      <c r="X972" s="8">
        <f t="shared" si="281"/>
        <v>6.5279512594792058E-31</v>
      </c>
      <c r="Y972" s="8">
        <f t="shared" si="282"/>
        <v>4.8226564326341123E-15</v>
      </c>
      <c r="Z972" s="8">
        <f t="shared" si="283"/>
        <v>2.3498074724132758E-50</v>
      </c>
      <c r="AA972" s="8">
        <f t="shared" si="284"/>
        <v>5.9506654345565192E-23</v>
      </c>
      <c r="AB972" s="13" t="e">
        <f t="shared" si="285"/>
        <v>#DIV/0!</v>
      </c>
      <c r="AC972" s="13">
        <f t="shared" si="286"/>
        <v>-5.9506654345565192E-23</v>
      </c>
    </row>
    <row r="973" spans="1:29" x14ac:dyDescent="0.25">
      <c r="A973" t="s">
        <v>33</v>
      </c>
      <c r="B973" s="16"/>
      <c r="C973" s="15"/>
      <c r="I973" s="11" t="e">
        <f t="shared" si="268"/>
        <v>#DIV/0!</v>
      </c>
      <c r="J973" s="11" t="e">
        <f t="shared" si="269"/>
        <v>#DIV/0!</v>
      </c>
      <c r="K973" s="11" t="e">
        <f t="shared" si="270"/>
        <v>#DIV/0!</v>
      </c>
      <c r="L973" s="11" t="e">
        <f t="shared" si="271"/>
        <v>#DIV/0!</v>
      </c>
      <c r="M973" s="8" t="e">
        <f t="shared" si="272"/>
        <v>#DIV/0!</v>
      </c>
      <c r="N973" s="8">
        <f t="shared" si="287"/>
        <v>0</v>
      </c>
      <c r="O973" s="8">
        <f t="shared" si="288"/>
        <v>0</v>
      </c>
      <c r="P973" s="8">
        <f t="shared" si="273"/>
        <v>0.83333333333333337</v>
      </c>
      <c r="Q973" s="8">
        <f t="shared" si="274"/>
        <v>0.22727272727272727</v>
      </c>
      <c r="R973" s="8">
        <f t="shared" si="275"/>
        <v>9.8039215686274508E-2</v>
      </c>
      <c r="S973" s="8">
        <f t="shared" si="276"/>
        <v>4.9504950495049507E-2</v>
      </c>
      <c r="T973" s="8">
        <f t="shared" si="277"/>
        <v>0.15384615384615385</v>
      </c>
      <c r="U973" s="8">
        <f t="shared" si="278"/>
        <v>7.407407407407407E-2</v>
      </c>
      <c r="V973" s="8">
        <f t="shared" si="279"/>
        <v>0</v>
      </c>
      <c r="W973" s="8">
        <f t="shared" si="280"/>
        <v>3.8934466674433606E-78</v>
      </c>
      <c r="X973" s="8">
        <f t="shared" si="281"/>
        <v>5.8879560379616368E-31</v>
      </c>
      <c r="Y973" s="8">
        <f t="shared" si="282"/>
        <v>4.5839110646819279E-15</v>
      </c>
      <c r="Z973" s="8">
        <f t="shared" si="283"/>
        <v>1.988298630503541E-50</v>
      </c>
      <c r="AA973" s="8">
        <f t="shared" si="284"/>
        <v>5.5098754023671477E-23</v>
      </c>
      <c r="AB973" s="13" t="e">
        <f t="shared" si="285"/>
        <v>#DIV/0!</v>
      </c>
      <c r="AC973" s="13">
        <f t="shared" si="286"/>
        <v>-5.5098754023671477E-23</v>
      </c>
    </row>
    <row r="974" spans="1:29" x14ac:dyDescent="0.25">
      <c r="A974" t="s">
        <v>33</v>
      </c>
      <c r="B974" s="18"/>
      <c r="C974" s="17"/>
      <c r="I974" s="11" t="e">
        <f t="shared" ref="I974:I984" si="289">AVERAGE(C730:C974)</f>
        <v>#DIV/0!</v>
      </c>
      <c r="J974" s="11" t="e">
        <f t="shared" ref="J974:J984" si="290">2*STDEV(C730:C974)</f>
        <v>#DIV/0!</v>
      </c>
      <c r="K974" s="11" t="e">
        <f t="shared" si="270"/>
        <v>#DIV/0!</v>
      </c>
      <c r="L974" s="11" t="e">
        <f t="shared" si="271"/>
        <v>#DIV/0!</v>
      </c>
      <c r="M974" s="8" t="e">
        <f t="shared" si="272"/>
        <v>#DIV/0!</v>
      </c>
      <c r="N974" s="8">
        <f t="shared" si="287"/>
        <v>0</v>
      </c>
      <c r="O974" s="8">
        <f t="shared" si="288"/>
        <v>0</v>
      </c>
      <c r="P974" s="8">
        <f t="shared" si="273"/>
        <v>0.83333333333333337</v>
      </c>
      <c r="Q974" s="8">
        <f t="shared" si="274"/>
        <v>0.22727272727272727</v>
      </c>
      <c r="R974" s="8">
        <f t="shared" si="275"/>
        <v>9.8039215686274508E-2</v>
      </c>
      <c r="S974" s="8">
        <f t="shared" si="276"/>
        <v>4.9504950495049507E-2</v>
      </c>
      <c r="T974" s="8">
        <f t="shared" si="277"/>
        <v>0.15384615384615385</v>
      </c>
      <c r="U974" s="8">
        <f t="shared" si="278"/>
        <v>7.407407407407407E-2</v>
      </c>
      <c r="V974" s="8">
        <f t="shared" si="279"/>
        <v>0</v>
      </c>
      <c r="W974" s="8">
        <f t="shared" si="280"/>
        <v>3.0085724248425966E-78</v>
      </c>
      <c r="X974" s="8">
        <f t="shared" si="281"/>
        <v>5.3107054460046133E-31</v>
      </c>
      <c r="Y974" s="8">
        <f t="shared" si="282"/>
        <v>4.356984774351139E-15</v>
      </c>
      <c r="Z974" s="8">
        <f t="shared" si="283"/>
        <v>1.6824065335029963E-50</v>
      </c>
      <c r="AA974" s="8">
        <f t="shared" si="284"/>
        <v>5.1017364836732851E-23</v>
      </c>
      <c r="AB974" s="13" t="e">
        <f t="shared" si="285"/>
        <v>#DIV/0!</v>
      </c>
      <c r="AC974" s="13">
        <f t="shared" si="286"/>
        <v>-5.1017364836732851E-23</v>
      </c>
    </row>
    <row r="975" spans="1:29" x14ac:dyDescent="0.25">
      <c r="A975" t="s">
        <v>33</v>
      </c>
      <c r="B975" s="16"/>
      <c r="C975" s="15"/>
      <c r="I975" s="11" t="e">
        <f t="shared" si="289"/>
        <v>#DIV/0!</v>
      </c>
      <c r="J975" s="11" t="e">
        <f t="shared" si="290"/>
        <v>#DIV/0!</v>
      </c>
      <c r="K975" s="11" t="e">
        <f t="shared" si="270"/>
        <v>#DIV/0!</v>
      </c>
      <c r="L975" s="11" t="e">
        <f t="shared" si="271"/>
        <v>#DIV/0!</v>
      </c>
      <c r="M975" s="8" t="e">
        <f t="shared" si="272"/>
        <v>#DIV/0!</v>
      </c>
      <c r="N975" s="8">
        <f t="shared" si="287"/>
        <v>0</v>
      </c>
      <c r="O975" s="8">
        <f t="shared" si="288"/>
        <v>0</v>
      </c>
      <c r="P975" s="8">
        <f t="shared" si="273"/>
        <v>0.83333333333333337</v>
      </c>
      <c r="Q975" s="8">
        <f t="shared" si="274"/>
        <v>0.22727272727272727</v>
      </c>
      <c r="R975" s="8">
        <f t="shared" si="275"/>
        <v>9.8039215686274508E-2</v>
      </c>
      <c r="S975" s="8">
        <f t="shared" si="276"/>
        <v>4.9504950495049507E-2</v>
      </c>
      <c r="T975" s="8">
        <f t="shared" si="277"/>
        <v>0.15384615384615385</v>
      </c>
      <c r="U975" s="8">
        <f t="shared" si="278"/>
        <v>7.407407407407407E-2</v>
      </c>
      <c r="V975" s="8">
        <f t="shared" si="279"/>
        <v>0</v>
      </c>
      <c r="W975" s="8">
        <f t="shared" si="280"/>
        <v>2.3248059646510975E-78</v>
      </c>
      <c r="X975" s="8">
        <f t="shared" si="281"/>
        <v>4.7900480493374942E-31</v>
      </c>
      <c r="Y975" s="8">
        <f t="shared" si="282"/>
        <v>4.1412924587892013E-15</v>
      </c>
      <c r="Z975" s="8">
        <f t="shared" si="283"/>
        <v>1.4235747591179199E-50</v>
      </c>
      <c r="AA975" s="8">
        <f t="shared" si="284"/>
        <v>4.7238300774752641E-23</v>
      </c>
      <c r="AB975" s="13" t="e">
        <f t="shared" si="285"/>
        <v>#DIV/0!</v>
      </c>
      <c r="AC975" s="13">
        <f t="shared" si="286"/>
        <v>-4.7238300774752641E-23</v>
      </c>
    </row>
    <row r="976" spans="1:29" x14ac:dyDescent="0.25">
      <c r="A976" t="s">
        <v>33</v>
      </c>
      <c r="B976" s="18"/>
      <c r="C976" s="17"/>
      <c r="I976" s="11" t="e">
        <f t="shared" si="289"/>
        <v>#DIV/0!</v>
      </c>
      <c r="J976" s="11" t="e">
        <f t="shared" si="290"/>
        <v>#DIV/0!</v>
      </c>
      <c r="K976" s="11" t="e">
        <f t="shared" si="270"/>
        <v>#DIV/0!</v>
      </c>
      <c r="L976" s="11" t="e">
        <f t="shared" si="271"/>
        <v>#DIV/0!</v>
      </c>
      <c r="M976" s="8" t="e">
        <f t="shared" si="272"/>
        <v>#DIV/0!</v>
      </c>
      <c r="N976" s="8">
        <f t="shared" si="287"/>
        <v>0</v>
      </c>
      <c r="O976" s="8">
        <f t="shared" si="288"/>
        <v>0</v>
      </c>
      <c r="P976" s="8">
        <f t="shared" si="273"/>
        <v>0.83333333333333337</v>
      </c>
      <c r="Q976" s="8">
        <f t="shared" si="274"/>
        <v>0.22727272727272727</v>
      </c>
      <c r="R976" s="8">
        <f t="shared" si="275"/>
        <v>9.8039215686274508E-2</v>
      </c>
      <c r="S976" s="8">
        <f t="shared" si="276"/>
        <v>4.9504950495049507E-2</v>
      </c>
      <c r="T976" s="8">
        <f t="shared" si="277"/>
        <v>0.15384615384615385</v>
      </c>
      <c r="U976" s="8">
        <f t="shared" si="278"/>
        <v>7.407407407407407E-2</v>
      </c>
      <c r="V976" s="8">
        <f t="shared" si="279"/>
        <v>0</v>
      </c>
      <c r="W976" s="8">
        <f t="shared" si="280"/>
        <v>1.796440972684939E-78</v>
      </c>
      <c r="X976" s="8">
        <f t="shared" si="281"/>
        <v>4.3204354954808772E-31</v>
      </c>
      <c r="Y976" s="8">
        <f t="shared" si="282"/>
        <v>3.9362779806313196E-15</v>
      </c>
      <c r="Z976" s="8">
        <f t="shared" si="283"/>
        <v>1.2045632577151631E-50</v>
      </c>
      <c r="AA976" s="8">
        <f t="shared" si="284"/>
        <v>4.3739167384030222E-23</v>
      </c>
      <c r="AB976" s="13" t="e">
        <f t="shared" si="285"/>
        <v>#DIV/0!</v>
      </c>
      <c r="AC976" s="13">
        <f t="shared" si="286"/>
        <v>-4.3739167384030222E-23</v>
      </c>
    </row>
    <row r="977" spans="1:29" x14ac:dyDescent="0.25">
      <c r="A977" t="s">
        <v>33</v>
      </c>
      <c r="B977" s="16"/>
      <c r="C977" s="15"/>
      <c r="I977" s="11" t="e">
        <f t="shared" si="289"/>
        <v>#DIV/0!</v>
      </c>
      <c r="J977" s="11" t="e">
        <f t="shared" si="290"/>
        <v>#DIV/0!</v>
      </c>
      <c r="K977" s="11" t="e">
        <f t="shared" si="270"/>
        <v>#DIV/0!</v>
      </c>
      <c r="L977" s="11" t="e">
        <f t="shared" si="271"/>
        <v>#DIV/0!</v>
      </c>
      <c r="M977" s="8" t="e">
        <f t="shared" si="272"/>
        <v>#DIV/0!</v>
      </c>
      <c r="N977" s="8">
        <f t="shared" si="287"/>
        <v>0</v>
      </c>
      <c r="O977" s="8">
        <f t="shared" si="288"/>
        <v>0</v>
      </c>
      <c r="P977" s="8">
        <f t="shared" si="273"/>
        <v>0.83333333333333337</v>
      </c>
      <c r="Q977" s="8">
        <f t="shared" si="274"/>
        <v>0.22727272727272727</v>
      </c>
      <c r="R977" s="8">
        <f t="shared" si="275"/>
        <v>9.8039215686274508E-2</v>
      </c>
      <c r="S977" s="8">
        <f t="shared" si="276"/>
        <v>4.9504950495049507E-2</v>
      </c>
      <c r="T977" s="8">
        <f t="shared" si="277"/>
        <v>0.15384615384615385</v>
      </c>
      <c r="U977" s="8">
        <f t="shared" si="278"/>
        <v>7.407407407407407E-2</v>
      </c>
      <c r="V977" s="8">
        <f t="shared" si="279"/>
        <v>0</v>
      </c>
      <c r="W977" s="8">
        <f t="shared" si="280"/>
        <v>1.3881589334383618E-78</v>
      </c>
      <c r="X977" s="8">
        <f t="shared" si="281"/>
        <v>3.8968633880807912E-31</v>
      </c>
      <c r="Y977" s="8">
        <f t="shared" si="282"/>
        <v>3.7414127340654125E-15</v>
      </c>
      <c r="Z977" s="8">
        <f t="shared" si="283"/>
        <v>1.0192458334512919E-50</v>
      </c>
      <c r="AA977" s="8">
        <f t="shared" si="284"/>
        <v>4.049922905928724E-23</v>
      </c>
      <c r="AB977" s="13" t="e">
        <f t="shared" si="285"/>
        <v>#DIV/0!</v>
      </c>
      <c r="AC977" s="13">
        <f t="shared" si="286"/>
        <v>-4.049922905928724E-23</v>
      </c>
    </row>
    <row r="978" spans="1:29" x14ac:dyDescent="0.25">
      <c r="A978" t="s">
        <v>33</v>
      </c>
      <c r="B978" s="18"/>
      <c r="C978" s="17"/>
      <c r="I978" s="11" t="e">
        <f t="shared" si="289"/>
        <v>#DIV/0!</v>
      </c>
      <c r="J978" s="11" t="e">
        <f t="shared" si="290"/>
        <v>#DIV/0!</v>
      </c>
      <c r="K978" s="11" t="e">
        <f t="shared" si="270"/>
        <v>#DIV/0!</v>
      </c>
      <c r="L978" s="11" t="e">
        <f t="shared" si="271"/>
        <v>#DIV/0!</v>
      </c>
      <c r="M978" s="8" t="e">
        <f t="shared" si="272"/>
        <v>#DIV/0!</v>
      </c>
      <c r="N978" s="8">
        <f t="shared" si="287"/>
        <v>0</v>
      </c>
      <c r="O978" s="8">
        <f t="shared" si="288"/>
        <v>0</v>
      </c>
      <c r="P978" s="8">
        <f t="shared" si="273"/>
        <v>0.83333333333333337</v>
      </c>
      <c r="Q978" s="8">
        <f t="shared" si="274"/>
        <v>0.22727272727272727</v>
      </c>
      <c r="R978" s="8">
        <f t="shared" si="275"/>
        <v>9.8039215686274508E-2</v>
      </c>
      <c r="S978" s="8">
        <f t="shared" si="276"/>
        <v>4.9504950495049507E-2</v>
      </c>
      <c r="T978" s="8">
        <f t="shared" si="277"/>
        <v>0.15384615384615385</v>
      </c>
      <c r="U978" s="8">
        <f t="shared" si="278"/>
        <v>7.407407407407407E-2</v>
      </c>
      <c r="V978" s="8">
        <f t="shared" si="279"/>
        <v>0</v>
      </c>
      <c r="W978" s="8">
        <f t="shared" si="280"/>
        <v>1.0726682667478251E-78</v>
      </c>
      <c r="X978" s="8">
        <f t="shared" si="281"/>
        <v>3.514817957876792E-31</v>
      </c>
      <c r="Y978" s="8">
        <f t="shared" si="282"/>
        <v>3.556194281883956E-15</v>
      </c>
      <c r="Z978" s="8">
        <f t="shared" si="283"/>
        <v>8.6243878215109316E-51</v>
      </c>
      <c r="AA978" s="8">
        <f t="shared" si="284"/>
        <v>3.7499286166006701E-23</v>
      </c>
      <c r="AB978" s="13" t="e">
        <f t="shared" si="285"/>
        <v>#DIV/0!</v>
      </c>
      <c r="AC978" s="13">
        <f t="shared" si="286"/>
        <v>-3.7499286166006701E-23</v>
      </c>
    </row>
    <row r="979" spans="1:29" x14ac:dyDescent="0.25">
      <c r="A979" t="s">
        <v>33</v>
      </c>
      <c r="B979" s="16"/>
      <c r="C979" s="15"/>
      <c r="I979" s="11" t="e">
        <f t="shared" si="289"/>
        <v>#DIV/0!</v>
      </c>
      <c r="J979" s="11" t="e">
        <f t="shared" si="290"/>
        <v>#DIV/0!</v>
      </c>
      <c r="K979" s="11" t="e">
        <f t="shared" si="270"/>
        <v>#DIV/0!</v>
      </c>
      <c r="L979" s="11" t="e">
        <f t="shared" si="271"/>
        <v>#DIV/0!</v>
      </c>
      <c r="M979" s="8" t="e">
        <f t="shared" si="272"/>
        <v>#DIV/0!</v>
      </c>
      <c r="N979" s="8">
        <f t="shared" si="287"/>
        <v>0</v>
      </c>
      <c r="O979" s="8">
        <f t="shared" si="288"/>
        <v>0</v>
      </c>
      <c r="P979" s="8">
        <f t="shared" si="273"/>
        <v>0.83333333333333337</v>
      </c>
      <c r="Q979" s="8">
        <f t="shared" si="274"/>
        <v>0.22727272727272727</v>
      </c>
      <c r="R979" s="8">
        <f t="shared" si="275"/>
        <v>9.8039215686274508E-2</v>
      </c>
      <c r="S979" s="8">
        <f t="shared" si="276"/>
        <v>4.9504950495049507E-2</v>
      </c>
      <c r="T979" s="8">
        <f t="shared" si="277"/>
        <v>0.15384615384615385</v>
      </c>
      <c r="U979" s="8">
        <f t="shared" si="278"/>
        <v>7.407407407407407E-2</v>
      </c>
      <c r="V979" s="8">
        <f t="shared" si="279"/>
        <v>0</v>
      </c>
      <c r="W979" s="8">
        <f t="shared" si="280"/>
        <v>8.2888002430513752E-79</v>
      </c>
      <c r="X979" s="8">
        <f t="shared" si="281"/>
        <v>3.1702279620065183E-31</v>
      </c>
      <c r="Y979" s="8">
        <f t="shared" si="282"/>
        <v>3.3801450600085126E-15</v>
      </c>
      <c r="Z979" s="8">
        <f t="shared" si="283"/>
        <v>7.2975589258938651E-51</v>
      </c>
      <c r="AA979" s="8">
        <f t="shared" si="284"/>
        <v>3.4721561264821018E-23</v>
      </c>
      <c r="AB979" s="13" t="e">
        <f t="shared" si="285"/>
        <v>#DIV/0!</v>
      </c>
      <c r="AC979" s="13">
        <f t="shared" si="286"/>
        <v>-3.4721561264821018E-23</v>
      </c>
    </row>
    <row r="980" spans="1:29" x14ac:dyDescent="0.25">
      <c r="A980" t="s">
        <v>33</v>
      </c>
      <c r="B980" s="18"/>
      <c r="C980" s="17"/>
      <c r="I980" s="11" t="e">
        <f t="shared" si="289"/>
        <v>#DIV/0!</v>
      </c>
      <c r="J980" s="11" t="e">
        <f t="shared" si="290"/>
        <v>#DIV/0!</v>
      </c>
      <c r="K980" s="11" t="e">
        <f t="shared" si="270"/>
        <v>#DIV/0!</v>
      </c>
      <c r="L980" s="11" t="e">
        <f t="shared" si="271"/>
        <v>#DIV/0!</v>
      </c>
      <c r="M980" s="8" t="e">
        <f t="shared" si="272"/>
        <v>#DIV/0!</v>
      </c>
      <c r="N980" s="8">
        <f t="shared" si="287"/>
        <v>0</v>
      </c>
      <c r="O980" s="8">
        <f t="shared" si="288"/>
        <v>0</v>
      </c>
      <c r="P980" s="8">
        <f t="shared" si="273"/>
        <v>0.83333333333333337</v>
      </c>
      <c r="Q980" s="8">
        <f t="shared" si="274"/>
        <v>0.22727272727272727</v>
      </c>
      <c r="R980" s="8">
        <f t="shared" si="275"/>
        <v>9.8039215686274508E-2</v>
      </c>
      <c r="S980" s="8">
        <f t="shared" si="276"/>
        <v>4.9504950495049507E-2</v>
      </c>
      <c r="T980" s="8">
        <f t="shared" si="277"/>
        <v>0.15384615384615385</v>
      </c>
      <c r="U980" s="8">
        <f t="shared" si="278"/>
        <v>7.407407407407407E-2</v>
      </c>
      <c r="V980" s="8">
        <f t="shared" si="279"/>
        <v>0</v>
      </c>
      <c r="W980" s="8">
        <f t="shared" si="280"/>
        <v>6.4049820059942441E-79</v>
      </c>
      <c r="X980" s="8">
        <f t="shared" si="281"/>
        <v>2.8594212990647029E-31</v>
      </c>
      <c r="Y980" s="8">
        <f t="shared" si="282"/>
        <v>3.2128111461467048E-15</v>
      </c>
      <c r="Z980" s="8">
        <f t="shared" si="283"/>
        <v>6.1748575526794242E-51</v>
      </c>
      <c r="AA980" s="8">
        <f t="shared" si="284"/>
        <v>3.2149593763723168E-23</v>
      </c>
      <c r="AB980" s="13" t="e">
        <f t="shared" si="285"/>
        <v>#DIV/0!</v>
      </c>
      <c r="AC980" s="13">
        <f t="shared" si="286"/>
        <v>-3.2149593763723168E-23</v>
      </c>
    </row>
    <row r="981" spans="1:29" x14ac:dyDescent="0.25">
      <c r="A981" t="s">
        <v>33</v>
      </c>
      <c r="B981" s="16"/>
      <c r="C981" s="15"/>
      <c r="I981" s="11" t="e">
        <f t="shared" si="289"/>
        <v>#DIV/0!</v>
      </c>
      <c r="J981" s="11" t="e">
        <f t="shared" si="290"/>
        <v>#DIV/0!</v>
      </c>
      <c r="K981" s="11" t="e">
        <f t="shared" si="270"/>
        <v>#DIV/0!</v>
      </c>
      <c r="L981" s="11" t="e">
        <f t="shared" si="271"/>
        <v>#DIV/0!</v>
      </c>
      <c r="M981" s="8" t="e">
        <f t="shared" si="272"/>
        <v>#DIV/0!</v>
      </c>
      <c r="N981" s="8">
        <f t="shared" si="287"/>
        <v>0</v>
      </c>
      <c r="O981" s="8">
        <f t="shared" si="288"/>
        <v>0</v>
      </c>
      <c r="P981" s="8">
        <f t="shared" si="273"/>
        <v>0.83333333333333337</v>
      </c>
      <c r="Q981" s="8">
        <f t="shared" si="274"/>
        <v>0.22727272727272727</v>
      </c>
      <c r="R981" s="8">
        <f t="shared" si="275"/>
        <v>9.8039215686274508E-2</v>
      </c>
      <c r="S981" s="8">
        <f t="shared" si="276"/>
        <v>4.9504950495049507E-2</v>
      </c>
      <c r="T981" s="8">
        <f t="shared" si="277"/>
        <v>0.15384615384615385</v>
      </c>
      <c r="U981" s="8">
        <f t="shared" si="278"/>
        <v>7.407407407407407E-2</v>
      </c>
      <c r="V981" s="8">
        <f t="shared" si="279"/>
        <v>0</v>
      </c>
      <c r="W981" s="8">
        <f t="shared" si="280"/>
        <v>4.9493042773591884E-79</v>
      </c>
      <c r="X981" s="8">
        <f t="shared" si="281"/>
        <v>2.5790858775877715E-31</v>
      </c>
      <c r="Y981" s="8">
        <f t="shared" si="282"/>
        <v>3.0537610894067687E-15</v>
      </c>
      <c r="Z981" s="8">
        <f t="shared" si="283"/>
        <v>5.2248794676518204E-51</v>
      </c>
      <c r="AA981" s="8">
        <f t="shared" si="284"/>
        <v>2.9768142373817751E-23</v>
      </c>
      <c r="AB981" s="13" t="e">
        <f t="shared" si="285"/>
        <v>#DIV/0!</v>
      </c>
      <c r="AC981" s="13">
        <f t="shared" si="286"/>
        <v>-2.9768142373817751E-23</v>
      </c>
    </row>
    <row r="982" spans="1:29" x14ac:dyDescent="0.25">
      <c r="A982" t="s">
        <v>33</v>
      </c>
      <c r="B982" s="18"/>
      <c r="C982" s="17"/>
      <c r="I982" s="11" t="e">
        <f t="shared" si="289"/>
        <v>#DIV/0!</v>
      </c>
      <c r="J982" s="11" t="e">
        <f t="shared" si="290"/>
        <v>#DIV/0!</v>
      </c>
      <c r="K982" s="11" t="e">
        <f t="shared" si="270"/>
        <v>#DIV/0!</v>
      </c>
      <c r="L982" s="11" t="e">
        <f t="shared" si="271"/>
        <v>#DIV/0!</v>
      </c>
      <c r="M982" s="8" t="e">
        <f t="shared" si="272"/>
        <v>#DIV/0!</v>
      </c>
      <c r="N982" s="8">
        <f t="shared" si="287"/>
        <v>0</v>
      </c>
      <c r="O982" s="8">
        <f t="shared" si="288"/>
        <v>0</v>
      </c>
      <c r="P982" s="8">
        <f t="shared" si="273"/>
        <v>0.83333333333333337</v>
      </c>
      <c r="Q982" s="8">
        <f t="shared" si="274"/>
        <v>0.22727272727272727</v>
      </c>
      <c r="R982" s="8">
        <f t="shared" si="275"/>
        <v>9.8039215686274508E-2</v>
      </c>
      <c r="S982" s="8">
        <f t="shared" si="276"/>
        <v>4.9504950495049507E-2</v>
      </c>
      <c r="T982" s="8">
        <f t="shared" si="277"/>
        <v>0.15384615384615385</v>
      </c>
      <c r="U982" s="8">
        <f t="shared" si="278"/>
        <v>7.407407407407407E-2</v>
      </c>
      <c r="V982" s="8">
        <f t="shared" si="279"/>
        <v>0</v>
      </c>
      <c r="W982" s="8">
        <f t="shared" si="280"/>
        <v>3.8244623961411911E-79</v>
      </c>
      <c r="X982" s="8">
        <f t="shared" si="281"/>
        <v>2.3262343209615193E-31</v>
      </c>
      <c r="Y982" s="8">
        <f t="shared" si="282"/>
        <v>2.9025847978519781E-15</v>
      </c>
      <c r="Z982" s="8">
        <f t="shared" si="283"/>
        <v>4.4210518572438479E-51</v>
      </c>
      <c r="AA982" s="8">
        <f t="shared" si="284"/>
        <v>2.7563094790571992E-23</v>
      </c>
      <c r="AB982" s="13" t="e">
        <f t="shared" si="285"/>
        <v>#DIV/0!</v>
      </c>
      <c r="AC982" s="13">
        <f t="shared" si="286"/>
        <v>-2.7563094790571992E-23</v>
      </c>
    </row>
    <row r="983" spans="1:29" x14ac:dyDescent="0.25">
      <c r="A983" t="s">
        <v>33</v>
      </c>
      <c r="B983" s="16"/>
      <c r="C983" s="15"/>
      <c r="I983" s="11" t="e">
        <f t="shared" si="289"/>
        <v>#DIV/0!</v>
      </c>
      <c r="J983" s="11" t="e">
        <f t="shared" si="290"/>
        <v>#DIV/0!</v>
      </c>
      <c r="K983" s="11" t="e">
        <f t="shared" si="270"/>
        <v>#DIV/0!</v>
      </c>
      <c r="L983" s="11" t="e">
        <f t="shared" si="271"/>
        <v>#DIV/0!</v>
      </c>
      <c r="M983" s="8" t="e">
        <f t="shared" si="272"/>
        <v>#DIV/0!</v>
      </c>
      <c r="N983" s="8">
        <f t="shared" si="287"/>
        <v>0</v>
      </c>
      <c r="O983" s="8">
        <f t="shared" si="288"/>
        <v>0</v>
      </c>
      <c r="P983" s="8">
        <f t="shared" si="273"/>
        <v>0.83333333333333337</v>
      </c>
      <c r="Q983" s="8">
        <f t="shared" si="274"/>
        <v>0.22727272727272727</v>
      </c>
      <c r="R983" s="8">
        <f t="shared" si="275"/>
        <v>9.8039215686274508E-2</v>
      </c>
      <c r="S983" s="8">
        <f t="shared" si="276"/>
        <v>4.9504950495049507E-2</v>
      </c>
      <c r="T983" s="8">
        <f t="shared" si="277"/>
        <v>0.15384615384615385</v>
      </c>
      <c r="U983" s="8">
        <f t="shared" si="278"/>
        <v>7.407407407407407E-2</v>
      </c>
      <c r="V983" s="8">
        <f t="shared" si="279"/>
        <v>0</v>
      </c>
      <c r="W983" s="8">
        <f t="shared" si="280"/>
        <v>2.9552663970181928E-79</v>
      </c>
      <c r="X983" s="8">
        <f t="shared" si="281"/>
        <v>2.0981721326319587E-31</v>
      </c>
      <c r="Y983" s="8">
        <f t="shared" si="282"/>
        <v>2.7588924811266327E-15</v>
      </c>
      <c r="Z983" s="8">
        <f t="shared" si="283"/>
        <v>3.7408900330524866E-51</v>
      </c>
      <c r="AA983" s="8">
        <f t="shared" si="284"/>
        <v>2.5521384065344437E-23</v>
      </c>
      <c r="AB983" s="13" t="e">
        <f t="shared" si="285"/>
        <v>#DIV/0!</v>
      </c>
      <c r="AC983" s="13">
        <f t="shared" si="286"/>
        <v>-2.5521384065344437E-23</v>
      </c>
    </row>
    <row r="984" spans="1:29" x14ac:dyDescent="0.25">
      <c r="A984" t="s">
        <v>33</v>
      </c>
      <c r="B984" s="18"/>
      <c r="C984" s="17"/>
      <c r="I984" s="11" t="e">
        <f t="shared" si="289"/>
        <v>#DIV/0!</v>
      </c>
      <c r="J984" s="11" t="e">
        <f t="shared" si="290"/>
        <v>#DIV/0!</v>
      </c>
      <c r="K984" s="11" t="e">
        <f t="shared" si="270"/>
        <v>#DIV/0!</v>
      </c>
      <c r="L984" s="11" t="e">
        <f t="shared" si="271"/>
        <v>#DIV/0!</v>
      </c>
      <c r="M984" s="8" t="e">
        <f t="shared" si="272"/>
        <v>#DIV/0!</v>
      </c>
      <c r="N984" s="8">
        <f t="shared" si="287"/>
        <v>0</v>
      </c>
      <c r="O984" s="8">
        <f t="shared" si="288"/>
        <v>0</v>
      </c>
      <c r="P984" s="8">
        <f t="shared" si="273"/>
        <v>0.83333333333333337</v>
      </c>
      <c r="Q984" s="8">
        <f t="shared" si="274"/>
        <v>0.22727272727272727</v>
      </c>
      <c r="R984" s="8">
        <f t="shared" si="275"/>
        <v>9.8039215686274508E-2</v>
      </c>
      <c r="S984" s="8">
        <f t="shared" si="276"/>
        <v>4.9504950495049507E-2</v>
      </c>
      <c r="T984" s="8">
        <f t="shared" si="277"/>
        <v>0.15384615384615385</v>
      </c>
      <c r="U984" s="8">
        <f t="shared" si="278"/>
        <v>7.407407407407407E-2</v>
      </c>
      <c r="V984" s="8">
        <f t="shared" si="279"/>
        <v>0</v>
      </c>
      <c r="W984" s="8">
        <f t="shared" si="280"/>
        <v>2.2836149431504218E-79</v>
      </c>
      <c r="X984" s="8">
        <f t="shared" si="281"/>
        <v>1.8924689823739235E-31</v>
      </c>
      <c r="Y984" s="8">
        <f t="shared" si="282"/>
        <v>2.6223136454272943E-15</v>
      </c>
      <c r="Z984" s="8">
        <f t="shared" si="283"/>
        <v>3.1653684895059503E-51</v>
      </c>
      <c r="AA984" s="8">
        <f t="shared" si="284"/>
        <v>2.363091117161522E-23</v>
      </c>
      <c r="AB984" s="13" t="e">
        <f t="shared" si="285"/>
        <v>#DIV/0!</v>
      </c>
      <c r="AC984" s="13">
        <f t="shared" si="286"/>
        <v>-2.363091117161522E-23</v>
      </c>
    </row>
    <row r="985" spans="1:29" x14ac:dyDescent="0.25">
      <c r="A985" t="s">
        <v>33</v>
      </c>
      <c r="B985" s="16"/>
      <c r="C985" s="15"/>
      <c r="I985" s="11" t="e">
        <f t="shared" ref="I985:I1014" si="291">AVERAGE(C741:C985)</f>
        <v>#DIV/0!</v>
      </c>
      <c r="J985" s="11" t="e">
        <f t="shared" ref="J985:J1014" si="292">2*STDEV(C741:C985)</f>
        <v>#DIV/0!</v>
      </c>
      <c r="K985" s="11" t="e">
        <f t="shared" si="270"/>
        <v>#DIV/0!</v>
      </c>
      <c r="L985" s="11" t="e">
        <f t="shared" si="271"/>
        <v>#DIV/0!</v>
      </c>
      <c r="M985" s="8" t="e">
        <f t="shared" si="272"/>
        <v>#DIV/0!</v>
      </c>
      <c r="N985" s="8">
        <f t="shared" si="287"/>
        <v>0</v>
      </c>
      <c r="O985" s="8">
        <f t="shared" si="288"/>
        <v>0</v>
      </c>
      <c r="P985" s="8">
        <f t="shared" si="273"/>
        <v>0.83333333333333337</v>
      </c>
      <c r="Q985" s="8">
        <f t="shared" si="274"/>
        <v>0.22727272727272727</v>
      </c>
      <c r="R985" s="8">
        <f t="shared" si="275"/>
        <v>9.8039215686274508E-2</v>
      </c>
      <c r="S985" s="8">
        <f t="shared" si="276"/>
        <v>4.9504950495049507E-2</v>
      </c>
      <c r="T985" s="8">
        <f t="shared" si="277"/>
        <v>0.15384615384615385</v>
      </c>
      <c r="U985" s="8">
        <f t="shared" si="278"/>
        <v>7.407407407407407E-2</v>
      </c>
      <c r="V985" s="8">
        <f t="shared" si="279"/>
        <v>0</v>
      </c>
      <c r="W985" s="8">
        <f t="shared" si="280"/>
        <v>1.7646115469798714E-79</v>
      </c>
      <c r="X985" s="8">
        <f t="shared" si="281"/>
        <v>1.7069328076313819E-31</v>
      </c>
      <c r="Y985" s="8">
        <f t="shared" si="282"/>
        <v>2.4924961382279231E-15</v>
      </c>
      <c r="Z985" s="8">
        <f t="shared" si="283"/>
        <v>2.6783887218896502E-51</v>
      </c>
      <c r="AA985" s="8">
        <f t="shared" si="284"/>
        <v>2.1880473307051129E-23</v>
      </c>
      <c r="AB985" s="13" t="e">
        <f t="shared" si="285"/>
        <v>#DIV/0!</v>
      </c>
      <c r="AC985" s="13">
        <f t="shared" si="286"/>
        <v>-2.1880473307051129E-23</v>
      </c>
    </row>
    <row r="986" spans="1:29" x14ac:dyDescent="0.25">
      <c r="A986" t="s">
        <v>33</v>
      </c>
      <c r="B986" s="18"/>
      <c r="C986" s="17"/>
      <c r="I986" s="11" t="e">
        <f t="shared" si="291"/>
        <v>#DIV/0!</v>
      </c>
      <c r="J986" s="11" t="e">
        <f t="shared" si="292"/>
        <v>#DIV/0!</v>
      </c>
      <c r="K986" s="11" t="e">
        <f t="shared" si="270"/>
        <v>#DIV/0!</v>
      </c>
      <c r="L986" s="11" t="e">
        <f t="shared" si="271"/>
        <v>#DIV/0!</v>
      </c>
      <c r="M986" s="8" t="e">
        <f t="shared" si="272"/>
        <v>#DIV/0!</v>
      </c>
      <c r="N986" s="8">
        <f t="shared" si="287"/>
        <v>0</v>
      </c>
      <c r="O986" s="8">
        <f t="shared" si="288"/>
        <v>0</v>
      </c>
      <c r="P986" s="8">
        <f t="shared" si="273"/>
        <v>0.83333333333333337</v>
      </c>
      <c r="Q986" s="8">
        <f t="shared" si="274"/>
        <v>0.22727272727272727</v>
      </c>
      <c r="R986" s="8">
        <f t="shared" si="275"/>
        <v>9.8039215686274508E-2</v>
      </c>
      <c r="S986" s="8">
        <f t="shared" si="276"/>
        <v>4.9504950495049507E-2</v>
      </c>
      <c r="T986" s="8">
        <f t="shared" si="277"/>
        <v>0.15384615384615385</v>
      </c>
      <c r="U986" s="8">
        <f t="shared" si="278"/>
        <v>7.407407407407407E-2</v>
      </c>
      <c r="V986" s="8">
        <f t="shared" si="279"/>
        <v>0</v>
      </c>
      <c r="W986" s="8">
        <f t="shared" si="280"/>
        <v>1.3635634681208098E-79</v>
      </c>
      <c r="X986" s="8">
        <f t="shared" si="281"/>
        <v>1.5395864539420308E-31</v>
      </c>
      <c r="Y986" s="8">
        <f t="shared" si="282"/>
        <v>2.3691052402958477E-15</v>
      </c>
      <c r="Z986" s="8">
        <f t="shared" si="283"/>
        <v>2.2663289185220117E-51</v>
      </c>
      <c r="AA986" s="8">
        <f t="shared" si="284"/>
        <v>2.0259697506528823E-23</v>
      </c>
      <c r="AB986" s="13" t="e">
        <f t="shared" si="285"/>
        <v>#DIV/0!</v>
      </c>
      <c r="AC986" s="13">
        <f t="shared" si="286"/>
        <v>-2.0259697506528823E-23</v>
      </c>
    </row>
    <row r="987" spans="1:29" x14ac:dyDescent="0.25">
      <c r="A987" t="s">
        <v>33</v>
      </c>
      <c r="B987" s="16"/>
      <c r="C987" s="15"/>
      <c r="I987" s="11" t="e">
        <f t="shared" si="291"/>
        <v>#DIV/0!</v>
      </c>
      <c r="J987" s="11" t="e">
        <f t="shared" si="292"/>
        <v>#DIV/0!</v>
      </c>
      <c r="K987" s="11" t="e">
        <f t="shared" si="270"/>
        <v>#DIV/0!</v>
      </c>
      <c r="L987" s="11" t="e">
        <f t="shared" si="271"/>
        <v>#DIV/0!</v>
      </c>
      <c r="M987" s="8" t="e">
        <f t="shared" si="272"/>
        <v>#DIV/0!</v>
      </c>
      <c r="N987" s="8">
        <f t="shared" si="287"/>
        <v>0</v>
      </c>
      <c r="O987" s="8">
        <f t="shared" si="288"/>
        <v>0</v>
      </c>
      <c r="P987" s="8">
        <f t="shared" si="273"/>
        <v>0.83333333333333337</v>
      </c>
      <c r="Q987" s="8">
        <f t="shared" si="274"/>
        <v>0.22727272727272727</v>
      </c>
      <c r="R987" s="8">
        <f t="shared" si="275"/>
        <v>9.8039215686274508E-2</v>
      </c>
      <c r="S987" s="8">
        <f t="shared" si="276"/>
        <v>4.9504950495049507E-2</v>
      </c>
      <c r="T987" s="8">
        <f t="shared" si="277"/>
        <v>0.15384615384615385</v>
      </c>
      <c r="U987" s="8">
        <f t="shared" si="278"/>
        <v>7.407407407407407E-2</v>
      </c>
      <c r="V987" s="8">
        <f t="shared" si="279"/>
        <v>0</v>
      </c>
      <c r="W987" s="8">
        <f t="shared" si="280"/>
        <v>1.0536626799115348E-79</v>
      </c>
      <c r="X987" s="8">
        <f t="shared" si="281"/>
        <v>1.3886466055163416E-31</v>
      </c>
      <c r="Y987" s="8">
        <f t="shared" si="282"/>
        <v>2.2518228026574391E-15</v>
      </c>
      <c r="Z987" s="8">
        <f t="shared" si="283"/>
        <v>1.9176629310570867E-51</v>
      </c>
      <c r="AA987" s="8">
        <f t="shared" si="284"/>
        <v>1.8758979172711872E-23</v>
      </c>
      <c r="AB987" s="13" t="e">
        <f t="shared" si="285"/>
        <v>#DIV/0!</v>
      </c>
      <c r="AC987" s="13">
        <f t="shared" si="286"/>
        <v>-1.8758979172711872E-23</v>
      </c>
    </row>
    <row r="988" spans="1:29" x14ac:dyDescent="0.25">
      <c r="A988" t="s">
        <v>33</v>
      </c>
      <c r="B988" s="18"/>
      <c r="C988" s="17"/>
      <c r="I988" s="11" t="e">
        <f t="shared" si="291"/>
        <v>#DIV/0!</v>
      </c>
      <c r="J988" s="11" t="e">
        <f t="shared" si="292"/>
        <v>#DIV/0!</v>
      </c>
      <c r="K988" s="11" t="e">
        <f t="shared" si="270"/>
        <v>#DIV/0!</v>
      </c>
      <c r="L988" s="11" t="e">
        <f t="shared" si="271"/>
        <v>#DIV/0!</v>
      </c>
      <c r="M988" s="8" t="e">
        <f t="shared" si="272"/>
        <v>#DIV/0!</v>
      </c>
      <c r="N988" s="8">
        <f t="shared" si="287"/>
        <v>0</v>
      </c>
      <c r="O988" s="8">
        <f t="shared" si="288"/>
        <v>0</v>
      </c>
      <c r="P988" s="8">
        <f t="shared" si="273"/>
        <v>0.83333333333333337</v>
      </c>
      <c r="Q988" s="8">
        <f t="shared" si="274"/>
        <v>0.22727272727272727</v>
      </c>
      <c r="R988" s="8">
        <f t="shared" si="275"/>
        <v>9.8039215686274508E-2</v>
      </c>
      <c r="S988" s="8">
        <f t="shared" si="276"/>
        <v>4.9504950495049507E-2</v>
      </c>
      <c r="T988" s="8">
        <f t="shared" si="277"/>
        <v>0.15384615384615385</v>
      </c>
      <c r="U988" s="8">
        <f t="shared" si="278"/>
        <v>7.407407407407407E-2</v>
      </c>
      <c r="V988" s="8">
        <f t="shared" si="279"/>
        <v>0</v>
      </c>
      <c r="W988" s="8">
        <f t="shared" si="280"/>
        <v>8.1419388902254965E-80</v>
      </c>
      <c r="X988" s="8">
        <f t="shared" si="281"/>
        <v>1.252504781446112E-31</v>
      </c>
      <c r="Y988" s="8">
        <f t="shared" si="282"/>
        <v>2.1403464262882588E-15</v>
      </c>
      <c r="Z988" s="8">
        <f t="shared" si="283"/>
        <v>1.6226378647406118E-51</v>
      </c>
      <c r="AA988" s="8">
        <f t="shared" si="284"/>
        <v>1.7369425159918399E-23</v>
      </c>
      <c r="AB988" s="13" t="e">
        <f t="shared" si="285"/>
        <v>#DIV/0!</v>
      </c>
      <c r="AC988" s="13">
        <f t="shared" si="286"/>
        <v>-1.7369425159918399E-23</v>
      </c>
    </row>
    <row r="989" spans="1:29" x14ac:dyDescent="0.25">
      <c r="A989" t="s">
        <v>33</v>
      </c>
      <c r="B989" s="16"/>
      <c r="C989" s="15"/>
      <c r="I989" s="11" t="e">
        <f t="shared" si="291"/>
        <v>#DIV/0!</v>
      </c>
      <c r="J989" s="11" t="e">
        <f t="shared" si="292"/>
        <v>#DIV/0!</v>
      </c>
      <c r="K989" s="11" t="e">
        <f t="shared" si="270"/>
        <v>#DIV/0!</v>
      </c>
      <c r="L989" s="11" t="e">
        <f t="shared" si="271"/>
        <v>#DIV/0!</v>
      </c>
      <c r="M989" s="8" t="e">
        <f t="shared" si="272"/>
        <v>#DIV/0!</v>
      </c>
      <c r="N989" s="8">
        <f t="shared" si="287"/>
        <v>0</v>
      </c>
      <c r="O989" s="8">
        <f t="shared" si="288"/>
        <v>0</v>
      </c>
      <c r="P989" s="8">
        <f t="shared" si="273"/>
        <v>0.83333333333333337</v>
      </c>
      <c r="Q989" s="8">
        <f t="shared" si="274"/>
        <v>0.22727272727272727</v>
      </c>
      <c r="R989" s="8">
        <f t="shared" si="275"/>
        <v>9.8039215686274508E-2</v>
      </c>
      <c r="S989" s="8">
        <f t="shared" si="276"/>
        <v>4.9504950495049507E-2</v>
      </c>
      <c r="T989" s="8">
        <f t="shared" si="277"/>
        <v>0.15384615384615385</v>
      </c>
      <c r="U989" s="8">
        <f t="shared" si="278"/>
        <v>7.407407407407407E-2</v>
      </c>
      <c r="V989" s="8">
        <f t="shared" si="279"/>
        <v>0</v>
      </c>
      <c r="W989" s="8">
        <f t="shared" si="280"/>
        <v>6.2914982333560652E-80</v>
      </c>
      <c r="X989" s="8">
        <f t="shared" si="281"/>
        <v>1.1297101950298266E-31</v>
      </c>
      <c r="Y989" s="8">
        <f t="shared" si="282"/>
        <v>2.0343886824126022E-15</v>
      </c>
      <c r="Z989" s="8">
        <f t="shared" si="283"/>
        <v>1.373001270165133E-51</v>
      </c>
      <c r="AA989" s="8">
        <f t="shared" si="284"/>
        <v>1.6082801073998518E-23</v>
      </c>
      <c r="AB989" s="13" t="e">
        <f t="shared" si="285"/>
        <v>#DIV/0!</v>
      </c>
      <c r="AC989" s="13">
        <f t="shared" si="286"/>
        <v>-1.6082801073998518E-23</v>
      </c>
    </row>
    <row r="990" spans="1:29" x14ac:dyDescent="0.25">
      <c r="A990" t="s">
        <v>33</v>
      </c>
      <c r="B990" s="18"/>
      <c r="C990" s="17"/>
      <c r="I990" s="11" t="e">
        <f t="shared" si="291"/>
        <v>#DIV/0!</v>
      </c>
      <c r="J990" s="11" t="e">
        <f t="shared" si="292"/>
        <v>#DIV/0!</v>
      </c>
      <c r="K990" s="11" t="e">
        <f t="shared" si="270"/>
        <v>#DIV/0!</v>
      </c>
      <c r="L990" s="11" t="e">
        <f t="shared" si="271"/>
        <v>#DIV/0!</v>
      </c>
      <c r="M990" s="8" t="e">
        <f t="shared" si="272"/>
        <v>#DIV/0!</v>
      </c>
      <c r="N990" s="8">
        <f t="shared" si="287"/>
        <v>0</v>
      </c>
      <c r="O990" s="8">
        <f t="shared" si="288"/>
        <v>0</v>
      </c>
      <c r="P990" s="8">
        <f t="shared" si="273"/>
        <v>0.83333333333333337</v>
      </c>
      <c r="Q990" s="8">
        <f t="shared" si="274"/>
        <v>0.22727272727272727</v>
      </c>
      <c r="R990" s="8">
        <f t="shared" si="275"/>
        <v>9.8039215686274508E-2</v>
      </c>
      <c r="S990" s="8">
        <f t="shared" si="276"/>
        <v>4.9504950495049507E-2</v>
      </c>
      <c r="T990" s="8">
        <f t="shared" si="277"/>
        <v>0.15384615384615385</v>
      </c>
      <c r="U990" s="8">
        <f t="shared" si="278"/>
        <v>7.407407407407407E-2</v>
      </c>
      <c r="V990" s="8">
        <f t="shared" si="279"/>
        <v>0</v>
      </c>
      <c r="W990" s="8">
        <f t="shared" si="280"/>
        <v>4.8616122712296869E-80</v>
      </c>
      <c r="X990" s="8">
        <f t="shared" si="281"/>
        <v>1.0189542935563143E-31</v>
      </c>
      <c r="Y990" s="8">
        <f t="shared" si="282"/>
        <v>1.9336763714020774E-15</v>
      </c>
      <c r="Z990" s="8">
        <f t="shared" si="283"/>
        <v>1.1617703055243433E-51</v>
      </c>
      <c r="AA990" s="8">
        <f t="shared" si="284"/>
        <v>1.4891482475924553E-23</v>
      </c>
      <c r="AB990" s="13" t="e">
        <f t="shared" si="285"/>
        <v>#DIV/0!</v>
      </c>
      <c r="AC990" s="13">
        <f t="shared" si="286"/>
        <v>-1.4891482475924553E-23</v>
      </c>
    </row>
    <row r="991" spans="1:29" x14ac:dyDescent="0.25">
      <c r="A991" t="s">
        <v>33</v>
      </c>
      <c r="B991" s="16"/>
      <c r="C991" s="15"/>
      <c r="I991" s="11" t="e">
        <f t="shared" si="291"/>
        <v>#DIV/0!</v>
      </c>
      <c r="J991" s="11" t="e">
        <f t="shared" si="292"/>
        <v>#DIV/0!</v>
      </c>
      <c r="K991" s="11" t="e">
        <f t="shared" si="270"/>
        <v>#DIV/0!</v>
      </c>
      <c r="L991" s="11" t="e">
        <f t="shared" si="271"/>
        <v>#DIV/0!</v>
      </c>
      <c r="M991" s="8" t="e">
        <f t="shared" si="272"/>
        <v>#DIV/0!</v>
      </c>
      <c r="N991" s="8">
        <f t="shared" si="287"/>
        <v>0</v>
      </c>
      <c r="O991" s="8">
        <f t="shared" si="288"/>
        <v>0</v>
      </c>
      <c r="P991" s="8">
        <f t="shared" si="273"/>
        <v>0.83333333333333337</v>
      </c>
      <c r="Q991" s="8">
        <f t="shared" si="274"/>
        <v>0.22727272727272727</v>
      </c>
      <c r="R991" s="8">
        <f t="shared" si="275"/>
        <v>9.8039215686274508E-2</v>
      </c>
      <c r="S991" s="8">
        <f t="shared" si="276"/>
        <v>4.9504950495049507E-2</v>
      </c>
      <c r="T991" s="8">
        <f t="shared" si="277"/>
        <v>0.15384615384615385</v>
      </c>
      <c r="U991" s="8">
        <f t="shared" si="278"/>
        <v>7.407407407407407E-2</v>
      </c>
      <c r="V991" s="8">
        <f t="shared" si="279"/>
        <v>0</v>
      </c>
      <c r="W991" s="8">
        <f t="shared" si="280"/>
        <v>3.7567003914047577E-80</v>
      </c>
      <c r="X991" s="8">
        <f t="shared" si="281"/>
        <v>9.1905681379589131E-32</v>
      </c>
      <c r="Y991" s="8">
        <f t="shared" si="282"/>
        <v>1.8379498183623704E-15</v>
      </c>
      <c r="Z991" s="8">
        <f t="shared" si="283"/>
        <v>9.8303641236675209E-52</v>
      </c>
      <c r="AA991" s="8">
        <f t="shared" si="284"/>
        <v>1.3788409699930143E-23</v>
      </c>
      <c r="AB991" s="13" t="e">
        <f t="shared" si="285"/>
        <v>#DIV/0!</v>
      </c>
      <c r="AC991" s="13">
        <f t="shared" si="286"/>
        <v>-1.3788409699930143E-23</v>
      </c>
    </row>
    <row r="992" spans="1:29" x14ac:dyDescent="0.25">
      <c r="A992" t="s">
        <v>33</v>
      </c>
      <c r="B992" s="18"/>
      <c r="C992" s="17"/>
      <c r="I992" s="11" t="e">
        <f t="shared" si="291"/>
        <v>#DIV/0!</v>
      </c>
      <c r="J992" s="11" t="e">
        <f t="shared" si="292"/>
        <v>#DIV/0!</v>
      </c>
      <c r="K992" s="11" t="e">
        <f t="shared" si="270"/>
        <v>#DIV/0!</v>
      </c>
      <c r="L992" s="11" t="e">
        <f t="shared" si="271"/>
        <v>#DIV/0!</v>
      </c>
      <c r="M992" s="8" t="e">
        <f t="shared" si="272"/>
        <v>#DIV/0!</v>
      </c>
      <c r="N992" s="8">
        <f t="shared" si="287"/>
        <v>0</v>
      </c>
      <c r="O992" s="8">
        <f t="shared" si="288"/>
        <v>0</v>
      </c>
      <c r="P992" s="8">
        <f t="shared" si="273"/>
        <v>0.83333333333333337</v>
      </c>
      <c r="Q992" s="8">
        <f t="shared" si="274"/>
        <v>0.22727272727272727</v>
      </c>
      <c r="R992" s="8">
        <f t="shared" si="275"/>
        <v>9.8039215686274508E-2</v>
      </c>
      <c r="S992" s="8">
        <f t="shared" si="276"/>
        <v>4.9504950495049507E-2</v>
      </c>
      <c r="T992" s="8">
        <f t="shared" si="277"/>
        <v>0.15384615384615385</v>
      </c>
      <c r="U992" s="8">
        <f t="shared" si="278"/>
        <v>7.407407407407407E-2</v>
      </c>
      <c r="V992" s="8">
        <f t="shared" si="279"/>
        <v>0</v>
      </c>
      <c r="W992" s="8">
        <f t="shared" si="280"/>
        <v>2.9029048479036762E-80</v>
      </c>
      <c r="X992" s="8">
        <f t="shared" si="281"/>
        <v>8.2895320460021572E-32</v>
      </c>
      <c r="Y992" s="8">
        <f t="shared" si="282"/>
        <v>1.7469622035919559E-15</v>
      </c>
      <c r="Z992" s="8">
        <f t="shared" si="283"/>
        <v>8.3180004123340567E-52</v>
      </c>
      <c r="AA992" s="8">
        <f t="shared" si="284"/>
        <v>1.2767046018453837E-23</v>
      </c>
      <c r="AB992" s="13" t="e">
        <f t="shared" si="285"/>
        <v>#DIV/0!</v>
      </c>
      <c r="AC992" s="13">
        <f t="shared" si="286"/>
        <v>-1.2767046018453837E-23</v>
      </c>
    </row>
    <row r="993" spans="1:29" x14ac:dyDescent="0.25">
      <c r="A993" t="s">
        <v>33</v>
      </c>
      <c r="B993" s="16"/>
      <c r="C993" s="15"/>
      <c r="I993" s="11" t="e">
        <f t="shared" si="291"/>
        <v>#DIV/0!</v>
      </c>
      <c r="J993" s="11" t="e">
        <f t="shared" si="292"/>
        <v>#DIV/0!</v>
      </c>
      <c r="K993" s="11" t="e">
        <f t="shared" si="270"/>
        <v>#DIV/0!</v>
      </c>
      <c r="L993" s="11" t="e">
        <f t="shared" si="271"/>
        <v>#DIV/0!</v>
      </c>
      <c r="M993" s="8" t="e">
        <f t="shared" si="272"/>
        <v>#DIV/0!</v>
      </c>
      <c r="N993" s="8">
        <f t="shared" si="287"/>
        <v>0</v>
      </c>
      <c r="O993" s="8">
        <f t="shared" si="288"/>
        <v>0</v>
      </c>
      <c r="P993" s="8">
        <f t="shared" si="273"/>
        <v>0.83333333333333337</v>
      </c>
      <c r="Q993" s="8">
        <f t="shared" si="274"/>
        <v>0.22727272727272727</v>
      </c>
      <c r="R993" s="8">
        <f t="shared" si="275"/>
        <v>9.8039215686274508E-2</v>
      </c>
      <c r="S993" s="8">
        <f t="shared" si="276"/>
        <v>4.9504950495049507E-2</v>
      </c>
      <c r="T993" s="8">
        <f t="shared" si="277"/>
        <v>0.15384615384615385</v>
      </c>
      <c r="U993" s="8">
        <f t="shared" si="278"/>
        <v>7.407407407407407E-2</v>
      </c>
      <c r="V993" s="8">
        <f t="shared" si="279"/>
        <v>0</v>
      </c>
      <c r="W993" s="8">
        <f t="shared" si="280"/>
        <v>2.2431537461073862E-80</v>
      </c>
      <c r="X993" s="8">
        <f t="shared" si="281"/>
        <v>7.4768328258058674E-32</v>
      </c>
      <c r="Y993" s="8">
        <f t="shared" si="282"/>
        <v>1.6604789261864136E-15</v>
      </c>
      <c r="Z993" s="8">
        <f t="shared" si="283"/>
        <v>7.0383080412057401E-52</v>
      </c>
      <c r="AA993" s="8">
        <f t="shared" si="284"/>
        <v>1.1821338905975775E-23</v>
      </c>
      <c r="AB993" s="13" t="e">
        <f t="shared" si="285"/>
        <v>#DIV/0!</v>
      </c>
      <c r="AC993" s="13">
        <f t="shared" si="286"/>
        <v>-1.1821338905975775E-23</v>
      </c>
    </row>
    <row r="994" spans="1:29" x14ac:dyDescent="0.25">
      <c r="A994" t="s">
        <v>33</v>
      </c>
      <c r="B994" s="18"/>
      <c r="C994" s="17"/>
      <c r="I994" s="11" t="e">
        <f t="shared" si="291"/>
        <v>#DIV/0!</v>
      </c>
      <c r="J994" s="11" t="e">
        <f t="shared" si="292"/>
        <v>#DIV/0!</v>
      </c>
      <c r="K994" s="11" t="e">
        <f t="shared" si="270"/>
        <v>#DIV/0!</v>
      </c>
      <c r="L994" s="11" t="e">
        <f t="shared" si="271"/>
        <v>#DIV/0!</v>
      </c>
      <c r="M994" s="8" t="e">
        <f t="shared" si="272"/>
        <v>#DIV/0!</v>
      </c>
      <c r="N994" s="8">
        <f t="shared" si="287"/>
        <v>0</v>
      </c>
      <c r="O994" s="8">
        <f t="shared" si="288"/>
        <v>0</v>
      </c>
      <c r="P994" s="8">
        <f t="shared" si="273"/>
        <v>0.83333333333333337</v>
      </c>
      <c r="Q994" s="8">
        <f t="shared" si="274"/>
        <v>0.22727272727272727</v>
      </c>
      <c r="R994" s="8">
        <f t="shared" si="275"/>
        <v>9.8039215686274508E-2</v>
      </c>
      <c r="S994" s="8">
        <f t="shared" si="276"/>
        <v>4.9504950495049507E-2</v>
      </c>
      <c r="T994" s="8">
        <f t="shared" si="277"/>
        <v>0.15384615384615385</v>
      </c>
      <c r="U994" s="8">
        <f t="shared" si="278"/>
        <v>7.407407407407407E-2</v>
      </c>
      <c r="V994" s="8">
        <f t="shared" si="279"/>
        <v>0</v>
      </c>
      <c r="W994" s="8">
        <f t="shared" si="280"/>
        <v>1.7333460765375259E-80</v>
      </c>
      <c r="X994" s="8">
        <f t="shared" si="281"/>
        <v>6.7438099997464692E-32</v>
      </c>
      <c r="Y994" s="8">
        <f t="shared" si="282"/>
        <v>1.5782769991474822E-15</v>
      </c>
      <c r="Z994" s="8">
        <f t="shared" si="283"/>
        <v>5.9554914194817797E-52</v>
      </c>
      <c r="AA994" s="8">
        <f t="shared" si="284"/>
        <v>1.0945684172199791E-23</v>
      </c>
      <c r="AB994" s="13" t="e">
        <f t="shared" si="285"/>
        <v>#DIV/0!</v>
      </c>
      <c r="AC994" s="13">
        <f t="shared" si="286"/>
        <v>-1.0945684172199791E-23</v>
      </c>
    </row>
    <row r="995" spans="1:29" x14ac:dyDescent="0.25">
      <c r="A995" t="s">
        <v>33</v>
      </c>
      <c r="B995" s="16"/>
      <c r="C995" s="15"/>
      <c r="I995" s="11" t="e">
        <f t="shared" si="291"/>
        <v>#DIV/0!</v>
      </c>
      <c r="J995" s="11" t="e">
        <f t="shared" si="292"/>
        <v>#DIV/0!</v>
      </c>
      <c r="K995" s="11" t="e">
        <f t="shared" si="270"/>
        <v>#DIV/0!</v>
      </c>
      <c r="L995" s="11" t="e">
        <f t="shared" si="271"/>
        <v>#DIV/0!</v>
      </c>
      <c r="M995" s="8" t="e">
        <f t="shared" si="272"/>
        <v>#DIV/0!</v>
      </c>
      <c r="N995" s="8">
        <f t="shared" si="287"/>
        <v>0</v>
      </c>
      <c r="O995" s="8">
        <f t="shared" si="288"/>
        <v>0</v>
      </c>
      <c r="P995" s="8">
        <f t="shared" si="273"/>
        <v>0.83333333333333337</v>
      </c>
      <c r="Q995" s="8">
        <f t="shared" si="274"/>
        <v>0.22727272727272727</v>
      </c>
      <c r="R995" s="8">
        <f t="shared" si="275"/>
        <v>9.8039215686274508E-2</v>
      </c>
      <c r="S995" s="8">
        <f t="shared" si="276"/>
        <v>4.9504950495049507E-2</v>
      </c>
      <c r="T995" s="8">
        <f t="shared" si="277"/>
        <v>0.15384615384615385</v>
      </c>
      <c r="U995" s="8">
        <f t="shared" si="278"/>
        <v>7.407407407407407E-2</v>
      </c>
      <c r="V995" s="8">
        <f t="shared" si="279"/>
        <v>0</v>
      </c>
      <c r="W995" s="8">
        <f t="shared" si="280"/>
        <v>1.3394037864153609E-80</v>
      </c>
      <c r="X995" s="8">
        <f t="shared" si="281"/>
        <v>6.0826521566340704E-32</v>
      </c>
      <c r="Y995" s="8">
        <f t="shared" si="282"/>
        <v>1.5001444744372108E-15</v>
      </c>
      <c r="Z995" s="8">
        <f t="shared" si="283"/>
        <v>5.0392619703307363E-52</v>
      </c>
      <c r="AA995" s="8">
        <f t="shared" si="284"/>
        <v>1.0134892752036844E-23</v>
      </c>
      <c r="AB995" s="13" t="e">
        <f t="shared" si="285"/>
        <v>#DIV/0!</v>
      </c>
      <c r="AC995" s="13">
        <f t="shared" si="286"/>
        <v>-1.0134892752036844E-23</v>
      </c>
    </row>
    <row r="996" spans="1:29" x14ac:dyDescent="0.25">
      <c r="A996" t="s">
        <v>33</v>
      </c>
      <c r="B996" s="18"/>
      <c r="C996" s="17"/>
      <c r="I996" s="11" t="e">
        <f t="shared" si="291"/>
        <v>#DIV/0!</v>
      </c>
      <c r="J996" s="11" t="e">
        <f t="shared" si="292"/>
        <v>#DIV/0!</v>
      </c>
      <c r="K996" s="11" t="e">
        <f t="shared" si="270"/>
        <v>#DIV/0!</v>
      </c>
      <c r="L996" s="11" t="e">
        <f t="shared" si="271"/>
        <v>#DIV/0!</v>
      </c>
      <c r="M996" s="8" t="e">
        <f t="shared" si="272"/>
        <v>#DIV/0!</v>
      </c>
      <c r="N996" s="8">
        <f t="shared" si="287"/>
        <v>0</v>
      </c>
      <c r="O996" s="8">
        <f t="shared" si="288"/>
        <v>0</v>
      </c>
      <c r="P996" s="8">
        <f t="shared" si="273"/>
        <v>0.83333333333333337</v>
      </c>
      <c r="Q996" s="8">
        <f t="shared" si="274"/>
        <v>0.22727272727272727</v>
      </c>
      <c r="R996" s="8">
        <f t="shared" si="275"/>
        <v>9.8039215686274508E-2</v>
      </c>
      <c r="S996" s="8">
        <f t="shared" si="276"/>
        <v>4.9504950495049507E-2</v>
      </c>
      <c r="T996" s="8">
        <f t="shared" si="277"/>
        <v>0.15384615384615385</v>
      </c>
      <c r="U996" s="8">
        <f t="shared" si="278"/>
        <v>7.407407407407407E-2</v>
      </c>
      <c r="V996" s="8">
        <f t="shared" si="279"/>
        <v>0</v>
      </c>
      <c r="W996" s="8">
        <f t="shared" si="280"/>
        <v>1.0349938349573243E-80</v>
      </c>
      <c r="X996" s="8">
        <f t="shared" si="281"/>
        <v>5.4863137099052396E-32</v>
      </c>
      <c r="Y996" s="8">
        <f t="shared" si="282"/>
        <v>1.4258798964947745E-15</v>
      </c>
      <c r="Z996" s="8">
        <f t="shared" si="283"/>
        <v>4.2639908979721615E-52</v>
      </c>
      <c r="AA996" s="8">
        <f t="shared" si="284"/>
        <v>9.3841599555896695E-24</v>
      </c>
      <c r="AB996" s="13" t="e">
        <f t="shared" si="285"/>
        <v>#DIV/0!</v>
      </c>
      <c r="AC996" s="13">
        <f t="shared" si="286"/>
        <v>-9.3841599555896695E-24</v>
      </c>
    </row>
    <row r="997" spans="1:29" x14ac:dyDescent="0.25">
      <c r="A997" t="s">
        <v>33</v>
      </c>
      <c r="B997" s="16"/>
      <c r="C997" s="15"/>
      <c r="I997" s="11" t="e">
        <f t="shared" si="291"/>
        <v>#DIV/0!</v>
      </c>
      <c r="J997" s="11" t="e">
        <f t="shared" si="292"/>
        <v>#DIV/0!</v>
      </c>
      <c r="K997" s="11" t="e">
        <f t="shared" si="270"/>
        <v>#DIV/0!</v>
      </c>
      <c r="L997" s="11" t="e">
        <f t="shared" si="271"/>
        <v>#DIV/0!</v>
      </c>
      <c r="M997" s="8" t="e">
        <f t="shared" si="272"/>
        <v>#DIV/0!</v>
      </c>
      <c r="N997" s="8">
        <f t="shared" si="287"/>
        <v>0</v>
      </c>
      <c r="O997" s="8">
        <f t="shared" si="288"/>
        <v>0</v>
      </c>
      <c r="P997" s="8">
        <f t="shared" si="273"/>
        <v>0.83333333333333337</v>
      </c>
      <c r="Q997" s="8">
        <f t="shared" si="274"/>
        <v>0.22727272727272727</v>
      </c>
      <c r="R997" s="8">
        <f t="shared" si="275"/>
        <v>9.8039215686274508E-2</v>
      </c>
      <c r="S997" s="8">
        <f t="shared" si="276"/>
        <v>4.9504950495049507E-2</v>
      </c>
      <c r="T997" s="8">
        <f t="shared" si="277"/>
        <v>0.15384615384615385</v>
      </c>
      <c r="U997" s="8">
        <f t="shared" si="278"/>
        <v>7.407407407407407E-2</v>
      </c>
      <c r="V997" s="8">
        <f t="shared" si="279"/>
        <v>0</v>
      </c>
      <c r="W997" s="8">
        <f t="shared" si="280"/>
        <v>7.9976796337611423E-81</v>
      </c>
      <c r="X997" s="8">
        <f t="shared" si="281"/>
        <v>4.9484398167772751E-32</v>
      </c>
      <c r="Y997" s="8">
        <f t="shared" si="282"/>
        <v>1.3552917828069143E-15</v>
      </c>
      <c r="Z997" s="8">
        <f t="shared" si="283"/>
        <v>3.6079922982841364E-52</v>
      </c>
      <c r="AA997" s="8">
        <f t="shared" si="284"/>
        <v>8.6890369959163609E-24</v>
      </c>
      <c r="AB997" s="13" t="e">
        <f t="shared" si="285"/>
        <v>#DIV/0!</v>
      </c>
      <c r="AC997" s="13">
        <f t="shared" si="286"/>
        <v>-8.6890369959163609E-24</v>
      </c>
    </row>
    <row r="998" spans="1:29" x14ac:dyDescent="0.25">
      <c r="A998" t="s">
        <v>33</v>
      </c>
      <c r="B998" s="18"/>
      <c r="C998" s="17"/>
      <c r="I998" s="11" t="e">
        <f t="shared" si="291"/>
        <v>#DIV/0!</v>
      </c>
      <c r="J998" s="11" t="e">
        <f t="shared" si="292"/>
        <v>#DIV/0!</v>
      </c>
      <c r="K998" s="11" t="e">
        <f t="shared" si="270"/>
        <v>#DIV/0!</v>
      </c>
      <c r="L998" s="11" t="e">
        <f t="shared" si="271"/>
        <v>#DIV/0!</v>
      </c>
      <c r="M998" s="8" t="e">
        <f t="shared" si="272"/>
        <v>#DIV/0!</v>
      </c>
      <c r="N998" s="8">
        <f t="shared" si="287"/>
        <v>0</v>
      </c>
      <c r="O998" s="8">
        <f t="shared" si="288"/>
        <v>0</v>
      </c>
      <c r="P998" s="8">
        <f t="shared" si="273"/>
        <v>0.83333333333333337</v>
      </c>
      <c r="Q998" s="8">
        <f t="shared" si="274"/>
        <v>0.22727272727272727</v>
      </c>
      <c r="R998" s="8">
        <f t="shared" si="275"/>
        <v>9.8039215686274508E-2</v>
      </c>
      <c r="S998" s="8">
        <f t="shared" si="276"/>
        <v>4.9504950495049507E-2</v>
      </c>
      <c r="T998" s="8">
        <f t="shared" si="277"/>
        <v>0.15384615384615385</v>
      </c>
      <c r="U998" s="8">
        <f t="shared" si="278"/>
        <v>7.407407407407407E-2</v>
      </c>
      <c r="V998" s="8">
        <f t="shared" si="279"/>
        <v>0</v>
      </c>
      <c r="W998" s="8">
        <f t="shared" si="280"/>
        <v>6.1800251715427011E-81</v>
      </c>
      <c r="X998" s="8">
        <f t="shared" si="281"/>
        <v>4.463298658269699E-32</v>
      </c>
      <c r="Y998" s="8">
        <f t="shared" si="282"/>
        <v>1.2881981301927105E-15</v>
      </c>
      <c r="Z998" s="8">
        <f t="shared" si="283"/>
        <v>3.0529165600865771E-52</v>
      </c>
      <c r="AA998" s="8">
        <f t="shared" si="284"/>
        <v>8.0454046258484826E-24</v>
      </c>
      <c r="AB998" s="13" t="e">
        <f t="shared" si="285"/>
        <v>#DIV/0!</v>
      </c>
      <c r="AC998" s="13">
        <f t="shared" si="286"/>
        <v>-8.0454046258484826E-24</v>
      </c>
    </row>
    <row r="999" spans="1:29" x14ac:dyDescent="0.25">
      <c r="A999" t="s">
        <v>33</v>
      </c>
      <c r="B999" s="16"/>
      <c r="C999" s="15"/>
      <c r="I999" s="11" t="e">
        <f t="shared" si="291"/>
        <v>#DIV/0!</v>
      </c>
      <c r="J999" s="11" t="e">
        <f t="shared" si="292"/>
        <v>#DIV/0!</v>
      </c>
      <c r="K999" s="11" t="e">
        <f t="shared" si="270"/>
        <v>#DIV/0!</v>
      </c>
      <c r="L999" s="11" t="e">
        <f t="shared" si="271"/>
        <v>#DIV/0!</v>
      </c>
      <c r="M999" s="8" t="e">
        <f t="shared" si="272"/>
        <v>#DIV/0!</v>
      </c>
      <c r="N999" s="8">
        <f t="shared" si="287"/>
        <v>0</v>
      </c>
      <c r="O999" s="8">
        <f t="shared" si="288"/>
        <v>0</v>
      </c>
      <c r="P999" s="8">
        <f t="shared" si="273"/>
        <v>0.83333333333333337</v>
      </c>
      <c r="Q999" s="8">
        <f t="shared" si="274"/>
        <v>0.22727272727272727</v>
      </c>
      <c r="R999" s="8">
        <f t="shared" si="275"/>
        <v>9.8039215686274508E-2</v>
      </c>
      <c r="S999" s="8">
        <f t="shared" si="276"/>
        <v>4.9504950495049507E-2</v>
      </c>
      <c r="T999" s="8">
        <f t="shared" si="277"/>
        <v>0.15384615384615385</v>
      </c>
      <c r="U999" s="8">
        <f t="shared" si="278"/>
        <v>7.407407407407407E-2</v>
      </c>
      <c r="V999" s="8">
        <f t="shared" si="279"/>
        <v>0</v>
      </c>
      <c r="W999" s="8">
        <f t="shared" si="280"/>
        <v>4.7754739961920873E-81</v>
      </c>
      <c r="X999" s="8">
        <f t="shared" si="281"/>
        <v>4.0257203584393362E-32</v>
      </c>
      <c r="Y999" s="8">
        <f t="shared" si="282"/>
        <v>1.2244259455297049E-15</v>
      </c>
      <c r="Z999" s="8">
        <f t="shared" si="283"/>
        <v>2.5832370893040269E-52</v>
      </c>
      <c r="AA999" s="8">
        <f t="shared" si="284"/>
        <v>7.449448727637484E-24</v>
      </c>
      <c r="AB999" s="13" t="e">
        <f t="shared" si="285"/>
        <v>#DIV/0!</v>
      </c>
      <c r="AC999" s="13">
        <f t="shared" si="286"/>
        <v>-7.449448727637484E-24</v>
      </c>
    </row>
    <row r="1000" spans="1:29" x14ac:dyDescent="0.25">
      <c r="A1000" t="s">
        <v>33</v>
      </c>
      <c r="B1000" s="18"/>
      <c r="C1000" s="17"/>
      <c r="I1000" s="11" t="e">
        <f t="shared" si="291"/>
        <v>#DIV/0!</v>
      </c>
      <c r="J1000" s="11" t="e">
        <f t="shared" si="292"/>
        <v>#DIV/0!</v>
      </c>
      <c r="K1000" s="11" t="e">
        <f t="shared" si="270"/>
        <v>#DIV/0!</v>
      </c>
      <c r="L1000" s="11" t="e">
        <f t="shared" si="271"/>
        <v>#DIV/0!</v>
      </c>
      <c r="M1000" s="8" t="e">
        <f t="shared" si="272"/>
        <v>#DIV/0!</v>
      </c>
      <c r="N1000" s="8">
        <f t="shared" si="287"/>
        <v>0</v>
      </c>
      <c r="O1000" s="8">
        <f t="shared" si="288"/>
        <v>0</v>
      </c>
      <c r="P1000" s="8">
        <f t="shared" si="273"/>
        <v>0.83333333333333337</v>
      </c>
      <c r="Q1000" s="8">
        <f t="shared" si="274"/>
        <v>0.22727272727272727</v>
      </c>
      <c r="R1000" s="8">
        <f t="shared" si="275"/>
        <v>9.8039215686274508E-2</v>
      </c>
      <c r="S1000" s="8">
        <f t="shared" si="276"/>
        <v>4.9504950495049507E-2</v>
      </c>
      <c r="T1000" s="8">
        <f t="shared" si="277"/>
        <v>0.15384615384615385</v>
      </c>
      <c r="U1000" s="8">
        <f t="shared" si="278"/>
        <v>7.407407407407407E-2</v>
      </c>
      <c r="V1000" s="8">
        <f t="shared" si="279"/>
        <v>0</v>
      </c>
      <c r="W1000" s="8">
        <f t="shared" si="280"/>
        <v>3.6901389970575218E-81</v>
      </c>
      <c r="X1000" s="8">
        <f t="shared" si="281"/>
        <v>3.6310418919256756E-32</v>
      </c>
      <c r="Y1000" s="8">
        <f t="shared" si="282"/>
        <v>1.1638107997114027E-15</v>
      </c>
      <c r="Z1000" s="8">
        <f t="shared" si="283"/>
        <v>2.1858159986418689E-52</v>
      </c>
      <c r="AA1000" s="8">
        <f t="shared" si="284"/>
        <v>6.897637710775448E-24</v>
      </c>
      <c r="AB1000" s="13" t="e">
        <f t="shared" si="285"/>
        <v>#DIV/0!</v>
      </c>
      <c r="AC1000" s="13">
        <f t="shared" si="286"/>
        <v>-6.897637710775448E-24</v>
      </c>
    </row>
    <row r="1001" spans="1:29" x14ac:dyDescent="0.25">
      <c r="A1001" t="s">
        <v>33</v>
      </c>
      <c r="B1001" s="16"/>
      <c r="C1001" s="15"/>
      <c r="I1001" s="11" t="e">
        <f t="shared" si="291"/>
        <v>#DIV/0!</v>
      </c>
      <c r="J1001" s="11" t="e">
        <f t="shared" si="292"/>
        <v>#DIV/0!</v>
      </c>
      <c r="K1001" s="11" t="e">
        <f t="shared" si="270"/>
        <v>#DIV/0!</v>
      </c>
      <c r="L1001" s="11" t="e">
        <f t="shared" si="271"/>
        <v>#DIV/0!</v>
      </c>
      <c r="M1001" s="8" t="e">
        <f t="shared" si="272"/>
        <v>#DIV/0!</v>
      </c>
      <c r="N1001" s="8">
        <f t="shared" si="287"/>
        <v>0</v>
      </c>
      <c r="O1001" s="8">
        <f t="shared" si="288"/>
        <v>0</v>
      </c>
      <c r="P1001" s="8">
        <f t="shared" si="273"/>
        <v>0.83333333333333337</v>
      </c>
      <c r="Q1001" s="8">
        <f t="shared" si="274"/>
        <v>0.22727272727272727</v>
      </c>
      <c r="R1001" s="8">
        <f t="shared" si="275"/>
        <v>9.8039215686274508E-2</v>
      </c>
      <c r="S1001" s="8">
        <f t="shared" si="276"/>
        <v>4.9504950495049507E-2</v>
      </c>
      <c r="T1001" s="8">
        <f t="shared" si="277"/>
        <v>0.15384615384615385</v>
      </c>
      <c r="U1001" s="8">
        <f t="shared" si="278"/>
        <v>7.407407407407407E-2</v>
      </c>
      <c r="V1001" s="8">
        <f t="shared" si="279"/>
        <v>0</v>
      </c>
      <c r="W1001" s="8">
        <f t="shared" si="280"/>
        <v>2.8514710431808125E-81</v>
      </c>
      <c r="X1001" s="8">
        <f t="shared" si="281"/>
        <v>3.275057392717276E-32</v>
      </c>
      <c r="Y1001" s="8">
        <f t="shared" si="282"/>
        <v>1.1061964036860857E-15</v>
      </c>
      <c r="Z1001" s="8">
        <f t="shared" si="283"/>
        <v>1.8495366142354274E-52</v>
      </c>
      <c r="AA1001" s="8">
        <f t="shared" si="284"/>
        <v>6.3867015840513408E-24</v>
      </c>
      <c r="AB1001" s="13" t="e">
        <f t="shared" si="285"/>
        <v>#DIV/0!</v>
      </c>
      <c r="AC1001" s="13">
        <f t="shared" si="286"/>
        <v>-6.3867015840513408E-24</v>
      </c>
    </row>
    <row r="1002" spans="1:29" x14ac:dyDescent="0.25">
      <c r="A1002" t="s">
        <v>33</v>
      </c>
      <c r="B1002" s="18"/>
      <c r="C1002" s="17"/>
      <c r="I1002" s="11" t="e">
        <f t="shared" si="291"/>
        <v>#DIV/0!</v>
      </c>
      <c r="J1002" s="11" t="e">
        <f t="shared" si="292"/>
        <v>#DIV/0!</v>
      </c>
      <c r="K1002" s="11" t="e">
        <f t="shared" si="270"/>
        <v>#DIV/0!</v>
      </c>
      <c r="L1002" s="11" t="e">
        <f t="shared" si="271"/>
        <v>#DIV/0!</v>
      </c>
      <c r="M1002" s="8" t="e">
        <f t="shared" si="272"/>
        <v>#DIV/0!</v>
      </c>
      <c r="N1002" s="8">
        <f t="shared" si="287"/>
        <v>0</v>
      </c>
      <c r="O1002" s="8">
        <f t="shared" si="288"/>
        <v>0</v>
      </c>
      <c r="P1002" s="8">
        <f t="shared" si="273"/>
        <v>0.83333333333333337</v>
      </c>
      <c r="Q1002" s="8">
        <f t="shared" si="274"/>
        <v>0.22727272727272727</v>
      </c>
      <c r="R1002" s="8">
        <f t="shared" si="275"/>
        <v>9.8039215686274508E-2</v>
      </c>
      <c r="S1002" s="8">
        <f t="shared" si="276"/>
        <v>4.9504950495049507E-2</v>
      </c>
      <c r="T1002" s="8">
        <f t="shared" si="277"/>
        <v>0.15384615384615385</v>
      </c>
      <c r="U1002" s="8">
        <f t="shared" si="278"/>
        <v>7.407407407407407E-2</v>
      </c>
      <c r="V1002" s="8">
        <f t="shared" si="279"/>
        <v>0</v>
      </c>
      <c r="W1002" s="8">
        <f t="shared" si="280"/>
        <v>2.2034094424579005E-81</v>
      </c>
      <c r="X1002" s="8">
        <f t="shared" si="281"/>
        <v>2.9539733346077389E-32</v>
      </c>
      <c r="Y1002" s="8">
        <f t="shared" si="282"/>
        <v>1.0514342054838041E-15</v>
      </c>
      <c r="Z1002" s="8">
        <f t="shared" si="283"/>
        <v>1.5649925197376693E-52</v>
      </c>
      <c r="AA1002" s="8">
        <f t="shared" si="284"/>
        <v>5.9136125778253154E-24</v>
      </c>
      <c r="AB1002" s="13" t="e">
        <f t="shared" si="285"/>
        <v>#DIV/0!</v>
      </c>
      <c r="AC1002" s="13">
        <f t="shared" si="286"/>
        <v>-5.9136125778253154E-24</v>
      </c>
    </row>
    <row r="1003" spans="1:29" x14ac:dyDescent="0.25">
      <c r="A1003" t="s">
        <v>33</v>
      </c>
      <c r="B1003" s="16"/>
      <c r="C1003" s="15"/>
      <c r="I1003" s="11" t="e">
        <f t="shared" si="291"/>
        <v>#DIV/0!</v>
      </c>
      <c r="J1003" s="11" t="e">
        <f t="shared" si="292"/>
        <v>#DIV/0!</v>
      </c>
      <c r="K1003" s="11" t="e">
        <f t="shared" si="270"/>
        <v>#DIV/0!</v>
      </c>
      <c r="L1003" s="11" t="e">
        <f t="shared" si="271"/>
        <v>#DIV/0!</v>
      </c>
      <c r="M1003" s="8" t="e">
        <f t="shared" si="272"/>
        <v>#DIV/0!</v>
      </c>
      <c r="N1003" s="8">
        <f t="shared" si="287"/>
        <v>0</v>
      </c>
      <c r="O1003" s="8">
        <f t="shared" si="288"/>
        <v>0</v>
      </c>
      <c r="P1003" s="8">
        <f t="shared" si="273"/>
        <v>0.83333333333333337</v>
      </c>
      <c r="Q1003" s="8">
        <f t="shared" si="274"/>
        <v>0.22727272727272727</v>
      </c>
      <c r="R1003" s="8">
        <f t="shared" si="275"/>
        <v>9.8039215686274508E-2</v>
      </c>
      <c r="S1003" s="8">
        <f t="shared" si="276"/>
        <v>4.9504950495049507E-2</v>
      </c>
      <c r="T1003" s="8">
        <f t="shared" si="277"/>
        <v>0.15384615384615385</v>
      </c>
      <c r="U1003" s="8">
        <f t="shared" si="278"/>
        <v>7.407407407407407E-2</v>
      </c>
      <c r="V1003" s="8">
        <f t="shared" si="279"/>
        <v>0</v>
      </c>
      <c r="W1003" s="8">
        <f t="shared" si="280"/>
        <v>1.702634569172014E-81</v>
      </c>
      <c r="X1003" s="8">
        <f t="shared" si="281"/>
        <v>2.6643681057246274E-32</v>
      </c>
      <c r="Y1003" s="8">
        <f t="shared" si="282"/>
        <v>9.993830071925266E-16</v>
      </c>
      <c r="Z1003" s="8">
        <f t="shared" si="283"/>
        <v>1.3242244397780278E-52</v>
      </c>
      <c r="AA1003" s="8">
        <f t="shared" si="284"/>
        <v>5.475567201690107E-24</v>
      </c>
      <c r="AB1003" s="13" t="e">
        <f t="shared" si="285"/>
        <v>#DIV/0!</v>
      </c>
      <c r="AC1003" s="13">
        <f t="shared" si="286"/>
        <v>-5.475567201690107E-24</v>
      </c>
    </row>
    <row r="1004" spans="1:29" x14ac:dyDescent="0.25">
      <c r="A1004" t="s">
        <v>33</v>
      </c>
      <c r="B1004" s="18"/>
      <c r="C1004" s="17"/>
      <c r="I1004" s="11" t="e">
        <f t="shared" si="291"/>
        <v>#DIV/0!</v>
      </c>
      <c r="J1004" s="11" t="e">
        <f t="shared" si="292"/>
        <v>#DIV/0!</v>
      </c>
      <c r="K1004" s="11" t="e">
        <f t="shared" si="270"/>
        <v>#DIV/0!</v>
      </c>
      <c r="L1004" s="11" t="e">
        <f t="shared" si="271"/>
        <v>#DIV/0!</v>
      </c>
      <c r="M1004" s="8" t="e">
        <f t="shared" si="272"/>
        <v>#DIV/0!</v>
      </c>
      <c r="N1004" s="8">
        <f t="shared" si="287"/>
        <v>0</v>
      </c>
      <c r="O1004" s="8">
        <f t="shared" si="288"/>
        <v>0</v>
      </c>
      <c r="P1004" s="8">
        <f t="shared" si="273"/>
        <v>0.83333333333333337</v>
      </c>
      <c r="Q1004" s="8">
        <f t="shared" si="274"/>
        <v>0.22727272727272727</v>
      </c>
      <c r="R1004" s="8">
        <f t="shared" si="275"/>
        <v>9.8039215686274508E-2</v>
      </c>
      <c r="S1004" s="8">
        <f t="shared" si="276"/>
        <v>4.9504950495049507E-2</v>
      </c>
      <c r="T1004" s="8">
        <f t="shared" si="277"/>
        <v>0.15384615384615385</v>
      </c>
      <c r="U1004" s="8">
        <f t="shared" si="278"/>
        <v>7.407407407407407E-2</v>
      </c>
      <c r="V1004" s="8">
        <f t="shared" si="279"/>
        <v>0</v>
      </c>
      <c r="W1004" s="8">
        <f t="shared" si="280"/>
        <v>1.3156721670874654E-81</v>
      </c>
      <c r="X1004" s="8">
        <f t="shared" si="281"/>
        <v>2.40315554633986E-32</v>
      </c>
      <c r="Y1004" s="8">
        <f t="shared" si="282"/>
        <v>9.4990860089586687E-16</v>
      </c>
      <c r="Z1004" s="8">
        <f t="shared" si="283"/>
        <v>1.1204976028891005E-52</v>
      </c>
      <c r="AA1004" s="8">
        <f t="shared" si="284"/>
        <v>5.0699696311945436E-24</v>
      </c>
      <c r="AB1004" s="13" t="e">
        <f t="shared" si="285"/>
        <v>#DIV/0!</v>
      </c>
      <c r="AC1004" s="13">
        <f t="shared" si="286"/>
        <v>-5.0699696311945436E-24</v>
      </c>
    </row>
    <row r="1005" spans="1:29" x14ac:dyDescent="0.25">
      <c r="A1005" t="s">
        <v>33</v>
      </c>
      <c r="B1005" s="16"/>
      <c r="C1005" s="15"/>
      <c r="I1005" s="11" t="e">
        <f t="shared" si="291"/>
        <v>#DIV/0!</v>
      </c>
      <c r="J1005" s="11" t="e">
        <f t="shared" si="292"/>
        <v>#DIV/0!</v>
      </c>
      <c r="K1005" s="11" t="e">
        <f t="shared" si="270"/>
        <v>#DIV/0!</v>
      </c>
      <c r="L1005" s="11" t="e">
        <f t="shared" si="271"/>
        <v>#DIV/0!</v>
      </c>
      <c r="M1005" s="8" t="e">
        <f t="shared" si="272"/>
        <v>#DIV/0!</v>
      </c>
      <c r="N1005" s="8">
        <f t="shared" si="287"/>
        <v>0</v>
      </c>
      <c r="O1005" s="8">
        <f t="shared" si="288"/>
        <v>0</v>
      </c>
      <c r="P1005" s="8">
        <f t="shared" si="273"/>
        <v>0.83333333333333337</v>
      </c>
      <c r="Q1005" s="8">
        <f t="shared" si="274"/>
        <v>0.22727272727272727</v>
      </c>
      <c r="R1005" s="8">
        <f t="shared" si="275"/>
        <v>9.8039215686274508E-2</v>
      </c>
      <c r="S1005" s="8">
        <f t="shared" si="276"/>
        <v>4.9504950495049507E-2</v>
      </c>
      <c r="T1005" s="8">
        <f t="shared" si="277"/>
        <v>0.15384615384615385</v>
      </c>
      <c r="U1005" s="8">
        <f t="shared" si="278"/>
        <v>7.407407407407407E-2</v>
      </c>
      <c r="V1005" s="8">
        <f t="shared" si="279"/>
        <v>0</v>
      </c>
      <c r="W1005" s="8">
        <f t="shared" si="280"/>
        <v>1.0166557654766777E-81</v>
      </c>
      <c r="X1005" s="8">
        <f t="shared" si="281"/>
        <v>2.1675520614045798E-32</v>
      </c>
      <c r="Y1005" s="8">
        <f t="shared" si="282"/>
        <v>9.0288342263369513E-16</v>
      </c>
      <c r="Z1005" s="8">
        <f t="shared" si="283"/>
        <v>9.4811335629077735E-53</v>
      </c>
      <c r="AA1005" s="8">
        <f t="shared" si="284"/>
        <v>4.6944163251801327E-24</v>
      </c>
      <c r="AB1005" s="13" t="e">
        <f t="shared" si="285"/>
        <v>#DIV/0!</v>
      </c>
      <c r="AC1005" s="13">
        <f t="shared" si="286"/>
        <v>-4.6944163251801327E-24</v>
      </c>
    </row>
    <row r="1006" spans="1:29" x14ac:dyDescent="0.25">
      <c r="A1006" t="s">
        <v>33</v>
      </c>
      <c r="B1006" s="18"/>
      <c r="C1006" s="17"/>
      <c r="I1006" s="11" t="e">
        <f t="shared" si="291"/>
        <v>#DIV/0!</v>
      </c>
      <c r="J1006" s="11" t="e">
        <f t="shared" si="292"/>
        <v>#DIV/0!</v>
      </c>
      <c r="K1006" s="11" t="e">
        <f t="shared" si="270"/>
        <v>#DIV/0!</v>
      </c>
      <c r="L1006" s="11" t="e">
        <f t="shared" si="271"/>
        <v>#DIV/0!</v>
      </c>
      <c r="M1006" s="8" t="e">
        <f t="shared" si="272"/>
        <v>#DIV/0!</v>
      </c>
      <c r="N1006" s="8">
        <f t="shared" si="287"/>
        <v>0</v>
      </c>
      <c r="O1006" s="8">
        <f t="shared" si="288"/>
        <v>0</v>
      </c>
      <c r="P1006" s="8">
        <f t="shared" si="273"/>
        <v>0.83333333333333337</v>
      </c>
      <c r="Q1006" s="8">
        <f t="shared" si="274"/>
        <v>0.22727272727272727</v>
      </c>
      <c r="R1006" s="8">
        <f t="shared" si="275"/>
        <v>9.8039215686274508E-2</v>
      </c>
      <c r="S1006" s="8">
        <f t="shared" si="276"/>
        <v>4.9504950495049507E-2</v>
      </c>
      <c r="T1006" s="8">
        <f t="shared" si="277"/>
        <v>0.15384615384615385</v>
      </c>
      <c r="U1006" s="8">
        <f t="shared" si="278"/>
        <v>7.407407407407407E-2</v>
      </c>
      <c r="V1006" s="8">
        <f t="shared" si="279"/>
        <v>0</v>
      </c>
      <c r="W1006" s="8">
        <f t="shared" si="280"/>
        <v>7.85597636959251E-82</v>
      </c>
      <c r="X1006" s="8">
        <f t="shared" si="281"/>
        <v>1.9550469573453072E-32</v>
      </c>
      <c r="Y1006" s="8">
        <f t="shared" si="282"/>
        <v>8.5818622349341317E-16</v>
      </c>
      <c r="Z1006" s="8">
        <f t="shared" si="283"/>
        <v>8.022497630152731E-53</v>
      </c>
      <c r="AA1006" s="8">
        <f t="shared" si="284"/>
        <v>4.3466817825741969E-24</v>
      </c>
      <c r="AB1006" s="13" t="e">
        <f t="shared" si="285"/>
        <v>#DIV/0!</v>
      </c>
      <c r="AC1006" s="13">
        <f t="shared" si="286"/>
        <v>-4.3466817825741969E-24</v>
      </c>
    </row>
    <row r="1007" spans="1:29" x14ac:dyDescent="0.25">
      <c r="A1007" t="s">
        <v>33</v>
      </c>
      <c r="B1007" s="16"/>
      <c r="C1007" s="15"/>
      <c r="I1007" s="11" t="e">
        <f t="shared" si="291"/>
        <v>#DIV/0!</v>
      </c>
      <c r="J1007" s="11" t="e">
        <f t="shared" si="292"/>
        <v>#DIV/0!</v>
      </c>
      <c r="K1007" s="11" t="e">
        <f t="shared" si="270"/>
        <v>#DIV/0!</v>
      </c>
      <c r="L1007" s="11" t="e">
        <f t="shared" si="271"/>
        <v>#DIV/0!</v>
      </c>
      <c r="M1007" s="8" t="e">
        <f t="shared" si="272"/>
        <v>#DIV/0!</v>
      </c>
      <c r="N1007" s="8">
        <f t="shared" si="287"/>
        <v>0</v>
      </c>
      <c r="O1007" s="8">
        <f t="shared" si="288"/>
        <v>0</v>
      </c>
      <c r="P1007" s="8">
        <f t="shared" si="273"/>
        <v>0.83333333333333337</v>
      </c>
      <c r="Q1007" s="8">
        <f t="shared" si="274"/>
        <v>0.22727272727272727</v>
      </c>
      <c r="R1007" s="8">
        <f t="shared" si="275"/>
        <v>9.8039215686274508E-2</v>
      </c>
      <c r="S1007" s="8">
        <f t="shared" si="276"/>
        <v>4.9504950495049507E-2</v>
      </c>
      <c r="T1007" s="8">
        <f t="shared" si="277"/>
        <v>0.15384615384615385</v>
      </c>
      <c r="U1007" s="8">
        <f t="shared" si="278"/>
        <v>7.407407407407407E-2</v>
      </c>
      <c r="V1007" s="8">
        <f t="shared" si="279"/>
        <v>0</v>
      </c>
      <c r="W1007" s="8">
        <f t="shared" si="280"/>
        <v>6.0705271946851214E-82</v>
      </c>
      <c r="X1007" s="8">
        <f t="shared" si="281"/>
        <v>1.763375687017336E-32</v>
      </c>
      <c r="Y1007" s="8">
        <f t="shared" si="282"/>
        <v>8.1570175698383825E-16</v>
      </c>
      <c r="Z1007" s="8">
        <f t="shared" si="283"/>
        <v>6.7882672255138494E-53</v>
      </c>
      <c r="AA1007" s="8">
        <f t="shared" si="284"/>
        <v>4.0247053542353677E-24</v>
      </c>
      <c r="AB1007" s="13" t="e">
        <f t="shared" si="285"/>
        <v>#DIV/0!</v>
      </c>
      <c r="AC1007" s="13">
        <f t="shared" si="286"/>
        <v>-4.0247053542353677E-24</v>
      </c>
    </row>
    <row r="1008" spans="1:29" x14ac:dyDescent="0.25">
      <c r="A1008" t="s">
        <v>33</v>
      </c>
      <c r="B1008" s="18"/>
      <c r="C1008" s="17"/>
      <c r="I1008" s="11" t="e">
        <f t="shared" si="291"/>
        <v>#DIV/0!</v>
      </c>
      <c r="J1008" s="11" t="e">
        <f t="shared" si="292"/>
        <v>#DIV/0!</v>
      </c>
      <c r="K1008" s="11" t="e">
        <f t="shared" si="270"/>
        <v>#DIV/0!</v>
      </c>
      <c r="L1008" s="11" t="e">
        <f t="shared" si="271"/>
        <v>#DIV/0!</v>
      </c>
      <c r="M1008" s="8" t="e">
        <f t="shared" si="272"/>
        <v>#DIV/0!</v>
      </c>
      <c r="N1008" s="8">
        <f t="shared" si="287"/>
        <v>0</v>
      </c>
      <c r="O1008" s="8">
        <f t="shared" si="288"/>
        <v>0</v>
      </c>
      <c r="P1008" s="8">
        <f t="shared" si="273"/>
        <v>0.83333333333333337</v>
      </c>
      <c r="Q1008" s="8">
        <f t="shared" si="274"/>
        <v>0.22727272727272727</v>
      </c>
      <c r="R1008" s="8">
        <f t="shared" si="275"/>
        <v>9.8039215686274508E-2</v>
      </c>
      <c r="S1008" s="8">
        <f t="shared" si="276"/>
        <v>4.9504950495049507E-2</v>
      </c>
      <c r="T1008" s="8">
        <f t="shared" si="277"/>
        <v>0.15384615384615385</v>
      </c>
      <c r="U1008" s="8">
        <f t="shared" si="278"/>
        <v>7.407407407407407E-2</v>
      </c>
      <c r="V1008" s="8">
        <f t="shared" si="279"/>
        <v>0</v>
      </c>
      <c r="W1008" s="8">
        <f t="shared" si="280"/>
        <v>4.6908619231657757E-82</v>
      </c>
      <c r="X1008" s="8">
        <f t="shared" si="281"/>
        <v>1.5904957177019109E-32</v>
      </c>
      <c r="Y1008" s="8">
        <f t="shared" si="282"/>
        <v>7.7532048188562838E-16</v>
      </c>
      <c r="Z1008" s="8">
        <f t="shared" si="283"/>
        <v>5.7439184215886421E-53</v>
      </c>
      <c r="AA1008" s="8">
        <f t="shared" si="284"/>
        <v>3.7265790316994145E-24</v>
      </c>
      <c r="AB1008" s="13" t="e">
        <f t="shared" si="285"/>
        <v>#DIV/0!</v>
      </c>
      <c r="AC1008" s="13">
        <f t="shared" si="286"/>
        <v>-3.7265790316994145E-24</v>
      </c>
    </row>
    <row r="1009" spans="1:29" x14ac:dyDescent="0.25">
      <c r="A1009" t="s">
        <v>33</v>
      </c>
      <c r="B1009" s="16"/>
      <c r="C1009" s="15"/>
      <c r="I1009" s="11" t="e">
        <f t="shared" si="291"/>
        <v>#DIV/0!</v>
      </c>
      <c r="J1009" s="11" t="e">
        <f t="shared" si="292"/>
        <v>#DIV/0!</v>
      </c>
      <c r="K1009" s="11" t="e">
        <f t="shared" si="270"/>
        <v>#DIV/0!</v>
      </c>
      <c r="L1009" s="11" t="e">
        <f t="shared" si="271"/>
        <v>#DIV/0!</v>
      </c>
      <c r="M1009" s="8" t="e">
        <f t="shared" si="272"/>
        <v>#DIV/0!</v>
      </c>
      <c r="N1009" s="8">
        <f t="shared" si="287"/>
        <v>0</v>
      </c>
      <c r="O1009" s="8">
        <f t="shared" si="288"/>
        <v>0</v>
      </c>
      <c r="P1009" s="8">
        <f t="shared" si="273"/>
        <v>0.83333333333333337</v>
      </c>
      <c r="Q1009" s="8">
        <f t="shared" si="274"/>
        <v>0.22727272727272727</v>
      </c>
      <c r="R1009" s="8">
        <f t="shared" si="275"/>
        <v>9.8039215686274508E-2</v>
      </c>
      <c r="S1009" s="8">
        <f t="shared" si="276"/>
        <v>4.9504950495049507E-2</v>
      </c>
      <c r="T1009" s="8">
        <f t="shared" si="277"/>
        <v>0.15384615384615385</v>
      </c>
      <c r="U1009" s="8">
        <f t="shared" si="278"/>
        <v>7.407407407407407E-2</v>
      </c>
      <c r="V1009" s="8">
        <f t="shared" si="279"/>
        <v>0</v>
      </c>
      <c r="W1009" s="8">
        <f t="shared" si="280"/>
        <v>3.6247569406280993E-82</v>
      </c>
      <c r="X1009" s="8">
        <f t="shared" si="281"/>
        <v>1.4345647649860374E-32</v>
      </c>
      <c r="Y1009" s="8">
        <f t="shared" si="282"/>
        <v>7.369382798120824E-16</v>
      </c>
      <c r="Z1009" s="8">
        <f t="shared" si="283"/>
        <v>4.8602386644211589E-53</v>
      </c>
      <c r="AA1009" s="8">
        <f t="shared" si="284"/>
        <v>3.4505361404624205E-24</v>
      </c>
      <c r="AB1009" s="13" t="e">
        <f t="shared" si="285"/>
        <v>#DIV/0!</v>
      </c>
      <c r="AC1009" s="13">
        <f t="shared" si="286"/>
        <v>-3.4505361404624205E-24</v>
      </c>
    </row>
    <row r="1010" spans="1:29" x14ac:dyDescent="0.25">
      <c r="A1010" t="s">
        <v>33</v>
      </c>
      <c r="B1010" s="18"/>
      <c r="C1010" s="17"/>
      <c r="I1010" s="11" t="e">
        <f t="shared" si="291"/>
        <v>#DIV/0!</v>
      </c>
      <c r="J1010" s="11" t="e">
        <f t="shared" si="292"/>
        <v>#DIV/0!</v>
      </c>
      <c r="K1010" s="11" t="e">
        <f t="shared" si="270"/>
        <v>#DIV/0!</v>
      </c>
      <c r="L1010" s="11" t="e">
        <f t="shared" si="271"/>
        <v>#DIV/0!</v>
      </c>
      <c r="M1010" s="8" t="e">
        <f t="shared" si="272"/>
        <v>#DIV/0!</v>
      </c>
      <c r="N1010" s="8">
        <f t="shared" si="287"/>
        <v>0</v>
      </c>
      <c r="O1010" s="8">
        <f t="shared" si="288"/>
        <v>0</v>
      </c>
      <c r="P1010" s="8">
        <f t="shared" si="273"/>
        <v>0.83333333333333337</v>
      </c>
      <c r="Q1010" s="8">
        <f t="shared" si="274"/>
        <v>0.22727272727272727</v>
      </c>
      <c r="R1010" s="8">
        <f t="shared" si="275"/>
        <v>9.8039215686274508E-2</v>
      </c>
      <c r="S1010" s="8">
        <f t="shared" si="276"/>
        <v>4.9504950495049507E-2</v>
      </c>
      <c r="T1010" s="8">
        <f t="shared" si="277"/>
        <v>0.15384615384615385</v>
      </c>
      <c r="U1010" s="8">
        <f t="shared" si="278"/>
        <v>7.407407407407407E-2</v>
      </c>
      <c r="V1010" s="8">
        <f t="shared" si="279"/>
        <v>0</v>
      </c>
      <c r="W1010" s="8">
        <f t="shared" si="280"/>
        <v>2.8009485450308039E-82</v>
      </c>
      <c r="X1010" s="8">
        <f t="shared" si="281"/>
        <v>1.2939211605756416E-32</v>
      </c>
      <c r="Y1010" s="8">
        <f t="shared" si="282"/>
        <v>7.0045618675207826E-16</v>
      </c>
      <c r="Z1010" s="8">
        <f t="shared" si="283"/>
        <v>4.1125096391255958E-53</v>
      </c>
      <c r="AA1010" s="8">
        <f t="shared" si="284"/>
        <v>3.1949408707985376E-24</v>
      </c>
      <c r="AB1010" s="13" t="e">
        <f t="shared" si="285"/>
        <v>#DIV/0!</v>
      </c>
      <c r="AC1010" s="13">
        <f t="shared" si="286"/>
        <v>-3.1949408707985376E-24</v>
      </c>
    </row>
    <row r="1011" spans="1:29" x14ac:dyDescent="0.25">
      <c r="A1011" t="s">
        <v>33</v>
      </c>
      <c r="B1011" s="16"/>
      <c r="C1011" s="15"/>
      <c r="I1011" s="11" t="e">
        <f t="shared" si="291"/>
        <v>#DIV/0!</v>
      </c>
      <c r="J1011" s="11" t="e">
        <f t="shared" si="292"/>
        <v>#DIV/0!</v>
      </c>
      <c r="K1011" s="11" t="e">
        <f t="shared" si="270"/>
        <v>#DIV/0!</v>
      </c>
      <c r="L1011" s="11" t="e">
        <f t="shared" si="271"/>
        <v>#DIV/0!</v>
      </c>
      <c r="M1011" s="8" t="e">
        <f t="shared" si="272"/>
        <v>#DIV/0!</v>
      </c>
      <c r="N1011" s="8">
        <f t="shared" si="287"/>
        <v>0</v>
      </c>
      <c r="O1011" s="8">
        <f t="shared" si="288"/>
        <v>0</v>
      </c>
      <c r="P1011" s="8">
        <f t="shared" si="273"/>
        <v>0.83333333333333337</v>
      </c>
      <c r="Q1011" s="8">
        <f t="shared" si="274"/>
        <v>0.22727272727272727</v>
      </c>
      <c r="R1011" s="8">
        <f t="shared" si="275"/>
        <v>9.8039215686274508E-2</v>
      </c>
      <c r="S1011" s="8">
        <f t="shared" si="276"/>
        <v>4.9504950495049507E-2</v>
      </c>
      <c r="T1011" s="8">
        <f t="shared" si="277"/>
        <v>0.15384615384615385</v>
      </c>
      <c r="U1011" s="8">
        <f t="shared" si="278"/>
        <v>7.407407407407407E-2</v>
      </c>
      <c r="V1011" s="8">
        <f t="shared" si="279"/>
        <v>0</v>
      </c>
      <c r="W1011" s="8">
        <f t="shared" si="280"/>
        <v>2.1643693302510757E-82</v>
      </c>
      <c r="X1011" s="8">
        <f t="shared" si="281"/>
        <v>1.1670661448329317E-32</v>
      </c>
      <c r="Y1011" s="8">
        <f t="shared" si="282"/>
        <v>6.6578013790296545E-16</v>
      </c>
      <c r="Z1011" s="8">
        <f t="shared" si="283"/>
        <v>3.4798158484908888E-53</v>
      </c>
      <c r="AA1011" s="8">
        <f t="shared" si="284"/>
        <v>2.95827858407272E-24</v>
      </c>
      <c r="AB1011" s="13" t="e">
        <f t="shared" si="285"/>
        <v>#DIV/0!</v>
      </c>
      <c r="AC1011" s="13">
        <f t="shared" si="286"/>
        <v>-2.95827858407272E-24</v>
      </c>
    </row>
    <row r="1012" spans="1:29" x14ac:dyDescent="0.25">
      <c r="A1012" t="s">
        <v>33</v>
      </c>
      <c r="B1012" s="18"/>
      <c r="C1012" s="17"/>
      <c r="I1012" s="11" t="e">
        <f t="shared" si="291"/>
        <v>#DIV/0!</v>
      </c>
      <c r="J1012" s="11" t="e">
        <f t="shared" si="292"/>
        <v>#DIV/0!</v>
      </c>
      <c r="K1012" s="11" t="e">
        <f t="shared" si="270"/>
        <v>#DIV/0!</v>
      </c>
      <c r="L1012" s="11" t="e">
        <f t="shared" si="271"/>
        <v>#DIV/0!</v>
      </c>
      <c r="M1012" s="8" t="e">
        <f t="shared" si="272"/>
        <v>#DIV/0!</v>
      </c>
      <c r="N1012" s="8">
        <f t="shared" si="287"/>
        <v>0</v>
      </c>
      <c r="O1012" s="8">
        <f t="shared" si="288"/>
        <v>0</v>
      </c>
      <c r="P1012" s="8">
        <f t="shared" si="273"/>
        <v>0.83333333333333337</v>
      </c>
      <c r="Q1012" s="8">
        <f t="shared" si="274"/>
        <v>0.22727272727272727</v>
      </c>
      <c r="R1012" s="8">
        <f t="shared" si="275"/>
        <v>9.8039215686274508E-2</v>
      </c>
      <c r="S1012" s="8">
        <f t="shared" si="276"/>
        <v>4.9504950495049507E-2</v>
      </c>
      <c r="T1012" s="8">
        <f t="shared" si="277"/>
        <v>0.15384615384615385</v>
      </c>
      <c r="U1012" s="8">
        <f t="shared" si="278"/>
        <v>7.407407407407407E-2</v>
      </c>
      <c r="V1012" s="8">
        <f t="shared" si="279"/>
        <v>0</v>
      </c>
      <c r="W1012" s="8">
        <f t="shared" si="280"/>
        <v>1.6724672097394677E-82</v>
      </c>
      <c r="X1012" s="8">
        <f t="shared" si="281"/>
        <v>1.0526478953395071E-32</v>
      </c>
      <c r="Y1012" s="8">
        <f t="shared" si="282"/>
        <v>6.3282072513549185E-16</v>
      </c>
      <c r="Z1012" s="8">
        <f t="shared" si="283"/>
        <v>2.944459564107675E-53</v>
      </c>
      <c r="AA1012" s="8">
        <f t="shared" si="284"/>
        <v>2.7391468371043702E-24</v>
      </c>
      <c r="AB1012" s="13" t="e">
        <f t="shared" si="285"/>
        <v>#DIV/0!</v>
      </c>
      <c r="AC1012" s="13">
        <f t="shared" si="286"/>
        <v>-2.7391468371043702E-24</v>
      </c>
    </row>
    <row r="1013" spans="1:29" x14ac:dyDescent="0.25">
      <c r="A1013" t="s">
        <v>33</v>
      </c>
      <c r="B1013" s="16"/>
      <c r="C1013" s="15"/>
      <c r="I1013" s="11" t="e">
        <f t="shared" si="291"/>
        <v>#DIV/0!</v>
      </c>
      <c r="J1013" s="11" t="e">
        <f t="shared" si="292"/>
        <v>#DIV/0!</v>
      </c>
      <c r="K1013" s="11" t="e">
        <f t="shared" si="270"/>
        <v>#DIV/0!</v>
      </c>
      <c r="L1013" s="11" t="e">
        <f t="shared" si="271"/>
        <v>#DIV/0!</v>
      </c>
      <c r="M1013" s="8" t="e">
        <f t="shared" si="272"/>
        <v>#DIV/0!</v>
      </c>
      <c r="N1013" s="8">
        <f t="shared" si="287"/>
        <v>0</v>
      </c>
      <c r="O1013" s="8">
        <f t="shared" si="288"/>
        <v>0</v>
      </c>
      <c r="P1013" s="8">
        <f t="shared" si="273"/>
        <v>0.83333333333333337</v>
      </c>
      <c r="Q1013" s="8">
        <f t="shared" si="274"/>
        <v>0.22727272727272727</v>
      </c>
      <c r="R1013" s="8">
        <f t="shared" si="275"/>
        <v>9.8039215686274508E-2</v>
      </c>
      <c r="S1013" s="8">
        <f t="shared" si="276"/>
        <v>4.9504950495049507E-2</v>
      </c>
      <c r="T1013" s="8">
        <f t="shared" si="277"/>
        <v>0.15384615384615385</v>
      </c>
      <c r="U1013" s="8">
        <f t="shared" si="278"/>
        <v>7.407407407407407E-2</v>
      </c>
      <c r="V1013" s="8">
        <f t="shared" si="279"/>
        <v>0</v>
      </c>
      <c r="W1013" s="8">
        <f t="shared" si="280"/>
        <v>1.2923610257077705E-82</v>
      </c>
      <c r="X1013" s="8">
        <f t="shared" si="281"/>
        <v>9.4944712128661432E-33</v>
      </c>
      <c r="Y1013" s="8">
        <f t="shared" si="282"/>
        <v>6.0149296646541799E-16</v>
      </c>
      <c r="Z1013" s="8">
        <f t="shared" si="283"/>
        <v>2.4914657850141867E-53</v>
      </c>
      <c r="AA1013" s="8">
        <f t="shared" si="284"/>
        <v>2.5362470713929355E-24</v>
      </c>
      <c r="AB1013" s="13" t="e">
        <f t="shared" si="285"/>
        <v>#DIV/0!</v>
      </c>
      <c r="AC1013" s="13">
        <f t="shared" si="286"/>
        <v>-2.5362470713929355E-24</v>
      </c>
    </row>
    <row r="1014" spans="1:29" x14ac:dyDescent="0.25">
      <c r="A1014" t="s">
        <v>33</v>
      </c>
      <c r="B1014" s="18"/>
      <c r="C1014" s="17"/>
      <c r="I1014" s="11" t="e">
        <f t="shared" si="291"/>
        <v>#DIV/0!</v>
      </c>
      <c r="J1014" s="11" t="e">
        <f t="shared" si="292"/>
        <v>#DIV/0!</v>
      </c>
      <c r="K1014" s="11" t="e">
        <f t="shared" si="270"/>
        <v>#DIV/0!</v>
      </c>
      <c r="L1014" s="11" t="e">
        <f t="shared" si="271"/>
        <v>#DIV/0!</v>
      </c>
      <c r="M1014" s="8" t="e">
        <f t="shared" si="272"/>
        <v>#DIV/0!</v>
      </c>
      <c r="N1014" s="8">
        <f t="shared" si="287"/>
        <v>0</v>
      </c>
      <c r="O1014" s="8">
        <f t="shared" si="288"/>
        <v>0</v>
      </c>
      <c r="P1014" s="8">
        <f t="shared" si="273"/>
        <v>0.83333333333333337</v>
      </c>
      <c r="Q1014" s="8">
        <f t="shared" si="274"/>
        <v>0.22727272727272727</v>
      </c>
      <c r="R1014" s="8">
        <f t="shared" si="275"/>
        <v>9.8039215686274508E-2</v>
      </c>
      <c r="S1014" s="8">
        <f t="shared" si="276"/>
        <v>4.9504950495049507E-2</v>
      </c>
      <c r="T1014" s="8">
        <f t="shared" si="277"/>
        <v>0.15384615384615385</v>
      </c>
      <c r="U1014" s="8">
        <f t="shared" si="278"/>
        <v>7.407407407407407E-2</v>
      </c>
      <c r="V1014" s="8">
        <f t="shared" si="279"/>
        <v>0</v>
      </c>
      <c r="W1014" s="8">
        <f t="shared" si="280"/>
        <v>9.9864261077418622E-83</v>
      </c>
      <c r="X1014" s="8">
        <f t="shared" si="281"/>
        <v>8.5636407018008358E-33</v>
      </c>
      <c r="Y1014" s="8">
        <f t="shared" si="282"/>
        <v>5.7171608693742697E-16</v>
      </c>
      <c r="Z1014" s="8">
        <f t="shared" si="283"/>
        <v>2.1081633565504658E-53</v>
      </c>
      <c r="AA1014" s="8">
        <f t="shared" si="284"/>
        <v>2.3483769179564219E-24</v>
      </c>
      <c r="AB1014" s="13" t="e">
        <f t="shared" si="285"/>
        <v>#DIV/0!</v>
      </c>
      <c r="AC1014" s="13">
        <f t="shared" si="286"/>
        <v>-2.3483769179564219E-24</v>
      </c>
    </row>
    <row r="1015" spans="1:29" x14ac:dyDescent="0.25">
      <c r="A1015" t="s">
        <v>33</v>
      </c>
      <c r="B1015" s="16"/>
      <c r="C1015" s="15"/>
      <c r="I1015" s="11" t="e">
        <f t="shared" ref="I1015:I1078" si="293">AVERAGE(C771:C1015)</f>
        <v>#DIV/0!</v>
      </c>
      <c r="J1015" s="11" t="e">
        <f t="shared" ref="J1015:J1078" si="294">2*STDEV(C771:C1015)</f>
        <v>#DIV/0!</v>
      </c>
      <c r="K1015" s="11" t="e">
        <f t="shared" ref="K1015:K1078" si="295">I1015-J1015</f>
        <v>#DIV/0!</v>
      </c>
      <c r="L1015" s="11" t="e">
        <f t="shared" ref="L1015:L1078" si="296">J1015+I1015</f>
        <v>#DIV/0!</v>
      </c>
      <c r="M1015" s="8" t="e">
        <f t="shared" ref="M1015:M1078" si="297">IF(C1015&gt;L1015,IF(AB1015&gt;=80,"STRONG SHORT","SHORT"),IF(C1015&lt;K1015,IF(AB1015&lt;=20,"STRONG LONG","LONG"),"NONE"))</f>
        <v>#DIV/0!</v>
      </c>
      <c r="N1015" s="8">
        <f t="shared" si="287"/>
        <v>0</v>
      </c>
      <c r="O1015" s="8">
        <f t="shared" si="288"/>
        <v>0</v>
      </c>
      <c r="P1015" s="8">
        <f t="shared" ref="P1015:P1078" si="298">5/6</f>
        <v>0.83333333333333337</v>
      </c>
      <c r="Q1015" s="8">
        <f t="shared" ref="Q1015:Q1078" si="299">5/22</f>
        <v>0.22727272727272727</v>
      </c>
      <c r="R1015" s="8">
        <f t="shared" ref="R1015:R1078" si="300">5/51</f>
        <v>9.8039215686274508E-2</v>
      </c>
      <c r="S1015" s="8">
        <f t="shared" ref="S1015:S1078" si="301">5/101</f>
        <v>4.9504950495049507E-2</v>
      </c>
      <c r="T1015" s="8">
        <f t="shared" ref="T1015:T1078" si="302">2/13</f>
        <v>0.15384615384615385</v>
      </c>
      <c r="U1015" s="8">
        <f t="shared" ref="U1015:U1078" si="303">2/27</f>
        <v>7.407407407407407E-2</v>
      </c>
      <c r="V1015" s="8">
        <f t="shared" ref="V1015:V1078" si="304">$C1015*P1015+V1014*(1-P1015)</f>
        <v>0</v>
      </c>
      <c r="W1015" s="8">
        <f t="shared" ref="W1015:W1078" si="305">$C1015*Q1015+W1014*(1-Q1015)</f>
        <v>7.7167838105278026E-83</v>
      </c>
      <c r="X1015" s="8">
        <f t="shared" ref="X1015:X1078" si="306">$C1015*R1015+X1014*(1-R1015)</f>
        <v>7.7240680839772247E-33</v>
      </c>
      <c r="Y1015" s="8">
        <f t="shared" ref="Y1015:Y1078" si="307">$C1015*S1015+Y1014*(1-S1015)</f>
        <v>5.4341331035636622E-16</v>
      </c>
      <c r="Z1015" s="8">
        <f t="shared" ref="Z1015:Z1078" si="308">$C1015*T1015+Z1014*(1-T1015)</f>
        <v>1.7838305324657788E-53</v>
      </c>
      <c r="AA1015" s="8">
        <f t="shared" ref="AA1015:AA1078" si="309">$C1015*U1015+AA1014*(1-U1015)</f>
        <v>2.1744230721818723E-24</v>
      </c>
      <c r="AB1015" s="13" t="e">
        <f t="shared" ref="AB1015:AB1078" si="310">100-100/(1+AVERAGE(N1002:N1015)/AVERAGE(O1002:O1015))</f>
        <v>#DIV/0!</v>
      </c>
      <c r="AC1015" s="13">
        <f t="shared" ref="AC1015:AC1078" si="311">Z1015-AA1015</f>
        <v>-2.1744230721818723E-24</v>
      </c>
    </row>
    <row r="1016" spans="1:29" x14ac:dyDescent="0.25">
      <c r="A1016" t="s">
        <v>33</v>
      </c>
      <c r="B1016" s="18"/>
      <c r="C1016" s="17"/>
      <c r="I1016" s="11" t="e">
        <f t="shared" si="293"/>
        <v>#DIV/0!</v>
      </c>
      <c r="J1016" s="11" t="e">
        <f t="shared" si="294"/>
        <v>#DIV/0!</v>
      </c>
      <c r="K1016" s="11" t="e">
        <f t="shared" si="295"/>
        <v>#DIV/0!</v>
      </c>
      <c r="L1016" s="11" t="e">
        <f t="shared" si="296"/>
        <v>#DIV/0!</v>
      </c>
      <c r="M1016" s="8" t="e">
        <f t="shared" si="297"/>
        <v>#DIV/0!</v>
      </c>
      <c r="N1016" s="8">
        <f t="shared" si="287"/>
        <v>0</v>
      </c>
      <c r="O1016" s="8">
        <f t="shared" si="288"/>
        <v>0</v>
      </c>
      <c r="P1016" s="8">
        <f t="shared" si="298"/>
        <v>0.83333333333333337</v>
      </c>
      <c r="Q1016" s="8">
        <f t="shared" si="299"/>
        <v>0.22727272727272727</v>
      </c>
      <c r="R1016" s="8">
        <f t="shared" si="300"/>
        <v>9.8039215686274508E-2</v>
      </c>
      <c r="S1016" s="8">
        <f t="shared" si="301"/>
        <v>4.9504950495049507E-2</v>
      </c>
      <c r="T1016" s="8">
        <f t="shared" si="302"/>
        <v>0.15384615384615385</v>
      </c>
      <c r="U1016" s="8">
        <f t="shared" si="303"/>
        <v>7.407407407407407E-2</v>
      </c>
      <c r="V1016" s="8">
        <f t="shared" si="304"/>
        <v>0</v>
      </c>
      <c r="W1016" s="8">
        <f t="shared" si="305"/>
        <v>5.9629693081351202E-83</v>
      </c>
      <c r="X1016" s="8">
        <f t="shared" si="306"/>
        <v>6.9668065071167125E-33</v>
      </c>
      <c r="Y1016" s="8">
        <f t="shared" si="307"/>
        <v>5.1651166132882336E-16</v>
      </c>
      <c r="Z1016" s="8">
        <f t="shared" si="308"/>
        <v>1.5093950659325821E-53</v>
      </c>
      <c r="AA1016" s="8">
        <f t="shared" si="309"/>
        <v>2.0133546964646967E-24</v>
      </c>
      <c r="AB1016" s="13" t="e">
        <f t="shared" si="310"/>
        <v>#DIV/0!</v>
      </c>
      <c r="AC1016" s="13">
        <f t="shared" si="311"/>
        <v>-2.0133546964646967E-24</v>
      </c>
    </row>
    <row r="1017" spans="1:29" x14ac:dyDescent="0.25">
      <c r="A1017" t="s">
        <v>33</v>
      </c>
      <c r="B1017" s="16"/>
      <c r="C1017" s="15"/>
      <c r="I1017" s="11" t="e">
        <f t="shared" si="293"/>
        <v>#DIV/0!</v>
      </c>
      <c r="J1017" s="11" t="e">
        <f t="shared" si="294"/>
        <v>#DIV/0!</v>
      </c>
      <c r="K1017" s="11" t="e">
        <f t="shared" si="295"/>
        <v>#DIV/0!</v>
      </c>
      <c r="L1017" s="11" t="e">
        <f t="shared" si="296"/>
        <v>#DIV/0!</v>
      </c>
      <c r="M1017" s="8" t="e">
        <f t="shared" si="297"/>
        <v>#DIV/0!</v>
      </c>
      <c r="N1017" s="8">
        <f t="shared" si="287"/>
        <v>0</v>
      </c>
      <c r="O1017" s="8">
        <f t="shared" si="288"/>
        <v>0</v>
      </c>
      <c r="P1017" s="8">
        <f t="shared" si="298"/>
        <v>0.83333333333333337</v>
      </c>
      <c r="Q1017" s="8">
        <f t="shared" si="299"/>
        <v>0.22727272727272727</v>
      </c>
      <c r="R1017" s="8">
        <f t="shared" si="300"/>
        <v>9.8039215686274508E-2</v>
      </c>
      <c r="S1017" s="8">
        <f t="shared" si="301"/>
        <v>4.9504950495049507E-2</v>
      </c>
      <c r="T1017" s="8">
        <f t="shared" si="302"/>
        <v>0.15384615384615385</v>
      </c>
      <c r="U1017" s="8">
        <f t="shared" si="303"/>
        <v>7.407407407407407E-2</v>
      </c>
      <c r="V1017" s="8">
        <f t="shared" si="304"/>
        <v>0</v>
      </c>
      <c r="W1017" s="8">
        <f t="shared" si="305"/>
        <v>4.6077490108316837E-83</v>
      </c>
      <c r="X1017" s="8">
        <f t="shared" si="306"/>
        <v>6.2837862613209559E-33</v>
      </c>
      <c r="Y1017" s="8">
        <f t="shared" si="307"/>
        <v>4.9094177710462412E-16</v>
      </c>
      <c r="Z1017" s="8">
        <f t="shared" si="308"/>
        <v>1.2771804404044926E-53</v>
      </c>
      <c r="AA1017" s="8">
        <f t="shared" si="309"/>
        <v>1.864217311541386E-24</v>
      </c>
      <c r="AB1017" s="13" t="e">
        <f t="shared" si="310"/>
        <v>#DIV/0!</v>
      </c>
      <c r="AC1017" s="13">
        <f t="shared" si="311"/>
        <v>-1.864217311541386E-24</v>
      </c>
    </row>
    <row r="1018" spans="1:29" x14ac:dyDescent="0.25">
      <c r="A1018" t="s">
        <v>33</v>
      </c>
      <c r="B1018" s="18"/>
      <c r="C1018" s="17"/>
      <c r="I1018" s="11" t="e">
        <f t="shared" si="293"/>
        <v>#DIV/0!</v>
      </c>
      <c r="J1018" s="11" t="e">
        <f t="shared" si="294"/>
        <v>#DIV/0!</v>
      </c>
      <c r="K1018" s="11" t="e">
        <f t="shared" si="295"/>
        <v>#DIV/0!</v>
      </c>
      <c r="L1018" s="11" t="e">
        <f t="shared" si="296"/>
        <v>#DIV/0!</v>
      </c>
      <c r="M1018" s="8" t="e">
        <f t="shared" si="297"/>
        <v>#DIV/0!</v>
      </c>
      <c r="N1018" s="8">
        <f t="shared" si="287"/>
        <v>0</v>
      </c>
      <c r="O1018" s="8">
        <f t="shared" si="288"/>
        <v>0</v>
      </c>
      <c r="P1018" s="8">
        <f t="shared" si="298"/>
        <v>0.83333333333333337</v>
      </c>
      <c r="Q1018" s="8">
        <f t="shared" si="299"/>
        <v>0.22727272727272727</v>
      </c>
      <c r="R1018" s="8">
        <f t="shared" si="300"/>
        <v>9.8039215686274508E-2</v>
      </c>
      <c r="S1018" s="8">
        <f t="shared" si="301"/>
        <v>4.9504950495049507E-2</v>
      </c>
      <c r="T1018" s="8">
        <f t="shared" si="302"/>
        <v>0.15384615384615385</v>
      </c>
      <c r="U1018" s="8">
        <f t="shared" si="303"/>
        <v>7.407407407407407E-2</v>
      </c>
      <c r="V1018" s="8">
        <f t="shared" si="304"/>
        <v>0</v>
      </c>
      <c r="W1018" s="8">
        <f t="shared" si="305"/>
        <v>3.5605333265517553E-83</v>
      </c>
      <c r="X1018" s="8">
        <f t="shared" si="306"/>
        <v>5.6677287847208624E-33</v>
      </c>
      <c r="Y1018" s="8">
        <f t="shared" si="307"/>
        <v>4.6663772873310806E-16</v>
      </c>
      <c r="Z1018" s="8">
        <f t="shared" si="308"/>
        <v>1.0806911418807244E-53</v>
      </c>
      <c r="AA1018" s="8">
        <f t="shared" si="309"/>
        <v>1.7261271403160982E-24</v>
      </c>
      <c r="AB1018" s="13" t="e">
        <f t="shared" si="310"/>
        <v>#DIV/0!</v>
      </c>
      <c r="AC1018" s="13">
        <f t="shared" si="311"/>
        <v>-1.7261271403160982E-24</v>
      </c>
    </row>
    <row r="1019" spans="1:29" x14ac:dyDescent="0.25">
      <c r="A1019" t="s">
        <v>33</v>
      </c>
      <c r="B1019" s="16"/>
      <c r="C1019" s="15"/>
      <c r="I1019" s="11" t="e">
        <f t="shared" si="293"/>
        <v>#DIV/0!</v>
      </c>
      <c r="J1019" s="11" t="e">
        <f t="shared" si="294"/>
        <v>#DIV/0!</v>
      </c>
      <c r="K1019" s="11" t="e">
        <f t="shared" si="295"/>
        <v>#DIV/0!</v>
      </c>
      <c r="L1019" s="11" t="e">
        <f t="shared" si="296"/>
        <v>#DIV/0!</v>
      </c>
      <c r="M1019" s="8" t="e">
        <f t="shared" si="297"/>
        <v>#DIV/0!</v>
      </c>
      <c r="N1019" s="8">
        <f t="shared" si="287"/>
        <v>0</v>
      </c>
      <c r="O1019" s="8">
        <f t="shared" si="288"/>
        <v>0</v>
      </c>
      <c r="P1019" s="8">
        <f t="shared" si="298"/>
        <v>0.83333333333333337</v>
      </c>
      <c r="Q1019" s="8">
        <f t="shared" si="299"/>
        <v>0.22727272727272727</v>
      </c>
      <c r="R1019" s="8">
        <f t="shared" si="300"/>
        <v>9.8039215686274508E-2</v>
      </c>
      <c r="S1019" s="8">
        <f t="shared" si="301"/>
        <v>4.9504950495049507E-2</v>
      </c>
      <c r="T1019" s="8">
        <f t="shared" si="302"/>
        <v>0.15384615384615385</v>
      </c>
      <c r="U1019" s="8">
        <f t="shared" si="303"/>
        <v>7.407407407407407E-2</v>
      </c>
      <c r="V1019" s="8">
        <f t="shared" si="304"/>
        <v>0</v>
      </c>
      <c r="W1019" s="8">
        <f t="shared" si="305"/>
        <v>2.7513212068809016E-83</v>
      </c>
      <c r="X1019" s="8">
        <f t="shared" si="306"/>
        <v>5.1120690999443071E-33</v>
      </c>
      <c r="Y1019" s="8">
        <f t="shared" si="307"/>
        <v>4.435368510730532E-16</v>
      </c>
      <c r="Z1019" s="8">
        <f t="shared" si="308"/>
        <v>9.1443096620676682E-54</v>
      </c>
      <c r="AA1019" s="8">
        <f t="shared" si="309"/>
        <v>1.5982658706630539E-24</v>
      </c>
      <c r="AB1019" s="13" t="e">
        <f t="shared" si="310"/>
        <v>#DIV/0!</v>
      </c>
      <c r="AC1019" s="13">
        <f t="shared" si="311"/>
        <v>-1.5982658706630539E-24</v>
      </c>
    </row>
    <row r="1020" spans="1:29" x14ac:dyDescent="0.25">
      <c r="A1020" t="s">
        <v>33</v>
      </c>
      <c r="B1020" s="18"/>
      <c r="C1020" s="17"/>
      <c r="I1020" s="11" t="e">
        <f t="shared" si="293"/>
        <v>#DIV/0!</v>
      </c>
      <c r="J1020" s="11" t="e">
        <f t="shared" si="294"/>
        <v>#DIV/0!</v>
      </c>
      <c r="K1020" s="11" t="e">
        <f t="shared" si="295"/>
        <v>#DIV/0!</v>
      </c>
      <c r="L1020" s="11" t="e">
        <f t="shared" si="296"/>
        <v>#DIV/0!</v>
      </c>
      <c r="M1020" s="8" t="e">
        <f t="shared" si="297"/>
        <v>#DIV/0!</v>
      </c>
      <c r="N1020" s="8">
        <f t="shared" si="287"/>
        <v>0</v>
      </c>
      <c r="O1020" s="8">
        <f t="shared" si="288"/>
        <v>0</v>
      </c>
      <c r="P1020" s="8">
        <f t="shared" si="298"/>
        <v>0.83333333333333337</v>
      </c>
      <c r="Q1020" s="8">
        <f t="shared" si="299"/>
        <v>0.22727272727272727</v>
      </c>
      <c r="R1020" s="8">
        <f t="shared" si="300"/>
        <v>9.8039215686274508E-2</v>
      </c>
      <c r="S1020" s="8">
        <f t="shared" si="301"/>
        <v>4.9504950495049507E-2</v>
      </c>
      <c r="T1020" s="8">
        <f t="shared" si="302"/>
        <v>0.15384615384615385</v>
      </c>
      <c r="U1020" s="8">
        <f t="shared" si="303"/>
        <v>7.407407407407407E-2</v>
      </c>
      <c r="V1020" s="8">
        <f t="shared" si="304"/>
        <v>0</v>
      </c>
      <c r="W1020" s="8">
        <f t="shared" si="305"/>
        <v>2.1260209325897877E-83</v>
      </c>
      <c r="X1020" s="8">
        <f t="shared" si="306"/>
        <v>4.6108858548517284E-33</v>
      </c>
      <c r="Y1020" s="8">
        <f t="shared" si="307"/>
        <v>4.2157958121795156E-16</v>
      </c>
      <c r="Z1020" s="8">
        <f t="shared" si="308"/>
        <v>7.7374927909803346E-54</v>
      </c>
      <c r="AA1020" s="8">
        <f t="shared" si="309"/>
        <v>1.4798758061694944E-24</v>
      </c>
      <c r="AB1020" s="13" t="e">
        <f t="shared" si="310"/>
        <v>#DIV/0!</v>
      </c>
      <c r="AC1020" s="13">
        <f t="shared" si="311"/>
        <v>-1.4798758061694944E-24</v>
      </c>
    </row>
    <row r="1021" spans="1:29" x14ac:dyDescent="0.25">
      <c r="A1021" t="s">
        <v>33</v>
      </c>
      <c r="B1021" s="16"/>
      <c r="C1021" s="15"/>
      <c r="I1021" s="11" t="e">
        <f t="shared" si="293"/>
        <v>#DIV/0!</v>
      </c>
      <c r="J1021" s="11" t="e">
        <f t="shared" si="294"/>
        <v>#DIV/0!</v>
      </c>
      <c r="K1021" s="11" t="e">
        <f t="shared" si="295"/>
        <v>#DIV/0!</v>
      </c>
      <c r="L1021" s="11" t="e">
        <f t="shared" si="296"/>
        <v>#DIV/0!</v>
      </c>
      <c r="M1021" s="8" t="e">
        <f t="shared" si="297"/>
        <v>#DIV/0!</v>
      </c>
      <c r="N1021" s="8">
        <f t="shared" si="287"/>
        <v>0</v>
      </c>
      <c r="O1021" s="8">
        <f t="shared" si="288"/>
        <v>0</v>
      </c>
      <c r="P1021" s="8">
        <f t="shared" si="298"/>
        <v>0.83333333333333337</v>
      </c>
      <c r="Q1021" s="8">
        <f t="shared" si="299"/>
        <v>0.22727272727272727</v>
      </c>
      <c r="R1021" s="8">
        <f t="shared" si="300"/>
        <v>9.8039215686274508E-2</v>
      </c>
      <c r="S1021" s="8">
        <f t="shared" si="301"/>
        <v>4.9504950495049507E-2</v>
      </c>
      <c r="T1021" s="8">
        <f t="shared" si="302"/>
        <v>0.15384615384615385</v>
      </c>
      <c r="U1021" s="8">
        <f t="shared" si="303"/>
        <v>7.407407407407407E-2</v>
      </c>
      <c r="V1021" s="8">
        <f t="shared" si="304"/>
        <v>0</v>
      </c>
      <c r="W1021" s="8">
        <f t="shared" si="305"/>
        <v>1.6428343570011994E-83</v>
      </c>
      <c r="X1021" s="8">
        <f t="shared" si="306"/>
        <v>4.1588382220231275E-33</v>
      </c>
      <c r="Y1021" s="8">
        <f t="shared" si="307"/>
        <v>4.0070930492003315E-16</v>
      </c>
      <c r="Z1021" s="8">
        <f t="shared" si="308"/>
        <v>6.5471092846756679E-54</v>
      </c>
      <c r="AA1021" s="8">
        <f t="shared" si="309"/>
        <v>1.3702553760828652E-24</v>
      </c>
      <c r="AB1021" s="13" t="e">
        <f t="shared" si="310"/>
        <v>#DIV/0!</v>
      </c>
      <c r="AC1021" s="13">
        <f t="shared" si="311"/>
        <v>-1.3702553760828652E-24</v>
      </c>
    </row>
    <row r="1022" spans="1:29" x14ac:dyDescent="0.25">
      <c r="A1022" t="s">
        <v>33</v>
      </c>
      <c r="B1022" s="18"/>
      <c r="C1022" s="17"/>
      <c r="I1022" s="11" t="e">
        <f t="shared" si="293"/>
        <v>#DIV/0!</v>
      </c>
      <c r="J1022" s="11" t="e">
        <f t="shared" si="294"/>
        <v>#DIV/0!</v>
      </c>
      <c r="K1022" s="11" t="e">
        <f t="shared" si="295"/>
        <v>#DIV/0!</v>
      </c>
      <c r="L1022" s="11" t="e">
        <f t="shared" si="296"/>
        <v>#DIV/0!</v>
      </c>
      <c r="M1022" s="8" t="e">
        <f t="shared" si="297"/>
        <v>#DIV/0!</v>
      </c>
      <c r="N1022" s="8">
        <f t="shared" si="287"/>
        <v>0</v>
      </c>
      <c r="O1022" s="8">
        <f t="shared" si="288"/>
        <v>0</v>
      </c>
      <c r="P1022" s="8">
        <f t="shared" si="298"/>
        <v>0.83333333333333337</v>
      </c>
      <c r="Q1022" s="8">
        <f t="shared" si="299"/>
        <v>0.22727272727272727</v>
      </c>
      <c r="R1022" s="8">
        <f t="shared" si="300"/>
        <v>9.8039215686274508E-2</v>
      </c>
      <c r="S1022" s="8">
        <f t="shared" si="301"/>
        <v>4.9504950495049507E-2</v>
      </c>
      <c r="T1022" s="8">
        <f t="shared" si="302"/>
        <v>0.15384615384615385</v>
      </c>
      <c r="U1022" s="8">
        <f t="shared" si="303"/>
        <v>7.407407407407407E-2</v>
      </c>
      <c r="V1022" s="8">
        <f t="shared" si="304"/>
        <v>0</v>
      </c>
      <c r="W1022" s="8">
        <f t="shared" si="305"/>
        <v>1.2694629122281995E-83</v>
      </c>
      <c r="X1022" s="8">
        <f t="shared" si="306"/>
        <v>3.7511089845698798E-33</v>
      </c>
      <c r="Y1022" s="8">
        <f t="shared" si="307"/>
        <v>3.8087221061706121E-16</v>
      </c>
      <c r="Z1022" s="8">
        <f t="shared" si="308"/>
        <v>5.5398617024178724E-54</v>
      </c>
      <c r="AA1022" s="8">
        <f t="shared" si="309"/>
        <v>1.2687549778545048E-24</v>
      </c>
      <c r="AB1022" s="13" t="e">
        <f t="shared" si="310"/>
        <v>#DIV/0!</v>
      </c>
      <c r="AC1022" s="13">
        <f t="shared" si="311"/>
        <v>-1.2687549778545048E-24</v>
      </c>
    </row>
    <row r="1023" spans="1:29" x14ac:dyDescent="0.25">
      <c r="A1023" t="s">
        <v>33</v>
      </c>
      <c r="B1023" s="16"/>
      <c r="C1023" s="15"/>
      <c r="I1023" s="11" t="e">
        <f t="shared" si="293"/>
        <v>#DIV/0!</v>
      </c>
      <c r="J1023" s="11" t="e">
        <f t="shared" si="294"/>
        <v>#DIV/0!</v>
      </c>
      <c r="K1023" s="11" t="e">
        <f t="shared" si="295"/>
        <v>#DIV/0!</v>
      </c>
      <c r="L1023" s="11" t="e">
        <f t="shared" si="296"/>
        <v>#DIV/0!</v>
      </c>
      <c r="M1023" s="8" t="e">
        <f t="shared" si="297"/>
        <v>#DIV/0!</v>
      </c>
      <c r="N1023" s="8">
        <f t="shared" si="287"/>
        <v>0</v>
      </c>
      <c r="O1023" s="8">
        <f t="shared" si="288"/>
        <v>0</v>
      </c>
      <c r="P1023" s="8">
        <f t="shared" si="298"/>
        <v>0.83333333333333337</v>
      </c>
      <c r="Q1023" s="8">
        <f t="shared" si="299"/>
        <v>0.22727272727272727</v>
      </c>
      <c r="R1023" s="8">
        <f t="shared" si="300"/>
        <v>9.8039215686274508E-2</v>
      </c>
      <c r="S1023" s="8">
        <f t="shared" si="301"/>
        <v>4.9504950495049507E-2</v>
      </c>
      <c r="T1023" s="8">
        <f t="shared" si="302"/>
        <v>0.15384615384615385</v>
      </c>
      <c r="U1023" s="8">
        <f t="shared" si="303"/>
        <v>7.407407407407407E-2</v>
      </c>
      <c r="V1023" s="8">
        <f t="shared" si="304"/>
        <v>0</v>
      </c>
      <c r="W1023" s="8">
        <f t="shared" si="305"/>
        <v>9.8094861399451778E-84</v>
      </c>
      <c r="X1023" s="8">
        <f t="shared" si="306"/>
        <v>3.3833532017689116E-33</v>
      </c>
      <c r="Y1023" s="8">
        <f t="shared" si="307"/>
        <v>3.6201715068552351E-16</v>
      </c>
      <c r="Z1023" s="8">
        <f t="shared" si="308"/>
        <v>4.6875752866612767E-54</v>
      </c>
      <c r="AA1023" s="8">
        <f t="shared" si="309"/>
        <v>1.1747731276430599E-24</v>
      </c>
      <c r="AB1023" s="13" t="e">
        <f t="shared" si="310"/>
        <v>#DIV/0!</v>
      </c>
      <c r="AC1023" s="13">
        <f t="shared" si="311"/>
        <v>-1.1747731276430599E-24</v>
      </c>
    </row>
    <row r="1024" spans="1:29" x14ac:dyDescent="0.25">
      <c r="A1024" t="s">
        <v>33</v>
      </c>
      <c r="B1024" s="18"/>
      <c r="C1024" s="17"/>
      <c r="I1024" s="11" t="e">
        <f t="shared" si="293"/>
        <v>#DIV/0!</v>
      </c>
      <c r="J1024" s="11" t="e">
        <f t="shared" si="294"/>
        <v>#DIV/0!</v>
      </c>
      <c r="K1024" s="11" t="e">
        <f t="shared" si="295"/>
        <v>#DIV/0!</v>
      </c>
      <c r="L1024" s="11" t="e">
        <f t="shared" si="296"/>
        <v>#DIV/0!</v>
      </c>
      <c r="M1024" s="8" t="e">
        <f t="shared" si="297"/>
        <v>#DIV/0!</v>
      </c>
      <c r="N1024" s="8">
        <f t="shared" si="287"/>
        <v>0</v>
      </c>
      <c r="O1024" s="8">
        <f t="shared" si="288"/>
        <v>0</v>
      </c>
      <c r="P1024" s="8">
        <f t="shared" si="298"/>
        <v>0.83333333333333337</v>
      </c>
      <c r="Q1024" s="8">
        <f t="shared" si="299"/>
        <v>0.22727272727272727</v>
      </c>
      <c r="R1024" s="8">
        <f t="shared" si="300"/>
        <v>9.8039215686274508E-2</v>
      </c>
      <c r="S1024" s="8">
        <f t="shared" si="301"/>
        <v>4.9504950495049507E-2</v>
      </c>
      <c r="T1024" s="8">
        <f t="shared" si="302"/>
        <v>0.15384615384615385</v>
      </c>
      <c r="U1024" s="8">
        <f t="shared" si="303"/>
        <v>7.407407407407407E-2</v>
      </c>
      <c r="V1024" s="8">
        <f t="shared" si="304"/>
        <v>0</v>
      </c>
      <c r="W1024" s="8">
        <f t="shared" si="305"/>
        <v>7.5800574717758194E-84</v>
      </c>
      <c r="X1024" s="8">
        <f t="shared" si="306"/>
        <v>3.0516519074778419E-33</v>
      </c>
      <c r="Y1024" s="8">
        <f t="shared" si="307"/>
        <v>3.4409550956247775E-16</v>
      </c>
      <c r="Z1024" s="8">
        <f t="shared" si="308"/>
        <v>3.9664098579441569E-54</v>
      </c>
      <c r="AA1024" s="8">
        <f t="shared" si="309"/>
        <v>1.0877528959657963E-24</v>
      </c>
      <c r="AB1024" s="13" t="e">
        <f t="shared" si="310"/>
        <v>#DIV/0!</v>
      </c>
      <c r="AC1024" s="13">
        <f t="shared" si="311"/>
        <v>-1.0877528959657963E-24</v>
      </c>
    </row>
    <row r="1025" spans="1:29" x14ac:dyDescent="0.25">
      <c r="A1025" t="s">
        <v>33</v>
      </c>
      <c r="B1025" s="16"/>
      <c r="C1025" s="15"/>
      <c r="I1025" s="11" t="e">
        <f t="shared" si="293"/>
        <v>#DIV/0!</v>
      </c>
      <c r="J1025" s="11" t="e">
        <f t="shared" si="294"/>
        <v>#DIV/0!</v>
      </c>
      <c r="K1025" s="11" t="e">
        <f t="shared" si="295"/>
        <v>#DIV/0!</v>
      </c>
      <c r="L1025" s="11" t="e">
        <f t="shared" si="296"/>
        <v>#DIV/0!</v>
      </c>
      <c r="M1025" s="8" t="e">
        <f t="shared" si="297"/>
        <v>#DIV/0!</v>
      </c>
      <c r="N1025" s="8">
        <f t="shared" si="287"/>
        <v>0</v>
      </c>
      <c r="O1025" s="8">
        <f t="shared" si="288"/>
        <v>0</v>
      </c>
      <c r="P1025" s="8">
        <f t="shared" si="298"/>
        <v>0.83333333333333337</v>
      </c>
      <c r="Q1025" s="8">
        <f t="shared" si="299"/>
        <v>0.22727272727272727</v>
      </c>
      <c r="R1025" s="8">
        <f t="shared" si="300"/>
        <v>9.8039215686274508E-2</v>
      </c>
      <c r="S1025" s="8">
        <f t="shared" si="301"/>
        <v>4.9504950495049507E-2</v>
      </c>
      <c r="T1025" s="8">
        <f t="shared" si="302"/>
        <v>0.15384615384615385</v>
      </c>
      <c r="U1025" s="8">
        <f t="shared" si="303"/>
        <v>7.407407407407407E-2</v>
      </c>
      <c r="V1025" s="8">
        <f t="shared" si="304"/>
        <v>0</v>
      </c>
      <c r="W1025" s="8">
        <f t="shared" si="305"/>
        <v>5.8573171372813146E-84</v>
      </c>
      <c r="X1025" s="8">
        <f t="shared" si="306"/>
        <v>2.7524703479211909E-33</v>
      </c>
      <c r="Y1025" s="8">
        <f t="shared" si="307"/>
        <v>3.2706107839601843E-16</v>
      </c>
      <c r="Z1025" s="8">
        <f t="shared" si="308"/>
        <v>3.3561929567219791E-54</v>
      </c>
      <c r="AA1025" s="8">
        <f t="shared" si="309"/>
        <v>1.0071786073757372E-24</v>
      </c>
      <c r="AB1025" s="13" t="e">
        <f t="shared" si="310"/>
        <v>#DIV/0!</v>
      </c>
      <c r="AC1025" s="13">
        <f t="shared" si="311"/>
        <v>-1.0071786073757372E-24</v>
      </c>
    </row>
    <row r="1026" spans="1:29" x14ac:dyDescent="0.25">
      <c r="A1026" t="s">
        <v>33</v>
      </c>
      <c r="B1026" s="18"/>
      <c r="C1026" s="17"/>
      <c r="I1026" s="11" t="e">
        <f t="shared" si="293"/>
        <v>#DIV/0!</v>
      </c>
      <c r="J1026" s="11" t="e">
        <f t="shared" si="294"/>
        <v>#DIV/0!</v>
      </c>
      <c r="K1026" s="11" t="e">
        <f t="shared" si="295"/>
        <v>#DIV/0!</v>
      </c>
      <c r="L1026" s="11" t="e">
        <f t="shared" si="296"/>
        <v>#DIV/0!</v>
      </c>
      <c r="M1026" s="8" t="e">
        <f t="shared" si="297"/>
        <v>#DIV/0!</v>
      </c>
      <c r="N1026" s="8">
        <f t="shared" si="287"/>
        <v>0</v>
      </c>
      <c r="O1026" s="8">
        <f t="shared" si="288"/>
        <v>0</v>
      </c>
      <c r="P1026" s="8">
        <f t="shared" si="298"/>
        <v>0.83333333333333337</v>
      </c>
      <c r="Q1026" s="8">
        <f t="shared" si="299"/>
        <v>0.22727272727272727</v>
      </c>
      <c r="R1026" s="8">
        <f t="shared" si="300"/>
        <v>9.8039215686274508E-2</v>
      </c>
      <c r="S1026" s="8">
        <f t="shared" si="301"/>
        <v>4.9504950495049507E-2</v>
      </c>
      <c r="T1026" s="8">
        <f t="shared" si="302"/>
        <v>0.15384615384615385</v>
      </c>
      <c r="U1026" s="8">
        <f t="shared" si="303"/>
        <v>7.407407407407407E-2</v>
      </c>
      <c r="V1026" s="8">
        <f t="shared" si="304"/>
        <v>0</v>
      </c>
      <c r="W1026" s="8">
        <f t="shared" si="305"/>
        <v>4.5261086969901064E-84</v>
      </c>
      <c r="X1026" s="8">
        <f t="shared" si="306"/>
        <v>2.4826203138112703E-33</v>
      </c>
      <c r="Y1026" s="8">
        <f t="shared" si="307"/>
        <v>3.1086993590116603E-16</v>
      </c>
      <c r="Z1026" s="8">
        <f t="shared" si="308"/>
        <v>2.8398555787647512E-54</v>
      </c>
      <c r="AA1026" s="8">
        <f t="shared" si="309"/>
        <v>9.3257278460716405E-25</v>
      </c>
      <c r="AB1026" s="13" t="e">
        <f t="shared" si="310"/>
        <v>#DIV/0!</v>
      </c>
      <c r="AC1026" s="13">
        <f t="shared" si="311"/>
        <v>-9.3257278460716405E-25</v>
      </c>
    </row>
    <row r="1027" spans="1:29" x14ac:dyDescent="0.25">
      <c r="A1027" t="s">
        <v>33</v>
      </c>
      <c r="B1027" s="16"/>
      <c r="C1027" s="15"/>
      <c r="I1027" s="11" t="e">
        <f t="shared" si="293"/>
        <v>#DIV/0!</v>
      </c>
      <c r="J1027" s="11" t="e">
        <f t="shared" si="294"/>
        <v>#DIV/0!</v>
      </c>
      <c r="K1027" s="11" t="e">
        <f t="shared" si="295"/>
        <v>#DIV/0!</v>
      </c>
      <c r="L1027" s="11" t="e">
        <f t="shared" si="296"/>
        <v>#DIV/0!</v>
      </c>
      <c r="M1027" s="8" t="e">
        <f t="shared" si="297"/>
        <v>#DIV/0!</v>
      </c>
      <c r="N1027" s="8">
        <f t="shared" si="287"/>
        <v>0</v>
      </c>
      <c r="O1027" s="8">
        <f t="shared" si="288"/>
        <v>0</v>
      </c>
      <c r="P1027" s="8">
        <f t="shared" si="298"/>
        <v>0.83333333333333337</v>
      </c>
      <c r="Q1027" s="8">
        <f t="shared" si="299"/>
        <v>0.22727272727272727</v>
      </c>
      <c r="R1027" s="8">
        <f t="shared" si="300"/>
        <v>9.8039215686274508E-2</v>
      </c>
      <c r="S1027" s="8">
        <f t="shared" si="301"/>
        <v>4.9504950495049507E-2</v>
      </c>
      <c r="T1027" s="8">
        <f t="shared" si="302"/>
        <v>0.15384615384615385</v>
      </c>
      <c r="U1027" s="8">
        <f t="shared" si="303"/>
        <v>7.407407407407407E-2</v>
      </c>
      <c r="V1027" s="8">
        <f t="shared" si="304"/>
        <v>0</v>
      </c>
      <c r="W1027" s="8">
        <f t="shared" si="305"/>
        <v>3.4974476294923548E-84</v>
      </c>
      <c r="X1027" s="8">
        <f t="shared" si="306"/>
        <v>2.2392261653984008E-33</v>
      </c>
      <c r="Y1027" s="8">
        <f t="shared" si="307"/>
        <v>2.9548033511397956E-16</v>
      </c>
      <c r="Z1027" s="8">
        <f t="shared" si="308"/>
        <v>2.4029547204932511E-54</v>
      </c>
      <c r="AA1027" s="8">
        <f t="shared" si="309"/>
        <v>8.6349331908070753E-25</v>
      </c>
      <c r="AB1027" s="13" t="e">
        <f t="shared" si="310"/>
        <v>#DIV/0!</v>
      </c>
      <c r="AC1027" s="13">
        <f t="shared" si="311"/>
        <v>-8.6349331908070753E-25</v>
      </c>
    </row>
    <row r="1028" spans="1:29" x14ac:dyDescent="0.25">
      <c r="A1028" t="s">
        <v>33</v>
      </c>
      <c r="B1028" s="18"/>
      <c r="C1028" s="17"/>
      <c r="I1028" s="11" t="e">
        <f t="shared" si="293"/>
        <v>#DIV/0!</v>
      </c>
      <c r="J1028" s="11" t="e">
        <f t="shared" si="294"/>
        <v>#DIV/0!</v>
      </c>
      <c r="K1028" s="11" t="e">
        <f t="shared" si="295"/>
        <v>#DIV/0!</v>
      </c>
      <c r="L1028" s="11" t="e">
        <f t="shared" si="296"/>
        <v>#DIV/0!</v>
      </c>
      <c r="M1028" s="8" t="e">
        <f t="shared" si="297"/>
        <v>#DIV/0!</v>
      </c>
      <c r="N1028" s="8">
        <f t="shared" ref="N1028:N1091" si="312">IF(C1028&gt;C1027,C1028-C1027,0)</f>
        <v>0</v>
      </c>
      <c r="O1028" s="8">
        <f t="shared" ref="O1028:O1091" si="313">IF(C1028&lt;C1027,C1027-C1028,0)</f>
        <v>0</v>
      </c>
      <c r="P1028" s="8">
        <f t="shared" si="298"/>
        <v>0.83333333333333337</v>
      </c>
      <c r="Q1028" s="8">
        <f t="shared" si="299"/>
        <v>0.22727272727272727</v>
      </c>
      <c r="R1028" s="8">
        <f t="shared" si="300"/>
        <v>9.8039215686274508E-2</v>
      </c>
      <c r="S1028" s="8">
        <f t="shared" si="301"/>
        <v>4.9504950495049507E-2</v>
      </c>
      <c r="T1028" s="8">
        <f t="shared" si="302"/>
        <v>0.15384615384615385</v>
      </c>
      <c r="U1028" s="8">
        <f t="shared" si="303"/>
        <v>7.407407407407407E-2</v>
      </c>
      <c r="V1028" s="8">
        <f t="shared" si="304"/>
        <v>0</v>
      </c>
      <c r="W1028" s="8">
        <f t="shared" si="305"/>
        <v>2.7025731682440924E-84</v>
      </c>
      <c r="X1028" s="8">
        <f t="shared" si="306"/>
        <v>2.0196941883985576E-33</v>
      </c>
      <c r="Y1028" s="8">
        <f t="shared" si="307"/>
        <v>2.8085259575190134E-16</v>
      </c>
      <c r="Z1028" s="8">
        <f t="shared" si="308"/>
        <v>2.0332693788789048E-54</v>
      </c>
      <c r="AA1028" s="8">
        <f t="shared" si="309"/>
        <v>7.9953085100065509E-25</v>
      </c>
      <c r="AB1028" s="13" t="e">
        <f t="shared" si="310"/>
        <v>#DIV/0!</v>
      </c>
      <c r="AC1028" s="13">
        <f t="shared" si="311"/>
        <v>-7.9953085100065509E-25</v>
      </c>
    </row>
    <row r="1029" spans="1:29" x14ac:dyDescent="0.25">
      <c r="A1029" t="s">
        <v>33</v>
      </c>
      <c r="B1029" s="16"/>
      <c r="C1029" s="15"/>
      <c r="I1029" s="11" t="e">
        <f t="shared" si="293"/>
        <v>#DIV/0!</v>
      </c>
      <c r="J1029" s="11" t="e">
        <f t="shared" si="294"/>
        <v>#DIV/0!</v>
      </c>
      <c r="K1029" s="11" t="e">
        <f t="shared" si="295"/>
        <v>#DIV/0!</v>
      </c>
      <c r="L1029" s="11" t="e">
        <f t="shared" si="296"/>
        <v>#DIV/0!</v>
      </c>
      <c r="M1029" s="8" t="e">
        <f t="shared" si="297"/>
        <v>#DIV/0!</v>
      </c>
      <c r="N1029" s="8">
        <f t="shared" si="312"/>
        <v>0</v>
      </c>
      <c r="O1029" s="8">
        <f t="shared" si="313"/>
        <v>0</v>
      </c>
      <c r="P1029" s="8">
        <f t="shared" si="298"/>
        <v>0.83333333333333337</v>
      </c>
      <c r="Q1029" s="8">
        <f t="shared" si="299"/>
        <v>0.22727272727272727</v>
      </c>
      <c r="R1029" s="8">
        <f t="shared" si="300"/>
        <v>9.8039215686274508E-2</v>
      </c>
      <c r="S1029" s="8">
        <f t="shared" si="301"/>
        <v>4.9504950495049507E-2</v>
      </c>
      <c r="T1029" s="8">
        <f t="shared" si="302"/>
        <v>0.15384615384615385</v>
      </c>
      <c r="U1029" s="8">
        <f t="shared" si="303"/>
        <v>7.407407407407407E-2</v>
      </c>
      <c r="V1029" s="8">
        <f t="shared" si="304"/>
        <v>0</v>
      </c>
      <c r="W1029" s="8">
        <f t="shared" si="305"/>
        <v>2.0883519936431625E-84</v>
      </c>
      <c r="X1029" s="8">
        <f t="shared" si="306"/>
        <v>1.8216849542418362E-33</v>
      </c>
      <c r="Y1029" s="8">
        <f t="shared" si="307"/>
        <v>2.669490019027973E-16</v>
      </c>
      <c r="Z1029" s="8">
        <f t="shared" si="308"/>
        <v>1.7204587052052271E-54</v>
      </c>
      <c r="AA1029" s="8">
        <f t="shared" si="309"/>
        <v>7.4030634351912512E-25</v>
      </c>
      <c r="AB1029" s="13" t="e">
        <f t="shared" si="310"/>
        <v>#DIV/0!</v>
      </c>
      <c r="AC1029" s="13">
        <f t="shared" si="311"/>
        <v>-7.4030634351912512E-25</v>
      </c>
    </row>
    <row r="1030" spans="1:29" x14ac:dyDescent="0.25">
      <c r="A1030" t="s">
        <v>33</v>
      </c>
      <c r="B1030" s="18"/>
      <c r="C1030" s="17"/>
      <c r="I1030" s="11" t="e">
        <f t="shared" si="293"/>
        <v>#DIV/0!</v>
      </c>
      <c r="J1030" s="11" t="e">
        <f t="shared" si="294"/>
        <v>#DIV/0!</v>
      </c>
      <c r="K1030" s="11" t="e">
        <f t="shared" si="295"/>
        <v>#DIV/0!</v>
      </c>
      <c r="L1030" s="11" t="e">
        <f t="shared" si="296"/>
        <v>#DIV/0!</v>
      </c>
      <c r="M1030" s="8" t="e">
        <f t="shared" si="297"/>
        <v>#DIV/0!</v>
      </c>
      <c r="N1030" s="8">
        <f t="shared" si="312"/>
        <v>0</v>
      </c>
      <c r="O1030" s="8">
        <f t="shared" si="313"/>
        <v>0</v>
      </c>
      <c r="P1030" s="8">
        <f t="shared" si="298"/>
        <v>0.83333333333333337</v>
      </c>
      <c r="Q1030" s="8">
        <f t="shared" si="299"/>
        <v>0.22727272727272727</v>
      </c>
      <c r="R1030" s="8">
        <f t="shared" si="300"/>
        <v>9.8039215686274508E-2</v>
      </c>
      <c r="S1030" s="8">
        <f t="shared" si="301"/>
        <v>4.9504950495049507E-2</v>
      </c>
      <c r="T1030" s="8">
        <f t="shared" si="302"/>
        <v>0.15384615384615385</v>
      </c>
      <c r="U1030" s="8">
        <f t="shared" si="303"/>
        <v>7.407407407407407E-2</v>
      </c>
      <c r="V1030" s="8">
        <f t="shared" si="304"/>
        <v>0</v>
      </c>
      <c r="W1030" s="8">
        <f t="shared" si="305"/>
        <v>1.6137265405424437E-84</v>
      </c>
      <c r="X1030" s="8">
        <f t="shared" si="306"/>
        <v>1.6430883901004798E-33</v>
      </c>
      <c r="Y1030" s="8">
        <f t="shared" si="307"/>
        <v>2.5373370477889645E-16</v>
      </c>
      <c r="Z1030" s="8">
        <f t="shared" si="308"/>
        <v>1.455772750558269E-54</v>
      </c>
      <c r="AA1030" s="8">
        <f t="shared" si="309"/>
        <v>6.8546883659178252E-25</v>
      </c>
      <c r="AB1030" s="13" t="e">
        <f t="shared" si="310"/>
        <v>#DIV/0!</v>
      </c>
      <c r="AC1030" s="13">
        <f t="shared" si="311"/>
        <v>-6.8546883659178252E-25</v>
      </c>
    </row>
    <row r="1031" spans="1:29" x14ac:dyDescent="0.25">
      <c r="A1031" t="s">
        <v>33</v>
      </c>
      <c r="B1031" s="16"/>
      <c r="C1031" s="15"/>
      <c r="I1031" s="11" t="e">
        <f t="shared" si="293"/>
        <v>#DIV/0!</v>
      </c>
      <c r="J1031" s="11" t="e">
        <f t="shared" si="294"/>
        <v>#DIV/0!</v>
      </c>
      <c r="K1031" s="11" t="e">
        <f t="shared" si="295"/>
        <v>#DIV/0!</v>
      </c>
      <c r="L1031" s="11" t="e">
        <f t="shared" si="296"/>
        <v>#DIV/0!</v>
      </c>
      <c r="M1031" s="8" t="e">
        <f t="shared" si="297"/>
        <v>#DIV/0!</v>
      </c>
      <c r="N1031" s="8">
        <f t="shared" si="312"/>
        <v>0</v>
      </c>
      <c r="O1031" s="8">
        <f t="shared" si="313"/>
        <v>0</v>
      </c>
      <c r="P1031" s="8">
        <f t="shared" si="298"/>
        <v>0.83333333333333337</v>
      </c>
      <c r="Q1031" s="8">
        <f t="shared" si="299"/>
        <v>0.22727272727272727</v>
      </c>
      <c r="R1031" s="8">
        <f t="shared" si="300"/>
        <v>9.8039215686274508E-2</v>
      </c>
      <c r="S1031" s="8">
        <f t="shared" si="301"/>
        <v>4.9504950495049507E-2</v>
      </c>
      <c r="T1031" s="8">
        <f t="shared" si="302"/>
        <v>0.15384615384615385</v>
      </c>
      <c r="U1031" s="8">
        <f t="shared" si="303"/>
        <v>7.407407407407407E-2</v>
      </c>
      <c r="V1031" s="8">
        <f t="shared" si="304"/>
        <v>0</v>
      </c>
      <c r="W1031" s="8">
        <f t="shared" si="305"/>
        <v>1.2469705086009793E-84</v>
      </c>
      <c r="X1031" s="8">
        <f t="shared" si="306"/>
        <v>1.4820012930318053E-33</v>
      </c>
      <c r="Y1031" s="8">
        <f t="shared" si="307"/>
        <v>2.4117263028489165E-16</v>
      </c>
      <c r="Z1031" s="8">
        <f t="shared" si="308"/>
        <v>1.2318077120108431E-54</v>
      </c>
      <c r="AA1031" s="8">
        <f t="shared" si="309"/>
        <v>6.3469336721461346E-25</v>
      </c>
      <c r="AB1031" s="13" t="e">
        <f t="shared" si="310"/>
        <v>#DIV/0!</v>
      </c>
      <c r="AC1031" s="13">
        <f t="shared" si="311"/>
        <v>-6.3469336721461346E-25</v>
      </c>
    </row>
    <row r="1032" spans="1:29" x14ac:dyDescent="0.25">
      <c r="A1032" t="s">
        <v>33</v>
      </c>
      <c r="B1032" s="18"/>
      <c r="C1032" s="17"/>
      <c r="I1032" s="11" t="e">
        <f t="shared" si="293"/>
        <v>#DIV/0!</v>
      </c>
      <c r="J1032" s="11" t="e">
        <f t="shared" si="294"/>
        <v>#DIV/0!</v>
      </c>
      <c r="K1032" s="11" t="e">
        <f t="shared" si="295"/>
        <v>#DIV/0!</v>
      </c>
      <c r="L1032" s="11" t="e">
        <f t="shared" si="296"/>
        <v>#DIV/0!</v>
      </c>
      <c r="M1032" s="8" t="e">
        <f t="shared" si="297"/>
        <v>#DIV/0!</v>
      </c>
      <c r="N1032" s="8">
        <f t="shared" si="312"/>
        <v>0</v>
      </c>
      <c r="O1032" s="8">
        <f t="shared" si="313"/>
        <v>0</v>
      </c>
      <c r="P1032" s="8">
        <f t="shared" si="298"/>
        <v>0.83333333333333337</v>
      </c>
      <c r="Q1032" s="8">
        <f t="shared" si="299"/>
        <v>0.22727272727272727</v>
      </c>
      <c r="R1032" s="8">
        <f t="shared" si="300"/>
        <v>9.8039215686274508E-2</v>
      </c>
      <c r="S1032" s="8">
        <f t="shared" si="301"/>
        <v>4.9504950495049507E-2</v>
      </c>
      <c r="T1032" s="8">
        <f t="shared" si="302"/>
        <v>0.15384615384615385</v>
      </c>
      <c r="U1032" s="8">
        <f t="shared" si="303"/>
        <v>7.407407407407407E-2</v>
      </c>
      <c r="V1032" s="8">
        <f t="shared" si="304"/>
        <v>0</v>
      </c>
      <c r="W1032" s="8">
        <f t="shared" si="305"/>
        <v>9.6356812028257485E-85</v>
      </c>
      <c r="X1032" s="8">
        <f t="shared" si="306"/>
        <v>1.3367070486169224E-33</v>
      </c>
      <c r="Y1032" s="8">
        <f t="shared" si="307"/>
        <v>2.292333911618772E-16</v>
      </c>
      <c r="Z1032" s="8">
        <f t="shared" si="308"/>
        <v>1.0422988332399441E-54</v>
      </c>
      <c r="AA1032" s="8">
        <f t="shared" si="309"/>
        <v>5.8767904371723466E-25</v>
      </c>
      <c r="AB1032" s="13" t="e">
        <f t="shared" si="310"/>
        <v>#DIV/0!</v>
      </c>
      <c r="AC1032" s="13">
        <f t="shared" si="311"/>
        <v>-5.8767904371723466E-25</v>
      </c>
    </row>
    <row r="1033" spans="1:29" x14ac:dyDescent="0.25">
      <c r="A1033" t="s">
        <v>33</v>
      </c>
      <c r="B1033" s="16"/>
      <c r="C1033" s="15"/>
      <c r="I1033" s="11" t="e">
        <f t="shared" si="293"/>
        <v>#DIV/0!</v>
      </c>
      <c r="J1033" s="11" t="e">
        <f t="shared" si="294"/>
        <v>#DIV/0!</v>
      </c>
      <c r="K1033" s="11" t="e">
        <f t="shared" si="295"/>
        <v>#DIV/0!</v>
      </c>
      <c r="L1033" s="11" t="e">
        <f t="shared" si="296"/>
        <v>#DIV/0!</v>
      </c>
      <c r="M1033" s="8" t="e">
        <f t="shared" si="297"/>
        <v>#DIV/0!</v>
      </c>
      <c r="N1033" s="8">
        <f t="shared" si="312"/>
        <v>0</v>
      </c>
      <c r="O1033" s="8">
        <f t="shared" si="313"/>
        <v>0</v>
      </c>
      <c r="P1033" s="8">
        <f t="shared" si="298"/>
        <v>0.83333333333333337</v>
      </c>
      <c r="Q1033" s="8">
        <f t="shared" si="299"/>
        <v>0.22727272727272727</v>
      </c>
      <c r="R1033" s="8">
        <f t="shared" si="300"/>
        <v>9.8039215686274508E-2</v>
      </c>
      <c r="S1033" s="8">
        <f t="shared" si="301"/>
        <v>4.9504950495049507E-2</v>
      </c>
      <c r="T1033" s="8">
        <f t="shared" si="302"/>
        <v>0.15384615384615385</v>
      </c>
      <c r="U1033" s="8">
        <f t="shared" si="303"/>
        <v>7.407407407407407E-2</v>
      </c>
      <c r="V1033" s="8">
        <f t="shared" si="304"/>
        <v>0</v>
      </c>
      <c r="W1033" s="8">
        <f t="shared" si="305"/>
        <v>7.4457536567289878E-85</v>
      </c>
      <c r="X1033" s="8">
        <f t="shared" si="306"/>
        <v>1.2056573379682046E-33</v>
      </c>
      <c r="Y1033" s="8">
        <f t="shared" si="307"/>
        <v>2.1788520348059614E-16</v>
      </c>
      <c r="Z1033" s="8">
        <f t="shared" si="308"/>
        <v>8.8194516658764499E-55</v>
      </c>
      <c r="AA1033" s="8">
        <f t="shared" si="309"/>
        <v>5.4414726270114325E-25</v>
      </c>
      <c r="AB1033" s="13" t="e">
        <f t="shared" si="310"/>
        <v>#DIV/0!</v>
      </c>
      <c r="AC1033" s="13">
        <f t="shared" si="311"/>
        <v>-5.4414726270114325E-25</v>
      </c>
    </row>
    <row r="1034" spans="1:29" x14ac:dyDescent="0.25">
      <c r="A1034" t="s">
        <v>33</v>
      </c>
      <c r="B1034" s="18"/>
      <c r="C1034" s="17"/>
      <c r="I1034" s="11" t="e">
        <f t="shared" si="293"/>
        <v>#DIV/0!</v>
      </c>
      <c r="J1034" s="11" t="e">
        <f t="shared" si="294"/>
        <v>#DIV/0!</v>
      </c>
      <c r="K1034" s="11" t="e">
        <f t="shared" si="295"/>
        <v>#DIV/0!</v>
      </c>
      <c r="L1034" s="11" t="e">
        <f t="shared" si="296"/>
        <v>#DIV/0!</v>
      </c>
      <c r="M1034" s="8" t="e">
        <f t="shared" si="297"/>
        <v>#DIV/0!</v>
      </c>
      <c r="N1034" s="8">
        <f t="shared" si="312"/>
        <v>0</v>
      </c>
      <c r="O1034" s="8">
        <f t="shared" si="313"/>
        <v>0</v>
      </c>
      <c r="P1034" s="8">
        <f t="shared" si="298"/>
        <v>0.83333333333333337</v>
      </c>
      <c r="Q1034" s="8">
        <f t="shared" si="299"/>
        <v>0.22727272727272727</v>
      </c>
      <c r="R1034" s="8">
        <f t="shared" si="300"/>
        <v>9.8039215686274508E-2</v>
      </c>
      <c r="S1034" s="8">
        <f t="shared" si="301"/>
        <v>4.9504950495049507E-2</v>
      </c>
      <c r="T1034" s="8">
        <f t="shared" si="302"/>
        <v>0.15384615384615385</v>
      </c>
      <c r="U1034" s="8">
        <f t="shared" si="303"/>
        <v>7.407407407407407E-2</v>
      </c>
      <c r="V1034" s="8">
        <f t="shared" si="304"/>
        <v>0</v>
      </c>
      <c r="W1034" s="8">
        <f t="shared" si="305"/>
        <v>5.7535369165633087E-85</v>
      </c>
      <c r="X1034" s="8">
        <f t="shared" si="306"/>
        <v>1.0874556381674002E-33</v>
      </c>
      <c r="Y1034" s="8">
        <f t="shared" si="307"/>
        <v>2.0709880726868542E-16</v>
      </c>
      <c r="Z1034" s="8">
        <f t="shared" si="308"/>
        <v>7.4626129480493035E-55</v>
      </c>
      <c r="AA1034" s="8">
        <f t="shared" si="309"/>
        <v>5.0384005805661416E-25</v>
      </c>
      <c r="AB1034" s="13" t="e">
        <f t="shared" si="310"/>
        <v>#DIV/0!</v>
      </c>
      <c r="AC1034" s="13">
        <f t="shared" si="311"/>
        <v>-5.0384005805661416E-25</v>
      </c>
    </row>
    <row r="1035" spans="1:29" x14ac:dyDescent="0.25">
      <c r="A1035" t="s">
        <v>33</v>
      </c>
      <c r="B1035" s="16"/>
      <c r="C1035" s="15"/>
      <c r="I1035" s="11" t="e">
        <f t="shared" si="293"/>
        <v>#DIV/0!</v>
      </c>
      <c r="J1035" s="11" t="e">
        <f t="shared" si="294"/>
        <v>#DIV/0!</v>
      </c>
      <c r="K1035" s="11" t="e">
        <f t="shared" si="295"/>
        <v>#DIV/0!</v>
      </c>
      <c r="L1035" s="11" t="e">
        <f t="shared" si="296"/>
        <v>#DIV/0!</v>
      </c>
      <c r="M1035" s="8" t="e">
        <f t="shared" si="297"/>
        <v>#DIV/0!</v>
      </c>
      <c r="N1035" s="8">
        <f t="shared" si="312"/>
        <v>0</v>
      </c>
      <c r="O1035" s="8">
        <f t="shared" si="313"/>
        <v>0</v>
      </c>
      <c r="P1035" s="8">
        <f t="shared" si="298"/>
        <v>0.83333333333333337</v>
      </c>
      <c r="Q1035" s="8">
        <f t="shared" si="299"/>
        <v>0.22727272727272727</v>
      </c>
      <c r="R1035" s="8">
        <f t="shared" si="300"/>
        <v>9.8039215686274508E-2</v>
      </c>
      <c r="S1035" s="8">
        <f t="shared" si="301"/>
        <v>4.9504950495049507E-2</v>
      </c>
      <c r="T1035" s="8">
        <f t="shared" si="302"/>
        <v>0.15384615384615385</v>
      </c>
      <c r="U1035" s="8">
        <f t="shared" si="303"/>
        <v>7.407407407407407E-2</v>
      </c>
      <c r="V1035" s="8">
        <f t="shared" si="304"/>
        <v>0</v>
      </c>
      <c r="W1035" s="8">
        <f t="shared" si="305"/>
        <v>4.4459148900716477E-85</v>
      </c>
      <c r="X1035" s="8">
        <f t="shared" si="306"/>
        <v>9.8084234030785106E-34</v>
      </c>
      <c r="Y1035" s="8">
        <f t="shared" si="307"/>
        <v>1.9684639106726534E-16</v>
      </c>
      <c r="Z1035" s="8">
        <f t="shared" si="308"/>
        <v>6.3145186483494108E-55</v>
      </c>
      <c r="AA1035" s="8">
        <f t="shared" si="309"/>
        <v>4.6651857227464278E-25</v>
      </c>
      <c r="AB1035" s="13" t="e">
        <f t="shared" si="310"/>
        <v>#DIV/0!</v>
      </c>
      <c r="AC1035" s="13">
        <f t="shared" si="311"/>
        <v>-4.6651857227464278E-25</v>
      </c>
    </row>
    <row r="1036" spans="1:29" x14ac:dyDescent="0.25">
      <c r="A1036" t="s">
        <v>33</v>
      </c>
      <c r="B1036" s="18"/>
      <c r="C1036" s="17"/>
      <c r="I1036" s="11" t="e">
        <f t="shared" si="293"/>
        <v>#DIV/0!</v>
      </c>
      <c r="J1036" s="11" t="e">
        <f t="shared" si="294"/>
        <v>#DIV/0!</v>
      </c>
      <c r="K1036" s="11" t="e">
        <f t="shared" si="295"/>
        <v>#DIV/0!</v>
      </c>
      <c r="L1036" s="11" t="e">
        <f t="shared" si="296"/>
        <v>#DIV/0!</v>
      </c>
      <c r="M1036" s="8" t="e">
        <f t="shared" si="297"/>
        <v>#DIV/0!</v>
      </c>
      <c r="N1036" s="8">
        <f t="shared" si="312"/>
        <v>0</v>
      </c>
      <c r="O1036" s="8">
        <f t="shared" si="313"/>
        <v>0</v>
      </c>
      <c r="P1036" s="8">
        <f t="shared" si="298"/>
        <v>0.83333333333333337</v>
      </c>
      <c r="Q1036" s="8">
        <f t="shared" si="299"/>
        <v>0.22727272727272727</v>
      </c>
      <c r="R1036" s="8">
        <f t="shared" si="300"/>
        <v>9.8039215686274508E-2</v>
      </c>
      <c r="S1036" s="8">
        <f t="shared" si="301"/>
        <v>4.9504950495049507E-2</v>
      </c>
      <c r="T1036" s="8">
        <f t="shared" si="302"/>
        <v>0.15384615384615385</v>
      </c>
      <c r="U1036" s="8">
        <f t="shared" si="303"/>
        <v>7.407407407407407E-2</v>
      </c>
      <c r="V1036" s="8">
        <f t="shared" si="304"/>
        <v>0</v>
      </c>
      <c r="W1036" s="8">
        <f t="shared" si="305"/>
        <v>3.4354796877826366E-85</v>
      </c>
      <c r="X1036" s="8">
        <f t="shared" si="306"/>
        <v>8.8468132655217947E-34</v>
      </c>
      <c r="Y1036" s="8">
        <f t="shared" si="307"/>
        <v>1.8710152022235121E-16</v>
      </c>
      <c r="Z1036" s="8">
        <f t="shared" si="308"/>
        <v>5.3430542409110401E-55</v>
      </c>
      <c r="AA1036" s="8">
        <f t="shared" si="309"/>
        <v>4.3196164099503957E-25</v>
      </c>
      <c r="AB1036" s="13" t="e">
        <f t="shared" si="310"/>
        <v>#DIV/0!</v>
      </c>
      <c r="AC1036" s="13">
        <f t="shared" si="311"/>
        <v>-4.3196164099503957E-25</v>
      </c>
    </row>
    <row r="1037" spans="1:29" x14ac:dyDescent="0.25">
      <c r="A1037" t="s">
        <v>33</v>
      </c>
      <c r="B1037" s="16"/>
      <c r="C1037" s="15"/>
      <c r="I1037" s="11" t="e">
        <f t="shared" si="293"/>
        <v>#DIV/0!</v>
      </c>
      <c r="J1037" s="11" t="e">
        <f t="shared" si="294"/>
        <v>#DIV/0!</v>
      </c>
      <c r="K1037" s="11" t="e">
        <f t="shared" si="295"/>
        <v>#DIV/0!</v>
      </c>
      <c r="L1037" s="11" t="e">
        <f t="shared" si="296"/>
        <v>#DIV/0!</v>
      </c>
      <c r="M1037" s="8" t="e">
        <f t="shared" si="297"/>
        <v>#DIV/0!</v>
      </c>
      <c r="N1037" s="8">
        <f t="shared" si="312"/>
        <v>0</v>
      </c>
      <c r="O1037" s="8">
        <f t="shared" si="313"/>
        <v>0</v>
      </c>
      <c r="P1037" s="8">
        <f t="shared" si="298"/>
        <v>0.83333333333333337</v>
      </c>
      <c r="Q1037" s="8">
        <f t="shared" si="299"/>
        <v>0.22727272727272727</v>
      </c>
      <c r="R1037" s="8">
        <f t="shared" si="300"/>
        <v>9.8039215686274508E-2</v>
      </c>
      <c r="S1037" s="8">
        <f t="shared" si="301"/>
        <v>4.9504950495049507E-2</v>
      </c>
      <c r="T1037" s="8">
        <f t="shared" si="302"/>
        <v>0.15384615384615385</v>
      </c>
      <c r="U1037" s="8">
        <f t="shared" si="303"/>
        <v>7.407407407407407E-2</v>
      </c>
      <c r="V1037" s="8">
        <f t="shared" si="304"/>
        <v>0</v>
      </c>
      <c r="W1037" s="8">
        <f t="shared" si="305"/>
        <v>2.6546888496502194E-85</v>
      </c>
      <c r="X1037" s="8">
        <f t="shared" si="306"/>
        <v>7.9794786316471089E-34</v>
      </c>
      <c r="Y1037" s="8">
        <f t="shared" si="307"/>
        <v>1.778390687261952E-16</v>
      </c>
      <c r="Z1037" s="8">
        <f t="shared" si="308"/>
        <v>4.5210458961554953E-55</v>
      </c>
      <c r="AA1037" s="8">
        <f t="shared" si="309"/>
        <v>3.9996448240281443E-25</v>
      </c>
      <c r="AB1037" s="13" t="e">
        <f t="shared" si="310"/>
        <v>#DIV/0!</v>
      </c>
      <c r="AC1037" s="13">
        <f t="shared" si="311"/>
        <v>-3.9996448240281443E-25</v>
      </c>
    </row>
    <row r="1038" spans="1:29" x14ac:dyDescent="0.25">
      <c r="A1038" t="s">
        <v>33</v>
      </c>
      <c r="B1038" s="18"/>
      <c r="C1038" s="17"/>
      <c r="I1038" s="11" t="e">
        <f t="shared" si="293"/>
        <v>#DIV/0!</v>
      </c>
      <c r="J1038" s="11" t="e">
        <f t="shared" si="294"/>
        <v>#DIV/0!</v>
      </c>
      <c r="K1038" s="11" t="e">
        <f t="shared" si="295"/>
        <v>#DIV/0!</v>
      </c>
      <c r="L1038" s="11" t="e">
        <f t="shared" si="296"/>
        <v>#DIV/0!</v>
      </c>
      <c r="M1038" s="8" t="e">
        <f t="shared" si="297"/>
        <v>#DIV/0!</v>
      </c>
      <c r="N1038" s="8">
        <f t="shared" si="312"/>
        <v>0</v>
      </c>
      <c r="O1038" s="8">
        <f t="shared" si="313"/>
        <v>0</v>
      </c>
      <c r="P1038" s="8">
        <f t="shared" si="298"/>
        <v>0.83333333333333337</v>
      </c>
      <c r="Q1038" s="8">
        <f t="shared" si="299"/>
        <v>0.22727272727272727</v>
      </c>
      <c r="R1038" s="8">
        <f t="shared" si="300"/>
        <v>9.8039215686274508E-2</v>
      </c>
      <c r="S1038" s="8">
        <f t="shared" si="301"/>
        <v>4.9504950495049507E-2</v>
      </c>
      <c r="T1038" s="8">
        <f t="shared" si="302"/>
        <v>0.15384615384615385</v>
      </c>
      <c r="U1038" s="8">
        <f t="shared" si="303"/>
        <v>7.407407407407407E-2</v>
      </c>
      <c r="V1038" s="8">
        <f t="shared" si="304"/>
        <v>0</v>
      </c>
      <c r="W1038" s="8">
        <f t="shared" si="305"/>
        <v>2.0513504747297148E-85</v>
      </c>
      <c r="X1038" s="8">
        <f t="shared" si="306"/>
        <v>7.1971768050150399E-34</v>
      </c>
      <c r="Y1038" s="8">
        <f t="shared" si="307"/>
        <v>1.6903515443281918E-16</v>
      </c>
      <c r="Z1038" s="8">
        <f t="shared" si="308"/>
        <v>3.8255003736700342E-55</v>
      </c>
      <c r="AA1038" s="8">
        <f t="shared" si="309"/>
        <v>3.7033748370630965E-25</v>
      </c>
      <c r="AB1038" s="13" t="e">
        <f t="shared" si="310"/>
        <v>#DIV/0!</v>
      </c>
      <c r="AC1038" s="13">
        <f t="shared" si="311"/>
        <v>-3.7033748370630965E-25</v>
      </c>
    </row>
    <row r="1039" spans="1:29" x14ac:dyDescent="0.25">
      <c r="A1039" t="s">
        <v>33</v>
      </c>
      <c r="B1039" s="16"/>
      <c r="C1039" s="15"/>
      <c r="I1039" s="11" t="e">
        <f t="shared" si="293"/>
        <v>#DIV/0!</v>
      </c>
      <c r="J1039" s="11" t="e">
        <f t="shared" si="294"/>
        <v>#DIV/0!</v>
      </c>
      <c r="K1039" s="11" t="e">
        <f t="shared" si="295"/>
        <v>#DIV/0!</v>
      </c>
      <c r="L1039" s="11" t="e">
        <f t="shared" si="296"/>
        <v>#DIV/0!</v>
      </c>
      <c r="M1039" s="8" t="e">
        <f t="shared" si="297"/>
        <v>#DIV/0!</v>
      </c>
      <c r="N1039" s="8">
        <f t="shared" si="312"/>
        <v>0</v>
      </c>
      <c r="O1039" s="8">
        <f t="shared" si="313"/>
        <v>0</v>
      </c>
      <c r="P1039" s="8">
        <f t="shared" si="298"/>
        <v>0.83333333333333337</v>
      </c>
      <c r="Q1039" s="8">
        <f t="shared" si="299"/>
        <v>0.22727272727272727</v>
      </c>
      <c r="R1039" s="8">
        <f t="shared" si="300"/>
        <v>9.8039215686274508E-2</v>
      </c>
      <c r="S1039" s="8">
        <f t="shared" si="301"/>
        <v>4.9504950495049507E-2</v>
      </c>
      <c r="T1039" s="8">
        <f t="shared" si="302"/>
        <v>0.15384615384615385</v>
      </c>
      <c r="U1039" s="8">
        <f t="shared" si="303"/>
        <v>7.407407407407407E-2</v>
      </c>
      <c r="V1039" s="8">
        <f t="shared" si="304"/>
        <v>0</v>
      </c>
      <c r="W1039" s="8">
        <f t="shared" si="305"/>
        <v>1.5851344577456888E-85</v>
      </c>
      <c r="X1039" s="8">
        <f t="shared" si="306"/>
        <v>6.4915712358959182E-34</v>
      </c>
      <c r="Y1039" s="8">
        <f t="shared" si="307"/>
        <v>1.6066707748069942E-16</v>
      </c>
      <c r="Z1039" s="8">
        <f t="shared" si="308"/>
        <v>3.236961854643875E-55</v>
      </c>
      <c r="AA1039" s="8">
        <f t="shared" si="309"/>
        <v>3.4290507750584226E-25</v>
      </c>
      <c r="AB1039" s="13" t="e">
        <f t="shared" si="310"/>
        <v>#DIV/0!</v>
      </c>
      <c r="AC1039" s="13">
        <f t="shared" si="311"/>
        <v>-3.4290507750584226E-25</v>
      </c>
    </row>
    <row r="1040" spans="1:29" x14ac:dyDescent="0.25">
      <c r="A1040" t="s">
        <v>33</v>
      </c>
      <c r="B1040" s="18"/>
      <c r="C1040" s="17"/>
      <c r="I1040" s="11" t="e">
        <f t="shared" si="293"/>
        <v>#DIV/0!</v>
      </c>
      <c r="J1040" s="11" t="e">
        <f t="shared" si="294"/>
        <v>#DIV/0!</v>
      </c>
      <c r="K1040" s="11" t="e">
        <f t="shared" si="295"/>
        <v>#DIV/0!</v>
      </c>
      <c r="L1040" s="11" t="e">
        <f t="shared" si="296"/>
        <v>#DIV/0!</v>
      </c>
      <c r="M1040" s="8" t="e">
        <f t="shared" si="297"/>
        <v>#DIV/0!</v>
      </c>
      <c r="N1040" s="8">
        <f t="shared" si="312"/>
        <v>0</v>
      </c>
      <c r="O1040" s="8">
        <f t="shared" si="313"/>
        <v>0</v>
      </c>
      <c r="P1040" s="8">
        <f t="shared" si="298"/>
        <v>0.83333333333333337</v>
      </c>
      <c r="Q1040" s="8">
        <f t="shared" si="299"/>
        <v>0.22727272727272727</v>
      </c>
      <c r="R1040" s="8">
        <f t="shared" si="300"/>
        <v>9.8039215686274508E-2</v>
      </c>
      <c r="S1040" s="8">
        <f t="shared" si="301"/>
        <v>4.9504950495049507E-2</v>
      </c>
      <c r="T1040" s="8">
        <f t="shared" si="302"/>
        <v>0.15384615384615385</v>
      </c>
      <c r="U1040" s="8">
        <f t="shared" si="303"/>
        <v>7.407407407407407E-2</v>
      </c>
      <c r="V1040" s="8">
        <f t="shared" si="304"/>
        <v>0</v>
      </c>
      <c r="W1040" s="8">
        <f t="shared" si="305"/>
        <v>1.2248766264398504E-85</v>
      </c>
      <c r="X1040" s="8">
        <f t="shared" si="306"/>
        <v>5.855142683357103E-34</v>
      </c>
      <c r="Y1040" s="8">
        <f t="shared" si="307"/>
        <v>1.527132617638331E-16</v>
      </c>
      <c r="Z1040" s="8">
        <f t="shared" si="308"/>
        <v>2.738967723160202E-55</v>
      </c>
      <c r="AA1040" s="8">
        <f t="shared" si="309"/>
        <v>3.1750470139429837E-25</v>
      </c>
      <c r="AB1040" s="13" t="e">
        <f t="shared" si="310"/>
        <v>#DIV/0!</v>
      </c>
      <c r="AC1040" s="13">
        <f t="shared" si="311"/>
        <v>-3.1750470139429837E-25</v>
      </c>
    </row>
    <row r="1041" spans="1:29" x14ac:dyDescent="0.25">
      <c r="A1041" t="s">
        <v>33</v>
      </c>
      <c r="B1041" s="16"/>
      <c r="C1041" s="15"/>
      <c r="I1041" s="11" t="e">
        <f t="shared" si="293"/>
        <v>#DIV/0!</v>
      </c>
      <c r="J1041" s="11" t="e">
        <f t="shared" si="294"/>
        <v>#DIV/0!</v>
      </c>
      <c r="K1041" s="11" t="e">
        <f t="shared" si="295"/>
        <v>#DIV/0!</v>
      </c>
      <c r="L1041" s="11" t="e">
        <f t="shared" si="296"/>
        <v>#DIV/0!</v>
      </c>
      <c r="M1041" s="8" t="e">
        <f t="shared" si="297"/>
        <v>#DIV/0!</v>
      </c>
      <c r="N1041" s="8">
        <f t="shared" si="312"/>
        <v>0</v>
      </c>
      <c r="O1041" s="8">
        <f t="shared" si="313"/>
        <v>0</v>
      </c>
      <c r="P1041" s="8">
        <f t="shared" si="298"/>
        <v>0.83333333333333337</v>
      </c>
      <c r="Q1041" s="8">
        <f t="shared" si="299"/>
        <v>0.22727272727272727</v>
      </c>
      <c r="R1041" s="8">
        <f t="shared" si="300"/>
        <v>9.8039215686274508E-2</v>
      </c>
      <c r="S1041" s="8">
        <f t="shared" si="301"/>
        <v>4.9504950495049507E-2</v>
      </c>
      <c r="T1041" s="8">
        <f t="shared" si="302"/>
        <v>0.15384615384615385</v>
      </c>
      <c r="U1041" s="8">
        <f t="shared" si="303"/>
        <v>7.407407407407407E-2</v>
      </c>
      <c r="V1041" s="8">
        <f t="shared" si="304"/>
        <v>0</v>
      </c>
      <c r="W1041" s="8">
        <f t="shared" si="305"/>
        <v>9.4649557497624807E-86</v>
      </c>
      <c r="X1041" s="8">
        <f t="shared" si="306"/>
        <v>5.2811090869495443E-34</v>
      </c>
      <c r="Y1041" s="8">
        <f t="shared" si="307"/>
        <v>1.4515319930027699E-16</v>
      </c>
      <c r="Z1041" s="8">
        <f t="shared" si="308"/>
        <v>2.317588073443248E-55</v>
      </c>
      <c r="AA1041" s="8">
        <f t="shared" si="309"/>
        <v>2.9398583462435033E-25</v>
      </c>
      <c r="AB1041" s="13" t="e">
        <f t="shared" si="310"/>
        <v>#DIV/0!</v>
      </c>
      <c r="AC1041" s="13">
        <f t="shared" si="311"/>
        <v>-2.9398583462435033E-25</v>
      </c>
    </row>
    <row r="1042" spans="1:29" x14ac:dyDescent="0.25">
      <c r="A1042" t="s">
        <v>33</v>
      </c>
      <c r="B1042" s="18"/>
      <c r="C1042" s="17"/>
      <c r="I1042" s="11" t="e">
        <f t="shared" si="293"/>
        <v>#DIV/0!</v>
      </c>
      <c r="J1042" s="11" t="e">
        <f t="shared" si="294"/>
        <v>#DIV/0!</v>
      </c>
      <c r="K1042" s="11" t="e">
        <f t="shared" si="295"/>
        <v>#DIV/0!</v>
      </c>
      <c r="L1042" s="11" t="e">
        <f t="shared" si="296"/>
        <v>#DIV/0!</v>
      </c>
      <c r="M1042" s="8" t="e">
        <f t="shared" si="297"/>
        <v>#DIV/0!</v>
      </c>
      <c r="N1042" s="8">
        <f t="shared" si="312"/>
        <v>0</v>
      </c>
      <c r="O1042" s="8">
        <f t="shared" si="313"/>
        <v>0</v>
      </c>
      <c r="P1042" s="8">
        <f t="shared" si="298"/>
        <v>0.83333333333333337</v>
      </c>
      <c r="Q1042" s="8">
        <f t="shared" si="299"/>
        <v>0.22727272727272727</v>
      </c>
      <c r="R1042" s="8">
        <f t="shared" si="300"/>
        <v>9.8039215686274508E-2</v>
      </c>
      <c r="S1042" s="8">
        <f t="shared" si="301"/>
        <v>4.9504950495049507E-2</v>
      </c>
      <c r="T1042" s="8">
        <f t="shared" si="302"/>
        <v>0.15384615384615385</v>
      </c>
      <c r="U1042" s="8">
        <f t="shared" si="303"/>
        <v>7.407407407407407E-2</v>
      </c>
      <c r="V1042" s="8">
        <f t="shared" si="304"/>
        <v>0</v>
      </c>
      <c r="W1042" s="8">
        <f t="shared" si="305"/>
        <v>7.3138294429982807E-86</v>
      </c>
      <c r="X1042" s="8">
        <f t="shared" si="306"/>
        <v>4.7633532941113539E-34</v>
      </c>
      <c r="Y1042" s="8">
        <f t="shared" si="307"/>
        <v>1.3796739735471872E-16</v>
      </c>
      <c r="Z1042" s="8">
        <f t="shared" si="308"/>
        <v>1.9610360621442869E-55</v>
      </c>
      <c r="AA1042" s="8">
        <f t="shared" si="309"/>
        <v>2.7220910613365773E-25</v>
      </c>
      <c r="AB1042" s="13" t="e">
        <f t="shared" si="310"/>
        <v>#DIV/0!</v>
      </c>
      <c r="AC1042" s="13">
        <f t="shared" si="311"/>
        <v>-2.7220910613365773E-25</v>
      </c>
    </row>
    <row r="1043" spans="1:29" x14ac:dyDescent="0.25">
      <c r="A1043" t="s">
        <v>33</v>
      </c>
      <c r="B1043" s="16"/>
      <c r="C1043" s="15"/>
      <c r="I1043" s="11" t="e">
        <f t="shared" si="293"/>
        <v>#DIV/0!</v>
      </c>
      <c r="J1043" s="11" t="e">
        <f t="shared" si="294"/>
        <v>#DIV/0!</v>
      </c>
      <c r="K1043" s="11" t="e">
        <f t="shared" si="295"/>
        <v>#DIV/0!</v>
      </c>
      <c r="L1043" s="11" t="e">
        <f t="shared" si="296"/>
        <v>#DIV/0!</v>
      </c>
      <c r="M1043" s="8" t="e">
        <f t="shared" si="297"/>
        <v>#DIV/0!</v>
      </c>
      <c r="N1043" s="8">
        <f t="shared" si="312"/>
        <v>0</v>
      </c>
      <c r="O1043" s="8">
        <f t="shared" si="313"/>
        <v>0</v>
      </c>
      <c r="P1043" s="8">
        <f t="shared" si="298"/>
        <v>0.83333333333333337</v>
      </c>
      <c r="Q1043" s="8">
        <f t="shared" si="299"/>
        <v>0.22727272727272727</v>
      </c>
      <c r="R1043" s="8">
        <f t="shared" si="300"/>
        <v>9.8039215686274508E-2</v>
      </c>
      <c r="S1043" s="8">
        <f t="shared" si="301"/>
        <v>4.9504950495049507E-2</v>
      </c>
      <c r="T1043" s="8">
        <f t="shared" si="302"/>
        <v>0.15384615384615385</v>
      </c>
      <c r="U1043" s="8">
        <f t="shared" si="303"/>
        <v>7.407407407407407E-2</v>
      </c>
      <c r="V1043" s="8">
        <f t="shared" si="304"/>
        <v>0</v>
      </c>
      <c r="W1043" s="8">
        <f t="shared" si="305"/>
        <v>5.6515954786804894E-86</v>
      </c>
      <c r="X1043" s="8">
        <f t="shared" si="306"/>
        <v>4.2963578731200449E-34</v>
      </c>
      <c r="Y1043" s="8">
        <f t="shared" si="307"/>
        <v>1.3113732817874254E-16</v>
      </c>
      <c r="Z1043" s="8">
        <f t="shared" si="308"/>
        <v>1.659338206429781E-55</v>
      </c>
      <c r="AA1043" s="8">
        <f t="shared" si="309"/>
        <v>2.5204546864227566E-25</v>
      </c>
      <c r="AB1043" s="13" t="e">
        <f t="shared" si="310"/>
        <v>#DIV/0!</v>
      </c>
      <c r="AC1043" s="13">
        <f t="shared" si="311"/>
        <v>-2.5204546864227566E-25</v>
      </c>
    </row>
    <row r="1044" spans="1:29" x14ac:dyDescent="0.25">
      <c r="A1044" t="s">
        <v>33</v>
      </c>
      <c r="B1044" s="18"/>
      <c r="C1044" s="17"/>
      <c r="I1044" s="11" t="e">
        <f t="shared" si="293"/>
        <v>#DIV/0!</v>
      </c>
      <c r="J1044" s="11" t="e">
        <f t="shared" si="294"/>
        <v>#DIV/0!</v>
      </c>
      <c r="K1044" s="11" t="e">
        <f t="shared" si="295"/>
        <v>#DIV/0!</v>
      </c>
      <c r="L1044" s="11" t="e">
        <f t="shared" si="296"/>
        <v>#DIV/0!</v>
      </c>
      <c r="M1044" s="8" t="e">
        <f t="shared" si="297"/>
        <v>#DIV/0!</v>
      </c>
      <c r="N1044" s="8">
        <f t="shared" si="312"/>
        <v>0</v>
      </c>
      <c r="O1044" s="8">
        <f t="shared" si="313"/>
        <v>0</v>
      </c>
      <c r="P1044" s="8">
        <f t="shared" si="298"/>
        <v>0.83333333333333337</v>
      </c>
      <c r="Q1044" s="8">
        <f t="shared" si="299"/>
        <v>0.22727272727272727</v>
      </c>
      <c r="R1044" s="8">
        <f t="shared" si="300"/>
        <v>9.8039215686274508E-2</v>
      </c>
      <c r="S1044" s="8">
        <f t="shared" si="301"/>
        <v>4.9504950495049507E-2</v>
      </c>
      <c r="T1044" s="8">
        <f t="shared" si="302"/>
        <v>0.15384615384615385</v>
      </c>
      <c r="U1044" s="8">
        <f t="shared" si="303"/>
        <v>7.407407407407407E-2</v>
      </c>
      <c r="V1044" s="8">
        <f t="shared" si="304"/>
        <v>0</v>
      </c>
      <c r="W1044" s="8">
        <f t="shared" si="305"/>
        <v>4.3671419607985602E-86</v>
      </c>
      <c r="X1044" s="8">
        <f t="shared" si="306"/>
        <v>3.8751463169318051E-34</v>
      </c>
      <c r="Y1044" s="8">
        <f t="shared" si="307"/>
        <v>1.2464538123920082E-16</v>
      </c>
      <c r="Z1044" s="8">
        <f t="shared" si="308"/>
        <v>1.4040554054405839E-55</v>
      </c>
      <c r="AA1044" s="8">
        <f t="shared" si="309"/>
        <v>2.33375433928033E-25</v>
      </c>
      <c r="AB1044" s="13" t="e">
        <f t="shared" si="310"/>
        <v>#DIV/0!</v>
      </c>
      <c r="AC1044" s="13">
        <f t="shared" si="311"/>
        <v>-2.33375433928033E-25</v>
      </c>
    </row>
    <row r="1045" spans="1:29" x14ac:dyDescent="0.25">
      <c r="A1045" t="s">
        <v>33</v>
      </c>
      <c r="B1045" s="16"/>
      <c r="C1045" s="15"/>
      <c r="I1045" s="11" t="e">
        <f t="shared" si="293"/>
        <v>#DIV/0!</v>
      </c>
      <c r="J1045" s="11" t="e">
        <f t="shared" si="294"/>
        <v>#DIV/0!</v>
      </c>
      <c r="K1045" s="11" t="e">
        <f t="shared" si="295"/>
        <v>#DIV/0!</v>
      </c>
      <c r="L1045" s="11" t="e">
        <f t="shared" si="296"/>
        <v>#DIV/0!</v>
      </c>
      <c r="M1045" s="8" t="e">
        <f t="shared" si="297"/>
        <v>#DIV/0!</v>
      </c>
      <c r="N1045" s="8">
        <f t="shared" si="312"/>
        <v>0</v>
      </c>
      <c r="O1045" s="8">
        <f t="shared" si="313"/>
        <v>0</v>
      </c>
      <c r="P1045" s="8">
        <f t="shared" si="298"/>
        <v>0.83333333333333337</v>
      </c>
      <c r="Q1045" s="8">
        <f t="shared" si="299"/>
        <v>0.22727272727272727</v>
      </c>
      <c r="R1045" s="8">
        <f t="shared" si="300"/>
        <v>9.8039215686274508E-2</v>
      </c>
      <c r="S1045" s="8">
        <f t="shared" si="301"/>
        <v>4.9504950495049507E-2</v>
      </c>
      <c r="T1045" s="8">
        <f t="shared" si="302"/>
        <v>0.15384615384615385</v>
      </c>
      <c r="U1045" s="8">
        <f t="shared" si="303"/>
        <v>7.407407407407407E-2</v>
      </c>
      <c r="V1045" s="8">
        <f t="shared" si="304"/>
        <v>0</v>
      </c>
      <c r="W1045" s="8">
        <f t="shared" si="305"/>
        <v>3.3746096969807054E-86</v>
      </c>
      <c r="X1045" s="8">
        <f t="shared" si="306"/>
        <v>3.4952300113502555E-34</v>
      </c>
      <c r="Y1045" s="8">
        <f t="shared" si="307"/>
        <v>1.184748178115176E-16</v>
      </c>
      <c r="Z1045" s="8">
        <f t="shared" si="308"/>
        <v>1.1880468815266479E-55</v>
      </c>
      <c r="AA1045" s="8">
        <f t="shared" si="309"/>
        <v>2.160883647481787E-25</v>
      </c>
      <c r="AB1045" s="13" t="e">
        <f t="shared" si="310"/>
        <v>#DIV/0!</v>
      </c>
      <c r="AC1045" s="13">
        <f t="shared" si="311"/>
        <v>-2.160883647481787E-25</v>
      </c>
    </row>
    <row r="1046" spans="1:29" x14ac:dyDescent="0.25">
      <c r="A1046" t="s">
        <v>33</v>
      </c>
      <c r="B1046" s="18"/>
      <c r="C1046" s="17"/>
      <c r="I1046" s="11" t="e">
        <f t="shared" si="293"/>
        <v>#DIV/0!</v>
      </c>
      <c r="J1046" s="11" t="e">
        <f t="shared" si="294"/>
        <v>#DIV/0!</v>
      </c>
      <c r="K1046" s="11" t="e">
        <f t="shared" si="295"/>
        <v>#DIV/0!</v>
      </c>
      <c r="L1046" s="11" t="e">
        <f t="shared" si="296"/>
        <v>#DIV/0!</v>
      </c>
      <c r="M1046" s="8" t="e">
        <f t="shared" si="297"/>
        <v>#DIV/0!</v>
      </c>
      <c r="N1046" s="8">
        <f t="shared" si="312"/>
        <v>0</v>
      </c>
      <c r="O1046" s="8">
        <f t="shared" si="313"/>
        <v>0</v>
      </c>
      <c r="P1046" s="8">
        <f t="shared" si="298"/>
        <v>0.83333333333333337</v>
      </c>
      <c r="Q1046" s="8">
        <f t="shared" si="299"/>
        <v>0.22727272727272727</v>
      </c>
      <c r="R1046" s="8">
        <f t="shared" si="300"/>
        <v>9.8039215686274508E-2</v>
      </c>
      <c r="S1046" s="8">
        <f t="shared" si="301"/>
        <v>4.9504950495049507E-2</v>
      </c>
      <c r="T1046" s="8">
        <f t="shared" si="302"/>
        <v>0.15384615384615385</v>
      </c>
      <c r="U1046" s="8">
        <f t="shared" si="303"/>
        <v>7.407407407407407E-2</v>
      </c>
      <c r="V1046" s="8">
        <f t="shared" si="304"/>
        <v>0</v>
      </c>
      <c r="W1046" s="8">
        <f t="shared" si="305"/>
        <v>2.6076529476669085E-86</v>
      </c>
      <c r="X1046" s="8">
        <f t="shared" si="306"/>
        <v>3.1525604023943482E-34</v>
      </c>
      <c r="Y1046" s="8">
        <f t="shared" si="307"/>
        <v>1.1260972782084841E-16</v>
      </c>
      <c r="Z1046" s="8">
        <f t="shared" si="308"/>
        <v>1.005270438214856E-55</v>
      </c>
      <c r="AA1046" s="8">
        <f t="shared" si="309"/>
        <v>2.0008181921127658E-25</v>
      </c>
      <c r="AB1046" s="13" t="e">
        <f t="shared" si="310"/>
        <v>#DIV/0!</v>
      </c>
      <c r="AC1046" s="13">
        <f t="shared" si="311"/>
        <v>-2.0008181921127658E-25</v>
      </c>
    </row>
    <row r="1047" spans="1:29" x14ac:dyDescent="0.25">
      <c r="A1047" t="s">
        <v>33</v>
      </c>
      <c r="B1047" s="16"/>
      <c r="C1047" s="15"/>
      <c r="I1047" s="11" t="e">
        <f t="shared" si="293"/>
        <v>#DIV/0!</v>
      </c>
      <c r="J1047" s="11" t="e">
        <f t="shared" si="294"/>
        <v>#DIV/0!</v>
      </c>
      <c r="K1047" s="11" t="e">
        <f t="shared" si="295"/>
        <v>#DIV/0!</v>
      </c>
      <c r="L1047" s="11" t="e">
        <f t="shared" si="296"/>
        <v>#DIV/0!</v>
      </c>
      <c r="M1047" s="8" t="e">
        <f t="shared" si="297"/>
        <v>#DIV/0!</v>
      </c>
      <c r="N1047" s="8">
        <f t="shared" si="312"/>
        <v>0</v>
      </c>
      <c r="O1047" s="8">
        <f t="shared" si="313"/>
        <v>0</v>
      </c>
      <c r="P1047" s="8">
        <f t="shared" si="298"/>
        <v>0.83333333333333337</v>
      </c>
      <c r="Q1047" s="8">
        <f t="shared" si="299"/>
        <v>0.22727272727272727</v>
      </c>
      <c r="R1047" s="8">
        <f t="shared" si="300"/>
        <v>9.8039215686274508E-2</v>
      </c>
      <c r="S1047" s="8">
        <f t="shared" si="301"/>
        <v>4.9504950495049507E-2</v>
      </c>
      <c r="T1047" s="8">
        <f t="shared" si="302"/>
        <v>0.15384615384615385</v>
      </c>
      <c r="U1047" s="8">
        <f t="shared" si="303"/>
        <v>7.407407407407407E-2</v>
      </c>
      <c r="V1047" s="8">
        <f t="shared" si="304"/>
        <v>0</v>
      </c>
      <c r="W1047" s="8">
        <f t="shared" si="305"/>
        <v>2.0150045504698837E-86</v>
      </c>
      <c r="X1047" s="8">
        <f t="shared" si="306"/>
        <v>2.8434858531400004E-34</v>
      </c>
      <c r="Y1047" s="8">
        <f t="shared" si="307"/>
        <v>1.0703498881981631E-16</v>
      </c>
      <c r="Z1047" s="8">
        <f t="shared" si="308"/>
        <v>8.506134477202628E-56</v>
      </c>
      <c r="AA1047" s="8">
        <f t="shared" si="309"/>
        <v>1.8526094371414497E-25</v>
      </c>
      <c r="AB1047" s="13" t="e">
        <f t="shared" si="310"/>
        <v>#DIV/0!</v>
      </c>
      <c r="AC1047" s="13">
        <f t="shared" si="311"/>
        <v>-1.8526094371414497E-25</v>
      </c>
    </row>
    <row r="1048" spans="1:29" x14ac:dyDescent="0.25">
      <c r="A1048" t="s">
        <v>33</v>
      </c>
      <c r="B1048" s="18"/>
      <c r="C1048" s="17"/>
      <c r="I1048" s="11" t="e">
        <f t="shared" si="293"/>
        <v>#DIV/0!</v>
      </c>
      <c r="J1048" s="11" t="e">
        <f t="shared" si="294"/>
        <v>#DIV/0!</v>
      </c>
      <c r="K1048" s="11" t="e">
        <f t="shared" si="295"/>
        <v>#DIV/0!</v>
      </c>
      <c r="L1048" s="11" t="e">
        <f t="shared" si="296"/>
        <v>#DIV/0!</v>
      </c>
      <c r="M1048" s="8" t="e">
        <f t="shared" si="297"/>
        <v>#DIV/0!</v>
      </c>
      <c r="N1048" s="8">
        <f t="shared" si="312"/>
        <v>0</v>
      </c>
      <c r="O1048" s="8">
        <f t="shared" si="313"/>
        <v>0</v>
      </c>
      <c r="P1048" s="8">
        <f t="shared" si="298"/>
        <v>0.83333333333333337</v>
      </c>
      <c r="Q1048" s="8">
        <f t="shared" si="299"/>
        <v>0.22727272727272727</v>
      </c>
      <c r="R1048" s="8">
        <f t="shared" si="300"/>
        <v>9.8039215686274508E-2</v>
      </c>
      <c r="S1048" s="8">
        <f t="shared" si="301"/>
        <v>4.9504950495049507E-2</v>
      </c>
      <c r="T1048" s="8">
        <f t="shared" si="302"/>
        <v>0.15384615384615385</v>
      </c>
      <c r="U1048" s="8">
        <f t="shared" si="303"/>
        <v>7.407407407407407E-2</v>
      </c>
      <c r="V1048" s="8">
        <f t="shared" si="304"/>
        <v>0</v>
      </c>
      <c r="W1048" s="8">
        <f t="shared" si="305"/>
        <v>1.5570489708176375E-86</v>
      </c>
      <c r="X1048" s="8">
        <f t="shared" si="306"/>
        <v>2.5647127302831378E-34</v>
      </c>
      <c r="Y1048" s="8">
        <f t="shared" si="307"/>
        <v>1.0173622699705312E-16</v>
      </c>
      <c r="Z1048" s="8">
        <f t="shared" si="308"/>
        <v>7.1974984037868391E-56</v>
      </c>
      <c r="AA1048" s="8">
        <f t="shared" si="309"/>
        <v>1.7153791084643053E-25</v>
      </c>
      <c r="AB1048" s="13" t="e">
        <f t="shared" si="310"/>
        <v>#DIV/0!</v>
      </c>
      <c r="AC1048" s="13">
        <f t="shared" si="311"/>
        <v>-1.7153791084643053E-25</v>
      </c>
    </row>
    <row r="1049" spans="1:29" x14ac:dyDescent="0.25">
      <c r="A1049" t="s">
        <v>33</v>
      </c>
      <c r="B1049" s="16"/>
      <c r="C1049" s="15"/>
      <c r="I1049" s="11" t="e">
        <f t="shared" si="293"/>
        <v>#DIV/0!</v>
      </c>
      <c r="J1049" s="11" t="e">
        <f t="shared" si="294"/>
        <v>#DIV/0!</v>
      </c>
      <c r="K1049" s="11" t="e">
        <f t="shared" si="295"/>
        <v>#DIV/0!</v>
      </c>
      <c r="L1049" s="11" t="e">
        <f t="shared" si="296"/>
        <v>#DIV/0!</v>
      </c>
      <c r="M1049" s="8" t="e">
        <f t="shared" si="297"/>
        <v>#DIV/0!</v>
      </c>
      <c r="N1049" s="8">
        <f t="shared" si="312"/>
        <v>0</v>
      </c>
      <c r="O1049" s="8">
        <f t="shared" si="313"/>
        <v>0</v>
      </c>
      <c r="P1049" s="8">
        <f t="shared" si="298"/>
        <v>0.83333333333333337</v>
      </c>
      <c r="Q1049" s="8">
        <f t="shared" si="299"/>
        <v>0.22727272727272727</v>
      </c>
      <c r="R1049" s="8">
        <f t="shared" si="300"/>
        <v>9.8039215686274508E-2</v>
      </c>
      <c r="S1049" s="8">
        <f t="shared" si="301"/>
        <v>4.9504950495049507E-2</v>
      </c>
      <c r="T1049" s="8">
        <f t="shared" si="302"/>
        <v>0.15384615384615385</v>
      </c>
      <c r="U1049" s="8">
        <f t="shared" si="303"/>
        <v>7.407407407407407E-2</v>
      </c>
      <c r="V1049" s="8">
        <f t="shared" si="304"/>
        <v>0</v>
      </c>
      <c r="W1049" s="8">
        <f t="shared" si="305"/>
        <v>1.2031742047227199E-86</v>
      </c>
      <c r="X1049" s="8">
        <f t="shared" si="306"/>
        <v>2.3132703057455754E-34</v>
      </c>
      <c r="Y1049" s="8">
        <f t="shared" si="307"/>
        <v>9.6699780116010884E-17</v>
      </c>
      <c r="Z1049" s="8">
        <f t="shared" si="308"/>
        <v>6.0901909570504026E-56</v>
      </c>
      <c r="AA1049" s="8">
        <f t="shared" si="309"/>
        <v>1.5883139893188012E-25</v>
      </c>
      <c r="AB1049" s="13" t="e">
        <f t="shared" si="310"/>
        <v>#DIV/0!</v>
      </c>
      <c r="AC1049" s="13">
        <f t="shared" si="311"/>
        <v>-1.5883139893188012E-25</v>
      </c>
    </row>
    <row r="1050" spans="1:29" x14ac:dyDescent="0.25">
      <c r="A1050" t="s">
        <v>33</v>
      </c>
      <c r="B1050" s="18"/>
      <c r="C1050" s="17"/>
      <c r="I1050" s="11" t="e">
        <f t="shared" si="293"/>
        <v>#DIV/0!</v>
      </c>
      <c r="J1050" s="11" t="e">
        <f t="shared" si="294"/>
        <v>#DIV/0!</v>
      </c>
      <c r="K1050" s="11" t="e">
        <f t="shared" si="295"/>
        <v>#DIV/0!</v>
      </c>
      <c r="L1050" s="11" t="e">
        <f t="shared" si="296"/>
        <v>#DIV/0!</v>
      </c>
      <c r="M1050" s="8" t="e">
        <f t="shared" si="297"/>
        <v>#DIV/0!</v>
      </c>
      <c r="N1050" s="8">
        <f t="shared" si="312"/>
        <v>0</v>
      </c>
      <c r="O1050" s="8">
        <f t="shared" si="313"/>
        <v>0</v>
      </c>
      <c r="P1050" s="8">
        <f t="shared" si="298"/>
        <v>0.83333333333333337</v>
      </c>
      <c r="Q1050" s="8">
        <f t="shared" si="299"/>
        <v>0.22727272727272727</v>
      </c>
      <c r="R1050" s="8">
        <f t="shared" si="300"/>
        <v>9.8039215686274508E-2</v>
      </c>
      <c r="S1050" s="8">
        <f t="shared" si="301"/>
        <v>4.9504950495049507E-2</v>
      </c>
      <c r="T1050" s="8">
        <f t="shared" si="302"/>
        <v>0.15384615384615385</v>
      </c>
      <c r="U1050" s="8">
        <f t="shared" si="303"/>
        <v>7.407407407407407E-2</v>
      </c>
      <c r="V1050" s="8">
        <f t="shared" si="304"/>
        <v>0</v>
      </c>
      <c r="W1050" s="8">
        <f t="shared" si="305"/>
        <v>9.2972552183119253E-87</v>
      </c>
      <c r="X1050" s="8">
        <f t="shared" si="306"/>
        <v>2.0864790992999307E-34</v>
      </c>
      <c r="Y1050" s="8">
        <f t="shared" si="307"/>
        <v>9.1912662288485585E-17</v>
      </c>
      <c r="Z1050" s="8">
        <f t="shared" si="308"/>
        <v>5.1532385021195717E-56</v>
      </c>
      <c r="AA1050" s="8">
        <f t="shared" si="309"/>
        <v>1.4706611012211121E-25</v>
      </c>
      <c r="AB1050" s="13" t="e">
        <f t="shared" si="310"/>
        <v>#DIV/0!</v>
      </c>
      <c r="AC1050" s="13">
        <f t="shared" si="311"/>
        <v>-1.4706611012211121E-25</v>
      </c>
    </row>
    <row r="1051" spans="1:29" x14ac:dyDescent="0.25">
      <c r="A1051" t="s">
        <v>33</v>
      </c>
      <c r="B1051" s="16"/>
      <c r="C1051" s="15"/>
      <c r="I1051" s="11" t="e">
        <f t="shared" si="293"/>
        <v>#DIV/0!</v>
      </c>
      <c r="J1051" s="11" t="e">
        <f t="shared" si="294"/>
        <v>#DIV/0!</v>
      </c>
      <c r="K1051" s="11" t="e">
        <f t="shared" si="295"/>
        <v>#DIV/0!</v>
      </c>
      <c r="L1051" s="11" t="e">
        <f t="shared" si="296"/>
        <v>#DIV/0!</v>
      </c>
      <c r="M1051" s="8" t="e">
        <f t="shared" si="297"/>
        <v>#DIV/0!</v>
      </c>
      <c r="N1051" s="8">
        <f t="shared" si="312"/>
        <v>0</v>
      </c>
      <c r="O1051" s="8">
        <f t="shared" si="313"/>
        <v>0</v>
      </c>
      <c r="P1051" s="8">
        <f t="shared" si="298"/>
        <v>0.83333333333333337</v>
      </c>
      <c r="Q1051" s="8">
        <f t="shared" si="299"/>
        <v>0.22727272727272727</v>
      </c>
      <c r="R1051" s="8">
        <f t="shared" si="300"/>
        <v>9.8039215686274508E-2</v>
      </c>
      <c r="S1051" s="8">
        <f t="shared" si="301"/>
        <v>4.9504950495049507E-2</v>
      </c>
      <c r="T1051" s="8">
        <f t="shared" si="302"/>
        <v>0.15384615384615385</v>
      </c>
      <c r="U1051" s="8">
        <f t="shared" si="303"/>
        <v>7.407407407407407E-2</v>
      </c>
      <c r="V1051" s="8">
        <f t="shared" si="304"/>
        <v>0</v>
      </c>
      <c r="W1051" s="8">
        <f t="shared" si="305"/>
        <v>7.1842426686955783E-87</v>
      </c>
      <c r="X1051" s="8">
        <f t="shared" si="306"/>
        <v>1.8819223248587611E-34</v>
      </c>
      <c r="Y1051" s="8">
        <f t="shared" si="307"/>
        <v>8.73625304920259E-17</v>
      </c>
      <c r="Z1051" s="8">
        <f t="shared" si="308"/>
        <v>4.3604325787165608E-56</v>
      </c>
      <c r="AA1051" s="8">
        <f t="shared" si="309"/>
        <v>1.3617232418714001E-25</v>
      </c>
      <c r="AB1051" s="13" t="e">
        <f t="shared" si="310"/>
        <v>#DIV/0!</v>
      </c>
      <c r="AC1051" s="13">
        <f t="shared" si="311"/>
        <v>-1.3617232418714001E-25</v>
      </c>
    </row>
    <row r="1052" spans="1:29" x14ac:dyDescent="0.25">
      <c r="A1052" t="s">
        <v>33</v>
      </c>
      <c r="B1052" s="18"/>
      <c r="C1052" s="17"/>
      <c r="I1052" s="11" t="e">
        <f t="shared" si="293"/>
        <v>#DIV/0!</v>
      </c>
      <c r="J1052" s="11" t="e">
        <f t="shared" si="294"/>
        <v>#DIV/0!</v>
      </c>
      <c r="K1052" s="11" t="e">
        <f t="shared" si="295"/>
        <v>#DIV/0!</v>
      </c>
      <c r="L1052" s="11" t="e">
        <f t="shared" si="296"/>
        <v>#DIV/0!</v>
      </c>
      <c r="M1052" s="8" t="e">
        <f t="shared" si="297"/>
        <v>#DIV/0!</v>
      </c>
      <c r="N1052" s="8">
        <f t="shared" si="312"/>
        <v>0</v>
      </c>
      <c r="O1052" s="8">
        <f t="shared" si="313"/>
        <v>0</v>
      </c>
      <c r="P1052" s="8">
        <f t="shared" si="298"/>
        <v>0.83333333333333337</v>
      </c>
      <c r="Q1052" s="8">
        <f t="shared" si="299"/>
        <v>0.22727272727272727</v>
      </c>
      <c r="R1052" s="8">
        <f t="shared" si="300"/>
        <v>9.8039215686274508E-2</v>
      </c>
      <c r="S1052" s="8">
        <f t="shared" si="301"/>
        <v>4.9504950495049507E-2</v>
      </c>
      <c r="T1052" s="8">
        <f t="shared" si="302"/>
        <v>0.15384615384615385</v>
      </c>
      <c r="U1052" s="8">
        <f t="shared" si="303"/>
        <v>7.407407407407407E-2</v>
      </c>
      <c r="V1052" s="8">
        <f t="shared" si="304"/>
        <v>0</v>
      </c>
      <c r="W1052" s="8">
        <f t="shared" si="305"/>
        <v>5.5514602439920375E-87</v>
      </c>
      <c r="X1052" s="8">
        <f t="shared" si="306"/>
        <v>1.6974201361471178E-34</v>
      </c>
      <c r="Y1052" s="8">
        <f t="shared" si="307"/>
        <v>8.3037652744895895E-17</v>
      </c>
      <c r="Z1052" s="8">
        <f t="shared" si="308"/>
        <v>3.6895967973755513E-56</v>
      </c>
      <c r="AA1052" s="8">
        <f t="shared" si="309"/>
        <v>1.2608548535846297E-25</v>
      </c>
      <c r="AB1052" s="13" t="e">
        <f t="shared" si="310"/>
        <v>#DIV/0!</v>
      </c>
      <c r="AC1052" s="13">
        <f t="shared" si="311"/>
        <v>-1.2608548535846297E-25</v>
      </c>
    </row>
    <row r="1053" spans="1:29" x14ac:dyDescent="0.25">
      <c r="A1053" t="s">
        <v>33</v>
      </c>
      <c r="B1053" s="16"/>
      <c r="C1053" s="15"/>
      <c r="I1053" s="11" t="e">
        <f t="shared" si="293"/>
        <v>#DIV/0!</v>
      </c>
      <c r="J1053" s="11" t="e">
        <f t="shared" si="294"/>
        <v>#DIV/0!</v>
      </c>
      <c r="K1053" s="11" t="e">
        <f t="shared" si="295"/>
        <v>#DIV/0!</v>
      </c>
      <c r="L1053" s="11" t="e">
        <f t="shared" si="296"/>
        <v>#DIV/0!</v>
      </c>
      <c r="M1053" s="8" t="e">
        <f t="shared" si="297"/>
        <v>#DIV/0!</v>
      </c>
      <c r="N1053" s="8">
        <f t="shared" si="312"/>
        <v>0</v>
      </c>
      <c r="O1053" s="8">
        <f t="shared" si="313"/>
        <v>0</v>
      </c>
      <c r="P1053" s="8">
        <f t="shared" si="298"/>
        <v>0.83333333333333337</v>
      </c>
      <c r="Q1053" s="8">
        <f t="shared" si="299"/>
        <v>0.22727272727272727</v>
      </c>
      <c r="R1053" s="8">
        <f t="shared" si="300"/>
        <v>9.8039215686274508E-2</v>
      </c>
      <c r="S1053" s="8">
        <f t="shared" si="301"/>
        <v>4.9504950495049507E-2</v>
      </c>
      <c r="T1053" s="8">
        <f t="shared" si="302"/>
        <v>0.15384615384615385</v>
      </c>
      <c r="U1053" s="8">
        <f t="shared" si="303"/>
        <v>7.407407407407407E-2</v>
      </c>
      <c r="V1053" s="8">
        <f t="shared" si="304"/>
        <v>0</v>
      </c>
      <c r="W1053" s="8">
        <f t="shared" si="305"/>
        <v>4.2897647339938471E-87</v>
      </c>
      <c r="X1053" s="8">
        <f t="shared" si="306"/>
        <v>1.5310063973091652E-34</v>
      </c>
      <c r="Y1053" s="8">
        <f t="shared" si="307"/>
        <v>7.8926877856534711E-17</v>
      </c>
      <c r="Z1053" s="8">
        <f t="shared" si="308"/>
        <v>3.1219665208562358E-56</v>
      </c>
      <c r="AA1053" s="8">
        <f t="shared" si="309"/>
        <v>1.167458197763546E-25</v>
      </c>
      <c r="AB1053" s="13" t="e">
        <f t="shared" si="310"/>
        <v>#DIV/0!</v>
      </c>
      <c r="AC1053" s="13">
        <f t="shared" si="311"/>
        <v>-1.167458197763546E-25</v>
      </c>
    </row>
    <row r="1054" spans="1:29" x14ac:dyDescent="0.25">
      <c r="A1054" t="s">
        <v>33</v>
      </c>
      <c r="B1054" s="18"/>
      <c r="C1054" s="17"/>
      <c r="I1054" s="11" t="e">
        <f t="shared" si="293"/>
        <v>#DIV/0!</v>
      </c>
      <c r="J1054" s="11" t="e">
        <f t="shared" si="294"/>
        <v>#DIV/0!</v>
      </c>
      <c r="K1054" s="11" t="e">
        <f t="shared" si="295"/>
        <v>#DIV/0!</v>
      </c>
      <c r="L1054" s="11" t="e">
        <f t="shared" si="296"/>
        <v>#DIV/0!</v>
      </c>
      <c r="M1054" s="8" t="e">
        <f t="shared" si="297"/>
        <v>#DIV/0!</v>
      </c>
      <c r="N1054" s="8">
        <f t="shared" si="312"/>
        <v>0</v>
      </c>
      <c r="O1054" s="8">
        <f t="shared" si="313"/>
        <v>0</v>
      </c>
      <c r="P1054" s="8">
        <f t="shared" si="298"/>
        <v>0.83333333333333337</v>
      </c>
      <c r="Q1054" s="8">
        <f t="shared" si="299"/>
        <v>0.22727272727272727</v>
      </c>
      <c r="R1054" s="8">
        <f t="shared" si="300"/>
        <v>9.8039215686274508E-2</v>
      </c>
      <c r="S1054" s="8">
        <f t="shared" si="301"/>
        <v>4.9504950495049507E-2</v>
      </c>
      <c r="T1054" s="8">
        <f t="shared" si="302"/>
        <v>0.15384615384615385</v>
      </c>
      <c r="U1054" s="8">
        <f t="shared" si="303"/>
        <v>7.407407407407407E-2</v>
      </c>
      <c r="V1054" s="8">
        <f t="shared" si="304"/>
        <v>0</v>
      </c>
      <c r="W1054" s="8">
        <f t="shared" si="305"/>
        <v>3.3148182035406999E-87</v>
      </c>
      <c r="X1054" s="8">
        <f t="shared" si="306"/>
        <v>1.380907730906306E-34</v>
      </c>
      <c r="Y1054" s="8">
        <f t="shared" si="307"/>
        <v>7.5019606675518136E-17</v>
      </c>
      <c r="Z1054" s="8">
        <f t="shared" si="308"/>
        <v>2.6416639791860458E-56</v>
      </c>
      <c r="AA1054" s="8">
        <f t="shared" si="309"/>
        <v>1.0809798127440241E-25</v>
      </c>
      <c r="AB1054" s="13" t="e">
        <f t="shared" si="310"/>
        <v>#DIV/0!</v>
      </c>
      <c r="AC1054" s="13">
        <f t="shared" si="311"/>
        <v>-1.0809798127440241E-25</v>
      </c>
    </row>
    <row r="1055" spans="1:29" x14ac:dyDescent="0.25">
      <c r="A1055" t="s">
        <v>33</v>
      </c>
      <c r="B1055" s="16"/>
      <c r="C1055" s="15"/>
      <c r="I1055" s="11" t="e">
        <f t="shared" si="293"/>
        <v>#DIV/0!</v>
      </c>
      <c r="J1055" s="11" t="e">
        <f t="shared" si="294"/>
        <v>#DIV/0!</v>
      </c>
      <c r="K1055" s="11" t="e">
        <f t="shared" si="295"/>
        <v>#DIV/0!</v>
      </c>
      <c r="L1055" s="11" t="e">
        <f t="shared" si="296"/>
        <v>#DIV/0!</v>
      </c>
      <c r="M1055" s="8" t="e">
        <f t="shared" si="297"/>
        <v>#DIV/0!</v>
      </c>
      <c r="N1055" s="8">
        <f t="shared" si="312"/>
        <v>0</v>
      </c>
      <c r="O1055" s="8">
        <f t="shared" si="313"/>
        <v>0</v>
      </c>
      <c r="P1055" s="8">
        <f t="shared" si="298"/>
        <v>0.83333333333333337</v>
      </c>
      <c r="Q1055" s="8">
        <f t="shared" si="299"/>
        <v>0.22727272727272727</v>
      </c>
      <c r="R1055" s="8">
        <f t="shared" si="300"/>
        <v>9.8039215686274508E-2</v>
      </c>
      <c r="S1055" s="8">
        <f t="shared" si="301"/>
        <v>4.9504950495049507E-2</v>
      </c>
      <c r="T1055" s="8">
        <f t="shared" si="302"/>
        <v>0.15384615384615385</v>
      </c>
      <c r="U1055" s="8">
        <f t="shared" si="303"/>
        <v>7.407407407407407E-2</v>
      </c>
      <c r="V1055" s="8">
        <f t="shared" si="304"/>
        <v>0</v>
      </c>
      <c r="W1055" s="8">
        <f t="shared" si="305"/>
        <v>2.5614504300087225E-87</v>
      </c>
      <c r="X1055" s="8">
        <f t="shared" si="306"/>
        <v>1.2455246200331388E-34</v>
      </c>
      <c r="Y1055" s="8">
        <f t="shared" si="307"/>
        <v>7.1305764760888524E-17</v>
      </c>
      <c r="Z1055" s="8">
        <f t="shared" si="308"/>
        <v>2.2352541362343463E-56</v>
      </c>
      <c r="AA1055" s="8">
        <f t="shared" si="309"/>
        <v>1.0009072340222446E-25</v>
      </c>
      <c r="AB1055" s="13" t="e">
        <f t="shared" si="310"/>
        <v>#DIV/0!</v>
      </c>
      <c r="AC1055" s="13">
        <f t="shared" si="311"/>
        <v>-1.0009072340222446E-25</v>
      </c>
    </row>
    <row r="1056" spans="1:29" x14ac:dyDescent="0.25">
      <c r="A1056" t="s">
        <v>33</v>
      </c>
      <c r="B1056" s="18"/>
      <c r="C1056" s="17"/>
      <c r="I1056" s="11" t="e">
        <f t="shared" si="293"/>
        <v>#DIV/0!</v>
      </c>
      <c r="J1056" s="11" t="e">
        <f t="shared" si="294"/>
        <v>#DIV/0!</v>
      </c>
      <c r="K1056" s="11" t="e">
        <f t="shared" si="295"/>
        <v>#DIV/0!</v>
      </c>
      <c r="L1056" s="11" t="e">
        <f t="shared" si="296"/>
        <v>#DIV/0!</v>
      </c>
      <c r="M1056" s="8" t="e">
        <f t="shared" si="297"/>
        <v>#DIV/0!</v>
      </c>
      <c r="N1056" s="8">
        <f t="shared" si="312"/>
        <v>0</v>
      </c>
      <c r="O1056" s="8">
        <f t="shared" si="313"/>
        <v>0</v>
      </c>
      <c r="P1056" s="8">
        <f t="shared" si="298"/>
        <v>0.83333333333333337</v>
      </c>
      <c r="Q1056" s="8">
        <f t="shared" si="299"/>
        <v>0.22727272727272727</v>
      </c>
      <c r="R1056" s="8">
        <f t="shared" si="300"/>
        <v>9.8039215686274508E-2</v>
      </c>
      <c r="S1056" s="8">
        <f t="shared" si="301"/>
        <v>4.9504950495049507E-2</v>
      </c>
      <c r="T1056" s="8">
        <f t="shared" si="302"/>
        <v>0.15384615384615385</v>
      </c>
      <c r="U1056" s="8">
        <f t="shared" si="303"/>
        <v>7.407407407407407E-2</v>
      </c>
      <c r="V1056" s="8">
        <f t="shared" si="304"/>
        <v>0</v>
      </c>
      <c r="W1056" s="8">
        <f t="shared" si="305"/>
        <v>1.9793026050067402E-87</v>
      </c>
      <c r="X1056" s="8">
        <f t="shared" si="306"/>
        <v>1.1234143631671449E-34</v>
      </c>
      <c r="Y1056" s="8">
        <f t="shared" si="307"/>
        <v>6.7775776406389084E-17</v>
      </c>
      <c r="Z1056" s="8">
        <f t="shared" si="308"/>
        <v>1.8913688845059853E-56</v>
      </c>
      <c r="AA1056" s="8">
        <f t="shared" si="309"/>
        <v>9.2676595742800425E-26</v>
      </c>
      <c r="AB1056" s="13" t="e">
        <f t="shared" si="310"/>
        <v>#DIV/0!</v>
      </c>
      <c r="AC1056" s="13">
        <f t="shared" si="311"/>
        <v>-9.2676595742800425E-26</v>
      </c>
    </row>
    <row r="1057" spans="1:29" x14ac:dyDescent="0.25">
      <c r="A1057" t="s">
        <v>33</v>
      </c>
      <c r="B1057" s="16"/>
      <c r="C1057" s="15"/>
      <c r="I1057" s="11" t="e">
        <f t="shared" si="293"/>
        <v>#DIV/0!</v>
      </c>
      <c r="J1057" s="11" t="e">
        <f t="shared" si="294"/>
        <v>#DIV/0!</v>
      </c>
      <c r="K1057" s="11" t="e">
        <f t="shared" si="295"/>
        <v>#DIV/0!</v>
      </c>
      <c r="L1057" s="11" t="e">
        <f t="shared" si="296"/>
        <v>#DIV/0!</v>
      </c>
      <c r="M1057" s="8" t="e">
        <f t="shared" si="297"/>
        <v>#DIV/0!</v>
      </c>
      <c r="N1057" s="8">
        <f t="shared" si="312"/>
        <v>0</v>
      </c>
      <c r="O1057" s="8">
        <f t="shared" si="313"/>
        <v>0</v>
      </c>
      <c r="P1057" s="8">
        <f t="shared" si="298"/>
        <v>0.83333333333333337</v>
      </c>
      <c r="Q1057" s="8">
        <f t="shared" si="299"/>
        <v>0.22727272727272727</v>
      </c>
      <c r="R1057" s="8">
        <f t="shared" si="300"/>
        <v>9.8039215686274508E-2</v>
      </c>
      <c r="S1057" s="8">
        <f t="shared" si="301"/>
        <v>4.9504950495049507E-2</v>
      </c>
      <c r="T1057" s="8">
        <f t="shared" si="302"/>
        <v>0.15384615384615385</v>
      </c>
      <c r="U1057" s="8">
        <f t="shared" si="303"/>
        <v>7.407407407407407E-2</v>
      </c>
      <c r="V1057" s="8">
        <f t="shared" si="304"/>
        <v>0</v>
      </c>
      <c r="W1057" s="8">
        <f t="shared" si="305"/>
        <v>1.5294611038688447E-87</v>
      </c>
      <c r="X1057" s="8">
        <f t="shared" si="306"/>
        <v>1.0132757001115424E-34</v>
      </c>
      <c r="Y1057" s="8">
        <f t="shared" si="307"/>
        <v>6.442053995062725E-17</v>
      </c>
      <c r="Z1057" s="8">
        <f t="shared" si="308"/>
        <v>1.6003890561204491E-56</v>
      </c>
      <c r="AA1057" s="8">
        <f t="shared" si="309"/>
        <v>8.5811662724815208E-26</v>
      </c>
      <c r="AB1057" s="13" t="e">
        <f t="shared" si="310"/>
        <v>#DIV/0!</v>
      </c>
      <c r="AC1057" s="13">
        <f t="shared" si="311"/>
        <v>-8.5811662724815208E-26</v>
      </c>
    </row>
    <row r="1058" spans="1:29" x14ac:dyDescent="0.25">
      <c r="A1058" t="s">
        <v>33</v>
      </c>
      <c r="B1058" s="18"/>
      <c r="C1058" s="17"/>
      <c r="I1058" s="11" t="e">
        <f t="shared" si="293"/>
        <v>#DIV/0!</v>
      </c>
      <c r="J1058" s="11" t="e">
        <f t="shared" si="294"/>
        <v>#DIV/0!</v>
      </c>
      <c r="K1058" s="11" t="e">
        <f t="shared" si="295"/>
        <v>#DIV/0!</v>
      </c>
      <c r="L1058" s="11" t="e">
        <f t="shared" si="296"/>
        <v>#DIV/0!</v>
      </c>
      <c r="M1058" s="8" t="e">
        <f t="shared" si="297"/>
        <v>#DIV/0!</v>
      </c>
      <c r="N1058" s="8">
        <f t="shared" si="312"/>
        <v>0</v>
      </c>
      <c r="O1058" s="8">
        <f t="shared" si="313"/>
        <v>0</v>
      </c>
      <c r="P1058" s="8">
        <f t="shared" si="298"/>
        <v>0.83333333333333337</v>
      </c>
      <c r="Q1058" s="8">
        <f t="shared" si="299"/>
        <v>0.22727272727272727</v>
      </c>
      <c r="R1058" s="8">
        <f t="shared" si="300"/>
        <v>9.8039215686274508E-2</v>
      </c>
      <c r="S1058" s="8">
        <f t="shared" si="301"/>
        <v>4.9504950495049507E-2</v>
      </c>
      <c r="T1058" s="8">
        <f t="shared" si="302"/>
        <v>0.15384615384615385</v>
      </c>
      <c r="U1058" s="8">
        <f t="shared" si="303"/>
        <v>7.407407407407407E-2</v>
      </c>
      <c r="V1058" s="8">
        <f t="shared" si="304"/>
        <v>0</v>
      </c>
      <c r="W1058" s="8">
        <f t="shared" si="305"/>
        <v>1.1818563075350164E-87</v>
      </c>
      <c r="X1058" s="8">
        <f t="shared" si="306"/>
        <v>9.139349451986461E-35</v>
      </c>
      <c r="Y1058" s="8">
        <f t="shared" si="307"/>
        <v>6.1231404309507084E-17</v>
      </c>
      <c r="Z1058" s="8">
        <f t="shared" si="308"/>
        <v>1.3541753551788414E-56</v>
      </c>
      <c r="AA1058" s="8">
        <f t="shared" si="309"/>
        <v>7.9455243263717786E-26</v>
      </c>
      <c r="AB1058" s="13" t="e">
        <f t="shared" si="310"/>
        <v>#DIV/0!</v>
      </c>
      <c r="AC1058" s="13">
        <f t="shared" si="311"/>
        <v>-7.9455243263717786E-26</v>
      </c>
    </row>
    <row r="1059" spans="1:29" x14ac:dyDescent="0.25">
      <c r="A1059" t="s">
        <v>33</v>
      </c>
      <c r="B1059" s="16"/>
      <c r="C1059" s="15"/>
      <c r="I1059" s="11" t="e">
        <f t="shared" si="293"/>
        <v>#DIV/0!</v>
      </c>
      <c r="J1059" s="11" t="e">
        <f t="shared" si="294"/>
        <v>#DIV/0!</v>
      </c>
      <c r="K1059" s="11" t="e">
        <f t="shared" si="295"/>
        <v>#DIV/0!</v>
      </c>
      <c r="L1059" s="11" t="e">
        <f t="shared" si="296"/>
        <v>#DIV/0!</v>
      </c>
      <c r="M1059" s="8" t="e">
        <f t="shared" si="297"/>
        <v>#DIV/0!</v>
      </c>
      <c r="N1059" s="8">
        <f t="shared" si="312"/>
        <v>0</v>
      </c>
      <c r="O1059" s="8">
        <f t="shared" si="313"/>
        <v>0</v>
      </c>
      <c r="P1059" s="8">
        <f t="shared" si="298"/>
        <v>0.83333333333333337</v>
      </c>
      <c r="Q1059" s="8">
        <f t="shared" si="299"/>
        <v>0.22727272727272727</v>
      </c>
      <c r="R1059" s="8">
        <f t="shared" si="300"/>
        <v>9.8039215686274508E-2</v>
      </c>
      <c r="S1059" s="8">
        <f t="shared" si="301"/>
        <v>4.9504950495049507E-2</v>
      </c>
      <c r="T1059" s="8">
        <f t="shared" si="302"/>
        <v>0.15384615384615385</v>
      </c>
      <c r="U1059" s="8">
        <f t="shared" si="303"/>
        <v>7.407407407407407E-2</v>
      </c>
      <c r="V1059" s="8">
        <f t="shared" si="304"/>
        <v>0</v>
      </c>
      <c r="W1059" s="8">
        <f t="shared" si="305"/>
        <v>9.1325260127705809E-88</v>
      </c>
      <c r="X1059" s="8">
        <f t="shared" si="306"/>
        <v>8.2433347998309261E-35</v>
      </c>
      <c r="Y1059" s="8">
        <f t="shared" si="307"/>
        <v>5.8200146670422569E-17</v>
      </c>
      <c r="Z1059" s="8">
        <f t="shared" si="308"/>
        <v>1.1458406851513274E-56</v>
      </c>
      <c r="AA1059" s="8">
        <f t="shared" si="309"/>
        <v>7.3569669688627585E-26</v>
      </c>
      <c r="AB1059" s="13" t="e">
        <f t="shared" si="310"/>
        <v>#DIV/0!</v>
      </c>
      <c r="AC1059" s="13">
        <f t="shared" si="311"/>
        <v>-7.3569669688627585E-26</v>
      </c>
    </row>
    <row r="1060" spans="1:29" x14ac:dyDescent="0.25">
      <c r="A1060" t="s">
        <v>33</v>
      </c>
      <c r="B1060" s="18"/>
      <c r="C1060" s="17"/>
      <c r="I1060" s="11" t="e">
        <f t="shared" si="293"/>
        <v>#DIV/0!</v>
      </c>
      <c r="J1060" s="11" t="e">
        <f t="shared" si="294"/>
        <v>#DIV/0!</v>
      </c>
      <c r="K1060" s="11" t="e">
        <f t="shared" si="295"/>
        <v>#DIV/0!</v>
      </c>
      <c r="L1060" s="11" t="e">
        <f t="shared" si="296"/>
        <v>#DIV/0!</v>
      </c>
      <c r="M1060" s="8" t="e">
        <f t="shared" si="297"/>
        <v>#DIV/0!</v>
      </c>
      <c r="N1060" s="8">
        <f t="shared" si="312"/>
        <v>0</v>
      </c>
      <c r="O1060" s="8">
        <f t="shared" si="313"/>
        <v>0</v>
      </c>
      <c r="P1060" s="8">
        <f t="shared" si="298"/>
        <v>0.83333333333333337</v>
      </c>
      <c r="Q1060" s="8">
        <f t="shared" si="299"/>
        <v>0.22727272727272727</v>
      </c>
      <c r="R1060" s="8">
        <f t="shared" si="300"/>
        <v>9.8039215686274508E-2</v>
      </c>
      <c r="S1060" s="8">
        <f t="shared" si="301"/>
        <v>4.9504950495049507E-2</v>
      </c>
      <c r="T1060" s="8">
        <f t="shared" si="302"/>
        <v>0.15384615384615385</v>
      </c>
      <c r="U1060" s="8">
        <f t="shared" si="303"/>
        <v>7.407407407407407E-2</v>
      </c>
      <c r="V1060" s="8">
        <f t="shared" si="304"/>
        <v>0</v>
      </c>
      <c r="W1060" s="8">
        <f t="shared" si="305"/>
        <v>7.0569519189590854E-88</v>
      </c>
      <c r="X1060" s="8">
        <f t="shared" si="306"/>
        <v>7.43516472141613E-35</v>
      </c>
      <c r="Y1060" s="8">
        <f t="shared" si="307"/>
        <v>5.5318951290698674E-17</v>
      </c>
      <c r="Z1060" s="8">
        <f t="shared" si="308"/>
        <v>9.6955750282035391E-57</v>
      </c>
      <c r="AA1060" s="8">
        <f t="shared" si="309"/>
        <v>6.8120064526507023E-26</v>
      </c>
      <c r="AB1060" s="13" t="e">
        <f t="shared" si="310"/>
        <v>#DIV/0!</v>
      </c>
      <c r="AC1060" s="13">
        <f t="shared" si="311"/>
        <v>-6.8120064526507023E-26</v>
      </c>
    </row>
    <row r="1061" spans="1:29" x14ac:dyDescent="0.25">
      <c r="A1061" t="s">
        <v>33</v>
      </c>
      <c r="B1061" s="16"/>
      <c r="C1061" s="15"/>
      <c r="I1061" s="11" t="e">
        <f t="shared" si="293"/>
        <v>#DIV/0!</v>
      </c>
      <c r="J1061" s="11" t="e">
        <f t="shared" si="294"/>
        <v>#DIV/0!</v>
      </c>
      <c r="K1061" s="11" t="e">
        <f t="shared" si="295"/>
        <v>#DIV/0!</v>
      </c>
      <c r="L1061" s="11" t="e">
        <f t="shared" si="296"/>
        <v>#DIV/0!</v>
      </c>
      <c r="M1061" s="8" t="e">
        <f t="shared" si="297"/>
        <v>#DIV/0!</v>
      </c>
      <c r="N1061" s="8">
        <f t="shared" si="312"/>
        <v>0</v>
      </c>
      <c r="O1061" s="8">
        <f t="shared" si="313"/>
        <v>0</v>
      </c>
      <c r="P1061" s="8">
        <f t="shared" si="298"/>
        <v>0.83333333333333337</v>
      </c>
      <c r="Q1061" s="8">
        <f t="shared" si="299"/>
        <v>0.22727272727272727</v>
      </c>
      <c r="R1061" s="8">
        <f t="shared" si="300"/>
        <v>9.8039215686274508E-2</v>
      </c>
      <c r="S1061" s="8">
        <f t="shared" si="301"/>
        <v>4.9504950495049507E-2</v>
      </c>
      <c r="T1061" s="8">
        <f t="shared" si="302"/>
        <v>0.15384615384615385</v>
      </c>
      <c r="U1061" s="8">
        <f t="shared" si="303"/>
        <v>7.407407407407407E-2</v>
      </c>
      <c r="V1061" s="8">
        <f t="shared" si="304"/>
        <v>0</v>
      </c>
      <c r="W1061" s="8">
        <f t="shared" si="305"/>
        <v>5.4530992101047473E-88</v>
      </c>
      <c r="X1061" s="8">
        <f t="shared" si="306"/>
        <v>6.7062270036302348E-35</v>
      </c>
      <c r="Y1061" s="8">
        <f t="shared" si="307"/>
        <v>5.258038934561458E-17</v>
      </c>
      <c r="Z1061" s="8">
        <f t="shared" si="308"/>
        <v>8.2039481007876103E-57</v>
      </c>
      <c r="AA1061" s="8">
        <f t="shared" si="309"/>
        <v>6.3074133820839833E-26</v>
      </c>
      <c r="AB1061" s="13" t="e">
        <f t="shared" si="310"/>
        <v>#DIV/0!</v>
      </c>
      <c r="AC1061" s="13">
        <f t="shared" si="311"/>
        <v>-6.3074133820839833E-26</v>
      </c>
    </row>
    <row r="1062" spans="1:29" x14ac:dyDescent="0.25">
      <c r="A1062" t="s">
        <v>33</v>
      </c>
      <c r="B1062" s="18"/>
      <c r="C1062" s="17"/>
      <c r="I1062" s="11" t="e">
        <f t="shared" si="293"/>
        <v>#DIV/0!</v>
      </c>
      <c r="J1062" s="11" t="e">
        <f t="shared" si="294"/>
        <v>#DIV/0!</v>
      </c>
      <c r="K1062" s="11" t="e">
        <f t="shared" si="295"/>
        <v>#DIV/0!</v>
      </c>
      <c r="L1062" s="11" t="e">
        <f t="shared" si="296"/>
        <v>#DIV/0!</v>
      </c>
      <c r="M1062" s="8" t="e">
        <f t="shared" si="297"/>
        <v>#DIV/0!</v>
      </c>
      <c r="N1062" s="8">
        <f t="shared" si="312"/>
        <v>0</v>
      </c>
      <c r="O1062" s="8">
        <f t="shared" si="313"/>
        <v>0</v>
      </c>
      <c r="P1062" s="8">
        <f t="shared" si="298"/>
        <v>0.83333333333333337</v>
      </c>
      <c r="Q1062" s="8">
        <f t="shared" si="299"/>
        <v>0.22727272727272727</v>
      </c>
      <c r="R1062" s="8">
        <f t="shared" si="300"/>
        <v>9.8039215686274508E-2</v>
      </c>
      <c r="S1062" s="8">
        <f t="shared" si="301"/>
        <v>4.9504950495049507E-2</v>
      </c>
      <c r="T1062" s="8">
        <f t="shared" si="302"/>
        <v>0.15384615384615385</v>
      </c>
      <c r="U1062" s="8">
        <f t="shared" si="303"/>
        <v>7.407407407407407E-2</v>
      </c>
      <c r="V1062" s="8">
        <f t="shared" si="304"/>
        <v>0</v>
      </c>
      <c r="W1062" s="8">
        <f t="shared" si="305"/>
        <v>4.2137584805354863E-88</v>
      </c>
      <c r="X1062" s="8">
        <f t="shared" si="306"/>
        <v>6.0487537679802121E-35</v>
      </c>
      <c r="Y1062" s="8">
        <f t="shared" si="307"/>
        <v>4.9977399774049499E-17</v>
      </c>
      <c r="Z1062" s="8">
        <f t="shared" si="308"/>
        <v>6.941802239127978E-57</v>
      </c>
      <c r="AA1062" s="8">
        <f t="shared" si="309"/>
        <v>5.8401975760036884E-26</v>
      </c>
      <c r="AB1062" s="13" t="e">
        <f t="shared" si="310"/>
        <v>#DIV/0!</v>
      </c>
      <c r="AC1062" s="13">
        <f t="shared" si="311"/>
        <v>-5.8401975760036884E-26</v>
      </c>
    </row>
    <row r="1063" spans="1:29" x14ac:dyDescent="0.25">
      <c r="A1063" t="s">
        <v>33</v>
      </c>
      <c r="B1063" s="16"/>
      <c r="C1063" s="15"/>
      <c r="I1063" s="11" t="e">
        <f t="shared" si="293"/>
        <v>#DIV/0!</v>
      </c>
      <c r="J1063" s="11" t="e">
        <f t="shared" si="294"/>
        <v>#DIV/0!</v>
      </c>
      <c r="K1063" s="11" t="e">
        <f t="shared" si="295"/>
        <v>#DIV/0!</v>
      </c>
      <c r="L1063" s="11" t="e">
        <f t="shared" si="296"/>
        <v>#DIV/0!</v>
      </c>
      <c r="M1063" s="8" t="e">
        <f t="shared" si="297"/>
        <v>#DIV/0!</v>
      </c>
      <c r="N1063" s="8">
        <f t="shared" si="312"/>
        <v>0</v>
      </c>
      <c r="O1063" s="8">
        <f t="shared" si="313"/>
        <v>0</v>
      </c>
      <c r="P1063" s="8">
        <f t="shared" si="298"/>
        <v>0.83333333333333337</v>
      </c>
      <c r="Q1063" s="8">
        <f t="shared" si="299"/>
        <v>0.22727272727272727</v>
      </c>
      <c r="R1063" s="8">
        <f t="shared" si="300"/>
        <v>9.8039215686274508E-2</v>
      </c>
      <c r="S1063" s="8">
        <f t="shared" si="301"/>
        <v>4.9504950495049507E-2</v>
      </c>
      <c r="T1063" s="8">
        <f t="shared" si="302"/>
        <v>0.15384615384615385</v>
      </c>
      <c r="U1063" s="8">
        <f t="shared" si="303"/>
        <v>7.407407407407407E-2</v>
      </c>
      <c r="V1063" s="8">
        <f t="shared" si="304"/>
        <v>0</v>
      </c>
      <c r="W1063" s="8">
        <f t="shared" si="305"/>
        <v>3.256086098595603E-88</v>
      </c>
      <c r="X1063" s="8">
        <f t="shared" si="306"/>
        <v>5.4557386926880343E-35</v>
      </c>
      <c r="Y1063" s="8">
        <f t="shared" si="307"/>
        <v>4.750327107236388E-17</v>
      </c>
      <c r="Z1063" s="8">
        <f t="shared" si="308"/>
        <v>5.8738326638775198E-57</v>
      </c>
      <c r="AA1063" s="8">
        <f t="shared" si="309"/>
        <v>5.407590348151563E-26</v>
      </c>
      <c r="AB1063" s="13" t="e">
        <f t="shared" si="310"/>
        <v>#DIV/0!</v>
      </c>
      <c r="AC1063" s="13">
        <f t="shared" si="311"/>
        <v>-5.407590348151563E-26</v>
      </c>
    </row>
    <row r="1064" spans="1:29" x14ac:dyDescent="0.25">
      <c r="A1064" t="s">
        <v>33</v>
      </c>
      <c r="B1064" s="18"/>
      <c r="C1064" s="17"/>
      <c r="I1064" s="11" t="e">
        <f t="shared" si="293"/>
        <v>#DIV/0!</v>
      </c>
      <c r="J1064" s="11" t="e">
        <f t="shared" si="294"/>
        <v>#DIV/0!</v>
      </c>
      <c r="K1064" s="11" t="e">
        <f t="shared" si="295"/>
        <v>#DIV/0!</v>
      </c>
      <c r="L1064" s="11" t="e">
        <f t="shared" si="296"/>
        <v>#DIV/0!</v>
      </c>
      <c r="M1064" s="8" t="e">
        <f t="shared" si="297"/>
        <v>#DIV/0!</v>
      </c>
      <c r="N1064" s="8">
        <f t="shared" si="312"/>
        <v>0</v>
      </c>
      <c r="O1064" s="8">
        <f t="shared" si="313"/>
        <v>0</v>
      </c>
      <c r="P1064" s="8">
        <f t="shared" si="298"/>
        <v>0.83333333333333337</v>
      </c>
      <c r="Q1064" s="8">
        <f t="shared" si="299"/>
        <v>0.22727272727272727</v>
      </c>
      <c r="R1064" s="8">
        <f t="shared" si="300"/>
        <v>9.8039215686274508E-2</v>
      </c>
      <c r="S1064" s="8">
        <f t="shared" si="301"/>
        <v>4.9504950495049507E-2</v>
      </c>
      <c r="T1064" s="8">
        <f t="shared" si="302"/>
        <v>0.15384615384615385</v>
      </c>
      <c r="U1064" s="8">
        <f t="shared" si="303"/>
        <v>7.407407407407407E-2</v>
      </c>
      <c r="V1064" s="8">
        <f t="shared" si="304"/>
        <v>0</v>
      </c>
      <c r="W1064" s="8">
        <f t="shared" si="305"/>
        <v>2.5160665307329658E-88</v>
      </c>
      <c r="X1064" s="8">
        <f t="shared" si="306"/>
        <v>4.9208623502676393E-35</v>
      </c>
      <c r="Y1064" s="8">
        <f t="shared" si="307"/>
        <v>4.5151623989573588E-17</v>
      </c>
      <c r="Z1064" s="8">
        <f t="shared" si="308"/>
        <v>4.9701661002040551E-57</v>
      </c>
      <c r="AA1064" s="8">
        <f t="shared" si="309"/>
        <v>5.0070281001403363E-26</v>
      </c>
      <c r="AB1064" s="13" t="e">
        <f t="shared" si="310"/>
        <v>#DIV/0!</v>
      </c>
      <c r="AC1064" s="13">
        <f t="shared" si="311"/>
        <v>-5.0070281001403363E-26</v>
      </c>
    </row>
    <row r="1065" spans="1:29" x14ac:dyDescent="0.25">
      <c r="A1065" t="s">
        <v>33</v>
      </c>
      <c r="B1065" s="16"/>
      <c r="C1065" s="15"/>
      <c r="I1065" s="11" t="e">
        <f t="shared" si="293"/>
        <v>#DIV/0!</v>
      </c>
      <c r="J1065" s="11" t="e">
        <f t="shared" si="294"/>
        <v>#DIV/0!</v>
      </c>
      <c r="K1065" s="11" t="e">
        <f t="shared" si="295"/>
        <v>#DIV/0!</v>
      </c>
      <c r="L1065" s="11" t="e">
        <f t="shared" si="296"/>
        <v>#DIV/0!</v>
      </c>
      <c r="M1065" s="8" t="e">
        <f t="shared" si="297"/>
        <v>#DIV/0!</v>
      </c>
      <c r="N1065" s="8">
        <f t="shared" si="312"/>
        <v>0</v>
      </c>
      <c r="O1065" s="8">
        <f t="shared" si="313"/>
        <v>0</v>
      </c>
      <c r="P1065" s="8">
        <f t="shared" si="298"/>
        <v>0.83333333333333337</v>
      </c>
      <c r="Q1065" s="8">
        <f t="shared" si="299"/>
        <v>0.22727272727272727</v>
      </c>
      <c r="R1065" s="8">
        <f t="shared" si="300"/>
        <v>9.8039215686274508E-2</v>
      </c>
      <c r="S1065" s="8">
        <f t="shared" si="301"/>
        <v>4.9504950495049507E-2</v>
      </c>
      <c r="T1065" s="8">
        <f t="shared" si="302"/>
        <v>0.15384615384615385</v>
      </c>
      <c r="U1065" s="8">
        <f t="shared" si="303"/>
        <v>7.407407407407407E-2</v>
      </c>
      <c r="V1065" s="8">
        <f t="shared" si="304"/>
        <v>0</v>
      </c>
      <c r="W1065" s="8">
        <f t="shared" si="305"/>
        <v>1.9442332282936554E-88</v>
      </c>
      <c r="X1065" s="8">
        <f t="shared" si="306"/>
        <v>4.4384248649472827E-35</v>
      </c>
      <c r="Y1065" s="8">
        <f t="shared" si="307"/>
        <v>4.2916395079198657E-17</v>
      </c>
      <c r="Z1065" s="8">
        <f t="shared" si="308"/>
        <v>4.2055251617111237E-57</v>
      </c>
      <c r="AA1065" s="8">
        <f t="shared" si="309"/>
        <v>4.6361371297595704E-26</v>
      </c>
      <c r="AB1065" s="13" t="e">
        <f t="shared" si="310"/>
        <v>#DIV/0!</v>
      </c>
      <c r="AC1065" s="13">
        <f t="shared" si="311"/>
        <v>-4.6361371297595704E-26</v>
      </c>
    </row>
    <row r="1066" spans="1:29" x14ac:dyDescent="0.25">
      <c r="A1066" t="s">
        <v>33</v>
      </c>
      <c r="B1066" s="18"/>
      <c r="C1066" s="17"/>
      <c r="I1066" s="11" t="e">
        <f t="shared" si="293"/>
        <v>#DIV/0!</v>
      </c>
      <c r="J1066" s="11" t="e">
        <f t="shared" si="294"/>
        <v>#DIV/0!</v>
      </c>
      <c r="K1066" s="11" t="e">
        <f t="shared" si="295"/>
        <v>#DIV/0!</v>
      </c>
      <c r="L1066" s="11" t="e">
        <f t="shared" si="296"/>
        <v>#DIV/0!</v>
      </c>
      <c r="M1066" s="8" t="e">
        <f t="shared" si="297"/>
        <v>#DIV/0!</v>
      </c>
      <c r="N1066" s="8">
        <f t="shared" si="312"/>
        <v>0</v>
      </c>
      <c r="O1066" s="8">
        <f t="shared" si="313"/>
        <v>0</v>
      </c>
      <c r="P1066" s="8">
        <f t="shared" si="298"/>
        <v>0.83333333333333337</v>
      </c>
      <c r="Q1066" s="8">
        <f t="shared" si="299"/>
        <v>0.22727272727272727</v>
      </c>
      <c r="R1066" s="8">
        <f t="shared" si="300"/>
        <v>9.8039215686274508E-2</v>
      </c>
      <c r="S1066" s="8">
        <f t="shared" si="301"/>
        <v>4.9504950495049507E-2</v>
      </c>
      <c r="T1066" s="8">
        <f t="shared" si="302"/>
        <v>0.15384615384615385</v>
      </c>
      <c r="U1066" s="8">
        <f t="shared" si="303"/>
        <v>7.407407407407407E-2</v>
      </c>
      <c r="V1066" s="8">
        <f t="shared" si="304"/>
        <v>0</v>
      </c>
      <c r="W1066" s="8">
        <f t="shared" si="305"/>
        <v>1.5023620400450972E-88</v>
      </c>
      <c r="X1066" s="8">
        <f t="shared" si="306"/>
        <v>4.0032851723053926E-35</v>
      </c>
      <c r="Y1066" s="8">
        <f t="shared" si="307"/>
        <v>4.0791821065376939E-17</v>
      </c>
      <c r="Z1066" s="8">
        <f t="shared" si="308"/>
        <v>3.5585212906786429E-57</v>
      </c>
      <c r="AA1066" s="8">
        <f t="shared" si="309"/>
        <v>4.2927195645921945E-26</v>
      </c>
      <c r="AB1066" s="13" t="e">
        <f t="shared" si="310"/>
        <v>#DIV/0!</v>
      </c>
      <c r="AC1066" s="13">
        <f t="shared" si="311"/>
        <v>-4.2927195645921945E-26</v>
      </c>
    </row>
    <row r="1067" spans="1:29" x14ac:dyDescent="0.25">
      <c r="A1067" t="s">
        <v>33</v>
      </c>
      <c r="B1067" s="16"/>
      <c r="C1067" s="15"/>
      <c r="I1067" s="11" t="e">
        <f t="shared" si="293"/>
        <v>#DIV/0!</v>
      </c>
      <c r="J1067" s="11" t="e">
        <f t="shared" si="294"/>
        <v>#DIV/0!</v>
      </c>
      <c r="K1067" s="11" t="e">
        <f t="shared" si="295"/>
        <v>#DIV/0!</v>
      </c>
      <c r="L1067" s="11" t="e">
        <f t="shared" si="296"/>
        <v>#DIV/0!</v>
      </c>
      <c r="M1067" s="8" t="e">
        <f t="shared" si="297"/>
        <v>#DIV/0!</v>
      </c>
      <c r="N1067" s="8">
        <f t="shared" si="312"/>
        <v>0</v>
      </c>
      <c r="O1067" s="8">
        <f t="shared" si="313"/>
        <v>0</v>
      </c>
      <c r="P1067" s="8">
        <f t="shared" si="298"/>
        <v>0.83333333333333337</v>
      </c>
      <c r="Q1067" s="8">
        <f t="shared" si="299"/>
        <v>0.22727272727272727</v>
      </c>
      <c r="R1067" s="8">
        <f t="shared" si="300"/>
        <v>9.8039215686274508E-2</v>
      </c>
      <c r="S1067" s="8">
        <f t="shared" si="301"/>
        <v>4.9504950495049507E-2</v>
      </c>
      <c r="T1067" s="8">
        <f t="shared" si="302"/>
        <v>0.15384615384615385</v>
      </c>
      <c r="U1067" s="8">
        <f t="shared" si="303"/>
        <v>7.407407407407407E-2</v>
      </c>
      <c r="V1067" s="8">
        <f t="shared" si="304"/>
        <v>0</v>
      </c>
      <c r="W1067" s="8">
        <f t="shared" si="305"/>
        <v>1.1609161218530297E-88</v>
      </c>
      <c r="X1067" s="8">
        <f t="shared" si="306"/>
        <v>3.6108062338440794E-35</v>
      </c>
      <c r="Y1067" s="8">
        <f t="shared" si="307"/>
        <v>3.8772423982932538E-17</v>
      </c>
      <c r="Z1067" s="8">
        <f t="shared" si="308"/>
        <v>3.0110564767280825E-57</v>
      </c>
      <c r="AA1067" s="8">
        <f t="shared" si="309"/>
        <v>3.9747403375853654E-26</v>
      </c>
      <c r="AB1067" s="13" t="e">
        <f t="shared" si="310"/>
        <v>#DIV/0!</v>
      </c>
      <c r="AC1067" s="13">
        <f t="shared" si="311"/>
        <v>-3.9747403375853654E-26</v>
      </c>
    </row>
    <row r="1068" spans="1:29" x14ac:dyDescent="0.25">
      <c r="A1068" t="s">
        <v>33</v>
      </c>
      <c r="B1068" s="18"/>
      <c r="C1068" s="17"/>
      <c r="I1068" s="11" t="e">
        <f t="shared" si="293"/>
        <v>#DIV/0!</v>
      </c>
      <c r="J1068" s="11" t="e">
        <f t="shared" si="294"/>
        <v>#DIV/0!</v>
      </c>
      <c r="K1068" s="11" t="e">
        <f t="shared" si="295"/>
        <v>#DIV/0!</v>
      </c>
      <c r="L1068" s="11" t="e">
        <f t="shared" si="296"/>
        <v>#DIV/0!</v>
      </c>
      <c r="M1068" s="8" t="e">
        <f t="shared" si="297"/>
        <v>#DIV/0!</v>
      </c>
      <c r="N1068" s="8">
        <f t="shared" si="312"/>
        <v>0</v>
      </c>
      <c r="O1068" s="8">
        <f t="shared" si="313"/>
        <v>0</v>
      </c>
      <c r="P1068" s="8">
        <f t="shared" si="298"/>
        <v>0.83333333333333337</v>
      </c>
      <c r="Q1068" s="8">
        <f t="shared" si="299"/>
        <v>0.22727272727272727</v>
      </c>
      <c r="R1068" s="8">
        <f t="shared" si="300"/>
        <v>9.8039215686274508E-2</v>
      </c>
      <c r="S1068" s="8">
        <f t="shared" si="301"/>
        <v>4.9504950495049507E-2</v>
      </c>
      <c r="T1068" s="8">
        <f t="shared" si="302"/>
        <v>0.15384615384615385</v>
      </c>
      <c r="U1068" s="8">
        <f t="shared" si="303"/>
        <v>7.407407407407407E-2</v>
      </c>
      <c r="V1068" s="8">
        <f t="shared" si="304"/>
        <v>0</v>
      </c>
      <c r="W1068" s="8">
        <f t="shared" si="305"/>
        <v>8.9707154870461379E-89</v>
      </c>
      <c r="X1068" s="8">
        <f t="shared" si="306"/>
        <v>3.2568056226828952E-35</v>
      </c>
      <c r="Y1068" s="8">
        <f t="shared" si="307"/>
        <v>3.6852997053084388E-17</v>
      </c>
      <c r="Z1068" s="8">
        <f t="shared" si="308"/>
        <v>2.5478170187699158E-57</v>
      </c>
      <c r="AA1068" s="8">
        <f t="shared" si="309"/>
        <v>3.6803151273938569E-26</v>
      </c>
      <c r="AB1068" s="13" t="e">
        <f t="shared" si="310"/>
        <v>#DIV/0!</v>
      </c>
      <c r="AC1068" s="13">
        <f t="shared" si="311"/>
        <v>-3.6803151273938569E-26</v>
      </c>
    </row>
    <row r="1069" spans="1:29" x14ac:dyDescent="0.25">
      <c r="A1069" t="s">
        <v>33</v>
      </c>
      <c r="B1069" s="16"/>
      <c r="C1069" s="15"/>
      <c r="I1069" s="11" t="e">
        <f t="shared" si="293"/>
        <v>#DIV/0!</v>
      </c>
      <c r="J1069" s="11" t="e">
        <f t="shared" si="294"/>
        <v>#DIV/0!</v>
      </c>
      <c r="K1069" s="11" t="e">
        <f t="shared" si="295"/>
        <v>#DIV/0!</v>
      </c>
      <c r="L1069" s="11" t="e">
        <f t="shared" si="296"/>
        <v>#DIV/0!</v>
      </c>
      <c r="M1069" s="8" t="e">
        <f t="shared" si="297"/>
        <v>#DIV/0!</v>
      </c>
      <c r="N1069" s="8">
        <f t="shared" si="312"/>
        <v>0</v>
      </c>
      <c r="O1069" s="8">
        <f t="shared" si="313"/>
        <v>0</v>
      </c>
      <c r="P1069" s="8">
        <f t="shared" si="298"/>
        <v>0.83333333333333337</v>
      </c>
      <c r="Q1069" s="8">
        <f t="shared" si="299"/>
        <v>0.22727272727272727</v>
      </c>
      <c r="R1069" s="8">
        <f t="shared" si="300"/>
        <v>9.8039215686274508E-2</v>
      </c>
      <c r="S1069" s="8">
        <f t="shared" si="301"/>
        <v>4.9504950495049507E-2</v>
      </c>
      <c r="T1069" s="8">
        <f t="shared" si="302"/>
        <v>0.15384615384615385</v>
      </c>
      <c r="U1069" s="8">
        <f t="shared" si="303"/>
        <v>7.407407407407407E-2</v>
      </c>
      <c r="V1069" s="8">
        <f t="shared" si="304"/>
        <v>0</v>
      </c>
      <c r="W1069" s="8">
        <f t="shared" si="305"/>
        <v>6.9319165127174698E-89</v>
      </c>
      <c r="X1069" s="8">
        <f t="shared" si="306"/>
        <v>2.9375109537924154E-35</v>
      </c>
      <c r="Y1069" s="8">
        <f t="shared" si="307"/>
        <v>3.5028591258377241E-17</v>
      </c>
      <c r="Z1069" s="8">
        <f t="shared" si="308"/>
        <v>2.1558451697283902E-57</v>
      </c>
      <c r="AA1069" s="8">
        <f t="shared" si="309"/>
        <v>3.4076991920313491E-26</v>
      </c>
      <c r="AB1069" s="13" t="e">
        <f t="shared" si="310"/>
        <v>#DIV/0!</v>
      </c>
      <c r="AC1069" s="13">
        <f t="shared" si="311"/>
        <v>-3.4076991920313491E-26</v>
      </c>
    </row>
    <row r="1070" spans="1:29" x14ac:dyDescent="0.25">
      <c r="A1070" t="s">
        <v>33</v>
      </c>
      <c r="B1070" s="18"/>
      <c r="C1070" s="17"/>
      <c r="I1070" s="11" t="e">
        <f t="shared" si="293"/>
        <v>#DIV/0!</v>
      </c>
      <c r="J1070" s="11" t="e">
        <f t="shared" si="294"/>
        <v>#DIV/0!</v>
      </c>
      <c r="K1070" s="11" t="e">
        <f t="shared" si="295"/>
        <v>#DIV/0!</v>
      </c>
      <c r="L1070" s="11" t="e">
        <f t="shared" si="296"/>
        <v>#DIV/0!</v>
      </c>
      <c r="M1070" s="8" t="e">
        <f t="shared" si="297"/>
        <v>#DIV/0!</v>
      </c>
      <c r="N1070" s="8">
        <f t="shared" si="312"/>
        <v>0</v>
      </c>
      <c r="O1070" s="8">
        <f t="shared" si="313"/>
        <v>0</v>
      </c>
      <c r="P1070" s="8">
        <f t="shared" si="298"/>
        <v>0.83333333333333337</v>
      </c>
      <c r="Q1070" s="8">
        <f t="shared" si="299"/>
        <v>0.22727272727272727</v>
      </c>
      <c r="R1070" s="8">
        <f t="shared" si="300"/>
        <v>9.8039215686274508E-2</v>
      </c>
      <c r="S1070" s="8">
        <f t="shared" si="301"/>
        <v>4.9504950495049507E-2</v>
      </c>
      <c r="T1070" s="8">
        <f t="shared" si="302"/>
        <v>0.15384615384615385</v>
      </c>
      <c r="U1070" s="8">
        <f t="shared" si="303"/>
        <v>7.407407407407407E-2</v>
      </c>
      <c r="V1070" s="8">
        <f t="shared" si="304"/>
        <v>0</v>
      </c>
      <c r="W1070" s="8">
        <f t="shared" si="305"/>
        <v>5.3564809416453177E-89</v>
      </c>
      <c r="X1070" s="8">
        <f t="shared" si="306"/>
        <v>2.6495196838127668E-35</v>
      </c>
      <c r="Y1070" s="8">
        <f t="shared" si="307"/>
        <v>3.329450258221995E-17</v>
      </c>
      <c r="Z1070" s="8">
        <f t="shared" si="308"/>
        <v>1.8241766820778685E-57</v>
      </c>
      <c r="AA1070" s="8">
        <f t="shared" si="309"/>
        <v>3.1552770296586566E-26</v>
      </c>
      <c r="AB1070" s="13" t="e">
        <f t="shared" si="310"/>
        <v>#DIV/0!</v>
      </c>
      <c r="AC1070" s="13">
        <f t="shared" si="311"/>
        <v>-3.1552770296586566E-26</v>
      </c>
    </row>
    <row r="1071" spans="1:29" x14ac:dyDescent="0.25">
      <c r="A1071" t="s">
        <v>33</v>
      </c>
      <c r="B1071" s="16"/>
      <c r="C1071" s="15"/>
      <c r="I1071" s="11" t="e">
        <f t="shared" si="293"/>
        <v>#DIV/0!</v>
      </c>
      <c r="J1071" s="11" t="e">
        <f t="shared" si="294"/>
        <v>#DIV/0!</v>
      </c>
      <c r="K1071" s="11" t="e">
        <f t="shared" si="295"/>
        <v>#DIV/0!</v>
      </c>
      <c r="L1071" s="11" t="e">
        <f t="shared" si="296"/>
        <v>#DIV/0!</v>
      </c>
      <c r="M1071" s="8" t="e">
        <f t="shared" si="297"/>
        <v>#DIV/0!</v>
      </c>
      <c r="N1071" s="8">
        <f t="shared" si="312"/>
        <v>0</v>
      </c>
      <c r="O1071" s="8">
        <f t="shared" si="313"/>
        <v>0</v>
      </c>
      <c r="P1071" s="8">
        <f t="shared" si="298"/>
        <v>0.83333333333333337</v>
      </c>
      <c r="Q1071" s="8">
        <f t="shared" si="299"/>
        <v>0.22727272727272727</v>
      </c>
      <c r="R1071" s="8">
        <f t="shared" si="300"/>
        <v>9.8039215686274508E-2</v>
      </c>
      <c r="S1071" s="8">
        <f t="shared" si="301"/>
        <v>4.9504950495049507E-2</v>
      </c>
      <c r="T1071" s="8">
        <f t="shared" si="302"/>
        <v>0.15384615384615385</v>
      </c>
      <c r="U1071" s="8">
        <f t="shared" si="303"/>
        <v>7.407407407407407E-2</v>
      </c>
      <c r="V1071" s="8">
        <f t="shared" si="304"/>
        <v>0</v>
      </c>
      <c r="W1071" s="8">
        <f t="shared" si="305"/>
        <v>4.1390989094531998E-89</v>
      </c>
      <c r="X1071" s="8">
        <f t="shared" si="306"/>
        <v>2.3897628520664172E-35</v>
      </c>
      <c r="Y1071" s="8">
        <f t="shared" si="307"/>
        <v>3.1646259880129851E-17</v>
      </c>
      <c r="Z1071" s="8">
        <f t="shared" si="308"/>
        <v>1.5435341156043502E-57</v>
      </c>
      <c r="AA1071" s="8">
        <f t="shared" si="309"/>
        <v>2.9215528052394968E-26</v>
      </c>
      <c r="AB1071" s="13" t="e">
        <f t="shared" si="310"/>
        <v>#DIV/0!</v>
      </c>
      <c r="AC1071" s="13">
        <f t="shared" si="311"/>
        <v>-2.9215528052394968E-26</v>
      </c>
    </row>
    <row r="1072" spans="1:29" x14ac:dyDescent="0.25">
      <c r="A1072" t="s">
        <v>33</v>
      </c>
      <c r="B1072" s="18"/>
      <c r="C1072" s="17"/>
      <c r="I1072" s="11" t="e">
        <f t="shared" si="293"/>
        <v>#DIV/0!</v>
      </c>
      <c r="J1072" s="11" t="e">
        <f t="shared" si="294"/>
        <v>#DIV/0!</v>
      </c>
      <c r="K1072" s="11" t="e">
        <f t="shared" si="295"/>
        <v>#DIV/0!</v>
      </c>
      <c r="L1072" s="11" t="e">
        <f t="shared" si="296"/>
        <v>#DIV/0!</v>
      </c>
      <c r="M1072" s="8" t="e">
        <f t="shared" si="297"/>
        <v>#DIV/0!</v>
      </c>
      <c r="N1072" s="8">
        <f t="shared" si="312"/>
        <v>0</v>
      </c>
      <c r="O1072" s="8">
        <f t="shared" si="313"/>
        <v>0</v>
      </c>
      <c r="P1072" s="8">
        <f t="shared" si="298"/>
        <v>0.83333333333333337</v>
      </c>
      <c r="Q1072" s="8">
        <f t="shared" si="299"/>
        <v>0.22727272727272727</v>
      </c>
      <c r="R1072" s="8">
        <f t="shared" si="300"/>
        <v>9.8039215686274508E-2</v>
      </c>
      <c r="S1072" s="8">
        <f t="shared" si="301"/>
        <v>4.9504950495049507E-2</v>
      </c>
      <c r="T1072" s="8">
        <f t="shared" si="302"/>
        <v>0.15384615384615385</v>
      </c>
      <c r="U1072" s="8">
        <f t="shared" si="303"/>
        <v>7.407407407407407E-2</v>
      </c>
      <c r="V1072" s="8">
        <f t="shared" si="304"/>
        <v>0</v>
      </c>
      <c r="W1072" s="8">
        <f t="shared" si="305"/>
        <v>3.1983946118501994E-89</v>
      </c>
      <c r="X1072" s="8">
        <f t="shared" si="306"/>
        <v>2.1554723763736311E-35</v>
      </c>
      <c r="Y1072" s="8">
        <f t="shared" si="307"/>
        <v>3.0079613351410551E-17</v>
      </c>
      <c r="Z1072" s="8">
        <f t="shared" si="308"/>
        <v>1.3060673285882963E-57</v>
      </c>
      <c r="AA1072" s="8">
        <f t="shared" si="309"/>
        <v>2.7051414863328674E-26</v>
      </c>
      <c r="AB1072" s="13" t="e">
        <f t="shared" si="310"/>
        <v>#DIV/0!</v>
      </c>
      <c r="AC1072" s="13">
        <f t="shared" si="311"/>
        <v>-2.7051414863328674E-26</v>
      </c>
    </row>
    <row r="1073" spans="1:29" x14ac:dyDescent="0.25">
      <c r="A1073" t="s">
        <v>33</v>
      </c>
      <c r="B1073" s="16"/>
      <c r="C1073" s="15"/>
      <c r="I1073" s="11" t="e">
        <f t="shared" si="293"/>
        <v>#DIV/0!</v>
      </c>
      <c r="J1073" s="11" t="e">
        <f t="shared" si="294"/>
        <v>#DIV/0!</v>
      </c>
      <c r="K1073" s="11" t="e">
        <f t="shared" si="295"/>
        <v>#DIV/0!</v>
      </c>
      <c r="L1073" s="11" t="e">
        <f t="shared" si="296"/>
        <v>#DIV/0!</v>
      </c>
      <c r="M1073" s="8" t="e">
        <f t="shared" si="297"/>
        <v>#DIV/0!</v>
      </c>
      <c r="N1073" s="8">
        <f t="shared" si="312"/>
        <v>0</v>
      </c>
      <c r="O1073" s="8">
        <f t="shared" si="313"/>
        <v>0</v>
      </c>
      <c r="P1073" s="8">
        <f t="shared" si="298"/>
        <v>0.83333333333333337</v>
      </c>
      <c r="Q1073" s="8">
        <f t="shared" si="299"/>
        <v>0.22727272727272727</v>
      </c>
      <c r="R1073" s="8">
        <f t="shared" si="300"/>
        <v>9.8039215686274508E-2</v>
      </c>
      <c r="S1073" s="8">
        <f t="shared" si="301"/>
        <v>4.9504950495049507E-2</v>
      </c>
      <c r="T1073" s="8">
        <f t="shared" si="302"/>
        <v>0.15384615384615385</v>
      </c>
      <c r="U1073" s="8">
        <f t="shared" si="303"/>
        <v>7.407407407407407E-2</v>
      </c>
      <c r="V1073" s="8">
        <f t="shared" si="304"/>
        <v>0</v>
      </c>
      <c r="W1073" s="8">
        <f t="shared" si="305"/>
        <v>2.4714867455206085E-89</v>
      </c>
      <c r="X1073" s="8">
        <f t="shared" si="306"/>
        <v>1.9441515551605301E-35</v>
      </c>
      <c r="Y1073" s="8">
        <f t="shared" si="307"/>
        <v>2.8590523581538739E-17</v>
      </c>
      <c r="Z1073" s="8">
        <f t="shared" si="308"/>
        <v>1.1051338934208662E-57</v>
      </c>
      <c r="AA1073" s="8">
        <f t="shared" si="309"/>
        <v>2.5047606354933958E-26</v>
      </c>
      <c r="AB1073" s="13" t="e">
        <f t="shared" si="310"/>
        <v>#DIV/0!</v>
      </c>
      <c r="AC1073" s="13">
        <f t="shared" si="311"/>
        <v>-2.5047606354933958E-26</v>
      </c>
    </row>
    <row r="1074" spans="1:29" x14ac:dyDescent="0.25">
      <c r="A1074" t="s">
        <v>33</v>
      </c>
      <c r="B1074" s="18"/>
      <c r="C1074" s="17"/>
      <c r="I1074" s="11" t="e">
        <f t="shared" si="293"/>
        <v>#DIV/0!</v>
      </c>
      <c r="J1074" s="11" t="e">
        <f t="shared" si="294"/>
        <v>#DIV/0!</v>
      </c>
      <c r="K1074" s="11" t="e">
        <f t="shared" si="295"/>
        <v>#DIV/0!</v>
      </c>
      <c r="L1074" s="11" t="e">
        <f t="shared" si="296"/>
        <v>#DIV/0!</v>
      </c>
      <c r="M1074" s="8" t="e">
        <f t="shared" si="297"/>
        <v>#DIV/0!</v>
      </c>
      <c r="N1074" s="8">
        <f t="shared" si="312"/>
        <v>0</v>
      </c>
      <c r="O1074" s="8">
        <f t="shared" si="313"/>
        <v>0</v>
      </c>
      <c r="P1074" s="8">
        <f t="shared" si="298"/>
        <v>0.83333333333333337</v>
      </c>
      <c r="Q1074" s="8">
        <f t="shared" si="299"/>
        <v>0.22727272727272727</v>
      </c>
      <c r="R1074" s="8">
        <f t="shared" si="300"/>
        <v>9.8039215686274508E-2</v>
      </c>
      <c r="S1074" s="8">
        <f t="shared" si="301"/>
        <v>4.9504950495049507E-2</v>
      </c>
      <c r="T1074" s="8">
        <f t="shared" si="302"/>
        <v>0.15384615384615385</v>
      </c>
      <c r="U1074" s="8">
        <f t="shared" si="303"/>
        <v>7.407407407407407E-2</v>
      </c>
      <c r="V1074" s="8">
        <f t="shared" si="304"/>
        <v>0</v>
      </c>
      <c r="W1074" s="8">
        <f t="shared" si="305"/>
        <v>1.909785212447743E-89</v>
      </c>
      <c r="X1074" s="8">
        <f t="shared" si="306"/>
        <v>1.753548461517341E-35</v>
      </c>
      <c r="Y1074" s="8">
        <f t="shared" si="307"/>
        <v>2.7175151127007118E-17</v>
      </c>
      <c r="Z1074" s="8">
        <f t="shared" si="308"/>
        <v>9.3511329443304068E-58</v>
      </c>
      <c r="AA1074" s="8">
        <f t="shared" si="309"/>
        <v>2.3192228106420332E-26</v>
      </c>
      <c r="AB1074" s="13" t="e">
        <f t="shared" si="310"/>
        <v>#DIV/0!</v>
      </c>
      <c r="AC1074" s="13">
        <f t="shared" si="311"/>
        <v>-2.3192228106420332E-26</v>
      </c>
    </row>
    <row r="1075" spans="1:29" x14ac:dyDescent="0.25">
      <c r="A1075" t="s">
        <v>33</v>
      </c>
      <c r="B1075" s="16"/>
      <c r="C1075" s="15"/>
      <c r="I1075" s="11" t="e">
        <f t="shared" si="293"/>
        <v>#DIV/0!</v>
      </c>
      <c r="J1075" s="11" t="e">
        <f t="shared" si="294"/>
        <v>#DIV/0!</v>
      </c>
      <c r="K1075" s="11" t="e">
        <f t="shared" si="295"/>
        <v>#DIV/0!</v>
      </c>
      <c r="L1075" s="11" t="e">
        <f t="shared" si="296"/>
        <v>#DIV/0!</v>
      </c>
      <c r="M1075" s="8" t="e">
        <f t="shared" si="297"/>
        <v>#DIV/0!</v>
      </c>
      <c r="N1075" s="8">
        <f t="shared" si="312"/>
        <v>0</v>
      </c>
      <c r="O1075" s="8">
        <f t="shared" si="313"/>
        <v>0</v>
      </c>
      <c r="P1075" s="8">
        <f t="shared" si="298"/>
        <v>0.83333333333333337</v>
      </c>
      <c r="Q1075" s="8">
        <f t="shared" si="299"/>
        <v>0.22727272727272727</v>
      </c>
      <c r="R1075" s="8">
        <f t="shared" si="300"/>
        <v>9.8039215686274508E-2</v>
      </c>
      <c r="S1075" s="8">
        <f t="shared" si="301"/>
        <v>4.9504950495049507E-2</v>
      </c>
      <c r="T1075" s="8">
        <f t="shared" si="302"/>
        <v>0.15384615384615385</v>
      </c>
      <c r="U1075" s="8">
        <f t="shared" si="303"/>
        <v>7.407407407407407E-2</v>
      </c>
      <c r="V1075" s="8">
        <f t="shared" si="304"/>
        <v>0</v>
      </c>
      <c r="W1075" s="8">
        <f t="shared" si="305"/>
        <v>1.4757431187096196E-89</v>
      </c>
      <c r="X1075" s="8">
        <f t="shared" si="306"/>
        <v>1.5816319456823076E-35</v>
      </c>
      <c r="Y1075" s="8">
        <f t="shared" si="307"/>
        <v>2.5829846615769141E-17</v>
      </c>
      <c r="Z1075" s="8">
        <f t="shared" si="308"/>
        <v>7.9124971067411136E-58</v>
      </c>
      <c r="AA1075" s="8">
        <f t="shared" si="309"/>
        <v>2.147428528372253E-26</v>
      </c>
      <c r="AB1075" s="13" t="e">
        <f t="shared" si="310"/>
        <v>#DIV/0!</v>
      </c>
      <c r="AC1075" s="13">
        <f t="shared" si="311"/>
        <v>-2.147428528372253E-26</v>
      </c>
    </row>
    <row r="1076" spans="1:29" x14ac:dyDescent="0.25">
      <c r="A1076" t="s">
        <v>33</v>
      </c>
      <c r="B1076" s="18"/>
      <c r="C1076" s="17"/>
      <c r="I1076" s="11" t="e">
        <f t="shared" si="293"/>
        <v>#DIV/0!</v>
      </c>
      <c r="J1076" s="11" t="e">
        <f t="shared" si="294"/>
        <v>#DIV/0!</v>
      </c>
      <c r="K1076" s="11" t="e">
        <f t="shared" si="295"/>
        <v>#DIV/0!</v>
      </c>
      <c r="L1076" s="11" t="e">
        <f t="shared" si="296"/>
        <v>#DIV/0!</v>
      </c>
      <c r="M1076" s="8" t="e">
        <f t="shared" si="297"/>
        <v>#DIV/0!</v>
      </c>
      <c r="N1076" s="8">
        <f t="shared" si="312"/>
        <v>0</v>
      </c>
      <c r="O1076" s="8">
        <f t="shared" si="313"/>
        <v>0</v>
      </c>
      <c r="P1076" s="8">
        <f t="shared" si="298"/>
        <v>0.83333333333333337</v>
      </c>
      <c r="Q1076" s="8">
        <f t="shared" si="299"/>
        <v>0.22727272727272727</v>
      </c>
      <c r="R1076" s="8">
        <f t="shared" si="300"/>
        <v>9.8039215686274508E-2</v>
      </c>
      <c r="S1076" s="8">
        <f t="shared" si="301"/>
        <v>4.9504950495049507E-2</v>
      </c>
      <c r="T1076" s="8">
        <f t="shared" si="302"/>
        <v>0.15384615384615385</v>
      </c>
      <c r="U1076" s="8">
        <f t="shared" si="303"/>
        <v>7.407407407407407E-2</v>
      </c>
      <c r="V1076" s="8">
        <f t="shared" si="304"/>
        <v>0</v>
      </c>
      <c r="W1076" s="8">
        <f t="shared" si="305"/>
        <v>1.1403469553665242E-89</v>
      </c>
      <c r="X1076" s="8">
        <f t="shared" si="306"/>
        <v>1.4265699902232578E-35</v>
      </c>
      <c r="Y1076" s="8">
        <f t="shared" si="307"/>
        <v>2.4551141337760767E-17</v>
      </c>
      <c r="Z1076" s="8">
        <f t="shared" si="308"/>
        <v>6.6951898595501736E-58</v>
      </c>
      <c r="AA1076" s="8">
        <f t="shared" si="309"/>
        <v>1.9883597484928269E-26</v>
      </c>
      <c r="AB1076" s="13" t="e">
        <f t="shared" si="310"/>
        <v>#DIV/0!</v>
      </c>
      <c r="AC1076" s="13">
        <f t="shared" si="311"/>
        <v>-1.9883597484928269E-26</v>
      </c>
    </row>
    <row r="1077" spans="1:29" x14ac:dyDescent="0.25">
      <c r="A1077" t="s">
        <v>33</v>
      </c>
      <c r="B1077" s="16"/>
      <c r="C1077" s="15"/>
      <c r="I1077" s="11" t="e">
        <f t="shared" si="293"/>
        <v>#DIV/0!</v>
      </c>
      <c r="J1077" s="11" t="e">
        <f t="shared" si="294"/>
        <v>#DIV/0!</v>
      </c>
      <c r="K1077" s="11" t="e">
        <f t="shared" si="295"/>
        <v>#DIV/0!</v>
      </c>
      <c r="L1077" s="11" t="e">
        <f t="shared" si="296"/>
        <v>#DIV/0!</v>
      </c>
      <c r="M1077" s="8" t="e">
        <f t="shared" si="297"/>
        <v>#DIV/0!</v>
      </c>
      <c r="N1077" s="8">
        <f t="shared" si="312"/>
        <v>0</v>
      </c>
      <c r="O1077" s="8">
        <f t="shared" si="313"/>
        <v>0</v>
      </c>
      <c r="P1077" s="8">
        <f t="shared" si="298"/>
        <v>0.83333333333333337</v>
      </c>
      <c r="Q1077" s="8">
        <f t="shared" si="299"/>
        <v>0.22727272727272727</v>
      </c>
      <c r="R1077" s="8">
        <f t="shared" si="300"/>
        <v>9.8039215686274508E-2</v>
      </c>
      <c r="S1077" s="8">
        <f t="shared" si="301"/>
        <v>4.9504950495049507E-2</v>
      </c>
      <c r="T1077" s="8">
        <f t="shared" si="302"/>
        <v>0.15384615384615385</v>
      </c>
      <c r="U1077" s="8">
        <f t="shared" si="303"/>
        <v>7.407407407407407E-2</v>
      </c>
      <c r="V1077" s="8">
        <f t="shared" si="304"/>
        <v>0</v>
      </c>
      <c r="W1077" s="8">
        <f t="shared" si="305"/>
        <v>8.8117719278322318E-90</v>
      </c>
      <c r="X1077" s="8">
        <f t="shared" si="306"/>
        <v>1.2867101872601934E-35</v>
      </c>
      <c r="Y1077" s="8">
        <f t="shared" si="307"/>
        <v>2.3335738301237955E-17</v>
      </c>
      <c r="Z1077" s="8">
        <f t="shared" si="308"/>
        <v>5.6651606503886081E-58</v>
      </c>
      <c r="AA1077" s="8">
        <f t="shared" si="309"/>
        <v>1.841073841197062E-26</v>
      </c>
      <c r="AB1077" s="13" t="e">
        <f t="shared" si="310"/>
        <v>#DIV/0!</v>
      </c>
      <c r="AC1077" s="13">
        <f t="shared" si="311"/>
        <v>-1.841073841197062E-26</v>
      </c>
    </row>
    <row r="1078" spans="1:29" x14ac:dyDescent="0.25">
      <c r="A1078" t="s">
        <v>33</v>
      </c>
      <c r="B1078" s="18"/>
      <c r="C1078" s="17"/>
      <c r="I1078" s="11" t="e">
        <f t="shared" si="293"/>
        <v>#DIV/0!</v>
      </c>
      <c r="J1078" s="11" t="e">
        <f t="shared" si="294"/>
        <v>#DIV/0!</v>
      </c>
      <c r="K1078" s="11" t="e">
        <f t="shared" si="295"/>
        <v>#DIV/0!</v>
      </c>
      <c r="L1078" s="11" t="e">
        <f t="shared" si="296"/>
        <v>#DIV/0!</v>
      </c>
      <c r="M1078" s="8" t="e">
        <f t="shared" si="297"/>
        <v>#DIV/0!</v>
      </c>
      <c r="N1078" s="8">
        <f t="shared" si="312"/>
        <v>0</v>
      </c>
      <c r="O1078" s="8">
        <f t="shared" si="313"/>
        <v>0</v>
      </c>
      <c r="P1078" s="8">
        <f t="shared" si="298"/>
        <v>0.83333333333333337</v>
      </c>
      <c r="Q1078" s="8">
        <f t="shared" si="299"/>
        <v>0.22727272727272727</v>
      </c>
      <c r="R1078" s="8">
        <f t="shared" si="300"/>
        <v>9.8039215686274508E-2</v>
      </c>
      <c r="S1078" s="8">
        <f t="shared" si="301"/>
        <v>4.9504950495049507E-2</v>
      </c>
      <c r="T1078" s="8">
        <f t="shared" si="302"/>
        <v>0.15384615384615385</v>
      </c>
      <c r="U1078" s="8">
        <f t="shared" si="303"/>
        <v>7.407407407407407E-2</v>
      </c>
      <c r="V1078" s="8">
        <f t="shared" si="304"/>
        <v>0</v>
      </c>
      <c r="W1078" s="8">
        <f t="shared" si="305"/>
        <v>6.8090964896885423E-90</v>
      </c>
      <c r="X1078" s="8">
        <f t="shared" si="306"/>
        <v>1.1605621296856647E-35</v>
      </c>
      <c r="Y1078" s="8">
        <f t="shared" si="307"/>
        <v>2.2180503731869739E-17</v>
      </c>
      <c r="Z1078" s="8">
        <f t="shared" si="308"/>
        <v>4.7935974734057451E-58</v>
      </c>
      <c r="AA1078" s="8">
        <f t="shared" si="309"/>
        <v>1.7046980011083907E-26</v>
      </c>
      <c r="AB1078" s="13" t="e">
        <f t="shared" si="310"/>
        <v>#DIV/0!</v>
      </c>
      <c r="AC1078" s="13">
        <f t="shared" si="311"/>
        <v>-1.7046980011083907E-26</v>
      </c>
    </row>
    <row r="1079" spans="1:29" x14ac:dyDescent="0.25">
      <c r="A1079" t="s">
        <v>33</v>
      </c>
      <c r="B1079" s="16"/>
      <c r="C1079" s="15"/>
      <c r="I1079" s="11" t="e">
        <f t="shared" ref="I1079:I1142" si="314">AVERAGE(C835:C1079)</f>
        <v>#DIV/0!</v>
      </c>
      <c r="J1079" s="11" t="e">
        <f t="shared" ref="J1079:J1142" si="315">2*STDEV(C835:C1079)</f>
        <v>#DIV/0!</v>
      </c>
      <c r="K1079" s="11" t="e">
        <f t="shared" ref="K1079:K1142" si="316">I1079-J1079</f>
        <v>#DIV/0!</v>
      </c>
      <c r="L1079" s="11" t="e">
        <f t="shared" ref="L1079:L1142" si="317">J1079+I1079</f>
        <v>#DIV/0!</v>
      </c>
      <c r="M1079" s="8" t="e">
        <f t="shared" ref="M1079:M1142" si="318">IF(C1079&gt;L1079,IF(AB1079&gt;=80,"STRONG SHORT","SHORT"),IF(C1079&lt;K1079,IF(AB1079&lt;=20,"STRONG LONG","LONG"),"NONE"))</f>
        <v>#DIV/0!</v>
      </c>
      <c r="N1079" s="8">
        <f t="shared" si="312"/>
        <v>0</v>
      </c>
      <c r="O1079" s="8">
        <f t="shared" si="313"/>
        <v>0</v>
      </c>
      <c r="P1079" s="8">
        <f t="shared" ref="P1079:P1142" si="319">5/6</f>
        <v>0.83333333333333337</v>
      </c>
      <c r="Q1079" s="8">
        <f t="shared" ref="Q1079:Q1142" si="320">5/22</f>
        <v>0.22727272727272727</v>
      </c>
      <c r="R1079" s="8">
        <f t="shared" ref="R1079:R1142" si="321">5/51</f>
        <v>9.8039215686274508E-2</v>
      </c>
      <c r="S1079" s="8">
        <f t="shared" ref="S1079:S1142" si="322">5/101</f>
        <v>4.9504950495049507E-2</v>
      </c>
      <c r="T1079" s="8">
        <f t="shared" ref="T1079:T1142" si="323">2/13</f>
        <v>0.15384615384615385</v>
      </c>
      <c r="U1079" s="8">
        <f t="shared" ref="U1079:U1142" si="324">2/27</f>
        <v>7.407407407407407E-2</v>
      </c>
      <c r="V1079" s="8">
        <f t="shared" ref="V1079:V1142" si="325">$C1079*P1079+V1078*(1-P1079)</f>
        <v>0</v>
      </c>
      <c r="W1079" s="8">
        <f t="shared" ref="W1079:W1142" si="326">$C1079*Q1079+W1078*(1-Q1079)</f>
        <v>5.2615745602138735E-90</v>
      </c>
      <c r="X1079" s="8">
        <f t="shared" ref="X1079:X1142" si="327">$C1079*R1079+X1078*(1-R1079)</f>
        <v>1.0467815287360898E-35</v>
      </c>
      <c r="Y1079" s="8">
        <f t="shared" ref="Y1079:Y1142" si="328">$C1079*S1079+Y1078*(1-S1079)</f>
        <v>2.1082458992668267E-17</v>
      </c>
      <c r="Z1079" s="8">
        <f t="shared" ref="Z1079:Z1142" si="329">$C1079*T1079+Z1078*(1-T1079)</f>
        <v>4.0561209390356304E-58</v>
      </c>
      <c r="AA1079" s="8">
        <f t="shared" ref="AA1079:AA1142" si="330">$C1079*U1079+AA1078*(1-U1079)</f>
        <v>1.5784240751003618E-26</v>
      </c>
      <c r="AB1079" s="13" t="e">
        <f t="shared" ref="AB1079:AB1142" si="331">100-100/(1+AVERAGE(N1066:N1079)/AVERAGE(O1066:O1079))</f>
        <v>#DIV/0!</v>
      </c>
      <c r="AC1079" s="13">
        <f t="shared" ref="AC1079:AC1142" si="332">Z1079-AA1079</f>
        <v>-1.5784240751003618E-26</v>
      </c>
    </row>
    <row r="1080" spans="1:29" x14ac:dyDescent="0.25">
      <c r="A1080" t="s">
        <v>33</v>
      </c>
      <c r="B1080" s="18"/>
      <c r="C1080" s="17"/>
      <c r="I1080" s="11" t="e">
        <f t="shared" si="314"/>
        <v>#DIV/0!</v>
      </c>
      <c r="J1080" s="11" t="e">
        <f t="shared" si="315"/>
        <v>#DIV/0!</v>
      </c>
      <c r="K1080" s="11" t="e">
        <f t="shared" si="316"/>
        <v>#DIV/0!</v>
      </c>
      <c r="L1080" s="11" t="e">
        <f t="shared" si="317"/>
        <v>#DIV/0!</v>
      </c>
      <c r="M1080" s="8" t="e">
        <f t="shared" si="318"/>
        <v>#DIV/0!</v>
      </c>
      <c r="N1080" s="8">
        <f t="shared" si="312"/>
        <v>0</v>
      </c>
      <c r="O1080" s="8">
        <f t="shared" si="313"/>
        <v>0</v>
      </c>
      <c r="P1080" s="8">
        <f t="shared" si="319"/>
        <v>0.83333333333333337</v>
      </c>
      <c r="Q1080" s="8">
        <f t="shared" si="320"/>
        <v>0.22727272727272727</v>
      </c>
      <c r="R1080" s="8">
        <f t="shared" si="321"/>
        <v>9.8039215686274508E-2</v>
      </c>
      <c r="S1080" s="8">
        <f t="shared" si="322"/>
        <v>4.9504950495049507E-2</v>
      </c>
      <c r="T1080" s="8">
        <f t="shared" si="323"/>
        <v>0.15384615384615385</v>
      </c>
      <c r="U1080" s="8">
        <f t="shared" si="324"/>
        <v>7.407407407407407E-2</v>
      </c>
      <c r="V1080" s="8">
        <f t="shared" si="325"/>
        <v>0</v>
      </c>
      <c r="W1080" s="8">
        <f t="shared" si="326"/>
        <v>4.0657621601652656E-90</v>
      </c>
      <c r="X1080" s="8">
        <f t="shared" si="327"/>
        <v>9.4415588866392418E-36</v>
      </c>
      <c r="Y1080" s="8">
        <f t="shared" si="328"/>
        <v>2.0038772903922311E-17</v>
      </c>
      <c r="Z1080" s="8">
        <f t="shared" si="329"/>
        <v>3.4321023330301491E-58</v>
      </c>
      <c r="AA1080" s="8">
        <f t="shared" si="330"/>
        <v>1.4615037732410757E-26</v>
      </c>
      <c r="AB1080" s="13" t="e">
        <f t="shared" si="331"/>
        <v>#DIV/0!</v>
      </c>
      <c r="AC1080" s="13">
        <f t="shared" si="332"/>
        <v>-1.4615037732410757E-26</v>
      </c>
    </row>
    <row r="1081" spans="1:29" x14ac:dyDescent="0.25">
      <c r="A1081" t="s">
        <v>33</v>
      </c>
      <c r="B1081" s="16"/>
      <c r="C1081" s="15"/>
      <c r="I1081" s="11" t="e">
        <f t="shared" si="314"/>
        <v>#DIV/0!</v>
      </c>
      <c r="J1081" s="11" t="e">
        <f t="shared" si="315"/>
        <v>#DIV/0!</v>
      </c>
      <c r="K1081" s="11" t="e">
        <f t="shared" si="316"/>
        <v>#DIV/0!</v>
      </c>
      <c r="L1081" s="11" t="e">
        <f t="shared" si="317"/>
        <v>#DIV/0!</v>
      </c>
      <c r="M1081" s="8" t="e">
        <f t="shared" si="318"/>
        <v>#DIV/0!</v>
      </c>
      <c r="N1081" s="8">
        <f t="shared" si="312"/>
        <v>0</v>
      </c>
      <c r="O1081" s="8">
        <f t="shared" si="313"/>
        <v>0</v>
      </c>
      <c r="P1081" s="8">
        <f t="shared" si="319"/>
        <v>0.83333333333333337</v>
      </c>
      <c r="Q1081" s="8">
        <f t="shared" si="320"/>
        <v>0.22727272727272727</v>
      </c>
      <c r="R1081" s="8">
        <f t="shared" si="321"/>
        <v>9.8039215686274508E-2</v>
      </c>
      <c r="S1081" s="8">
        <f t="shared" si="322"/>
        <v>4.9504950495049507E-2</v>
      </c>
      <c r="T1081" s="8">
        <f t="shared" si="323"/>
        <v>0.15384615384615385</v>
      </c>
      <c r="U1081" s="8">
        <f t="shared" si="324"/>
        <v>7.407407407407407E-2</v>
      </c>
      <c r="V1081" s="8">
        <f t="shared" si="325"/>
        <v>0</v>
      </c>
      <c r="W1081" s="8">
        <f t="shared" si="326"/>
        <v>3.1417253055822505E-90</v>
      </c>
      <c r="X1081" s="8">
        <f t="shared" si="327"/>
        <v>8.5159158585373555E-36</v>
      </c>
      <c r="Y1081" s="8">
        <f t="shared" si="328"/>
        <v>1.9046754443332098E-17</v>
      </c>
      <c r="Z1081" s="8">
        <f t="shared" si="329"/>
        <v>2.9040865894870493E-58</v>
      </c>
      <c r="AA1081" s="8">
        <f t="shared" si="330"/>
        <v>1.3532442344824776E-26</v>
      </c>
      <c r="AB1081" s="13" t="e">
        <f t="shared" si="331"/>
        <v>#DIV/0!</v>
      </c>
      <c r="AC1081" s="13">
        <f t="shared" si="332"/>
        <v>-1.3532442344824776E-26</v>
      </c>
    </row>
    <row r="1082" spans="1:29" x14ac:dyDescent="0.25">
      <c r="A1082" t="s">
        <v>33</v>
      </c>
      <c r="B1082" s="18"/>
      <c r="C1082" s="17"/>
      <c r="I1082" s="11" t="e">
        <f t="shared" si="314"/>
        <v>#DIV/0!</v>
      </c>
      <c r="J1082" s="11" t="e">
        <f t="shared" si="315"/>
        <v>#DIV/0!</v>
      </c>
      <c r="K1082" s="11" t="e">
        <f t="shared" si="316"/>
        <v>#DIV/0!</v>
      </c>
      <c r="L1082" s="11" t="e">
        <f t="shared" si="317"/>
        <v>#DIV/0!</v>
      </c>
      <c r="M1082" s="8" t="e">
        <f t="shared" si="318"/>
        <v>#DIV/0!</v>
      </c>
      <c r="N1082" s="8">
        <f t="shared" si="312"/>
        <v>0</v>
      </c>
      <c r="O1082" s="8">
        <f t="shared" si="313"/>
        <v>0</v>
      </c>
      <c r="P1082" s="8">
        <f t="shared" si="319"/>
        <v>0.83333333333333337</v>
      </c>
      <c r="Q1082" s="8">
        <f t="shared" si="320"/>
        <v>0.22727272727272727</v>
      </c>
      <c r="R1082" s="8">
        <f t="shared" si="321"/>
        <v>9.8039215686274508E-2</v>
      </c>
      <c r="S1082" s="8">
        <f t="shared" si="322"/>
        <v>4.9504950495049507E-2</v>
      </c>
      <c r="T1082" s="8">
        <f t="shared" si="323"/>
        <v>0.15384615384615385</v>
      </c>
      <c r="U1082" s="8">
        <f t="shared" si="324"/>
        <v>7.407407407407407E-2</v>
      </c>
      <c r="V1082" s="8">
        <f t="shared" si="325"/>
        <v>0</v>
      </c>
      <c r="W1082" s="8">
        <f t="shared" si="326"/>
        <v>2.4276968270408297E-90</v>
      </c>
      <c r="X1082" s="8">
        <f t="shared" si="327"/>
        <v>7.6810221469160461E-36</v>
      </c>
      <c r="Y1082" s="8">
        <f t="shared" si="328"/>
        <v>1.8103845807523578E-17</v>
      </c>
      <c r="Z1082" s="8">
        <f t="shared" si="329"/>
        <v>2.4573040372582726E-58</v>
      </c>
      <c r="AA1082" s="8">
        <f t="shared" si="330"/>
        <v>1.2530039208171089E-26</v>
      </c>
      <c r="AB1082" s="13" t="e">
        <f t="shared" si="331"/>
        <v>#DIV/0!</v>
      </c>
      <c r="AC1082" s="13">
        <f t="shared" si="332"/>
        <v>-1.2530039208171089E-26</v>
      </c>
    </row>
    <row r="1083" spans="1:29" x14ac:dyDescent="0.25">
      <c r="A1083" t="s">
        <v>33</v>
      </c>
      <c r="B1083" s="16"/>
      <c r="C1083" s="15"/>
      <c r="I1083" s="11" t="e">
        <f t="shared" si="314"/>
        <v>#DIV/0!</v>
      </c>
      <c r="J1083" s="11" t="e">
        <f t="shared" si="315"/>
        <v>#DIV/0!</v>
      </c>
      <c r="K1083" s="11" t="e">
        <f t="shared" si="316"/>
        <v>#DIV/0!</v>
      </c>
      <c r="L1083" s="11" t="e">
        <f t="shared" si="317"/>
        <v>#DIV/0!</v>
      </c>
      <c r="M1083" s="8" t="e">
        <f t="shared" si="318"/>
        <v>#DIV/0!</v>
      </c>
      <c r="N1083" s="8">
        <f t="shared" si="312"/>
        <v>0</v>
      </c>
      <c r="O1083" s="8">
        <f t="shared" si="313"/>
        <v>0</v>
      </c>
      <c r="P1083" s="8">
        <f t="shared" si="319"/>
        <v>0.83333333333333337</v>
      </c>
      <c r="Q1083" s="8">
        <f t="shared" si="320"/>
        <v>0.22727272727272727</v>
      </c>
      <c r="R1083" s="8">
        <f t="shared" si="321"/>
        <v>9.8039215686274508E-2</v>
      </c>
      <c r="S1083" s="8">
        <f t="shared" si="322"/>
        <v>4.9504950495049507E-2</v>
      </c>
      <c r="T1083" s="8">
        <f t="shared" si="323"/>
        <v>0.15384615384615385</v>
      </c>
      <c r="U1083" s="8">
        <f t="shared" si="324"/>
        <v>7.407407407407407E-2</v>
      </c>
      <c r="V1083" s="8">
        <f t="shared" si="325"/>
        <v>0</v>
      </c>
      <c r="W1083" s="8">
        <f t="shared" si="326"/>
        <v>1.8759475481679139E-90</v>
      </c>
      <c r="X1083" s="8">
        <f t="shared" si="327"/>
        <v>6.927980759963492E-36</v>
      </c>
      <c r="Y1083" s="8">
        <f t="shared" si="328"/>
        <v>1.7207615817052114E-17</v>
      </c>
      <c r="Z1083" s="8">
        <f t="shared" si="329"/>
        <v>2.0792572622954613E-58</v>
      </c>
      <c r="AA1083" s="8">
        <f t="shared" si="330"/>
        <v>1.1601888155713971E-26</v>
      </c>
      <c r="AB1083" s="13" t="e">
        <f t="shared" si="331"/>
        <v>#DIV/0!</v>
      </c>
      <c r="AC1083" s="13">
        <f t="shared" si="332"/>
        <v>-1.1601888155713971E-26</v>
      </c>
    </row>
    <row r="1084" spans="1:29" x14ac:dyDescent="0.25">
      <c r="A1084" t="s">
        <v>33</v>
      </c>
      <c r="B1084" s="18"/>
      <c r="C1084" s="17"/>
      <c r="I1084" s="11" t="e">
        <f t="shared" si="314"/>
        <v>#DIV/0!</v>
      </c>
      <c r="J1084" s="11" t="e">
        <f t="shared" si="315"/>
        <v>#DIV/0!</v>
      </c>
      <c r="K1084" s="11" t="e">
        <f t="shared" si="316"/>
        <v>#DIV/0!</v>
      </c>
      <c r="L1084" s="11" t="e">
        <f t="shared" si="317"/>
        <v>#DIV/0!</v>
      </c>
      <c r="M1084" s="8" t="e">
        <f t="shared" si="318"/>
        <v>#DIV/0!</v>
      </c>
      <c r="N1084" s="8">
        <f t="shared" si="312"/>
        <v>0</v>
      </c>
      <c r="O1084" s="8">
        <f t="shared" si="313"/>
        <v>0</v>
      </c>
      <c r="P1084" s="8">
        <f t="shared" si="319"/>
        <v>0.83333333333333337</v>
      </c>
      <c r="Q1084" s="8">
        <f t="shared" si="320"/>
        <v>0.22727272727272727</v>
      </c>
      <c r="R1084" s="8">
        <f t="shared" si="321"/>
        <v>9.8039215686274508E-2</v>
      </c>
      <c r="S1084" s="8">
        <f t="shared" si="322"/>
        <v>4.9504950495049507E-2</v>
      </c>
      <c r="T1084" s="8">
        <f t="shared" si="323"/>
        <v>0.15384615384615385</v>
      </c>
      <c r="U1084" s="8">
        <f t="shared" si="324"/>
        <v>7.407407407407407E-2</v>
      </c>
      <c r="V1084" s="8">
        <f t="shared" si="325"/>
        <v>0</v>
      </c>
      <c r="W1084" s="8">
        <f t="shared" si="326"/>
        <v>1.4495958326752061E-90</v>
      </c>
      <c r="X1084" s="8">
        <f t="shared" si="327"/>
        <v>6.2487669599670711E-36</v>
      </c>
      <c r="Y1084" s="8">
        <f t="shared" si="328"/>
        <v>1.6355753647891117E-17</v>
      </c>
      <c r="Z1084" s="8">
        <f t="shared" si="329"/>
        <v>1.759371529634621E-58</v>
      </c>
      <c r="AA1084" s="8">
        <f t="shared" si="330"/>
        <v>1.0742489033068492E-26</v>
      </c>
      <c r="AB1084" s="13" t="e">
        <f t="shared" si="331"/>
        <v>#DIV/0!</v>
      </c>
      <c r="AC1084" s="13">
        <f t="shared" si="332"/>
        <v>-1.0742489033068492E-26</v>
      </c>
    </row>
    <row r="1085" spans="1:29" x14ac:dyDescent="0.25">
      <c r="A1085" t="s">
        <v>33</v>
      </c>
      <c r="B1085" s="16"/>
      <c r="C1085" s="15"/>
      <c r="I1085" s="11" t="e">
        <f t="shared" si="314"/>
        <v>#DIV/0!</v>
      </c>
      <c r="J1085" s="11" t="e">
        <f t="shared" si="315"/>
        <v>#DIV/0!</v>
      </c>
      <c r="K1085" s="11" t="e">
        <f t="shared" si="316"/>
        <v>#DIV/0!</v>
      </c>
      <c r="L1085" s="11" t="e">
        <f t="shared" si="317"/>
        <v>#DIV/0!</v>
      </c>
      <c r="M1085" s="8" t="e">
        <f t="shared" si="318"/>
        <v>#DIV/0!</v>
      </c>
      <c r="N1085" s="8">
        <f t="shared" si="312"/>
        <v>0</v>
      </c>
      <c r="O1085" s="8">
        <f t="shared" si="313"/>
        <v>0</v>
      </c>
      <c r="P1085" s="8">
        <f t="shared" si="319"/>
        <v>0.83333333333333337</v>
      </c>
      <c r="Q1085" s="8">
        <f t="shared" si="320"/>
        <v>0.22727272727272727</v>
      </c>
      <c r="R1085" s="8">
        <f t="shared" si="321"/>
        <v>9.8039215686274508E-2</v>
      </c>
      <c r="S1085" s="8">
        <f t="shared" si="322"/>
        <v>4.9504950495049507E-2</v>
      </c>
      <c r="T1085" s="8">
        <f t="shared" si="323"/>
        <v>0.15384615384615385</v>
      </c>
      <c r="U1085" s="8">
        <f t="shared" si="324"/>
        <v>7.407407407407407E-2</v>
      </c>
      <c r="V1085" s="8">
        <f t="shared" si="325"/>
        <v>0</v>
      </c>
      <c r="W1085" s="8">
        <f t="shared" si="326"/>
        <v>1.120142234339932E-90</v>
      </c>
      <c r="X1085" s="8">
        <f t="shared" si="327"/>
        <v>5.6361427482055936E-36</v>
      </c>
      <c r="Y1085" s="8">
        <f t="shared" si="328"/>
        <v>1.554606287324304E-17</v>
      </c>
      <c r="Z1085" s="8">
        <f t="shared" si="329"/>
        <v>1.48869898661391E-58</v>
      </c>
      <c r="AA1085" s="8">
        <f t="shared" si="330"/>
        <v>9.9467491046930476E-27</v>
      </c>
      <c r="AB1085" s="13" t="e">
        <f t="shared" si="331"/>
        <v>#DIV/0!</v>
      </c>
      <c r="AC1085" s="13">
        <f t="shared" si="332"/>
        <v>-9.9467491046930476E-27</v>
      </c>
    </row>
    <row r="1086" spans="1:29" x14ac:dyDescent="0.25">
      <c r="A1086" t="s">
        <v>33</v>
      </c>
      <c r="B1086" s="18"/>
      <c r="C1086" s="17"/>
      <c r="I1086" s="11" t="e">
        <f t="shared" si="314"/>
        <v>#DIV/0!</v>
      </c>
      <c r="J1086" s="11" t="e">
        <f t="shared" si="315"/>
        <v>#DIV/0!</v>
      </c>
      <c r="K1086" s="11" t="e">
        <f t="shared" si="316"/>
        <v>#DIV/0!</v>
      </c>
      <c r="L1086" s="11" t="e">
        <f t="shared" si="317"/>
        <v>#DIV/0!</v>
      </c>
      <c r="M1086" s="8" t="e">
        <f t="shared" si="318"/>
        <v>#DIV/0!</v>
      </c>
      <c r="N1086" s="8">
        <f t="shared" si="312"/>
        <v>0</v>
      </c>
      <c r="O1086" s="8">
        <f t="shared" si="313"/>
        <v>0</v>
      </c>
      <c r="P1086" s="8">
        <f t="shared" si="319"/>
        <v>0.83333333333333337</v>
      </c>
      <c r="Q1086" s="8">
        <f t="shared" si="320"/>
        <v>0.22727272727272727</v>
      </c>
      <c r="R1086" s="8">
        <f t="shared" si="321"/>
        <v>9.8039215686274508E-2</v>
      </c>
      <c r="S1086" s="8">
        <f t="shared" si="322"/>
        <v>4.9504950495049507E-2</v>
      </c>
      <c r="T1086" s="8">
        <f t="shared" si="323"/>
        <v>0.15384615384615385</v>
      </c>
      <c r="U1086" s="8">
        <f t="shared" si="324"/>
        <v>7.407407407407407E-2</v>
      </c>
      <c r="V1086" s="8">
        <f t="shared" si="325"/>
        <v>0</v>
      </c>
      <c r="W1086" s="8">
        <f t="shared" si="326"/>
        <v>8.6556445380812931E-91</v>
      </c>
      <c r="X1086" s="8">
        <f t="shared" si="327"/>
        <v>5.0835797336756335E-36</v>
      </c>
      <c r="Y1086" s="8">
        <f t="shared" si="328"/>
        <v>1.4776455800310214E-17</v>
      </c>
      <c r="Z1086" s="8">
        <f t="shared" si="329"/>
        <v>1.259668373288693E-58</v>
      </c>
      <c r="AA1086" s="8">
        <f t="shared" si="330"/>
        <v>9.2099528747157854E-27</v>
      </c>
      <c r="AB1086" s="13" t="e">
        <f t="shared" si="331"/>
        <v>#DIV/0!</v>
      </c>
      <c r="AC1086" s="13">
        <f t="shared" si="332"/>
        <v>-9.2099528747157854E-27</v>
      </c>
    </row>
    <row r="1087" spans="1:29" x14ac:dyDescent="0.25">
      <c r="A1087" t="s">
        <v>33</v>
      </c>
      <c r="B1087" s="16"/>
      <c r="C1087" s="15"/>
      <c r="I1087" s="11" t="e">
        <f t="shared" si="314"/>
        <v>#DIV/0!</v>
      </c>
      <c r="J1087" s="11" t="e">
        <f t="shared" si="315"/>
        <v>#DIV/0!</v>
      </c>
      <c r="K1087" s="11" t="e">
        <f t="shared" si="316"/>
        <v>#DIV/0!</v>
      </c>
      <c r="L1087" s="11" t="e">
        <f t="shared" si="317"/>
        <v>#DIV/0!</v>
      </c>
      <c r="M1087" s="8" t="e">
        <f t="shared" si="318"/>
        <v>#DIV/0!</v>
      </c>
      <c r="N1087" s="8">
        <f t="shared" si="312"/>
        <v>0</v>
      </c>
      <c r="O1087" s="8">
        <f t="shared" si="313"/>
        <v>0</v>
      </c>
      <c r="P1087" s="8">
        <f t="shared" si="319"/>
        <v>0.83333333333333337</v>
      </c>
      <c r="Q1087" s="8">
        <f t="shared" si="320"/>
        <v>0.22727272727272727</v>
      </c>
      <c r="R1087" s="8">
        <f t="shared" si="321"/>
        <v>9.8039215686274508E-2</v>
      </c>
      <c r="S1087" s="8">
        <f t="shared" si="322"/>
        <v>4.9504950495049507E-2</v>
      </c>
      <c r="T1087" s="8">
        <f t="shared" si="323"/>
        <v>0.15384615384615385</v>
      </c>
      <c r="U1087" s="8">
        <f t="shared" si="324"/>
        <v>7.407407407407407E-2</v>
      </c>
      <c r="V1087" s="8">
        <f t="shared" si="325"/>
        <v>0</v>
      </c>
      <c r="W1087" s="8">
        <f t="shared" si="326"/>
        <v>6.6884525976082718E-91</v>
      </c>
      <c r="X1087" s="8">
        <f t="shared" si="327"/>
        <v>4.5851895637074341E-36</v>
      </c>
      <c r="Y1087" s="8">
        <f t="shared" si="328"/>
        <v>1.4044948087423568E-17</v>
      </c>
      <c r="Z1087" s="8">
        <f t="shared" si="329"/>
        <v>1.0658732389365864E-58</v>
      </c>
      <c r="AA1087" s="8">
        <f t="shared" si="330"/>
        <v>8.5277341432553567E-27</v>
      </c>
      <c r="AB1087" s="13" t="e">
        <f t="shared" si="331"/>
        <v>#DIV/0!</v>
      </c>
      <c r="AC1087" s="13">
        <f t="shared" si="332"/>
        <v>-8.5277341432553567E-27</v>
      </c>
    </row>
    <row r="1088" spans="1:29" x14ac:dyDescent="0.25">
      <c r="A1088" t="s">
        <v>33</v>
      </c>
      <c r="B1088" s="18"/>
      <c r="C1088" s="17"/>
      <c r="I1088" s="11" t="e">
        <f t="shared" si="314"/>
        <v>#DIV/0!</v>
      </c>
      <c r="J1088" s="11" t="e">
        <f t="shared" si="315"/>
        <v>#DIV/0!</v>
      </c>
      <c r="K1088" s="11" t="e">
        <f t="shared" si="316"/>
        <v>#DIV/0!</v>
      </c>
      <c r="L1088" s="11" t="e">
        <f t="shared" si="317"/>
        <v>#DIV/0!</v>
      </c>
      <c r="M1088" s="8" t="e">
        <f t="shared" si="318"/>
        <v>#DIV/0!</v>
      </c>
      <c r="N1088" s="8">
        <f t="shared" si="312"/>
        <v>0</v>
      </c>
      <c r="O1088" s="8">
        <f t="shared" si="313"/>
        <v>0</v>
      </c>
      <c r="P1088" s="8">
        <f t="shared" si="319"/>
        <v>0.83333333333333337</v>
      </c>
      <c r="Q1088" s="8">
        <f t="shared" si="320"/>
        <v>0.22727272727272727</v>
      </c>
      <c r="R1088" s="8">
        <f t="shared" si="321"/>
        <v>9.8039215686274508E-2</v>
      </c>
      <c r="S1088" s="8">
        <f t="shared" si="322"/>
        <v>4.9504950495049507E-2</v>
      </c>
      <c r="T1088" s="8">
        <f t="shared" si="323"/>
        <v>0.15384615384615385</v>
      </c>
      <c r="U1088" s="8">
        <f t="shared" si="324"/>
        <v>7.407407407407407E-2</v>
      </c>
      <c r="V1088" s="8">
        <f t="shared" si="325"/>
        <v>0</v>
      </c>
      <c r="W1088" s="8">
        <f t="shared" si="326"/>
        <v>5.1683497345154824E-91</v>
      </c>
      <c r="X1088" s="8">
        <f t="shared" si="327"/>
        <v>4.1356611751086658E-36</v>
      </c>
      <c r="Y1088" s="8">
        <f t="shared" si="328"/>
        <v>1.3349653627650123E-17</v>
      </c>
      <c r="Z1088" s="8">
        <f t="shared" si="329"/>
        <v>9.0189274063865008E-59</v>
      </c>
      <c r="AA1088" s="8">
        <f t="shared" si="330"/>
        <v>7.8960501326438488E-27</v>
      </c>
      <c r="AB1088" s="13" t="e">
        <f t="shared" si="331"/>
        <v>#DIV/0!</v>
      </c>
      <c r="AC1088" s="13">
        <f t="shared" si="332"/>
        <v>-7.8960501326438488E-27</v>
      </c>
    </row>
    <row r="1089" spans="1:29" x14ac:dyDescent="0.25">
      <c r="A1089" t="s">
        <v>33</v>
      </c>
      <c r="B1089" s="16"/>
      <c r="C1089" s="15"/>
      <c r="I1089" s="11" t="e">
        <f t="shared" si="314"/>
        <v>#DIV/0!</v>
      </c>
      <c r="J1089" s="11" t="e">
        <f t="shared" si="315"/>
        <v>#DIV/0!</v>
      </c>
      <c r="K1089" s="11" t="e">
        <f t="shared" si="316"/>
        <v>#DIV/0!</v>
      </c>
      <c r="L1089" s="11" t="e">
        <f t="shared" si="317"/>
        <v>#DIV/0!</v>
      </c>
      <c r="M1089" s="8" t="e">
        <f t="shared" si="318"/>
        <v>#DIV/0!</v>
      </c>
      <c r="N1089" s="8">
        <f t="shared" si="312"/>
        <v>0</v>
      </c>
      <c r="O1089" s="8">
        <f t="shared" si="313"/>
        <v>0</v>
      </c>
      <c r="P1089" s="8">
        <f t="shared" si="319"/>
        <v>0.83333333333333337</v>
      </c>
      <c r="Q1089" s="8">
        <f t="shared" si="320"/>
        <v>0.22727272727272727</v>
      </c>
      <c r="R1089" s="8">
        <f t="shared" si="321"/>
        <v>9.8039215686274508E-2</v>
      </c>
      <c r="S1089" s="8">
        <f t="shared" si="322"/>
        <v>4.9504950495049507E-2</v>
      </c>
      <c r="T1089" s="8">
        <f t="shared" si="323"/>
        <v>0.15384615384615385</v>
      </c>
      <c r="U1089" s="8">
        <f t="shared" si="324"/>
        <v>7.407407407407407E-2</v>
      </c>
      <c r="V1089" s="8">
        <f t="shared" si="325"/>
        <v>0</v>
      </c>
      <c r="W1089" s="8">
        <f t="shared" si="326"/>
        <v>3.9937247948528729E-91</v>
      </c>
      <c r="X1089" s="8">
        <f t="shared" si="327"/>
        <v>3.7302041971568362E-36</v>
      </c>
      <c r="Y1089" s="8">
        <f t="shared" si="328"/>
        <v>1.2688779685687246E-17</v>
      </c>
      <c r="Z1089" s="8">
        <f t="shared" si="329"/>
        <v>7.6314001130962701E-59</v>
      </c>
      <c r="AA1089" s="8">
        <f t="shared" si="330"/>
        <v>7.3111575302257863E-27</v>
      </c>
      <c r="AB1089" s="13" t="e">
        <f t="shared" si="331"/>
        <v>#DIV/0!</v>
      </c>
      <c r="AC1089" s="13">
        <f t="shared" si="332"/>
        <v>-7.3111575302257863E-27</v>
      </c>
    </row>
    <row r="1090" spans="1:29" x14ac:dyDescent="0.25">
      <c r="A1090" t="s">
        <v>33</v>
      </c>
      <c r="B1090" s="18"/>
      <c r="C1090" s="17"/>
      <c r="I1090" s="11" t="e">
        <f t="shared" si="314"/>
        <v>#DIV/0!</v>
      </c>
      <c r="J1090" s="11" t="e">
        <f t="shared" si="315"/>
        <v>#DIV/0!</v>
      </c>
      <c r="K1090" s="11" t="e">
        <f t="shared" si="316"/>
        <v>#DIV/0!</v>
      </c>
      <c r="L1090" s="11" t="e">
        <f t="shared" si="317"/>
        <v>#DIV/0!</v>
      </c>
      <c r="M1090" s="8" t="e">
        <f t="shared" si="318"/>
        <v>#DIV/0!</v>
      </c>
      <c r="N1090" s="8">
        <f t="shared" si="312"/>
        <v>0</v>
      </c>
      <c r="O1090" s="8">
        <f t="shared" si="313"/>
        <v>0</v>
      </c>
      <c r="P1090" s="8">
        <f t="shared" si="319"/>
        <v>0.83333333333333337</v>
      </c>
      <c r="Q1090" s="8">
        <f t="shared" si="320"/>
        <v>0.22727272727272727</v>
      </c>
      <c r="R1090" s="8">
        <f t="shared" si="321"/>
        <v>9.8039215686274508E-2</v>
      </c>
      <c r="S1090" s="8">
        <f t="shared" si="322"/>
        <v>4.9504950495049507E-2</v>
      </c>
      <c r="T1090" s="8">
        <f t="shared" si="323"/>
        <v>0.15384615384615385</v>
      </c>
      <c r="U1090" s="8">
        <f t="shared" si="324"/>
        <v>7.407407407407407E-2</v>
      </c>
      <c r="V1090" s="8">
        <f t="shared" si="325"/>
        <v>0</v>
      </c>
      <c r="W1090" s="8">
        <f t="shared" si="326"/>
        <v>3.0860600687499472E-91</v>
      </c>
      <c r="X1090" s="8">
        <f t="shared" si="327"/>
        <v>3.3644979033179309E-36</v>
      </c>
      <c r="Y1090" s="8">
        <f t="shared" si="328"/>
        <v>1.2060622275504709E-17</v>
      </c>
      <c r="Z1090" s="8">
        <f t="shared" si="329"/>
        <v>6.4573385572353051E-59</v>
      </c>
      <c r="AA1090" s="8">
        <f t="shared" si="330"/>
        <v>6.7695903057646174E-27</v>
      </c>
      <c r="AB1090" s="13" t="e">
        <f t="shared" si="331"/>
        <v>#DIV/0!</v>
      </c>
      <c r="AC1090" s="13">
        <f t="shared" si="332"/>
        <v>-6.7695903057646174E-27</v>
      </c>
    </row>
    <row r="1091" spans="1:29" x14ac:dyDescent="0.25">
      <c r="A1091" t="s">
        <v>33</v>
      </c>
      <c r="B1091" s="16"/>
      <c r="C1091" s="15"/>
      <c r="I1091" s="11" t="e">
        <f t="shared" si="314"/>
        <v>#DIV/0!</v>
      </c>
      <c r="J1091" s="11" t="e">
        <f t="shared" si="315"/>
        <v>#DIV/0!</v>
      </c>
      <c r="K1091" s="11" t="e">
        <f t="shared" si="316"/>
        <v>#DIV/0!</v>
      </c>
      <c r="L1091" s="11" t="e">
        <f t="shared" si="317"/>
        <v>#DIV/0!</v>
      </c>
      <c r="M1091" s="8" t="e">
        <f t="shared" si="318"/>
        <v>#DIV/0!</v>
      </c>
      <c r="N1091" s="8">
        <f t="shared" si="312"/>
        <v>0</v>
      </c>
      <c r="O1091" s="8">
        <f t="shared" si="313"/>
        <v>0</v>
      </c>
      <c r="P1091" s="8">
        <f t="shared" si="319"/>
        <v>0.83333333333333337</v>
      </c>
      <c r="Q1091" s="8">
        <f t="shared" si="320"/>
        <v>0.22727272727272727</v>
      </c>
      <c r="R1091" s="8">
        <f t="shared" si="321"/>
        <v>9.8039215686274508E-2</v>
      </c>
      <c r="S1091" s="8">
        <f t="shared" si="322"/>
        <v>4.9504950495049507E-2</v>
      </c>
      <c r="T1091" s="8">
        <f t="shared" si="323"/>
        <v>0.15384615384615385</v>
      </c>
      <c r="U1091" s="8">
        <f t="shared" si="324"/>
        <v>7.407407407407407E-2</v>
      </c>
      <c r="V1091" s="8">
        <f t="shared" si="325"/>
        <v>0</v>
      </c>
      <c r="W1091" s="8">
        <f t="shared" si="326"/>
        <v>2.3846827803976864E-91</v>
      </c>
      <c r="X1091" s="8">
        <f t="shared" si="327"/>
        <v>3.0346451676985259E-36</v>
      </c>
      <c r="Y1091" s="8">
        <f t="shared" si="328"/>
        <v>1.1463561766816357E-17</v>
      </c>
      <c r="Z1091" s="8">
        <f t="shared" si="329"/>
        <v>5.4639018561221814E-59</v>
      </c>
      <c r="AA1091" s="8">
        <f t="shared" si="330"/>
        <v>6.2681391720042756E-27</v>
      </c>
      <c r="AB1091" s="13" t="e">
        <f t="shared" si="331"/>
        <v>#DIV/0!</v>
      </c>
      <c r="AC1091" s="13">
        <f t="shared" si="332"/>
        <v>-6.2681391720042756E-27</v>
      </c>
    </row>
    <row r="1092" spans="1:29" x14ac:dyDescent="0.25">
      <c r="A1092" t="s">
        <v>33</v>
      </c>
      <c r="B1092" s="18"/>
      <c r="C1092" s="17"/>
      <c r="I1092" s="11" t="e">
        <f t="shared" si="314"/>
        <v>#DIV/0!</v>
      </c>
      <c r="J1092" s="11" t="e">
        <f t="shared" si="315"/>
        <v>#DIV/0!</v>
      </c>
      <c r="K1092" s="11" t="e">
        <f t="shared" si="316"/>
        <v>#DIV/0!</v>
      </c>
      <c r="L1092" s="11" t="e">
        <f t="shared" si="317"/>
        <v>#DIV/0!</v>
      </c>
      <c r="M1092" s="8" t="e">
        <f t="shared" si="318"/>
        <v>#DIV/0!</v>
      </c>
      <c r="N1092" s="8">
        <f t="shared" ref="N1092:N1155" si="333">IF(C1092&gt;C1091,C1092-C1091,0)</f>
        <v>0</v>
      </c>
      <c r="O1092" s="8">
        <f t="shared" ref="O1092:O1155" si="334">IF(C1092&lt;C1091,C1091-C1092,0)</f>
        <v>0</v>
      </c>
      <c r="P1092" s="8">
        <f t="shared" si="319"/>
        <v>0.83333333333333337</v>
      </c>
      <c r="Q1092" s="8">
        <f t="shared" si="320"/>
        <v>0.22727272727272727</v>
      </c>
      <c r="R1092" s="8">
        <f t="shared" si="321"/>
        <v>9.8039215686274508E-2</v>
      </c>
      <c r="S1092" s="8">
        <f t="shared" si="322"/>
        <v>4.9504950495049507E-2</v>
      </c>
      <c r="T1092" s="8">
        <f t="shared" si="323"/>
        <v>0.15384615384615385</v>
      </c>
      <c r="U1092" s="8">
        <f t="shared" si="324"/>
        <v>7.407407407407407E-2</v>
      </c>
      <c r="V1092" s="8">
        <f t="shared" si="325"/>
        <v>0</v>
      </c>
      <c r="W1092" s="8">
        <f t="shared" si="326"/>
        <v>1.8427094212163941E-91</v>
      </c>
      <c r="X1092" s="8">
        <f t="shared" si="327"/>
        <v>2.7371309355712194E-36</v>
      </c>
      <c r="Y1092" s="8">
        <f t="shared" si="328"/>
        <v>1.089605870905317E-17</v>
      </c>
      <c r="Z1092" s="8">
        <f t="shared" si="329"/>
        <v>4.6233015705649228E-59</v>
      </c>
      <c r="AA1092" s="8">
        <f t="shared" si="330"/>
        <v>5.8038325666706256E-27</v>
      </c>
      <c r="AB1092" s="13" t="e">
        <f t="shared" si="331"/>
        <v>#DIV/0!</v>
      </c>
      <c r="AC1092" s="13">
        <f t="shared" si="332"/>
        <v>-5.8038325666706256E-27</v>
      </c>
    </row>
    <row r="1093" spans="1:29" x14ac:dyDescent="0.25">
      <c r="A1093" t="s">
        <v>33</v>
      </c>
      <c r="B1093" s="16"/>
      <c r="C1093" s="15"/>
      <c r="I1093" s="11" t="e">
        <f t="shared" si="314"/>
        <v>#DIV/0!</v>
      </c>
      <c r="J1093" s="11" t="e">
        <f t="shared" si="315"/>
        <v>#DIV/0!</v>
      </c>
      <c r="K1093" s="11" t="e">
        <f t="shared" si="316"/>
        <v>#DIV/0!</v>
      </c>
      <c r="L1093" s="11" t="e">
        <f t="shared" si="317"/>
        <v>#DIV/0!</v>
      </c>
      <c r="M1093" s="8" t="e">
        <f t="shared" si="318"/>
        <v>#DIV/0!</v>
      </c>
      <c r="N1093" s="8">
        <f t="shared" si="333"/>
        <v>0</v>
      </c>
      <c r="O1093" s="8">
        <f t="shared" si="334"/>
        <v>0</v>
      </c>
      <c r="P1093" s="8">
        <f t="shared" si="319"/>
        <v>0.83333333333333337</v>
      </c>
      <c r="Q1093" s="8">
        <f t="shared" si="320"/>
        <v>0.22727272727272727</v>
      </c>
      <c r="R1093" s="8">
        <f t="shared" si="321"/>
        <v>9.8039215686274508E-2</v>
      </c>
      <c r="S1093" s="8">
        <f t="shared" si="322"/>
        <v>4.9504950495049507E-2</v>
      </c>
      <c r="T1093" s="8">
        <f t="shared" si="323"/>
        <v>0.15384615384615385</v>
      </c>
      <c r="U1093" s="8">
        <f t="shared" si="324"/>
        <v>7.407407407407407E-2</v>
      </c>
      <c r="V1093" s="8">
        <f t="shared" si="325"/>
        <v>0</v>
      </c>
      <c r="W1093" s="8">
        <f t="shared" si="326"/>
        <v>1.4239118254853954E-91</v>
      </c>
      <c r="X1093" s="8">
        <f t="shared" si="327"/>
        <v>2.4687847654171785E-36</v>
      </c>
      <c r="Y1093" s="8">
        <f t="shared" si="328"/>
        <v>1.0356649862070339E-17</v>
      </c>
      <c r="Z1093" s="8">
        <f t="shared" si="329"/>
        <v>3.9120244058626269E-59</v>
      </c>
      <c r="AA1093" s="8">
        <f t="shared" si="330"/>
        <v>5.3739190432135425E-27</v>
      </c>
      <c r="AB1093" s="13" t="e">
        <f t="shared" si="331"/>
        <v>#DIV/0!</v>
      </c>
      <c r="AC1093" s="13">
        <f t="shared" si="332"/>
        <v>-5.3739190432135425E-27</v>
      </c>
    </row>
    <row r="1094" spans="1:29" x14ac:dyDescent="0.25">
      <c r="A1094" t="s">
        <v>33</v>
      </c>
      <c r="B1094" s="18"/>
      <c r="C1094" s="17"/>
      <c r="I1094" s="11" t="e">
        <f t="shared" si="314"/>
        <v>#DIV/0!</v>
      </c>
      <c r="J1094" s="11" t="e">
        <f t="shared" si="315"/>
        <v>#DIV/0!</v>
      </c>
      <c r="K1094" s="11" t="e">
        <f t="shared" si="316"/>
        <v>#DIV/0!</v>
      </c>
      <c r="L1094" s="11" t="e">
        <f t="shared" si="317"/>
        <v>#DIV/0!</v>
      </c>
      <c r="M1094" s="8" t="e">
        <f t="shared" si="318"/>
        <v>#DIV/0!</v>
      </c>
      <c r="N1094" s="8">
        <f t="shared" si="333"/>
        <v>0</v>
      </c>
      <c r="O1094" s="8">
        <f t="shared" si="334"/>
        <v>0</v>
      </c>
      <c r="P1094" s="8">
        <f t="shared" si="319"/>
        <v>0.83333333333333337</v>
      </c>
      <c r="Q1094" s="8">
        <f t="shared" si="320"/>
        <v>0.22727272727272727</v>
      </c>
      <c r="R1094" s="8">
        <f t="shared" si="321"/>
        <v>9.8039215686274508E-2</v>
      </c>
      <c r="S1094" s="8">
        <f t="shared" si="322"/>
        <v>4.9504950495049507E-2</v>
      </c>
      <c r="T1094" s="8">
        <f t="shared" si="323"/>
        <v>0.15384615384615385</v>
      </c>
      <c r="U1094" s="8">
        <f t="shared" si="324"/>
        <v>7.407407407407407E-2</v>
      </c>
      <c r="V1094" s="8">
        <f t="shared" si="325"/>
        <v>0</v>
      </c>
      <c r="W1094" s="8">
        <f t="shared" si="326"/>
        <v>1.100295501511442E-91</v>
      </c>
      <c r="X1094" s="8">
        <f t="shared" si="327"/>
        <v>2.226747043317455E-36</v>
      </c>
      <c r="Y1094" s="8">
        <f t="shared" si="328"/>
        <v>9.8439444233539843E-18</v>
      </c>
      <c r="Z1094" s="8">
        <f t="shared" si="329"/>
        <v>3.3101744972683767E-59</v>
      </c>
      <c r="AA1094" s="8">
        <f t="shared" si="330"/>
        <v>4.9758509659384652E-27</v>
      </c>
      <c r="AB1094" s="13" t="e">
        <f t="shared" si="331"/>
        <v>#DIV/0!</v>
      </c>
      <c r="AC1094" s="13">
        <f t="shared" si="332"/>
        <v>-4.9758509659384652E-27</v>
      </c>
    </row>
    <row r="1095" spans="1:29" x14ac:dyDescent="0.25">
      <c r="A1095" t="s">
        <v>33</v>
      </c>
      <c r="B1095" s="16"/>
      <c r="C1095" s="15"/>
      <c r="I1095" s="11" t="e">
        <f t="shared" si="314"/>
        <v>#DIV/0!</v>
      </c>
      <c r="J1095" s="11" t="e">
        <f t="shared" si="315"/>
        <v>#DIV/0!</v>
      </c>
      <c r="K1095" s="11" t="e">
        <f t="shared" si="316"/>
        <v>#DIV/0!</v>
      </c>
      <c r="L1095" s="11" t="e">
        <f t="shared" si="317"/>
        <v>#DIV/0!</v>
      </c>
      <c r="M1095" s="8" t="e">
        <f t="shared" si="318"/>
        <v>#DIV/0!</v>
      </c>
      <c r="N1095" s="8">
        <f t="shared" si="333"/>
        <v>0</v>
      </c>
      <c r="O1095" s="8">
        <f t="shared" si="334"/>
        <v>0</v>
      </c>
      <c r="P1095" s="8">
        <f t="shared" si="319"/>
        <v>0.83333333333333337</v>
      </c>
      <c r="Q1095" s="8">
        <f t="shared" si="320"/>
        <v>0.22727272727272727</v>
      </c>
      <c r="R1095" s="8">
        <f t="shared" si="321"/>
        <v>9.8039215686274508E-2</v>
      </c>
      <c r="S1095" s="8">
        <f t="shared" si="322"/>
        <v>4.9504950495049507E-2</v>
      </c>
      <c r="T1095" s="8">
        <f t="shared" si="323"/>
        <v>0.15384615384615385</v>
      </c>
      <c r="U1095" s="8">
        <f t="shared" si="324"/>
        <v>7.407407407407407E-2</v>
      </c>
      <c r="V1095" s="8">
        <f t="shared" si="325"/>
        <v>0</v>
      </c>
      <c r="W1095" s="8">
        <f t="shared" si="326"/>
        <v>8.5022834207702326E-92</v>
      </c>
      <c r="X1095" s="8">
        <f t="shared" si="327"/>
        <v>2.008438509658881E-36</v>
      </c>
      <c r="Y1095" s="8">
        <f t="shared" si="328"/>
        <v>9.3566204419998262E-18</v>
      </c>
      <c r="Z1095" s="8">
        <f t="shared" si="329"/>
        <v>2.8009168823040108E-59</v>
      </c>
      <c r="AA1095" s="8">
        <f t="shared" si="330"/>
        <v>4.6072694129059863E-27</v>
      </c>
      <c r="AB1095" s="13" t="e">
        <f t="shared" si="331"/>
        <v>#DIV/0!</v>
      </c>
      <c r="AC1095" s="13">
        <f t="shared" si="332"/>
        <v>-4.6072694129059863E-27</v>
      </c>
    </row>
    <row r="1096" spans="1:29" x14ac:dyDescent="0.25">
      <c r="A1096" t="s">
        <v>33</v>
      </c>
      <c r="B1096" s="18"/>
      <c r="C1096" s="17"/>
      <c r="I1096" s="11" t="e">
        <f t="shared" si="314"/>
        <v>#DIV/0!</v>
      </c>
      <c r="J1096" s="11" t="e">
        <f t="shared" si="315"/>
        <v>#DIV/0!</v>
      </c>
      <c r="K1096" s="11" t="e">
        <f t="shared" si="316"/>
        <v>#DIV/0!</v>
      </c>
      <c r="L1096" s="11" t="e">
        <f t="shared" si="317"/>
        <v>#DIV/0!</v>
      </c>
      <c r="M1096" s="8" t="e">
        <f t="shared" si="318"/>
        <v>#DIV/0!</v>
      </c>
      <c r="N1096" s="8">
        <f t="shared" si="333"/>
        <v>0</v>
      </c>
      <c r="O1096" s="8">
        <f t="shared" si="334"/>
        <v>0</v>
      </c>
      <c r="P1096" s="8">
        <f t="shared" si="319"/>
        <v>0.83333333333333337</v>
      </c>
      <c r="Q1096" s="8">
        <f t="shared" si="320"/>
        <v>0.22727272727272727</v>
      </c>
      <c r="R1096" s="8">
        <f t="shared" si="321"/>
        <v>9.8039215686274508E-2</v>
      </c>
      <c r="S1096" s="8">
        <f t="shared" si="322"/>
        <v>4.9504950495049507E-2</v>
      </c>
      <c r="T1096" s="8">
        <f t="shared" si="323"/>
        <v>0.15384615384615385</v>
      </c>
      <c r="U1096" s="8">
        <f t="shared" si="324"/>
        <v>7.407407407407407E-2</v>
      </c>
      <c r="V1096" s="8">
        <f t="shared" si="325"/>
        <v>0</v>
      </c>
      <c r="W1096" s="8">
        <f t="shared" si="326"/>
        <v>6.5699462796860882E-92</v>
      </c>
      <c r="X1096" s="8">
        <f t="shared" si="327"/>
        <v>1.8115327734178142E-36</v>
      </c>
      <c r="Y1096" s="8">
        <f t="shared" si="328"/>
        <v>8.893421410217656E-18</v>
      </c>
      <c r="Z1096" s="8">
        <f t="shared" si="329"/>
        <v>2.3700065927187782E-59</v>
      </c>
      <c r="AA1096" s="8">
        <f t="shared" si="330"/>
        <v>4.2659901971351728E-27</v>
      </c>
      <c r="AB1096" s="13" t="e">
        <f t="shared" si="331"/>
        <v>#DIV/0!</v>
      </c>
      <c r="AC1096" s="13">
        <f t="shared" si="332"/>
        <v>-4.2659901971351728E-27</v>
      </c>
    </row>
    <row r="1097" spans="1:29" x14ac:dyDescent="0.25">
      <c r="A1097" t="s">
        <v>33</v>
      </c>
      <c r="B1097" s="16"/>
      <c r="C1097" s="15"/>
      <c r="I1097" s="11" t="e">
        <f t="shared" si="314"/>
        <v>#DIV/0!</v>
      </c>
      <c r="J1097" s="11" t="e">
        <f t="shared" si="315"/>
        <v>#DIV/0!</v>
      </c>
      <c r="K1097" s="11" t="e">
        <f t="shared" si="316"/>
        <v>#DIV/0!</v>
      </c>
      <c r="L1097" s="11" t="e">
        <f t="shared" si="317"/>
        <v>#DIV/0!</v>
      </c>
      <c r="M1097" s="8" t="e">
        <f t="shared" si="318"/>
        <v>#DIV/0!</v>
      </c>
      <c r="N1097" s="8">
        <f t="shared" si="333"/>
        <v>0</v>
      </c>
      <c r="O1097" s="8">
        <f t="shared" si="334"/>
        <v>0</v>
      </c>
      <c r="P1097" s="8">
        <f t="shared" si="319"/>
        <v>0.83333333333333337</v>
      </c>
      <c r="Q1097" s="8">
        <f t="shared" si="320"/>
        <v>0.22727272727272727</v>
      </c>
      <c r="R1097" s="8">
        <f t="shared" si="321"/>
        <v>9.8039215686274508E-2</v>
      </c>
      <c r="S1097" s="8">
        <f t="shared" si="322"/>
        <v>4.9504950495049507E-2</v>
      </c>
      <c r="T1097" s="8">
        <f t="shared" si="323"/>
        <v>0.15384615384615385</v>
      </c>
      <c r="U1097" s="8">
        <f t="shared" si="324"/>
        <v>7.407407407407407E-2</v>
      </c>
      <c r="V1097" s="8">
        <f t="shared" si="325"/>
        <v>0</v>
      </c>
      <c r="W1097" s="8">
        <f t="shared" si="326"/>
        <v>5.0767766706665228E-92</v>
      </c>
      <c r="X1097" s="8">
        <f t="shared" si="327"/>
        <v>1.63393152112195E-36</v>
      </c>
      <c r="Y1097" s="8">
        <f t="shared" si="328"/>
        <v>8.4531530235732165E-18</v>
      </c>
      <c r="Z1097" s="8">
        <f t="shared" si="329"/>
        <v>2.0053901938389663E-59</v>
      </c>
      <c r="AA1097" s="8">
        <f t="shared" si="330"/>
        <v>3.9499909232733081E-27</v>
      </c>
      <c r="AB1097" s="13" t="e">
        <f t="shared" si="331"/>
        <v>#DIV/0!</v>
      </c>
      <c r="AC1097" s="13">
        <f t="shared" si="332"/>
        <v>-3.9499909232733081E-27</v>
      </c>
    </row>
    <row r="1098" spans="1:29" x14ac:dyDescent="0.25">
      <c r="A1098" t="s">
        <v>33</v>
      </c>
      <c r="B1098" s="18"/>
      <c r="C1098" s="17"/>
      <c r="I1098" s="11" t="e">
        <f t="shared" si="314"/>
        <v>#DIV/0!</v>
      </c>
      <c r="J1098" s="11" t="e">
        <f t="shared" si="315"/>
        <v>#DIV/0!</v>
      </c>
      <c r="K1098" s="11" t="e">
        <f t="shared" si="316"/>
        <v>#DIV/0!</v>
      </c>
      <c r="L1098" s="11" t="e">
        <f t="shared" si="317"/>
        <v>#DIV/0!</v>
      </c>
      <c r="M1098" s="8" t="e">
        <f t="shared" si="318"/>
        <v>#DIV/0!</v>
      </c>
      <c r="N1098" s="8">
        <f t="shared" si="333"/>
        <v>0</v>
      </c>
      <c r="O1098" s="8">
        <f t="shared" si="334"/>
        <v>0</v>
      </c>
      <c r="P1098" s="8">
        <f t="shared" si="319"/>
        <v>0.83333333333333337</v>
      </c>
      <c r="Q1098" s="8">
        <f t="shared" si="320"/>
        <v>0.22727272727272727</v>
      </c>
      <c r="R1098" s="8">
        <f t="shared" si="321"/>
        <v>9.8039215686274508E-2</v>
      </c>
      <c r="S1098" s="8">
        <f t="shared" si="322"/>
        <v>4.9504950495049507E-2</v>
      </c>
      <c r="T1098" s="8">
        <f t="shared" si="323"/>
        <v>0.15384615384615385</v>
      </c>
      <c r="U1098" s="8">
        <f t="shared" si="324"/>
        <v>7.407407407407407E-2</v>
      </c>
      <c r="V1098" s="8">
        <f t="shared" si="325"/>
        <v>0</v>
      </c>
      <c r="W1098" s="8">
        <f t="shared" si="326"/>
        <v>3.9229637909695859E-92</v>
      </c>
      <c r="X1098" s="8">
        <f t="shared" si="327"/>
        <v>1.4737421563060727E-36</v>
      </c>
      <c r="Y1098" s="8">
        <f t="shared" si="328"/>
        <v>8.0346801016141468E-18</v>
      </c>
      <c r="Z1098" s="8">
        <f t="shared" si="329"/>
        <v>1.6968686255560485E-59</v>
      </c>
      <c r="AA1098" s="8">
        <f t="shared" si="330"/>
        <v>3.6573990030308405E-27</v>
      </c>
      <c r="AB1098" s="13" t="e">
        <f t="shared" si="331"/>
        <v>#DIV/0!</v>
      </c>
      <c r="AC1098" s="13">
        <f t="shared" si="332"/>
        <v>-3.6573990030308405E-27</v>
      </c>
    </row>
    <row r="1099" spans="1:29" x14ac:dyDescent="0.25">
      <c r="A1099" t="s">
        <v>33</v>
      </c>
      <c r="B1099" s="16"/>
      <c r="C1099" s="15"/>
      <c r="I1099" s="11" t="e">
        <f t="shared" si="314"/>
        <v>#DIV/0!</v>
      </c>
      <c r="J1099" s="11" t="e">
        <f t="shared" si="315"/>
        <v>#DIV/0!</v>
      </c>
      <c r="K1099" s="11" t="e">
        <f t="shared" si="316"/>
        <v>#DIV/0!</v>
      </c>
      <c r="L1099" s="11" t="e">
        <f t="shared" si="317"/>
        <v>#DIV/0!</v>
      </c>
      <c r="M1099" s="8" t="e">
        <f t="shared" si="318"/>
        <v>#DIV/0!</v>
      </c>
      <c r="N1099" s="8">
        <f t="shared" si="333"/>
        <v>0</v>
      </c>
      <c r="O1099" s="8">
        <f t="shared" si="334"/>
        <v>0</v>
      </c>
      <c r="P1099" s="8">
        <f t="shared" si="319"/>
        <v>0.83333333333333337</v>
      </c>
      <c r="Q1099" s="8">
        <f t="shared" si="320"/>
        <v>0.22727272727272727</v>
      </c>
      <c r="R1099" s="8">
        <f t="shared" si="321"/>
        <v>9.8039215686274508E-2</v>
      </c>
      <c r="S1099" s="8">
        <f t="shared" si="322"/>
        <v>4.9504950495049507E-2</v>
      </c>
      <c r="T1099" s="8">
        <f t="shared" si="323"/>
        <v>0.15384615384615385</v>
      </c>
      <c r="U1099" s="8">
        <f t="shared" si="324"/>
        <v>7.407407407407407E-2</v>
      </c>
      <c r="V1099" s="8">
        <f t="shared" si="325"/>
        <v>0</v>
      </c>
      <c r="W1099" s="8">
        <f t="shared" si="326"/>
        <v>3.031381111203771E-92</v>
      </c>
      <c r="X1099" s="8">
        <f t="shared" si="327"/>
        <v>1.3292576311780263E-36</v>
      </c>
      <c r="Y1099" s="8">
        <f t="shared" si="328"/>
        <v>7.6369236609401785E-18</v>
      </c>
      <c r="Z1099" s="8">
        <f t="shared" si="329"/>
        <v>1.4358119139320411E-59</v>
      </c>
      <c r="AA1099" s="8">
        <f t="shared" si="330"/>
        <v>3.3864805583618894E-27</v>
      </c>
      <c r="AB1099" s="13" t="e">
        <f t="shared" si="331"/>
        <v>#DIV/0!</v>
      </c>
      <c r="AC1099" s="13">
        <f t="shared" si="332"/>
        <v>-3.3864805583618894E-27</v>
      </c>
    </row>
    <row r="1100" spans="1:29" x14ac:dyDescent="0.25">
      <c r="A1100" t="s">
        <v>33</v>
      </c>
      <c r="B1100" s="18"/>
      <c r="C1100" s="17"/>
      <c r="I1100" s="11" t="e">
        <f t="shared" si="314"/>
        <v>#DIV/0!</v>
      </c>
      <c r="J1100" s="11" t="e">
        <f t="shared" si="315"/>
        <v>#DIV/0!</v>
      </c>
      <c r="K1100" s="11" t="e">
        <f t="shared" si="316"/>
        <v>#DIV/0!</v>
      </c>
      <c r="L1100" s="11" t="e">
        <f t="shared" si="317"/>
        <v>#DIV/0!</v>
      </c>
      <c r="M1100" s="8" t="e">
        <f t="shared" si="318"/>
        <v>#DIV/0!</v>
      </c>
      <c r="N1100" s="8">
        <f t="shared" si="333"/>
        <v>0</v>
      </c>
      <c r="O1100" s="8">
        <f t="shared" si="334"/>
        <v>0</v>
      </c>
      <c r="P1100" s="8">
        <f t="shared" si="319"/>
        <v>0.83333333333333337</v>
      </c>
      <c r="Q1100" s="8">
        <f t="shared" si="320"/>
        <v>0.22727272727272727</v>
      </c>
      <c r="R1100" s="8">
        <f t="shared" si="321"/>
        <v>9.8039215686274508E-2</v>
      </c>
      <c r="S1100" s="8">
        <f t="shared" si="322"/>
        <v>4.9504950495049507E-2</v>
      </c>
      <c r="T1100" s="8">
        <f t="shared" si="323"/>
        <v>0.15384615384615385</v>
      </c>
      <c r="U1100" s="8">
        <f t="shared" si="324"/>
        <v>7.407407407407407E-2</v>
      </c>
      <c r="V1100" s="8">
        <f t="shared" si="325"/>
        <v>0</v>
      </c>
      <c r="W1100" s="8">
        <f t="shared" si="326"/>
        <v>2.3424308586574594E-92</v>
      </c>
      <c r="X1100" s="8">
        <f t="shared" si="327"/>
        <v>1.1989382555723374E-36</v>
      </c>
      <c r="Y1100" s="8">
        <f t="shared" si="328"/>
        <v>7.2588581331708631E-18</v>
      </c>
      <c r="Z1100" s="8">
        <f t="shared" si="329"/>
        <v>1.2149177733271116E-59</v>
      </c>
      <c r="AA1100" s="8">
        <f t="shared" si="330"/>
        <v>3.135630146631379E-27</v>
      </c>
      <c r="AB1100" s="13" t="e">
        <f t="shared" si="331"/>
        <v>#DIV/0!</v>
      </c>
      <c r="AC1100" s="13">
        <f t="shared" si="332"/>
        <v>-3.135630146631379E-27</v>
      </c>
    </row>
    <row r="1101" spans="1:29" x14ac:dyDescent="0.25">
      <c r="A1101" t="s">
        <v>33</v>
      </c>
      <c r="B1101" s="16"/>
      <c r="C1101" s="15"/>
      <c r="I1101" s="11" t="e">
        <f t="shared" si="314"/>
        <v>#DIV/0!</v>
      </c>
      <c r="J1101" s="11" t="e">
        <f t="shared" si="315"/>
        <v>#DIV/0!</v>
      </c>
      <c r="K1101" s="11" t="e">
        <f t="shared" si="316"/>
        <v>#DIV/0!</v>
      </c>
      <c r="L1101" s="11" t="e">
        <f t="shared" si="317"/>
        <v>#DIV/0!</v>
      </c>
      <c r="M1101" s="8" t="e">
        <f t="shared" si="318"/>
        <v>#DIV/0!</v>
      </c>
      <c r="N1101" s="8">
        <f t="shared" si="333"/>
        <v>0</v>
      </c>
      <c r="O1101" s="8">
        <f t="shared" si="334"/>
        <v>0</v>
      </c>
      <c r="P1101" s="8">
        <f t="shared" si="319"/>
        <v>0.83333333333333337</v>
      </c>
      <c r="Q1101" s="8">
        <f t="shared" si="320"/>
        <v>0.22727272727272727</v>
      </c>
      <c r="R1101" s="8">
        <f t="shared" si="321"/>
        <v>9.8039215686274508E-2</v>
      </c>
      <c r="S1101" s="8">
        <f t="shared" si="322"/>
        <v>4.9504950495049507E-2</v>
      </c>
      <c r="T1101" s="8">
        <f t="shared" si="323"/>
        <v>0.15384615384615385</v>
      </c>
      <c r="U1101" s="8">
        <f t="shared" si="324"/>
        <v>7.407407407407407E-2</v>
      </c>
      <c r="V1101" s="8">
        <f t="shared" si="325"/>
        <v>0</v>
      </c>
      <c r="W1101" s="8">
        <f t="shared" si="326"/>
        <v>1.8100602089625823E-92</v>
      </c>
      <c r="X1101" s="8">
        <f t="shared" si="327"/>
        <v>1.0813952893397554E-36</v>
      </c>
      <c r="Y1101" s="8">
        <f t="shared" si="328"/>
        <v>6.899508720637652E-18</v>
      </c>
      <c r="Z1101" s="8">
        <f t="shared" si="329"/>
        <v>1.0280073466614021E-59</v>
      </c>
      <c r="AA1101" s="8">
        <f t="shared" si="330"/>
        <v>2.9033612468809064E-27</v>
      </c>
      <c r="AB1101" s="13" t="e">
        <f t="shared" si="331"/>
        <v>#DIV/0!</v>
      </c>
      <c r="AC1101" s="13">
        <f t="shared" si="332"/>
        <v>-2.9033612468809064E-27</v>
      </c>
    </row>
    <row r="1102" spans="1:29" x14ac:dyDescent="0.25">
      <c r="A1102" t="s">
        <v>33</v>
      </c>
      <c r="B1102" s="18"/>
      <c r="C1102" s="17"/>
      <c r="I1102" s="11" t="e">
        <f t="shared" si="314"/>
        <v>#DIV/0!</v>
      </c>
      <c r="J1102" s="11" t="e">
        <f t="shared" si="315"/>
        <v>#DIV/0!</v>
      </c>
      <c r="K1102" s="11" t="e">
        <f t="shared" si="316"/>
        <v>#DIV/0!</v>
      </c>
      <c r="L1102" s="11" t="e">
        <f t="shared" si="317"/>
        <v>#DIV/0!</v>
      </c>
      <c r="M1102" s="8" t="e">
        <f t="shared" si="318"/>
        <v>#DIV/0!</v>
      </c>
      <c r="N1102" s="8">
        <f t="shared" si="333"/>
        <v>0</v>
      </c>
      <c r="O1102" s="8">
        <f t="shared" si="334"/>
        <v>0</v>
      </c>
      <c r="P1102" s="8">
        <f t="shared" si="319"/>
        <v>0.83333333333333337</v>
      </c>
      <c r="Q1102" s="8">
        <f t="shared" si="320"/>
        <v>0.22727272727272727</v>
      </c>
      <c r="R1102" s="8">
        <f t="shared" si="321"/>
        <v>9.8039215686274508E-2</v>
      </c>
      <c r="S1102" s="8">
        <f t="shared" si="322"/>
        <v>4.9504950495049507E-2</v>
      </c>
      <c r="T1102" s="8">
        <f t="shared" si="323"/>
        <v>0.15384615384615385</v>
      </c>
      <c r="U1102" s="8">
        <f t="shared" si="324"/>
        <v>7.407407407407407E-2</v>
      </c>
      <c r="V1102" s="8">
        <f t="shared" si="325"/>
        <v>0</v>
      </c>
      <c r="W1102" s="8">
        <f t="shared" si="326"/>
        <v>1.3986828887438136E-92</v>
      </c>
      <c r="X1102" s="8">
        <f t="shared" si="327"/>
        <v>9.7537614332605396E-37</v>
      </c>
      <c r="Y1102" s="8">
        <f t="shared" si="328"/>
        <v>6.5579488829823227E-18</v>
      </c>
      <c r="Z1102" s="8">
        <f t="shared" si="329"/>
        <v>8.6985237025195557E-60</v>
      </c>
      <c r="AA1102" s="8">
        <f t="shared" si="330"/>
        <v>2.6882974508156541E-27</v>
      </c>
      <c r="AB1102" s="13" t="e">
        <f t="shared" si="331"/>
        <v>#DIV/0!</v>
      </c>
      <c r="AC1102" s="13">
        <f t="shared" si="332"/>
        <v>-2.6882974508156541E-27</v>
      </c>
    </row>
    <row r="1103" spans="1:29" x14ac:dyDescent="0.25">
      <c r="A1103" t="s">
        <v>33</v>
      </c>
      <c r="B1103" s="16"/>
      <c r="C1103" s="15"/>
      <c r="I1103" s="11" t="e">
        <f t="shared" si="314"/>
        <v>#DIV/0!</v>
      </c>
      <c r="J1103" s="11" t="e">
        <f t="shared" si="315"/>
        <v>#DIV/0!</v>
      </c>
      <c r="K1103" s="11" t="e">
        <f t="shared" si="316"/>
        <v>#DIV/0!</v>
      </c>
      <c r="L1103" s="11" t="e">
        <f t="shared" si="317"/>
        <v>#DIV/0!</v>
      </c>
      <c r="M1103" s="8" t="e">
        <f t="shared" si="318"/>
        <v>#DIV/0!</v>
      </c>
      <c r="N1103" s="8">
        <f t="shared" si="333"/>
        <v>0</v>
      </c>
      <c r="O1103" s="8">
        <f t="shared" si="334"/>
        <v>0</v>
      </c>
      <c r="P1103" s="8">
        <f t="shared" si="319"/>
        <v>0.83333333333333337</v>
      </c>
      <c r="Q1103" s="8">
        <f t="shared" si="320"/>
        <v>0.22727272727272727</v>
      </c>
      <c r="R1103" s="8">
        <f t="shared" si="321"/>
        <v>9.8039215686274508E-2</v>
      </c>
      <c r="S1103" s="8">
        <f t="shared" si="322"/>
        <v>4.9504950495049507E-2</v>
      </c>
      <c r="T1103" s="8">
        <f t="shared" si="323"/>
        <v>0.15384615384615385</v>
      </c>
      <c r="U1103" s="8">
        <f t="shared" si="324"/>
        <v>7.407407407407407E-2</v>
      </c>
      <c r="V1103" s="8">
        <f t="shared" si="325"/>
        <v>0</v>
      </c>
      <c r="W1103" s="8">
        <f t="shared" si="326"/>
        <v>1.0808004140293105E-92</v>
      </c>
      <c r="X1103" s="8">
        <f t="shared" si="327"/>
        <v>8.7975103123526435E-37</v>
      </c>
      <c r="Y1103" s="8">
        <f t="shared" si="328"/>
        <v>6.233297948181217E-18</v>
      </c>
      <c r="Z1103" s="8">
        <f t="shared" si="329"/>
        <v>7.360289286747316E-60</v>
      </c>
      <c r="AA1103" s="8">
        <f t="shared" si="330"/>
        <v>2.4891643063107907E-27</v>
      </c>
      <c r="AB1103" s="13" t="e">
        <f t="shared" si="331"/>
        <v>#DIV/0!</v>
      </c>
      <c r="AC1103" s="13">
        <f t="shared" si="332"/>
        <v>-2.4891643063107907E-27</v>
      </c>
    </row>
    <row r="1104" spans="1:29" x14ac:dyDescent="0.25">
      <c r="A1104" t="s">
        <v>33</v>
      </c>
      <c r="B1104" s="18"/>
      <c r="C1104" s="17"/>
      <c r="I1104" s="11" t="e">
        <f t="shared" si="314"/>
        <v>#DIV/0!</v>
      </c>
      <c r="J1104" s="11" t="e">
        <f t="shared" si="315"/>
        <v>#DIV/0!</v>
      </c>
      <c r="K1104" s="11" t="e">
        <f t="shared" si="316"/>
        <v>#DIV/0!</v>
      </c>
      <c r="L1104" s="11" t="e">
        <f t="shared" si="317"/>
        <v>#DIV/0!</v>
      </c>
      <c r="M1104" s="8" t="e">
        <f t="shared" si="318"/>
        <v>#DIV/0!</v>
      </c>
      <c r="N1104" s="8">
        <f t="shared" si="333"/>
        <v>0</v>
      </c>
      <c r="O1104" s="8">
        <f t="shared" si="334"/>
        <v>0</v>
      </c>
      <c r="P1104" s="8">
        <f t="shared" si="319"/>
        <v>0.83333333333333337</v>
      </c>
      <c r="Q1104" s="8">
        <f t="shared" si="320"/>
        <v>0.22727272727272727</v>
      </c>
      <c r="R1104" s="8">
        <f t="shared" si="321"/>
        <v>9.8039215686274508E-2</v>
      </c>
      <c r="S1104" s="8">
        <f t="shared" si="322"/>
        <v>4.9504950495049507E-2</v>
      </c>
      <c r="T1104" s="8">
        <f t="shared" si="323"/>
        <v>0.15384615384615385</v>
      </c>
      <c r="U1104" s="8">
        <f t="shared" si="324"/>
        <v>7.407407407407407E-2</v>
      </c>
      <c r="V1104" s="8">
        <f t="shared" si="325"/>
        <v>0</v>
      </c>
      <c r="W1104" s="8">
        <f t="shared" si="326"/>
        <v>8.351639562953762E-93</v>
      </c>
      <c r="X1104" s="8">
        <f t="shared" si="327"/>
        <v>7.935009301337679E-37</v>
      </c>
      <c r="Y1104" s="8">
        <f t="shared" si="328"/>
        <v>5.9247188418356123E-18</v>
      </c>
      <c r="Z1104" s="8">
        <f t="shared" si="329"/>
        <v>6.2279370887861904E-60</v>
      </c>
      <c r="AA1104" s="8">
        <f t="shared" si="330"/>
        <v>2.304781765102584E-27</v>
      </c>
      <c r="AB1104" s="13" t="e">
        <f t="shared" si="331"/>
        <v>#DIV/0!</v>
      </c>
      <c r="AC1104" s="13">
        <f t="shared" si="332"/>
        <v>-2.304781765102584E-27</v>
      </c>
    </row>
    <row r="1105" spans="1:29" x14ac:dyDescent="0.25">
      <c r="A1105" t="s">
        <v>33</v>
      </c>
      <c r="B1105" s="16"/>
      <c r="C1105" s="15"/>
      <c r="I1105" s="11" t="e">
        <f t="shared" si="314"/>
        <v>#DIV/0!</v>
      </c>
      <c r="J1105" s="11" t="e">
        <f t="shared" si="315"/>
        <v>#DIV/0!</v>
      </c>
      <c r="K1105" s="11" t="e">
        <f t="shared" si="316"/>
        <v>#DIV/0!</v>
      </c>
      <c r="L1105" s="11" t="e">
        <f t="shared" si="317"/>
        <v>#DIV/0!</v>
      </c>
      <c r="M1105" s="8" t="e">
        <f t="shared" si="318"/>
        <v>#DIV/0!</v>
      </c>
      <c r="N1105" s="8">
        <f t="shared" si="333"/>
        <v>0</v>
      </c>
      <c r="O1105" s="8">
        <f t="shared" si="334"/>
        <v>0</v>
      </c>
      <c r="P1105" s="8">
        <f t="shared" si="319"/>
        <v>0.83333333333333337</v>
      </c>
      <c r="Q1105" s="8">
        <f t="shared" si="320"/>
        <v>0.22727272727272727</v>
      </c>
      <c r="R1105" s="8">
        <f t="shared" si="321"/>
        <v>9.8039215686274508E-2</v>
      </c>
      <c r="S1105" s="8">
        <f t="shared" si="322"/>
        <v>4.9504950495049507E-2</v>
      </c>
      <c r="T1105" s="8">
        <f t="shared" si="323"/>
        <v>0.15384615384615385</v>
      </c>
      <c r="U1105" s="8">
        <f t="shared" si="324"/>
        <v>7.407407407407407E-2</v>
      </c>
      <c r="V1105" s="8">
        <f t="shared" si="325"/>
        <v>0</v>
      </c>
      <c r="W1105" s="8">
        <f t="shared" si="326"/>
        <v>6.4535396622824523E-93</v>
      </c>
      <c r="X1105" s="8">
        <f t="shared" si="327"/>
        <v>7.1570672129712397E-37</v>
      </c>
      <c r="Y1105" s="8">
        <f t="shared" si="328"/>
        <v>5.6314159288734533E-18</v>
      </c>
      <c r="Z1105" s="8">
        <f t="shared" si="329"/>
        <v>5.269792921280623E-60</v>
      </c>
      <c r="AA1105" s="8">
        <f t="shared" si="330"/>
        <v>2.1340571899098001E-27</v>
      </c>
      <c r="AB1105" s="13" t="e">
        <f t="shared" si="331"/>
        <v>#DIV/0!</v>
      </c>
      <c r="AC1105" s="13">
        <f t="shared" si="332"/>
        <v>-2.1340571899098001E-27</v>
      </c>
    </row>
    <row r="1106" spans="1:29" x14ac:dyDescent="0.25">
      <c r="A1106" t="s">
        <v>33</v>
      </c>
      <c r="B1106" s="18"/>
      <c r="C1106" s="17"/>
      <c r="I1106" s="11" t="e">
        <f t="shared" si="314"/>
        <v>#DIV/0!</v>
      </c>
      <c r="J1106" s="11" t="e">
        <f t="shared" si="315"/>
        <v>#DIV/0!</v>
      </c>
      <c r="K1106" s="11" t="e">
        <f t="shared" si="316"/>
        <v>#DIV/0!</v>
      </c>
      <c r="L1106" s="11" t="e">
        <f t="shared" si="317"/>
        <v>#DIV/0!</v>
      </c>
      <c r="M1106" s="8" t="e">
        <f t="shared" si="318"/>
        <v>#DIV/0!</v>
      </c>
      <c r="N1106" s="8">
        <f t="shared" si="333"/>
        <v>0</v>
      </c>
      <c r="O1106" s="8">
        <f t="shared" si="334"/>
        <v>0</v>
      </c>
      <c r="P1106" s="8">
        <f t="shared" si="319"/>
        <v>0.83333333333333337</v>
      </c>
      <c r="Q1106" s="8">
        <f t="shared" si="320"/>
        <v>0.22727272727272727</v>
      </c>
      <c r="R1106" s="8">
        <f t="shared" si="321"/>
        <v>9.8039215686274508E-2</v>
      </c>
      <c r="S1106" s="8">
        <f t="shared" si="322"/>
        <v>4.9504950495049507E-2</v>
      </c>
      <c r="T1106" s="8">
        <f t="shared" si="323"/>
        <v>0.15384615384615385</v>
      </c>
      <c r="U1106" s="8">
        <f t="shared" si="324"/>
        <v>7.407407407407407E-2</v>
      </c>
      <c r="V1106" s="8">
        <f t="shared" si="325"/>
        <v>0</v>
      </c>
      <c r="W1106" s="8">
        <f t="shared" si="326"/>
        <v>4.986826102672804E-93</v>
      </c>
      <c r="X1106" s="8">
        <f t="shared" si="327"/>
        <v>6.4553939567975889E-37</v>
      </c>
      <c r="Y1106" s="8">
        <f t="shared" si="328"/>
        <v>5.3526329620975396E-18</v>
      </c>
      <c r="Z1106" s="8">
        <f t="shared" si="329"/>
        <v>4.4590555487759117E-60</v>
      </c>
      <c r="AA1106" s="8">
        <f t="shared" si="330"/>
        <v>1.975978879546111E-27</v>
      </c>
      <c r="AB1106" s="13" t="e">
        <f t="shared" si="331"/>
        <v>#DIV/0!</v>
      </c>
      <c r="AC1106" s="13">
        <f t="shared" si="332"/>
        <v>-1.975978879546111E-27</v>
      </c>
    </row>
    <row r="1107" spans="1:29" x14ac:dyDescent="0.25">
      <c r="A1107" t="s">
        <v>33</v>
      </c>
      <c r="B1107" s="16"/>
      <c r="C1107" s="15"/>
      <c r="I1107" s="11" t="e">
        <f t="shared" si="314"/>
        <v>#DIV/0!</v>
      </c>
      <c r="J1107" s="11" t="e">
        <f t="shared" si="315"/>
        <v>#DIV/0!</v>
      </c>
      <c r="K1107" s="11" t="e">
        <f t="shared" si="316"/>
        <v>#DIV/0!</v>
      </c>
      <c r="L1107" s="11" t="e">
        <f t="shared" si="317"/>
        <v>#DIV/0!</v>
      </c>
      <c r="M1107" s="8" t="e">
        <f t="shared" si="318"/>
        <v>#DIV/0!</v>
      </c>
      <c r="N1107" s="8">
        <f t="shared" si="333"/>
        <v>0</v>
      </c>
      <c r="O1107" s="8">
        <f t="shared" si="334"/>
        <v>0</v>
      </c>
      <c r="P1107" s="8">
        <f t="shared" si="319"/>
        <v>0.83333333333333337</v>
      </c>
      <c r="Q1107" s="8">
        <f t="shared" si="320"/>
        <v>0.22727272727272727</v>
      </c>
      <c r="R1107" s="8">
        <f t="shared" si="321"/>
        <v>9.8039215686274508E-2</v>
      </c>
      <c r="S1107" s="8">
        <f t="shared" si="322"/>
        <v>4.9504950495049507E-2</v>
      </c>
      <c r="T1107" s="8">
        <f t="shared" si="323"/>
        <v>0.15384615384615385</v>
      </c>
      <c r="U1107" s="8">
        <f t="shared" si="324"/>
        <v>7.407407407407407E-2</v>
      </c>
      <c r="V1107" s="8">
        <f t="shared" si="325"/>
        <v>0</v>
      </c>
      <c r="W1107" s="8">
        <f t="shared" si="326"/>
        <v>3.8534565338835305E-93</v>
      </c>
      <c r="X1107" s="8">
        <f t="shared" si="327"/>
        <v>5.8225121963272371E-37</v>
      </c>
      <c r="Y1107" s="8">
        <f t="shared" si="328"/>
        <v>5.0876511322907307E-18</v>
      </c>
      <c r="Z1107" s="8">
        <f t="shared" si="329"/>
        <v>3.7730470028103867E-60</v>
      </c>
      <c r="AA1107" s="8">
        <f t="shared" si="330"/>
        <v>1.8296100736538065E-27</v>
      </c>
      <c r="AB1107" s="13" t="e">
        <f t="shared" si="331"/>
        <v>#DIV/0!</v>
      </c>
      <c r="AC1107" s="13">
        <f t="shared" si="332"/>
        <v>-1.8296100736538065E-27</v>
      </c>
    </row>
    <row r="1108" spans="1:29" x14ac:dyDescent="0.25">
      <c r="A1108" t="s">
        <v>33</v>
      </c>
      <c r="B1108" s="18"/>
      <c r="C1108" s="17"/>
      <c r="I1108" s="11" t="e">
        <f t="shared" si="314"/>
        <v>#DIV/0!</v>
      </c>
      <c r="J1108" s="11" t="e">
        <f t="shared" si="315"/>
        <v>#DIV/0!</v>
      </c>
      <c r="K1108" s="11" t="e">
        <f t="shared" si="316"/>
        <v>#DIV/0!</v>
      </c>
      <c r="L1108" s="11" t="e">
        <f t="shared" si="317"/>
        <v>#DIV/0!</v>
      </c>
      <c r="M1108" s="8" t="e">
        <f t="shared" si="318"/>
        <v>#DIV/0!</v>
      </c>
      <c r="N1108" s="8">
        <f t="shared" si="333"/>
        <v>0</v>
      </c>
      <c r="O1108" s="8">
        <f t="shared" si="334"/>
        <v>0</v>
      </c>
      <c r="P1108" s="8">
        <f t="shared" si="319"/>
        <v>0.83333333333333337</v>
      </c>
      <c r="Q1108" s="8">
        <f t="shared" si="320"/>
        <v>0.22727272727272727</v>
      </c>
      <c r="R1108" s="8">
        <f t="shared" si="321"/>
        <v>9.8039215686274508E-2</v>
      </c>
      <c r="S1108" s="8">
        <f t="shared" si="322"/>
        <v>4.9504950495049507E-2</v>
      </c>
      <c r="T1108" s="8">
        <f t="shared" si="323"/>
        <v>0.15384615384615385</v>
      </c>
      <c r="U1108" s="8">
        <f t="shared" si="324"/>
        <v>7.407407407407407E-2</v>
      </c>
      <c r="V1108" s="8">
        <f t="shared" si="325"/>
        <v>0</v>
      </c>
      <c r="W1108" s="8">
        <f t="shared" si="326"/>
        <v>2.9776709580009098E-93</v>
      </c>
      <c r="X1108" s="8">
        <f t="shared" si="327"/>
        <v>5.2516776672755469E-37</v>
      </c>
      <c r="Y1108" s="8">
        <f t="shared" si="328"/>
        <v>4.835787214850595E-18</v>
      </c>
      <c r="Z1108" s="8">
        <f t="shared" si="329"/>
        <v>3.1925782331472501E-60</v>
      </c>
      <c r="AA1108" s="8">
        <f t="shared" si="330"/>
        <v>1.6940834015313023E-27</v>
      </c>
      <c r="AB1108" s="13" t="e">
        <f t="shared" si="331"/>
        <v>#DIV/0!</v>
      </c>
      <c r="AC1108" s="13">
        <f t="shared" si="332"/>
        <v>-1.6940834015313023E-27</v>
      </c>
    </row>
    <row r="1109" spans="1:29" x14ac:dyDescent="0.25">
      <c r="A1109" t="s">
        <v>33</v>
      </c>
      <c r="B1109" s="16"/>
      <c r="C1109" s="15"/>
      <c r="I1109" s="11" t="e">
        <f t="shared" si="314"/>
        <v>#DIV/0!</v>
      </c>
      <c r="J1109" s="11" t="e">
        <f t="shared" si="315"/>
        <v>#DIV/0!</v>
      </c>
      <c r="K1109" s="11" t="e">
        <f t="shared" si="316"/>
        <v>#DIV/0!</v>
      </c>
      <c r="L1109" s="11" t="e">
        <f t="shared" si="317"/>
        <v>#DIV/0!</v>
      </c>
      <c r="M1109" s="8" t="e">
        <f t="shared" si="318"/>
        <v>#DIV/0!</v>
      </c>
      <c r="N1109" s="8">
        <f t="shared" si="333"/>
        <v>0</v>
      </c>
      <c r="O1109" s="8">
        <f t="shared" si="334"/>
        <v>0</v>
      </c>
      <c r="P1109" s="8">
        <f t="shared" si="319"/>
        <v>0.83333333333333337</v>
      </c>
      <c r="Q1109" s="8">
        <f t="shared" si="320"/>
        <v>0.22727272727272727</v>
      </c>
      <c r="R1109" s="8">
        <f t="shared" si="321"/>
        <v>9.8039215686274508E-2</v>
      </c>
      <c r="S1109" s="8">
        <f t="shared" si="322"/>
        <v>4.9504950495049507E-2</v>
      </c>
      <c r="T1109" s="8">
        <f t="shared" si="323"/>
        <v>0.15384615384615385</v>
      </c>
      <c r="U1109" s="8">
        <f t="shared" si="324"/>
        <v>7.407407407407407E-2</v>
      </c>
      <c r="V1109" s="8">
        <f t="shared" si="325"/>
        <v>0</v>
      </c>
      <c r="W1109" s="8">
        <f t="shared" si="326"/>
        <v>2.3009275584552483E-93</v>
      </c>
      <c r="X1109" s="8">
        <f t="shared" si="327"/>
        <v>4.7368073077387284E-37</v>
      </c>
      <c r="Y1109" s="8">
        <f t="shared" si="328"/>
        <v>4.5963918081748227E-18</v>
      </c>
      <c r="Z1109" s="8">
        <f t="shared" si="329"/>
        <v>2.7014123511245959E-60</v>
      </c>
      <c r="AA1109" s="8">
        <f t="shared" si="330"/>
        <v>1.5685957421586133E-27</v>
      </c>
      <c r="AB1109" s="13" t="e">
        <f t="shared" si="331"/>
        <v>#DIV/0!</v>
      </c>
      <c r="AC1109" s="13">
        <f t="shared" si="332"/>
        <v>-1.5685957421586133E-27</v>
      </c>
    </row>
    <row r="1110" spans="1:29" x14ac:dyDescent="0.25">
      <c r="A1110" t="s">
        <v>33</v>
      </c>
      <c r="B1110" s="18"/>
      <c r="C1110" s="17"/>
      <c r="I1110" s="11" t="e">
        <f t="shared" si="314"/>
        <v>#DIV/0!</v>
      </c>
      <c r="J1110" s="11" t="e">
        <f t="shared" si="315"/>
        <v>#DIV/0!</v>
      </c>
      <c r="K1110" s="11" t="e">
        <f t="shared" si="316"/>
        <v>#DIV/0!</v>
      </c>
      <c r="L1110" s="11" t="e">
        <f t="shared" si="317"/>
        <v>#DIV/0!</v>
      </c>
      <c r="M1110" s="8" t="e">
        <f t="shared" si="318"/>
        <v>#DIV/0!</v>
      </c>
      <c r="N1110" s="8">
        <f t="shared" si="333"/>
        <v>0</v>
      </c>
      <c r="O1110" s="8">
        <f t="shared" si="334"/>
        <v>0</v>
      </c>
      <c r="P1110" s="8">
        <f t="shared" si="319"/>
        <v>0.83333333333333337</v>
      </c>
      <c r="Q1110" s="8">
        <f t="shared" si="320"/>
        <v>0.22727272727272727</v>
      </c>
      <c r="R1110" s="8">
        <f t="shared" si="321"/>
        <v>9.8039215686274508E-2</v>
      </c>
      <c r="S1110" s="8">
        <f t="shared" si="322"/>
        <v>4.9504950495049507E-2</v>
      </c>
      <c r="T1110" s="8">
        <f t="shared" si="323"/>
        <v>0.15384615384615385</v>
      </c>
      <c r="U1110" s="8">
        <f t="shared" si="324"/>
        <v>7.407407407407407E-2</v>
      </c>
      <c r="V1110" s="8">
        <f t="shared" si="325"/>
        <v>0</v>
      </c>
      <c r="W1110" s="8">
        <f t="shared" si="326"/>
        <v>1.7779894769881463E-93</v>
      </c>
      <c r="X1110" s="8">
        <f t="shared" si="327"/>
        <v>4.2724144344310099E-37</v>
      </c>
      <c r="Y1110" s="8">
        <f t="shared" si="328"/>
        <v>4.3688476592552766E-18</v>
      </c>
      <c r="Z1110" s="8">
        <f t="shared" si="329"/>
        <v>2.2858104509515811E-60</v>
      </c>
      <c r="AA1110" s="8">
        <f t="shared" si="330"/>
        <v>1.452403464961679E-27</v>
      </c>
      <c r="AB1110" s="13" t="e">
        <f t="shared" si="331"/>
        <v>#DIV/0!</v>
      </c>
      <c r="AC1110" s="13">
        <f t="shared" si="332"/>
        <v>-1.452403464961679E-27</v>
      </c>
    </row>
    <row r="1111" spans="1:29" x14ac:dyDescent="0.25">
      <c r="A1111" t="s">
        <v>33</v>
      </c>
      <c r="B1111" s="16"/>
      <c r="C1111" s="15"/>
      <c r="I1111" s="11" t="e">
        <f t="shared" si="314"/>
        <v>#DIV/0!</v>
      </c>
      <c r="J1111" s="11" t="e">
        <f t="shared" si="315"/>
        <v>#DIV/0!</v>
      </c>
      <c r="K1111" s="11" t="e">
        <f t="shared" si="316"/>
        <v>#DIV/0!</v>
      </c>
      <c r="L1111" s="11" t="e">
        <f t="shared" si="317"/>
        <v>#DIV/0!</v>
      </c>
      <c r="M1111" s="8" t="e">
        <f t="shared" si="318"/>
        <v>#DIV/0!</v>
      </c>
      <c r="N1111" s="8">
        <f t="shared" si="333"/>
        <v>0</v>
      </c>
      <c r="O1111" s="8">
        <f t="shared" si="334"/>
        <v>0</v>
      </c>
      <c r="P1111" s="8">
        <f t="shared" si="319"/>
        <v>0.83333333333333337</v>
      </c>
      <c r="Q1111" s="8">
        <f t="shared" si="320"/>
        <v>0.22727272727272727</v>
      </c>
      <c r="R1111" s="8">
        <f t="shared" si="321"/>
        <v>9.8039215686274508E-2</v>
      </c>
      <c r="S1111" s="8">
        <f t="shared" si="322"/>
        <v>4.9504950495049507E-2</v>
      </c>
      <c r="T1111" s="8">
        <f t="shared" si="323"/>
        <v>0.15384615384615385</v>
      </c>
      <c r="U1111" s="8">
        <f t="shared" si="324"/>
        <v>7.407407407407407E-2</v>
      </c>
      <c r="V1111" s="8">
        <f t="shared" si="325"/>
        <v>0</v>
      </c>
      <c r="W1111" s="8">
        <f t="shared" si="326"/>
        <v>1.3739009594908402E-93</v>
      </c>
      <c r="X1111" s="8">
        <f t="shared" si="327"/>
        <v>3.853550274192676E-37</v>
      </c>
      <c r="Y1111" s="8">
        <f t="shared" si="328"/>
        <v>4.152568072163431E-18</v>
      </c>
      <c r="Z1111" s="8">
        <f t="shared" si="329"/>
        <v>1.9341473046513378E-60</v>
      </c>
      <c r="AA1111" s="8">
        <f t="shared" si="330"/>
        <v>1.3448180231126659E-27</v>
      </c>
      <c r="AB1111" s="13" t="e">
        <f t="shared" si="331"/>
        <v>#DIV/0!</v>
      </c>
      <c r="AC1111" s="13">
        <f t="shared" si="332"/>
        <v>-1.3448180231126659E-27</v>
      </c>
    </row>
    <row r="1112" spans="1:29" x14ac:dyDescent="0.25">
      <c r="A1112" t="s">
        <v>33</v>
      </c>
      <c r="B1112" s="18"/>
      <c r="C1112" s="17"/>
      <c r="I1112" s="11" t="e">
        <f t="shared" si="314"/>
        <v>#DIV/0!</v>
      </c>
      <c r="J1112" s="11" t="e">
        <f t="shared" si="315"/>
        <v>#DIV/0!</v>
      </c>
      <c r="K1112" s="11" t="e">
        <f t="shared" si="316"/>
        <v>#DIV/0!</v>
      </c>
      <c r="L1112" s="11" t="e">
        <f t="shared" si="317"/>
        <v>#DIV/0!</v>
      </c>
      <c r="M1112" s="8" t="e">
        <f t="shared" si="318"/>
        <v>#DIV/0!</v>
      </c>
      <c r="N1112" s="8">
        <f t="shared" si="333"/>
        <v>0</v>
      </c>
      <c r="O1112" s="8">
        <f t="shared" si="334"/>
        <v>0</v>
      </c>
      <c r="P1112" s="8">
        <f t="shared" si="319"/>
        <v>0.83333333333333337</v>
      </c>
      <c r="Q1112" s="8">
        <f t="shared" si="320"/>
        <v>0.22727272727272727</v>
      </c>
      <c r="R1112" s="8">
        <f t="shared" si="321"/>
        <v>9.8039215686274508E-2</v>
      </c>
      <c r="S1112" s="8">
        <f t="shared" si="322"/>
        <v>4.9504950495049507E-2</v>
      </c>
      <c r="T1112" s="8">
        <f t="shared" si="323"/>
        <v>0.15384615384615385</v>
      </c>
      <c r="U1112" s="8">
        <f t="shared" si="324"/>
        <v>7.407407407407407E-2</v>
      </c>
      <c r="V1112" s="8">
        <f t="shared" si="325"/>
        <v>0</v>
      </c>
      <c r="W1112" s="8">
        <f t="shared" si="326"/>
        <v>1.0616507414247401E-93</v>
      </c>
      <c r="X1112" s="8">
        <f t="shared" si="327"/>
        <v>3.4757512277031982E-37</v>
      </c>
      <c r="Y1112" s="8">
        <f t="shared" si="328"/>
        <v>3.9469953953236573E-18</v>
      </c>
      <c r="Z1112" s="8">
        <f t="shared" si="329"/>
        <v>1.6365861808588243E-60</v>
      </c>
      <c r="AA1112" s="8">
        <f t="shared" si="330"/>
        <v>1.2452018732524685E-27</v>
      </c>
      <c r="AB1112" s="13" t="e">
        <f t="shared" si="331"/>
        <v>#DIV/0!</v>
      </c>
      <c r="AC1112" s="13">
        <f t="shared" si="332"/>
        <v>-1.2452018732524685E-27</v>
      </c>
    </row>
    <row r="1113" spans="1:29" x14ac:dyDescent="0.25">
      <c r="A1113" t="s">
        <v>33</v>
      </c>
      <c r="B1113" s="16"/>
      <c r="C1113" s="15"/>
      <c r="I1113" s="11" t="e">
        <f t="shared" si="314"/>
        <v>#DIV/0!</v>
      </c>
      <c r="J1113" s="11" t="e">
        <f t="shared" si="315"/>
        <v>#DIV/0!</v>
      </c>
      <c r="K1113" s="11" t="e">
        <f t="shared" si="316"/>
        <v>#DIV/0!</v>
      </c>
      <c r="L1113" s="11" t="e">
        <f t="shared" si="317"/>
        <v>#DIV/0!</v>
      </c>
      <c r="M1113" s="8" t="e">
        <f t="shared" si="318"/>
        <v>#DIV/0!</v>
      </c>
      <c r="N1113" s="8">
        <f t="shared" si="333"/>
        <v>0</v>
      </c>
      <c r="O1113" s="8">
        <f t="shared" si="334"/>
        <v>0</v>
      </c>
      <c r="P1113" s="8">
        <f t="shared" si="319"/>
        <v>0.83333333333333337</v>
      </c>
      <c r="Q1113" s="8">
        <f t="shared" si="320"/>
        <v>0.22727272727272727</v>
      </c>
      <c r="R1113" s="8">
        <f t="shared" si="321"/>
        <v>9.8039215686274508E-2</v>
      </c>
      <c r="S1113" s="8">
        <f t="shared" si="322"/>
        <v>4.9504950495049507E-2</v>
      </c>
      <c r="T1113" s="8">
        <f t="shared" si="323"/>
        <v>0.15384615384615385</v>
      </c>
      <c r="U1113" s="8">
        <f t="shared" si="324"/>
        <v>7.407407407407407E-2</v>
      </c>
      <c r="V1113" s="8">
        <f t="shared" si="325"/>
        <v>0</v>
      </c>
      <c r="W1113" s="8">
        <f t="shared" si="326"/>
        <v>8.2036648201002638E-94</v>
      </c>
      <c r="X1113" s="8">
        <f t="shared" si="327"/>
        <v>3.134991303418571E-37</v>
      </c>
      <c r="Y1113" s="8">
        <f t="shared" si="328"/>
        <v>3.7515995836739712E-18</v>
      </c>
      <c r="Z1113" s="8">
        <f t="shared" si="329"/>
        <v>1.3848036914959282E-60</v>
      </c>
      <c r="AA1113" s="8">
        <f t="shared" si="330"/>
        <v>1.1529646974559894E-27</v>
      </c>
      <c r="AB1113" s="13" t="e">
        <f t="shared" si="331"/>
        <v>#DIV/0!</v>
      </c>
      <c r="AC1113" s="13">
        <f t="shared" si="332"/>
        <v>-1.1529646974559894E-27</v>
      </c>
    </row>
    <row r="1114" spans="1:29" x14ac:dyDescent="0.25">
      <c r="A1114" t="s">
        <v>33</v>
      </c>
      <c r="B1114" s="18"/>
      <c r="C1114" s="17"/>
      <c r="I1114" s="11" t="e">
        <f t="shared" si="314"/>
        <v>#DIV/0!</v>
      </c>
      <c r="J1114" s="11" t="e">
        <f t="shared" si="315"/>
        <v>#DIV/0!</v>
      </c>
      <c r="K1114" s="11" t="e">
        <f t="shared" si="316"/>
        <v>#DIV/0!</v>
      </c>
      <c r="L1114" s="11" t="e">
        <f t="shared" si="317"/>
        <v>#DIV/0!</v>
      </c>
      <c r="M1114" s="8" t="e">
        <f t="shared" si="318"/>
        <v>#DIV/0!</v>
      </c>
      <c r="N1114" s="8">
        <f t="shared" si="333"/>
        <v>0</v>
      </c>
      <c r="O1114" s="8">
        <f t="shared" si="334"/>
        <v>0</v>
      </c>
      <c r="P1114" s="8">
        <f t="shared" si="319"/>
        <v>0.83333333333333337</v>
      </c>
      <c r="Q1114" s="8">
        <f t="shared" si="320"/>
        <v>0.22727272727272727</v>
      </c>
      <c r="R1114" s="8">
        <f t="shared" si="321"/>
        <v>9.8039215686274508E-2</v>
      </c>
      <c r="S1114" s="8">
        <f t="shared" si="322"/>
        <v>4.9504950495049507E-2</v>
      </c>
      <c r="T1114" s="8">
        <f t="shared" si="323"/>
        <v>0.15384615384615385</v>
      </c>
      <c r="U1114" s="8">
        <f t="shared" si="324"/>
        <v>7.407407407407407E-2</v>
      </c>
      <c r="V1114" s="8">
        <f t="shared" si="325"/>
        <v>0</v>
      </c>
      <c r="W1114" s="8">
        <f t="shared" si="326"/>
        <v>6.3391955428047493E-94</v>
      </c>
      <c r="X1114" s="8">
        <f t="shared" si="327"/>
        <v>2.8276392148481229E-37</v>
      </c>
      <c r="Y1114" s="8">
        <f t="shared" si="328"/>
        <v>3.5658768320069427E-18</v>
      </c>
      <c r="Z1114" s="8">
        <f t="shared" si="329"/>
        <v>1.1717569697273239E-60</v>
      </c>
      <c r="AA1114" s="8">
        <f t="shared" si="330"/>
        <v>1.0675599050518421E-27</v>
      </c>
      <c r="AB1114" s="13" t="e">
        <f t="shared" si="331"/>
        <v>#DIV/0!</v>
      </c>
      <c r="AC1114" s="13">
        <f t="shared" si="332"/>
        <v>-1.0675599050518421E-27</v>
      </c>
    </row>
    <row r="1115" spans="1:29" x14ac:dyDescent="0.25">
      <c r="A1115" t="s">
        <v>33</v>
      </c>
      <c r="B1115" s="16"/>
      <c r="C1115" s="15"/>
      <c r="I1115" s="11" t="e">
        <f t="shared" si="314"/>
        <v>#DIV/0!</v>
      </c>
      <c r="J1115" s="11" t="e">
        <f t="shared" si="315"/>
        <v>#DIV/0!</v>
      </c>
      <c r="K1115" s="11" t="e">
        <f t="shared" si="316"/>
        <v>#DIV/0!</v>
      </c>
      <c r="L1115" s="11" t="e">
        <f t="shared" si="317"/>
        <v>#DIV/0!</v>
      </c>
      <c r="M1115" s="8" t="e">
        <f t="shared" si="318"/>
        <v>#DIV/0!</v>
      </c>
      <c r="N1115" s="8">
        <f t="shared" si="333"/>
        <v>0</v>
      </c>
      <c r="O1115" s="8">
        <f t="shared" si="334"/>
        <v>0</v>
      </c>
      <c r="P1115" s="8">
        <f t="shared" si="319"/>
        <v>0.83333333333333337</v>
      </c>
      <c r="Q1115" s="8">
        <f t="shared" si="320"/>
        <v>0.22727272727272727</v>
      </c>
      <c r="R1115" s="8">
        <f t="shared" si="321"/>
        <v>9.8039215686274508E-2</v>
      </c>
      <c r="S1115" s="8">
        <f t="shared" si="322"/>
        <v>4.9504950495049507E-2</v>
      </c>
      <c r="T1115" s="8">
        <f t="shared" si="323"/>
        <v>0.15384615384615385</v>
      </c>
      <c r="U1115" s="8">
        <f t="shared" si="324"/>
        <v>7.407407407407407E-2</v>
      </c>
      <c r="V1115" s="8">
        <f t="shared" si="325"/>
        <v>0</v>
      </c>
      <c r="W1115" s="8">
        <f t="shared" si="326"/>
        <v>4.8984692830763965E-94</v>
      </c>
      <c r="X1115" s="8">
        <f t="shared" si="327"/>
        <v>2.5504196839806597E-37</v>
      </c>
      <c r="Y1115" s="8">
        <f t="shared" si="328"/>
        <v>3.389348275966995E-18</v>
      </c>
      <c r="Z1115" s="8">
        <f t="shared" si="329"/>
        <v>9.9148666669235102E-61</v>
      </c>
      <c r="AA1115" s="8">
        <f t="shared" si="330"/>
        <v>9.8848139356652044E-28</v>
      </c>
      <c r="AB1115" s="13" t="e">
        <f t="shared" si="331"/>
        <v>#DIV/0!</v>
      </c>
      <c r="AC1115" s="13">
        <f t="shared" si="332"/>
        <v>-9.8848139356652044E-28</v>
      </c>
    </row>
    <row r="1116" spans="1:29" x14ac:dyDescent="0.25">
      <c r="A1116" t="s">
        <v>33</v>
      </c>
      <c r="B1116" s="18"/>
      <c r="C1116" s="17"/>
      <c r="I1116" s="11" t="e">
        <f t="shared" si="314"/>
        <v>#DIV/0!</v>
      </c>
      <c r="J1116" s="11" t="e">
        <f t="shared" si="315"/>
        <v>#DIV/0!</v>
      </c>
      <c r="K1116" s="11" t="e">
        <f t="shared" si="316"/>
        <v>#DIV/0!</v>
      </c>
      <c r="L1116" s="11" t="e">
        <f t="shared" si="317"/>
        <v>#DIV/0!</v>
      </c>
      <c r="M1116" s="8" t="e">
        <f t="shared" si="318"/>
        <v>#DIV/0!</v>
      </c>
      <c r="N1116" s="8">
        <f t="shared" si="333"/>
        <v>0</v>
      </c>
      <c r="O1116" s="8">
        <f t="shared" si="334"/>
        <v>0</v>
      </c>
      <c r="P1116" s="8">
        <f t="shared" si="319"/>
        <v>0.83333333333333337</v>
      </c>
      <c r="Q1116" s="8">
        <f t="shared" si="320"/>
        <v>0.22727272727272727</v>
      </c>
      <c r="R1116" s="8">
        <f t="shared" si="321"/>
        <v>9.8039215686274508E-2</v>
      </c>
      <c r="S1116" s="8">
        <f t="shared" si="322"/>
        <v>4.9504950495049507E-2</v>
      </c>
      <c r="T1116" s="8">
        <f t="shared" si="323"/>
        <v>0.15384615384615385</v>
      </c>
      <c r="U1116" s="8">
        <f t="shared" si="324"/>
        <v>7.407407407407407E-2</v>
      </c>
      <c r="V1116" s="8">
        <f t="shared" si="325"/>
        <v>0</v>
      </c>
      <c r="W1116" s="8">
        <f t="shared" si="326"/>
        <v>3.7851808096499424E-94</v>
      </c>
      <c r="X1116" s="8">
        <f t="shared" si="327"/>
        <v>2.3003785384923596E-37</v>
      </c>
      <c r="Y1116" s="8">
        <f t="shared" si="328"/>
        <v>3.2215587573547674E-18</v>
      </c>
      <c r="Z1116" s="8">
        <f t="shared" si="329"/>
        <v>8.3895025643198928E-61</v>
      </c>
      <c r="AA1116" s="8">
        <f t="shared" si="330"/>
        <v>9.1526054959863003E-28</v>
      </c>
      <c r="AB1116" s="13" t="e">
        <f t="shared" si="331"/>
        <v>#DIV/0!</v>
      </c>
      <c r="AC1116" s="13">
        <f t="shared" si="332"/>
        <v>-9.1526054959863003E-28</v>
      </c>
    </row>
    <row r="1117" spans="1:29" x14ac:dyDescent="0.25">
      <c r="A1117" t="s">
        <v>33</v>
      </c>
      <c r="B1117" s="16"/>
      <c r="C1117" s="15"/>
      <c r="I1117" s="11" t="e">
        <f t="shared" si="314"/>
        <v>#DIV/0!</v>
      </c>
      <c r="J1117" s="11" t="e">
        <f t="shared" si="315"/>
        <v>#DIV/0!</v>
      </c>
      <c r="K1117" s="11" t="e">
        <f t="shared" si="316"/>
        <v>#DIV/0!</v>
      </c>
      <c r="L1117" s="11" t="e">
        <f t="shared" si="317"/>
        <v>#DIV/0!</v>
      </c>
      <c r="M1117" s="8" t="e">
        <f t="shared" si="318"/>
        <v>#DIV/0!</v>
      </c>
      <c r="N1117" s="8">
        <f t="shared" si="333"/>
        <v>0</v>
      </c>
      <c r="O1117" s="8">
        <f t="shared" si="334"/>
        <v>0</v>
      </c>
      <c r="P1117" s="8">
        <f t="shared" si="319"/>
        <v>0.83333333333333337</v>
      </c>
      <c r="Q1117" s="8">
        <f t="shared" si="320"/>
        <v>0.22727272727272727</v>
      </c>
      <c r="R1117" s="8">
        <f t="shared" si="321"/>
        <v>9.8039215686274508E-2</v>
      </c>
      <c r="S1117" s="8">
        <f t="shared" si="322"/>
        <v>4.9504950495049507E-2</v>
      </c>
      <c r="T1117" s="8">
        <f t="shared" si="323"/>
        <v>0.15384615384615385</v>
      </c>
      <c r="U1117" s="8">
        <f t="shared" si="324"/>
        <v>7.407407407407407E-2</v>
      </c>
      <c r="V1117" s="8">
        <f t="shared" si="325"/>
        <v>0</v>
      </c>
      <c r="W1117" s="8">
        <f t="shared" si="326"/>
        <v>2.92491244382041E-94</v>
      </c>
      <c r="X1117" s="8">
        <f t="shared" si="327"/>
        <v>2.07485123079703E-37</v>
      </c>
      <c r="Y1117" s="8">
        <f t="shared" si="328"/>
        <v>3.0620756505550264E-18</v>
      </c>
      <c r="Z1117" s="8">
        <f t="shared" si="329"/>
        <v>7.0988098621168319E-61</v>
      </c>
      <c r="AA1117" s="8">
        <f t="shared" si="330"/>
        <v>8.4746347185058333E-28</v>
      </c>
      <c r="AB1117" s="13" t="e">
        <f t="shared" si="331"/>
        <v>#DIV/0!</v>
      </c>
      <c r="AC1117" s="13">
        <f t="shared" si="332"/>
        <v>-8.4746347185058333E-28</v>
      </c>
    </row>
    <row r="1118" spans="1:29" x14ac:dyDescent="0.25">
      <c r="A1118" t="s">
        <v>33</v>
      </c>
      <c r="B1118" s="18"/>
      <c r="C1118" s="17"/>
      <c r="I1118" s="11" t="e">
        <f t="shared" si="314"/>
        <v>#DIV/0!</v>
      </c>
      <c r="J1118" s="11" t="e">
        <f t="shared" si="315"/>
        <v>#DIV/0!</v>
      </c>
      <c r="K1118" s="11" t="e">
        <f t="shared" si="316"/>
        <v>#DIV/0!</v>
      </c>
      <c r="L1118" s="11" t="e">
        <f t="shared" si="317"/>
        <v>#DIV/0!</v>
      </c>
      <c r="M1118" s="8" t="e">
        <f t="shared" si="318"/>
        <v>#DIV/0!</v>
      </c>
      <c r="N1118" s="8">
        <f t="shared" si="333"/>
        <v>0</v>
      </c>
      <c r="O1118" s="8">
        <f t="shared" si="334"/>
        <v>0</v>
      </c>
      <c r="P1118" s="8">
        <f t="shared" si="319"/>
        <v>0.83333333333333337</v>
      </c>
      <c r="Q1118" s="8">
        <f t="shared" si="320"/>
        <v>0.22727272727272727</v>
      </c>
      <c r="R1118" s="8">
        <f t="shared" si="321"/>
        <v>9.8039215686274508E-2</v>
      </c>
      <c r="S1118" s="8">
        <f t="shared" si="322"/>
        <v>4.9504950495049507E-2</v>
      </c>
      <c r="T1118" s="8">
        <f t="shared" si="323"/>
        <v>0.15384615384615385</v>
      </c>
      <c r="U1118" s="8">
        <f t="shared" si="324"/>
        <v>7.407407407407407E-2</v>
      </c>
      <c r="V1118" s="8">
        <f t="shared" si="325"/>
        <v>0</v>
      </c>
      <c r="W1118" s="8">
        <f t="shared" si="326"/>
        <v>2.2601596156794078E-94</v>
      </c>
      <c r="X1118" s="8">
        <f t="shared" si="327"/>
        <v>1.8714344434639878E-37</v>
      </c>
      <c r="Y1118" s="8">
        <f t="shared" si="328"/>
        <v>2.9104877470622033E-18</v>
      </c>
      <c r="Z1118" s="8">
        <f t="shared" si="329"/>
        <v>6.0066852679450119E-61</v>
      </c>
      <c r="AA1118" s="8">
        <f t="shared" si="330"/>
        <v>7.8468839986165121E-28</v>
      </c>
      <c r="AB1118" s="13" t="e">
        <f t="shared" si="331"/>
        <v>#DIV/0!</v>
      </c>
      <c r="AC1118" s="13">
        <f t="shared" si="332"/>
        <v>-7.8468839986165121E-28</v>
      </c>
    </row>
    <row r="1119" spans="1:29" x14ac:dyDescent="0.25">
      <c r="A1119" t="s">
        <v>33</v>
      </c>
      <c r="B1119" s="16"/>
      <c r="C1119" s="15"/>
      <c r="I1119" s="11" t="e">
        <f t="shared" si="314"/>
        <v>#DIV/0!</v>
      </c>
      <c r="J1119" s="11" t="e">
        <f t="shared" si="315"/>
        <v>#DIV/0!</v>
      </c>
      <c r="K1119" s="11" t="e">
        <f t="shared" si="316"/>
        <v>#DIV/0!</v>
      </c>
      <c r="L1119" s="11" t="e">
        <f t="shared" si="317"/>
        <v>#DIV/0!</v>
      </c>
      <c r="M1119" s="8" t="e">
        <f t="shared" si="318"/>
        <v>#DIV/0!</v>
      </c>
      <c r="N1119" s="8">
        <f t="shared" si="333"/>
        <v>0</v>
      </c>
      <c r="O1119" s="8">
        <f t="shared" si="334"/>
        <v>0</v>
      </c>
      <c r="P1119" s="8">
        <f t="shared" si="319"/>
        <v>0.83333333333333337</v>
      </c>
      <c r="Q1119" s="8">
        <f t="shared" si="320"/>
        <v>0.22727272727272727</v>
      </c>
      <c r="R1119" s="8">
        <f t="shared" si="321"/>
        <v>9.8039215686274508E-2</v>
      </c>
      <c r="S1119" s="8">
        <f t="shared" si="322"/>
        <v>4.9504950495049507E-2</v>
      </c>
      <c r="T1119" s="8">
        <f t="shared" si="323"/>
        <v>0.15384615384615385</v>
      </c>
      <c r="U1119" s="8">
        <f t="shared" si="324"/>
        <v>7.407407407407407E-2</v>
      </c>
      <c r="V1119" s="8">
        <f t="shared" si="325"/>
        <v>0</v>
      </c>
      <c r="W1119" s="8">
        <f t="shared" si="326"/>
        <v>1.7464869757522696E-94</v>
      </c>
      <c r="X1119" s="8">
        <f t="shared" si="327"/>
        <v>1.6879604784184989E-37</v>
      </c>
      <c r="Y1119" s="8">
        <f t="shared" si="328"/>
        <v>2.7664041952274406E-18</v>
      </c>
      <c r="Z1119" s="8">
        <f t="shared" si="329"/>
        <v>5.0825798421073174E-61</v>
      </c>
      <c r="AA1119" s="8">
        <f t="shared" si="330"/>
        <v>7.2656333320523259E-28</v>
      </c>
      <c r="AB1119" s="13" t="e">
        <f t="shared" si="331"/>
        <v>#DIV/0!</v>
      </c>
      <c r="AC1119" s="13">
        <f t="shared" si="332"/>
        <v>-7.2656333320523259E-28</v>
      </c>
    </row>
    <row r="1120" spans="1:29" x14ac:dyDescent="0.25">
      <c r="A1120" t="s">
        <v>33</v>
      </c>
      <c r="B1120" s="18"/>
      <c r="C1120" s="17"/>
      <c r="I1120" s="11" t="e">
        <f t="shared" si="314"/>
        <v>#DIV/0!</v>
      </c>
      <c r="J1120" s="11" t="e">
        <f t="shared" si="315"/>
        <v>#DIV/0!</v>
      </c>
      <c r="K1120" s="11" t="e">
        <f t="shared" si="316"/>
        <v>#DIV/0!</v>
      </c>
      <c r="L1120" s="11" t="e">
        <f t="shared" si="317"/>
        <v>#DIV/0!</v>
      </c>
      <c r="M1120" s="8" t="e">
        <f t="shared" si="318"/>
        <v>#DIV/0!</v>
      </c>
      <c r="N1120" s="8">
        <f t="shared" si="333"/>
        <v>0</v>
      </c>
      <c r="O1120" s="8">
        <f t="shared" si="334"/>
        <v>0</v>
      </c>
      <c r="P1120" s="8">
        <f t="shared" si="319"/>
        <v>0.83333333333333337</v>
      </c>
      <c r="Q1120" s="8">
        <f t="shared" si="320"/>
        <v>0.22727272727272727</v>
      </c>
      <c r="R1120" s="8">
        <f t="shared" si="321"/>
        <v>9.8039215686274508E-2</v>
      </c>
      <c r="S1120" s="8">
        <f t="shared" si="322"/>
        <v>4.9504950495049507E-2</v>
      </c>
      <c r="T1120" s="8">
        <f t="shared" si="323"/>
        <v>0.15384615384615385</v>
      </c>
      <c r="U1120" s="8">
        <f t="shared" si="324"/>
        <v>7.407407407407407E-2</v>
      </c>
      <c r="V1120" s="8">
        <f t="shared" si="325"/>
        <v>0</v>
      </c>
      <c r="W1120" s="8">
        <f t="shared" si="326"/>
        <v>1.3495581176267537E-94</v>
      </c>
      <c r="X1120" s="8">
        <f t="shared" si="327"/>
        <v>1.5224741570049206E-37</v>
      </c>
      <c r="Y1120" s="8">
        <f t="shared" si="328"/>
        <v>2.6294534924934089E-18</v>
      </c>
      <c r="Z1120" s="8">
        <f t="shared" si="329"/>
        <v>4.300644481783115E-61</v>
      </c>
      <c r="AA1120" s="8">
        <f t="shared" si="330"/>
        <v>6.72743827041882E-28</v>
      </c>
      <c r="AB1120" s="13" t="e">
        <f t="shared" si="331"/>
        <v>#DIV/0!</v>
      </c>
      <c r="AC1120" s="13">
        <f t="shared" si="332"/>
        <v>-6.72743827041882E-28</v>
      </c>
    </row>
    <row r="1121" spans="1:29" x14ac:dyDescent="0.25">
      <c r="A1121" t="s">
        <v>33</v>
      </c>
      <c r="B1121" s="16"/>
      <c r="C1121" s="15"/>
      <c r="I1121" s="11" t="e">
        <f t="shared" si="314"/>
        <v>#DIV/0!</v>
      </c>
      <c r="J1121" s="11" t="e">
        <f t="shared" si="315"/>
        <v>#DIV/0!</v>
      </c>
      <c r="K1121" s="11" t="e">
        <f t="shared" si="316"/>
        <v>#DIV/0!</v>
      </c>
      <c r="L1121" s="11" t="e">
        <f t="shared" si="317"/>
        <v>#DIV/0!</v>
      </c>
      <c r="M1121" s="8" t="e">
        <f t="shared" si="318"/>
        <v>#DIV/0!</v>
      </c>
      <c r="N1121" s="8">
        <f t="shared" si="333"/>
        <v>0</v>
      </c>
      <c r="O1121" s="8">
        <f t="shared" si="334"/>
        <v>0</v>
      </c>
      <c r="P1121" s="8">
        <f t="shared" si="319"/>
        <v>0.83333333333333337</v>
      </c>
      <c r="Q1121" s="8">
        <f t="shared" si="320"/>
        <v>0.22727272727272727</v>
      </c>
      <c r="R1121" s="8">
        <f t="shared" si="321"/>
        <v>9.8039215686274508E-2</v>
      </c>
      <c r="S1121" s="8">
        <f t="shared" si="322"/>
        <v>4.9504950495049507E-2</v>
      </c>
      <c r="T1121" s="8">
        <f t="shared" si="323"/>
        <v>0.15384615384615385</v>
      </c>
      <c r="U1121" s="8">
        <f t="shared" si="324"/>
        <v>7.407407407407407E-2</v>
      </c>
      <c r="V1121" s="8">
        <f t="shared" si="325"/>
        <v>0</v>
      </c>
      <c r="W1121" s="8">
        <f t="shared" si="326"/>
        <v>1.0428403636206733E-94</v>
      </c>
      <c r="X1121" s="8">
        <f t="shared" si="327"/>
        <v>1.3732119847495361E-37</v>
      </c>
      <c r="Y1121" s="8">
        <f t="shared" si="328"/>
        <v>2.4992825275184874E-18</v>
      </c>
      <c r="Z1121" s="8">
        <f t="shared" si="329"/>
        <v>3.6390068692010973E-61</v>
      </c>
      <c r="AA1121" s="8">
        <f t="shared" si="330"/>
        <v>6.2291095096470556E-28</v>
      </c>
      <c r="AB1121" s="13" t="e">
        <f t="shared" si="331"/>
        <v>#DIV/0!</v>
      </c>
      <c r="AC1121" s="13">
        <f t="shared" si="332"/>
        <v>-6.2291095096470556E-28</v>
      </c>
    </row>
    <row r="1122" spans="1:29" x14ac:dyDescent="0.25">
      <c r="A1122" t="s">
        <v>33</v>
      </c>
      <c r="B1122" s="18"/>
      <c r="C1122" s="17"/>
      <c r="I1122" s="11" t="e">
        <f t="shared" si="314"/>
        <v>#DIV/0!</v>
      </c>
      <c r="J1122" s="11" t="e">
        <f t="shared" si="315"/>
        <v>#DIV/0!</v>
      </c>
      <c r="K1122" s="11" t="e">
        <f t="shared" si="316"/>
        <v>#DIV/0!</v>
      </c>
      <c r="L1122" s="11" t="e">
        <f t="shared" si="317"/>
        <v>#DIV/0!</v>
      </c>
      <c r="M1122" s="8" t="e">
        <f t="shared" si="318"/>
        <v>#DIV/0!</v>
      </c>
      <c r="N1122" s="8">
        <f t="shared" si="333"/>
        <v>0</v>
      </c>
      <c r="O1122" s="8">
        <f t="shared" si="334"/>
        <v>0</v>
      </c>
      <c r="P1122" s="8">
        <f t="shared" si="319"/>
        <v>0.83333333333333337</v>
      </c>
      <c r="Q1122" s="8">
        <f t="shared" si="320"/>
        <v>0.22727272727272727</v>
      </c>
      <c r="R1122" s="8">
        <f t="shared" si="321"/>
        <v>9.8039215686274508E-2</v>
      </c>
      <c r="S1122" s="8">
        <f t="shared" si="322"/>
        <v>4.9504950495049507E-2</v>
      </c>
      <c r="T1122" s="8">
        <f t="shared" si="323"/>
        <v>0.15384615384615385</v>
      </c>
      <c r="U1122" s="8">
        <f t="shared" si="324"/>
        <v>7.407407407407407E-2</v>
      </c>
      <c r="V1122" s="8">
        <f t="shared" si="325"/>
        <v>0</v>
      </c>
      <c r="W1122" s="8">
        <f t="shared" si="326"/>
        <v>8.0583119007052021E-95</v>
      </c>
      <c r="X1122" s="8">
        <f t="shared" si="327"/>
        <v>1.2385833587936992E-37</v>
      </c>
      <c r="Y1122" s="8">
        <f t="shared" si="328"/>
        <v>2.3755556697205422E-18</v>
      </c>
      <c r="Z1122" s="8">
        <f t="shared" si="329"/>
        <v>3.0791596585547745E-61</v>
      </c>
      <c r="AA1122" s="8">
        <f t="shared" si="330"/>
        <v>5.7676939904139408E-28</v>
      </c>
      <c r="AB1122" s="13" t="e">
        <f t="shared" si="331"/>
        <v>#DIV/0!</v>
      </c>
      <c r="AC1122" s="13">
        <f t="shared" si="332"/>
        <v>-5.7676939904139408E-28</v>
      </c>
    </row>
    <row r="1123" spans="1:29" x14ac:dyDescent="0.25">
      <c r="A1123" t="s">
        <v>33</v>
      </c>
      <c r="B1123" s="16"/>
      <c r="C1123" s="15"/>
      <c r="I1123" s="11" t="e">
        <f t="shared" si="314"/>
        <v>#DIV/0!</v>
      </c>
      <c r="J1123" s="11" t="e">
        <f t="shared" si="315"/>
        <v>#DIV/0!</v>
      </c>
      <c r="K1123" s="11" t="e">
        <f t="shared" si="316"/>
        <v>#DIV/0!</v>
      </c>
      <c r="L1123" s="11" t="e">
        <f t="shared" si="317"/>
        <v>#DIV/0!</v>
      </c>
      <c r="M1123" s="8" t="e">
        <f t="shared" si="318"/>
        <v>#DIV/0!</v>
      </c>
      <c r="N1123" s="8">
        <f t="shared" si="333"/>
        <v>0</v>
      </c>
      <c r="O1123" s="8">
        <f t="shared" si="334"/>
        <v>0</v>
      </c>
      <c r="P1123" s="8">
        <f t="shared" si="319"/>
        <v>0.83333333333333337</v>
      </c>
      <c r="Q1123" s="8">
        <f t="shared" si="320"/>
        <v>0.22727272727272727</v>
      </c>
      <c r="R1123" s="8">
        <f t="shared" si="321"/>
        <v>9.8039215686274508E-2</v>
      </c>
      <c r="S1123" s="8">
        <f t="shared" si="322"/>
        <v>4.9504950495049507E-2</v>
      </c>
      <c r="T1123" s="8">
        <f t="shared" si="323"/>
        <v>0.15384615384615385</v>
      </c>
      <c r="U1123" s="8">
        <f t="shared" si="324"/>
        <v>7.407407407407407E-2</v>
      </c>
      <c r="V1123" s="8">
        <f t="shared" si="325"/>
        <v>0</v>
      </c>
      <c r="W1123" s="8">
        <f t="shared" si="326"/>
        <v>6.2268773778176557E-95</v>
      </c>
      <c r="X1123" s="8">
        <f t="shared" si="327"/>
        <v>1.1171536177354934E-37</v>
      </c>
      <c r="Y1123" s="8">
        <f t="shared" si="328"/>
        <v>2.2579539038927924E-18</v>
      </c>
      <c r="Z1123" s="8">
        <f t="shared" si="329"/>
        <v>2.605442788007886E-61</v>
      </c>
      <c r="AA1123" s="8">
        <f t="shared" si="330"/>
        <v>5.3404573985314269E-28</v>
      </c>
      <c r="AB1123" s="13" t="e">
        <f t="shared" si="331"/>
        <v>#DIV/0!</v>
      </c>
      <c r="AC1123" s="13">
        <f t="shared" si="332"/>
        <v>-5.3404573985314269E-28</v>
      </c>
    </row>
    <row r="1124" spans="1:29" x14ac:dyDescent="0.25">
      <c r="A1124" t="s">
        <v>33</v>
      </c>
      <c r="B1124" s="18"/>
      <c r="C1124" s="17"/>
      <c r="I1124" s="11" t="e">
        <f t="shared" si="314"/>
        <v>#DIV/0!</v>
      </c>
      <c r="J1124" s="11" t="e">
        <f t="shared" si="315"/>
        <v>#DIV/0!</v>
      </c>
      <c r="K1124" s="11" t="e">
        <f t="shared" si="316"/>
        <v>#DIV/0!</v>
      </c>
      <c r="L1124" s="11" t="e">
        <f t="shared" si="317"/>
        <v>#DIV/0!</v>
      </c>
      <c r="M1124" s="8" t="e">
        <f t="shared" si="318"/>
        <v>#DIV/0!</v>
      </c>
      <c r="N1124" s="8">
        <f t="shared" si="333"/>
        <v>0</v>
      </c>
      <c r="O1124" s="8">
        <f t="shared" si="334"/>
        <v>0</v>
      </c>
      <c r="P1124" s="8">
        <f t="shared" si="319"/>
        <v>0.83333333333333337</v>
      </c>
      <c r="Q1124" s="8">
        <f t="shared" si="320"/>
        <v>0.22727272727272727</v>
      </c>
      <c r="R1124" s="8">
        <f t="shared" si="321"/>
        <v>9.8039215686274508E-2</v>
      </c>
      <c r="S1124" s="8">
        <f t="shared" si="322"/>
        <v>4.9504950495049507E-2</v>
      </c>
      <c r="T1124" s="8">
        <f t="shared" si="323"/>
        <v>0.15384615384615385</v>
      </c>
      <c r="U1124" s="8">
        <f t="shared" si="324"/>
        <v>7.407407407407407E-2</v>
      </c>
      <c r="V1124" s="8">
        <f t="shared" si="325"/>
        <v>0</v>
      </c>
      <c r="W1124" s="8">
        <f t="shared" si="326"/>
        <v>4.8116779737681886E-95</v>
      </c>
      <c r="X1124" s="8">
        <f t="shared" si="327"/>
        <v>1.0076287532516214E-37</v>
      </c>
      <c r="Y1124" s="8">
        <f t="shared" si="328"/>
        <v>2.1461740076604759E-18</v>
      </c>
      <c r="Z1124" s="8">
        <f t="shared" si="329"/>
        <v>2.2046054360066728E-61</v>
      </c>
      <c r="AA1124" s="8">
        <f t="shared" si="330"/>
        <v>4.9448679616031734E-28</v>
      </c>
      <c r="AB1124" s="13" t="e">
        <f t="shared" si="331"/>
        <v>#DIV/0!</v>
      </c>
      <c r="AC1124" s="13">
        <f t="shared" si="332"/>
        <v>-4.9448679616031734E-28</v>
      </c>
    </row>
    <row r="1125" spans="1:29" x14ac:dyDescent="0.25">
      <c r="A1125" t="s">
        <v>33</v>
      </c>
      <c r="B1125" s="16"/>
      <c r="C1125" s="15"/>
      <c r="I1125" s="11" t="e">
        <f t="shared" si="314"/>
        <v>#DIV/0!</v>
      </c>
      <c r="J1125" s="11" t="e">
        <f t="shared" si="315"/>
        <v>#DIV/0!</v>
      </c>
      <c r="K1125" s="11" t="e">
        <f t="shared" si="316"/>
        <v>#DIV/0!</v>
      </c>
      <c r="L1125" s="11" t="e">
        <f t="shared" si="317"/>
        <v>#DIV/0!</v>
      </c>
      <c r="M1125" s="8" t="e">
        <f t="shared" si="318"/>
        <v>#DIV/0!</v>
      </c>
      <c r="N1125" s="8">
        <f t="shared" si="333"/>
        <v>0</v>
      </c>
      <c r="O1125" s="8">
        <f t="shared" si="334"/>
        <v>0</v>
      </c>
      <c r="P1125" s="8">
        <f t="shared" si="319"/>
        <v>0.83333333333333337</v>
      </c>
      <c r="Q1125" s="8">
        <f t="shared" si="320"/>
        <v>0.22727272727272727</v>
      </c>
      <c r="R1125" s="8">
        <f t="shared" si="321"/>
        <v>9.8039215686274508E-2</v>
      </c>
      <c r="S1125" s="8">
        <f t="shared" si="322"/>
        <v>4.9504950495049507E-2</v>
      </c>
      <c r="T1125" s="8">
        <f t="shared" si="323"/>
        <v>0.15384615384615385</v>
      </c>
      <c r="U1125" s="8">
        <f t="shared" si="324"/>
        <v>7.407407407407407E-2</v>
      </c>
      <c r="V1125" s="8">
        <f t="shared" si="325"/>
        <v>0</v>
      </c>
      <c r="W1125" s="8">
        <f t="shared" si="326"/>
        <v>3.7181147979117819E-95</v>
      </c>
      <c r="X1125" s="8">
        <f t="shared" si="327"/>
        <v>9.0884162057989384E-38</v>
      </c>
      <c r="Y1125" s="8">
        <f t="shared" si="328"/>
        <v>2.0399277696574818E-18</v>
      </c>
      <c r="Z1125" s="8">
        <f t="shared" si="329"/>
        <v>1.8654353689287231E-61</v>
      </c>
      <c r="AA1125" s="8">
        <f t="shared" si="330"/>
        <v>4.5785814459288644E-28</v>
      </c>
      <c r="AB1125" s="13" t="e">
        <f t="shared" si="331"/>
        <v>#DIV/0!</v>
      </c>
      <c r="AC1125" s="13">
        <f t="shared" si="332"/>
        <v>-4.5785814459288644E-28</v>
      </c>
    </row>
    <row r="1126" spans="1:29" x14ac:dyDescent="0.25">
      <c r="A1126" t="s">
        <v>33</v>
      </c>
      <c r="B1126" s="18"/>
      <c r="C1126" s="17"/>
      <c r="I1126" s="11" t="e">
        <f t="shared" si="314"/>
        <v>#DIV/0!</v>
      </c>
      <c r="J1126" s="11" t="e">
        <f t="shared" si="315"/>
        <v>#DIV/0!</v>
      </c>
      <c r="K1126" s="11" t="e">
        <f t="shared" si="316"/>
        <v>#DIV/0!</v>
      </c>
      <c r="L1126" s="11" t="e">
        <f t="shared" si="317"/>
        <v>#DIV/0!</v>
      </c>
      <c r="M1126" s="8" t="e">
        <f t="shared" si="318"/>
        <v>#DIV/0!</v>
      </c>
      <c r="N1126" s="8">
        <f t="shared" si="333"/>
        <v>0</v>
      </c>
      <c r="O1126" s="8">
        <f t="shared" si="334"/>
        <v>0</v>
      </c>
      <c r="P1126" s="8">
        <f t="shared" si="319"/>
        <v>0.83333333333333337</v>
      </c>
      <c r="Q1126" s="8">
        <f t="shared" si="320"/>
        <v>0.22727272727272727</v>
      </c>
      <c r="R1126" s="8">
        <f t="shared" si="321"/>
        <v>9.8039215686274508E-2</v>
      </c>
      <c r="S1126" s="8">
        <f t="shared" si="322"/>
        <v>4.9504950495049507E-2</v>
      </c>
      <c r="T1126" s="8">
        <f t="shared" si="323"/>
        <v>0.15384615384615385</v>
      </c>
      <c r="U1126" s="8">
        <f t="shared" si="324"/>
        <v>7.407407407407407E-2</v>
      </c>
      <c r="V1126" s="8">
        <f t="shared" si="325"/>
        <v>0</v>
      </c>
      <c r="W1126" s="8">
        <f t="shared" si="326"/>
        <v>2.8730887074772858E-95</v>
      </c>
      <c r="X1126" s="8">
        <f t="shared" si="327"/>
        <v>8.1973950091519837E-38</v>
      </c>
      <c r="Y1126" s="8">
        <f t="shared" si="328"/>
        <v>1.9389412464071115E-18</v>
      </c>
      <c r="Z1126" s="8">
        <f t="shared" si="329"/>
        <v>1.5784453121704579E-61</v>
      </c>
      <c r="AA1126" s="8">
        <f t="shared" si="330"/>
        <v>4.2394272647489482E-28</v>
      </c>
      <c r="AB1126" s="13" t="e">
        <f t="shared" si="331"/>
        <v>#DIV/0!</v>
      </c>
      <c r="AC1126" s="13">
        <f t="shared" si="332"/>
        <v>-4.2394272647489482E-28</v>
      </c>
    </row>
    <row r="1127" spans="1:29" x14ac:dyDescent="0.25">
      <c r="A1127" t="s">
        <v>33</v>
      </c>
      <c r="B1127" s="16"/>
      <c r="C1127" s="15"/>
      <c r="I1127" s="11" t="e">
        <f t="shared" si="314"/>
        <v>#DIV/0!</v>
      </c>
      <c r="J1127" s="11" t="e">
        <f t="shared" si="315"/>
        <v>#DIV/0!</v>
      </c>
      <c r="K1127" s="11" t="e">
        <f t="shared" si="316"/>
        <v>#DIV/0!</v>
      </c>
      <c r="L1127" s="11" t="e">
        <f t="shared" si="317"/>
        <v>#DIV/0!</v>
      </c>
      <c r="M1127" s="8" t="e">
        <f t="shared" si="318"/>
        <v>#DIV/0!</v>
      </c>
      <c r="N1127" s="8">
        <f t="shared" si="333"/>
        <v>0</v>
      </c>
      <c r="O1127" s="8">
        <f t="shared" si="334"/>
        <v>0</v>
      </c>
      <c r="P1127" s="8">
        <f t="shared" si="319"/>
        <v>0.83333333333333337</v>
      </c>
      <c r="Q1127" s="8">
        <f t="shared" si="320"/>
        <v>0.22727272727272727</v>
      </c>
      <c r="R1127" s="8">
        <f t="shared" si="321"/>
        <v>9.8039215686274508E-2</v>
      </c>
      <c r="S1127" s="8">
        <f t="shared" si="322"/>
        <v>4.9504950495049507E-2</v>
      </c>
      <c r="T1127" s="8">
        <f t="shared" si="323"/>
        <v>0.15384615384615385</v>
      </c>
      <c r="U1127" s="8">
        <f t="shared" si="324"/>
        <v>7.407407407407407E-2</v>
      </c>
      <c r="V1127" s="8">
        <f t="shared" si="325"/>
        <v>0</v>
      </c>
      <c r="W1127" s="8">
        <f t="shared" si="326"/>
        <v>2.2201140012324482E-95</v>
      </c>
      <c r="X1127" s="8">
        <f t="shared" si="327"/>
        <v>7.393728831784142E-38</v>
      </c>
      <c r="Y1127" s="8">
        <f t="shared" si="328"/>
        <v>1.8429540559909179E-18</v>
      </c>
      <c r="Z1127" s="8">
        <f t="shared" si="329"/>
        <v>1.3356075718365412E-61</v>
      </c>
      <c r="AA1127" s="8">
        <f t="shared" si="330"/>
        <v>3.9253956155082856E-28</v>
      </c>
      <c r="AB1127" s="13" t="e">
        <f t="shared" si="331"/>
        <v>#DIV/0!</v>
      </c>
      <c r="AC1127" s="13">
        <f t="shared" si="332"/>
        <v>-3.9253956155082856E-28</v>
      </c>
    </row>
    <row r="1128" spans="1:29" x14ac:dyDescent="0.25">
      <c r="A1128" t="s">
        <v>33</v>
      </c>
      <c r="B1128" s="18"/>
      <c r="C1128" s="17"/>
      <c r="I1128" s="11" t="e">
        <f t="shared" si="314"/>
        <v>#DIV/0!</v>
      </c>
      <c r="J1128" s="11" t="e">
        <f t="shared" si="315"/>
        <v>#DIV/0!</v>
      </c>
      <c r="K1128" s="11" t="e">
        <f t="shared" si="316"/>
        <v>#DIV/0!</v>
      </c>
      <c r="L1128" s="11" t="e">
        <f t="shared" si="317"/>
        <v>#DIV/0!</v>
      </c>
      <c r="M1128" s="8" t="e">
        <f t="shared" si="318"/>
        <v>#DIV/0!</v>
      </c>
      <c r="N1128" s="8">
        <f t="shared" si="333"/>
        <v>0</v>
      </c>
      <c r="O1128" s="8">
        <f t="shared" si="334"/>
        <v>0</v>
      </c>
      <c r="P1128" s="8">
        <f t="shared" si="319"/>
        <v>0.83333333333333337</v>
      </c>
      <c r="Q1128" s="8">
        <f t="shared" si="320"/>
        <v>0.22727272727272727</v>
      </c>
      <c r="R1128" s="8">
        <f t="shared" si="321"/>
        <v>9.8039215686274508E-2</v>
      </c>
      <c r="S1128" s="8">
        <f t="shared" si="322"/>
        <v>4.9504950495049507E-2</v>
      </c>
      <c r="T1128" s="8">
        <f t="shared" si="323"/>
        <v>0.15384615384615385</v>
      </c>
      <c r="U1128" s="8">
        <f t="shared" si="324"/>
        <v>7.407407407407407E-2</v>
      </c>
      <c r="V1128" s="8">
        <f t="shared" si="325"/>
        <v>0</v>
      </c>
      <c r="W1128" s="8">
        <f t="shared" si="326"/>
        <v>1.7155426373159828E-95</v>
      </c>
      <c r="X1128" s="8">
        <f t="shared" si="327"/>
        <v>6.6688534561190298E-38</v>
      </c>
      <c r="Y1128" s="8">
        <f t="shared" si="328"/>
        <v>1.7517187066844367E-18</v>
      </c>
      <c r="Z1128" s="8">
        <f t="shared" si="329"/>
        <v>1.1301294838616888E-61</v>
      </c>
      <c r="AA1128" s="8">
        <f t="shared" si="330"/>
        <v>3.6346255699150791E-28</v>
      </c>
      <c r="AB1128" s="13" t="e">
        <f t="shared" si="331"/>
        <v>#DIV/0!</v>
      </c>
      <c r="AC1128" s="13">
        <f t="shared" si="332"/>
        <v>-3.6346255699150791E-28</v>
      </c>
    </row>
    <row r="1129" spans="1:29" x14ac:dyDescent="0.25">
      <c r="A1129" t="s">
        <v>33</v>
      </c>
      <c r="B1129" s="16"/>
      <c r="C1129" s="15"/>
      <c r="I1129" s="11" t="e">
        <f t="shared" si="314"/>
        <v>#DIV/0!</v>
      </c>
      <c r="J1129" s="11" t="e">
        <f t="shared" si="315"/>
        <v>#DIV/0!</v>
      </c>
      <c r="K1129" s="11" t="e">
        <f t="shared" si="316"/>
        <v>#DIV/0!</v>
      </c>
      <c r="L1129" s="11" t="e">
        <f t="shared" si="317"/>
        <v>#DIV/0!</v>
      </c>
      <c r="M1129" s="8" t="e">
        <f t="shared" si="318"/>
        <v>#DIV/0!</v>
      </c>
      <c r="N1129" s="8">
        <f t="shared" si="333"/>
        <v>0</v>
      </c>
      <c r="O1129" s="8">
        <f t="shared" si="334"/>
        <v>0</v>
      </c>
      <c r="P1129" s="8">
        <f t="shared" si="319"/>
        <v>0.83333333333333337</v>
      </c>
      <c r="Q1129" s="8">
        <f t="shared" si="320"/>
        <v>0.22727272727272727</v>
      </c>
      <c r="R1129" s="8">
        <f t="shared" si="321"/>
        <v>9.8039215686274508E-2</v>
      </c>
      <c r="S1129" s="8">
        <f t="shared" si="322"/>
        <v>4.9504950495049507E-2</v>
      </c>
      <c r="T1129" s="8">
        <f t="shared" si="323"/>
        <v>0.15384615384615385</v>
      </c>
      <c r="U1129" s="8">
        <f t="shared" si="324"/>
        <v>7.407407407407407E-2</v>
      </c>
      <c r="V1129" s="8">
        <f t="shared" si="325"/>
        <v>0</v>
      </c>
      <c r="W1129" s="8">
        <f t="shared" si="326"/>
        <v>1.3256465833805322E-95</v>
      </c>
      <c r="X1129" s="8">
        <f t="shared" si="327"/>
        <v>6.0150442937544195E-38</v>
      </c>
      <c r="Y1129" s="8">
        <f t="shared" si="328"/>
        <v>1.6649999588287714E-18</v>
      </c>
      <c r="Z1129" s="8">
        <f t="shared" si="329"/>
        <v>9.56263409421429E-62</v>
      </c>
      <c r="AA1129" s="8">
        <f t="shared" si="330"/>
        <v>3.365394046217666E-28</v>
      </c>
      <c r="AB1129" s="13" t="e">
        <f t="shared" si="331"/>
        <v>#DIV/0!</v>
      </c>
      <c r="AC1129" s="13">
        <f t="shared" si="332"/>
        <v>-3.365394046217666E-28</v>
      </c>
    </row>
    <row r="1130" spans="1:29" x14ac:dyDescent="0.25">
      <c r="A1130" t="s">
        <v>33</v>
      </c>
      <c r="B1130" s="18"/>
      <c r="C1130" s="17"/>
      <c r="I1130" s="11" t="e">
        <f t="shared" si="314"/>
        <v>#DIV/0!</v>
      </c>
      <c r="J1130" s="11" t="e">
        <f t="shared" si="315"/>
        <v>#DIV/0!</v>
      </c>
      <c r="K1130" s="11" t="e">
        <f t="shared" si="316"/>
        <v>#DIV/0!</v>
      </c>
      <c r="L1130" s="11" t="e">
        <f t="shared" si="317"/>
        <v>#DIV/0!</v>
      </c>
      <c r="M1130" s="8" t="e">
        <f t="shared" si="318"/>
        <v>#DIV/0!</v>
      </c>
      <c r="N1130" s="8">
        <f t="shared" si="333"/>
        <v>0</v>
      </c>
      <c r="O1130" s="8">
        <f t="shared" si="334"/>
        <v>0</v>
      </c>
      <c r="P1130" s="8">
        <f t="shared" si="319"/>
        <v>0.83333333333333337</v>
      </c>
      <c r="Q1130" s="8">
        <f t="shared" si="320"/>
        <v>0.22727272727272727</v>
      </c>
      <c r="R1130" s="8">
        <f t="shared" si="321"/>
        <v>9.8039215686274508E-2</v>
      </c>
      <c r="S1130" s="8">
        <f t="shared" si="322"/>
        <v>4.9504950495049507E-2</v>
      </c>
      <c r="T1130" s="8">
        <f t="shared" si="323"/>
        <v>0.15384615384615385</v>
      </c>
      <c r="U1130" s="8">
        <f t="shared" si="324"/>
        <v>7.407407407407407E-2</v>
      </c>
      <c r="V1130" s="8">
        <f t="shared" si="325"/>
        <v>0</v>
      </c>
      <c r="W1130" s="8">
        <f t="shared" si="326"/>
        <v>1.0243632689758657E-95</v>
      </c>
      <c r="X1130" s="8">
        <f t="shared" si="327"/>
        <v>5.4253340688765356E-38</v>
      </c>
      <c r="Y1130" s="8">
        <f t="shared" si="328"/>
        <v>1.5825742182926935E-18</v>
      </c>
      <c r="Z1130" s="8">
        <f t="shared" si="329"/>
        <v>8.0914596181813214E-62</v>
      </c>
      <c r="AA1130" s="8">
        <f t="shared" si="330"/>
        <v>3.1161055983496907E-28</v>
      </c>
      <c r="AB1130" s="13" t="e">
        <f t="shared" si="331"/>
        <v>#DIV/0!</v>
      </c>
      <c r="AC1130" s="13">
        <f t="shared" si="332"/>
        <v>-3.1161055983496907E-28</v>
      </c>
    </row>
    <row r="1131" spans="1:29" x14ac:dyDescent="0.25">
      <c r="A1131" t="s">
        <v>33</v>
      </c>
      <c r="B1131" s="16"/>
      <c r="C1131" s="15"/>
      <c r="I1131" s="11" t="e">
        <f t="shared" si="314"/>
        <v>#DIV/0!</v>
      </c>
      <c r="J1131" s="11" t="e">
        <f t="shared" si="315"/>
        <v>#DIV/0!</v>
      </c>
      <c r="K1131" s="11" t="e">
        <f t="shared" si="316"/>
        <v>#DIV/0!</v>
      </c>
      <c r="L1131" s="11" t="e">
        <f t="shared" si="317"/>
        <v>#DIV/0!</v>
      </c>
      <c r="M1131" s="8" t="e">
        <f t="shared" si="318"/>
        <v>#DIV/0!</v>
      </c>
      <c r="N1131" s="8">
        <f t="shared" si="333"/>
        <v>0</v>
      </c>
      <c r="O1131" s="8">
        <f t="shared" si="334"/>
        <v>0</v>
      </c>
      <c r="P1131" s="8">
        <f t="shared" si="319"/>
        <v>0.83333333333333337</v>
      </c>
      <c r="Q1131" s="8">
        <f t="shared" si="320"/>
        <v>0.22727272727272727</v>
      </c>
      <c r="R1131" s="8">
        <f t="shared" si="321"/>
        <v>9.8039215686274508E-2</v>
      </c>
      <c r="S1131" s="8">
        <f t="shared" si="322"/>
        <v>4.9504950495049507E-2</v>
      </c>
      <c r="T1131" s="8">
        <f t="shared" si="323"/>
        <v>0.15384615384615385</v>
      </c>
      <c r="U1131" s="8">
        <f t="shared" si="324"/>
        <v>7.407407407407407E-2</v>
      </c>
      <c r="V1131" s="8">
        <f t="shared" si="325"/>
        <v>0</v>
      </c>
      <c r="W1131" s="8">
        <f t="shared" si="326"/>
        <v>7.915534351177145E-96</v>
      </c>
      <c r="X1131" s="8">
        <f t="shared" si="327"/>
        <v>4.893438571927856E-38</v>
      </c>
      <c r="Y1131" s="8">
        <f t="shared" si="328"/>
        <v>1.504228959961372E-18</v>
      </c>
      <c r="Z1131" s="8">
        <f t="shared" si="329"/>
        <v>6.8466196769226563E-62</v>
      </c>
      <c r="AA1131" s="8">
        <f t="shared" si="330"/>
        <v>2.885282961434899E-28</v>
      </c>
      <c r="AB1131" s="13" t="e">
        <f t="shared" si="331"/>
        <v>#DIV/0!</v>
      </c>
      <c r="AC1131" s="13">
        <f t="shared" si="332"/>
        <v>-2.885282961434899E-28</v>
      </c>
    </row>
    <row r="1132" spans="1:29" x14ac:dyDescent="0.25">
      <c r="A1132" t="s">
        <v>33</v>
      </c>
      <c r="B1132" s="18"/>
      <c r="C1132" s="17"/>
      <c r="I1132" s="11" t="e">
        <f t="shared" si="314"/>
        <v>#DIV/0!</v>
      </c>
      <c r="J1132" s="11" t="e">
        <f t="shared" si="315"/>
        <v>#DIV/0!</v>
      </c>
      <c r="K1132" s="11" t="e">
        <f t="shared" si="316"/>
        <v>#DIV/0!</v>
      </c>
      <c r="L1132" s="11" t="e">
        <f t="shared" si="317"/>
        <v>#DIV/0!</v>
      </c>
      <c r="M1132" s="8" t="e">
        <f t="shared" si="318"/>
        <v>#DIV/0!</v>
      </c>
      <c r="N1132" s="8">
        <f t="shared" si="333"/>
        <v>0</v>
      </c>
      <c r="O1132" s="8">
        <f t="shared" si="334"/>
        <v>0</v>
      </c>
      <c r="P1132" s="8">
        <f t="shared" si="319"/>
        <v>0.83333333333333337</v>
      </c>
      <c r="Q1132" s="8">
        <f t="shared" si="320"/>
        <v>0.22727272727272727</v>
      </c>
      <c r="R1132" s="8">
        <f t="shared" si="321"/>
        <v>9.8039215686274508E-2</v>
      </c>
      <c r="S1132" s="8">
        <f t="shared" si="322"/>
        <v>4.9504950495049507E-2</v>
      </c>
      <c r="T1132" s="8">
        <f t="shared" si="323"/>
        <v>0.15384615384615385</v>
      </c>
      <c r="U1132" s="8">
        <f t="shared" si="324"/>
        <v>7.407407407407407E-2</v>
      </c>
      <c r="V1132" s="8">
        <f t="shared" si="325"/>
        <v>0</v>
      </c>
      <c r="W1132" s="8">
        <f t="shared" si="326"/>
        <v>6.1165492713641576E-96</v>
      </c>
      <c r="X1132" s="8">
        <f t="shared" si="327"/>
        <v>4.4136896923270858E-38</v>
      </c>
      <c r="Y1132" s="8">
        <f t="shared" si="328"/>
        <v>1.4297621797652644E-18</v>
      </c>
      <c r="Z1132" s="8">
        <f t="shared" si="329"/>
        <v>5.7932935727807088E-62</v>
      </c>
      <c r="AA1132" s="8">
        <f t="shared" si="330"/>
        <v>2.6715582976249065E-28</v>
      </c>
      <c r="AB1132" s="13" t="e">
        <f t="shared" si="331"/>
        <v>#DIV/0!</v>
      </c>
      <c r="AC1132" s="13">
        <f t="shared" si="332"/>
        <v>-2.6715582976249065E-28</v>
      </c>
    </row>
    <row r="1133" spans="1:29" x14ac:dyDescent="0.25">
      <c r="A1133" t="s">
        <v>33</v>
      </c>
      <c r="B1133" s="16"/>
      <c r="C1133" s="15"/>
      <c r="I1133" s="11" t="e">
        <f t="shared" si="314"/>
        <v>#DIV/0!</v>
      </c>
      <c r="J1133" s="11" t="e">
        <f t="shared" si="315"/>
        <v>#DIV/0!</v>
      </c>
      <c r="K1133" s="11" t="e">
        <f t="shared" si="316"/>
        <v>#DIV/0!</v>
      </c>
      <c r="L1133" s="11" t="e">
        <f t="shared" si="317"/>
        <v>#DIV/0!</v>
      </c>
      <c r="M1133" s="8" t="e">
        <f t="shared" si="318"/>
        <v>#DIV/0!</v>
      </c>
      <c r="N1133" s="8">
        <f t="shared" si="333"/>
        <v>0</v>
      </c>
      <c r="O1133" s="8">
        <f t="shared" si="334"/>
        <v>0</v>
      </c>
      <c r="P1133" s="8">
        <f t="shared" si="319"/>
        <v>0.83333333333333337</v>
      </c>
      <c r="Q1133" s="8">
        <f t="shared" si="320"/>
        <v>0.22727272727272727</v>
      </c>
      <c r="R1133" s="8">
        <f t="shared" si="321"/>
        <v>9.8039215686274508E-2</v>
      </c>
      <c r="S1133" s="8">
        <f t="shared" si="322"/>
        <v>4.9504950495049507E-2</v>
      </c>
      <c r="T1133" s="8">
        <f t="shared" si="323"/>
        <v>0.15384615384615385</v>
      </c>
      <c r="U1133" s="8">
        <f t="shared" si="324"/>
        <v>7.407407407407407E-2</v>
      </c>
      <c r="V1133" s="8">
        <f t="shared" si="325"/>
        <v>0</v>
      </c>
      <c r="W1133" s="8">
        <f t="shared" si="326"/>
        <v>4.7264244369632124E-96</v>
      </c>
      <c r="X1133" s="8">
        <f t="shared" si="327"/>
        <v>3.980975016608744E-38</v>
      </c>
      <c r="Y1133" s="8">
        <f t="shared" si="328"/>
        <v>1.358981873836291E-18</v>
      </c>
      <c r="Z1133" s="8">
        <f t="shared" si="329"/>
        <v>4.9020176385067535E-62</v>
      </c>
      <c r="AA1133" s="8">
        <f t="shared" si="330"/>
        <v>2.4736650903934321E-28</v>
      </c>
      <c r="AB1133" s="13" t="e">
        <f t="shared" si="331"/>
        <v>#DIV/0!</v>
      </c>
      <c r="AC1133" s="13">
        <f t="shared" si="332"/>
        <v>-2.4736650903934321E-28</v>
      </c>
    </row>
    <row r="1134" spans="1:29" x14ac:dyDescent="0.25">
      <c r="A1134" t="s">
        <v>33</v>
      </c>
      <c r="B1134" s="18"/>
      <c r="C1134" s="17"/>
      <c r="I1134" s="11" t="e">
        <f t="shared" si="314"/>
        <v>#DIV/0!</v>
      </c>
      <c r="J1134" s="11" t="e">
        <f t="shared" si="315"/>
        <v>#DIV/0!</v>
      </c>
      <c r="K1134" s="11" t="e">
        <f t="shared" si="316"/>
        <v>#DIV/0!</v>
      </c>
      <c r="L1134" s="11" t="e">
        <f t="shared" si="317"/>
        <v>#DIV/0!</v>
      </c>
      <c r="M1134" s="8" t="e">
        <f t="shared" si="318"/>
        <v>#DIV/0!</v>
      </c>
      <c r="N1134" s="8">
        <f t="shared" si="333"/>
        <v>0</v>
      </c>
      <c r="O1134" s="8">
        <f t="shared" si="334"/>
        <v>0</v>
      </c>
      <c r="P1134" s="8">
        <f t="shared" si="319"/>
        <v>0.83333333333333337</v>
      </c>
      <c r="Q1134" s="8">
        <f t="shared" si="320"/>
        <v>0.22727272727272727</v>
      </c>
      <c r="R1134" s="8">
        <f t="shared" si="321"/>
        <v>9.8039215686274508E-2</v>
      </c>
      <c r="S1134" s="8">
        <f t="shared" si="322"/>
        <v>4.9504950495049507E-2</v>
      </c>
      <c r="T1134" s="8">
        <f t="shared" si="323"/>
        <v>0.15384615384615385</v>
      </c>
      <c r="U1134" s="8">
        <f t="shared" si="324"/>
        <v>7.407407407407407E-2</v>
      </c>
      <c r="V1134" s="8">
        <f t="shared" si="325"/>
        <v>0</v>
      </c>
      <c r="W1134" s="8">
        <f t="shared" si="326"/>
        <v>3.6522370649261184E-96</v>
      </c>
      <c r="X1134" s="8">
        <f t="shared" si="327"/>
        <v>3.5906833483137691E-38</v>
      </c>
      <c r="Y1134" s="8">
        <f t="shared" si="328"/>
        <v>1.2917055434483558E-18</v>
      </c>
      <c r="Z1134" s="8">
        <f t="shared" si="329"/>
        <v>4.1478610787364834E-62</v>
      </c>
      <c r="AA1134" s="8">
        <f t="shared" si="330"/>
        <v>2.2904306392531778E-28</v>
      </c>
      <c r="AB1134" s="13" t="e">
        <f t="shared" si="331"/>
        <v>#DIV/0!</v>
      </c>
      <c r="AC1134" s="13">
        <f t="shared" si="332"/>
        <v>-2.2904306392531778E-28</v>
      </c>
    </row>
    <row r="1135" spans="1:29" x14ac:dyDescent="0.25">
      <c r="A1135" t="s">
        <v>33</v>
      </c>
      <c r="B1135" s="16"/>
      <c r="C1135" s="15"/>
      <c r="I1135" s="11" t="e">
        <f t="shared" si="314"/>
        <v>#DIV/0!</v>
      </c>
      <c r="J1135" s="11" t="e">
        <f t="shared" si="315"/>
        <v>#DIV/0!</v>
      </c>
      <c r="K1135" s="11" t="e">
        <f t="shared" si="316"/>
        <v>#DIV/0!</v>
      </c>
      <c r="L1135" s="11" t="e">
        <f t="shared" si="317"/>
        <v>#DIV/0!</v>
      </c>
      <c r="M1135" s="8" t="e">
        <f t="shared" si="318"/>
        <v>#DIV/0!</v>
      </c>
      <c r="N1135" s="8">
        <f t="shared" si="333"/>
        <v>0</v>
      </c>
      <c r="O1135" s="8">
        <f t="shared" si="334"/>
        <v>0</v>
      </c>
      <c r="P1135" s="8">
        <f t="shared" si="319"/>
        <v>0.83333333333333337</v>
      </c>
      <c r="Q1135" s="8">
        <f t="shared" si="320"/>
        <v>0.22727272727272727</v>
      </c>
      <c r="R1135" s="8">
        <f t="shared" si="321"/>
        <v>9.8039215686274508E-2</v>
      </c>
      <c r="S1135" s="8">
        <f t="shared" si="322"/>
        <v>4.9504950495049507E-2</v>
      </c>
      <c r="T1135" s="8">
        <f t="shared" si="323"/>
        <v>0.15384615384615385</v>
      </c>
      <c r="U1135" s="8">
        <f t="shared" si="324"/>
        <v>7.407407407407407E-2</v>
      </c>
      <c r="V1135" s="8">
        <f t="shared" si="325"/>
        <v>0</v>
      </c>
      <c r="W1135" s="8">
        <f t="shared" si="326"/>
        <v>2.8221831865338188E-96</v>
      </c>
      <c r="X1135" s="8">
        <f t="shared" si="327"/>
        <v>3.238655569067321E-38</v>
      </c>
      <c r="Y1135" s="8">
        <f t="shared" si="328"/>
        <v>1.2277597244657638E-18</v>
      </c>
      <c r="Z1135" s="8">
        <f t="shared" si="329"/>
        <v>3.5097286050847166E-62</v>
      </c>
      <c r="AA1135" s="8">
        <f t="shared" si="330"/>
        <v>2.1207691104196092E-28</v>
      </c>
      <c r="AB1135" s="13" t="e">
        <f t="shared" si="331"/>
        <v>#DIV/0!</v>
      </c>
      <c r="AC1135" s="13">
        <f t="shared" si="332"/>
        <v>-2.1207691104196092E-28</v>
      </c>
    </row>
    <row r="1136" spans="1:29" x14ac:dyDescent="0.25">
      <c r="A1136" t="s">
        <v>33</v>
      </c>
      <c r="B1136" s="18"/>
      <c r="C1136" s="17"/>
      <c r="I1136" s="11" t="e">
        <f t="shared" si="314"/>
        <v>#DIV/0!</v>
      </c>
      <c r="J1136" s="11" t="e">
        <f t="shared" si="315"/>
        <v>#DIV/0!</v>
      </c>
      <c r="K1136" s="11" t="e">
        <f t="shared" si="316"/>
        <v>#DIV/0!</v>
      </c>
      <c r="L1136" s="11" t="e">
        <f t="shared" si="317"/>
        <v>#DIV/0!</v>
      </c>
      <c r="M1136" s="8" t="e">
        <f t="shared" si="318"/>
        <v>#DIV/0!</v>
      </c>
      <c r="N1136" s="8">
        <f t="shared" si="333"/>
        <v>0</v>
      </c>
      <c r="O1136" s="8">
        <f t="shared" si="334"/>
        <v>0</v>
      </c>
      <c r="P1136" s="8">
        <f t="shared" si="319"/>
        <v>0.83333333333333337</v>
      </c>
      <c r="Q1136" s="8">
        <f t="shared" si="320"/>
        <v>0.22727272727272727</v>
      </c>
      <c r="R1136" s="8">
        <f t="shared" si="321"/>
        <v>9.8039215686274508E-2</v>
      </c>
      <c r="S1136" s="8">
        <f t="shared" si="322"/>
        <v>4.9504950495049507E-2</v>
      </c>
      <c r="T1136" s="8">
        <f t="shared" si="323"/>
        <v>0.15384615384615385</v>
      </c>
      <c r="U1136" s="8">
        <f t="shared" si="324"/>
        <v>7.407407407407407E-2</v>
      </c>
      <c r="V1136" s="8">
        <f t="shared" si="325"/>
        <v>0</v>
      </c>
      <c r="W1136" s="8">
        <f t="shared" si="326"/>
        <v>2.1807779168670415E-96</v>
      </c>
      <c r="X1136" s="8">
        <f t="shared" si="327"/>
        <v>2.921140317197976E-38</v>
      </c>
      <c r="Y1136" s="8">
        <f t="shared" si="328"/>
        <v>1.1669795400862704E-18</v>
      </c>
      <c r="Z1136" s="8">
        <f t="shared" si="329"/>
        <v>2.9697703581486063E-62</v>
      </c>
      <c r="AA1136" s="8">
        <f t="shared" si="330"/>
        <v>1.9636751022403789E-28</v>
      </c>
      <c r="AB1136" s="13" t="e">
        <f t="shared" si="331"/>
        <v>#DIV/0!</v>
      </c>
      <c r="AC1136" s="13">
        <f t="shared" si="332"/>
        <v>-1.9636751022403789E-28</v>
      </c>
    </row>
    <row r="1137" spans="1:29" x14ac:dyDescent="0.25">
      <c r="A1137" t="s">
        <v>33</v>
      </c>
      <c r="B1137" s="16"/>
      <c r="C1137" s="15"/>
      <c r="I1137" s="11" t="e">
        <f t="shared" si="314"/>
        <v>#DIV/0!</v>
      </c>
      <c r="J1137" s="11" t="e">
        <f t="shared" si="315"/>
        <v>#DIV/0!</v>
      </c>
      <c r="K1137" s="11" t="e">
        <f t="shared" si="316"/>
        <v>#DIV/0!</v>
      </c>
      <c r="L1137" s="11" t="e">
        <f t="shared" si="317"/>
        <v>#DIV/0!</v>
      </c>
      <c r="M1137" s="8" t="e">
        <f t="shared" si="318"/>
        <v>#DIV/0!</v>
      </c>
      <c r="N1137" s="8">
        <f t="shared" si="333"/>
        <v>0</v>
      </c>
      <c r="O1137" s="8">
        <f t="shared" si="334"/>
        <v>0</v>
      </c>
      <c r="P1137" s="8">
        <f t="shared" si="319"/>
        <v>0.83333333333333337</v>
      </c>
      <c r="Q1137" s="8">
        <f t="shared" si="320"/>
        <v>0.22727272727272727</v>
      </c>
      <c r="R1137" s="8">
        <f t="shared" si="321"/>
        <v>9.8039215686274508E-2</v>
      </c>
      <c r="S1137" s="8">
        <f t="shared" si="322"/>
        <v>4.9504950495049507E-2</v>
      </c>
      <c r="T1137" s="8">
        <f t="shared" si="323"/>
        <v>0.15384615384615385</v>
      </c>
      <c r="U1137" s="8">
        <f t="shared" si="324"/>
        <v>7.407407407407407E-2</v>
      </c>
      <c r="V1137" s="8">
        <f t="shared" si="325"/>
        <v>0</v>
      </c>
      <c r="W1137" s="8">
        <f t="shared" si="326"/>
        <v>1.6851465721245321E-96</v>
      </c>
      <c r="X1137" s="8">
        <f t="shared" si="327"/>
        <v>2.6347540115903313E-38</v>
      </c>
      <c r="Y1137" s="8">
        <f t="shared" si="328"/>
        <v>1.109208275725564E-18</v>
      </c>
      <c r="Z1137" s="8">
        <f t="shared" si="329"/>
        <v>2.5128826107411285E-62</v>
      </c>
      <c r="AA1137" s="8">
        <f t="shared" si="330"/>
        <v>1.8182176872596101E-28</v>
      </c>
      <c r="AB1137" s="13" t="e">
        <f t="shared" si="331"/>
        <v>#DIV/0!</v>
      </c>
      <c r="AC1137" s="13">
        <f t="shared" si="332"/>
        <v>-1.8182176872596101E-28</v>
      </c>
    </row>
    <row r="1138" spans="1:29" x14ac:dyDescent="0.25">
      <c r="A1138" t="s">
        <v>33</v>
      </c>
      <c r="B1138" s="18"/>
      <c r="C1138" s="17"/>
      <c r="I1138" s="11" t="e">
        <f t="shared" si="314"/>
        <v>#DIV/0!</v>
      </c>
      <c r="J1138" s="11" t="e">
        <f t="shared" si="315"/>
        <v>#DIV/0!</v>
      </c>
      <c r="K1138" s="11" t="e">
        <f t="shared" si="316"/>
        <v>#DIV/0!</v>
      </c>
      <c r="L1138" s="11" t="e">
        <f t="shared" si="317"/>
        <v>#DIV/0!</v>
      </c>
      <c r="M1138" s="8" t="e">
        <f t="shared" si="318"/>
        <v>#DIV/0!</v>
      </c>
      <c r="N1138" s="8">
        <f t="shared" si="333"/>
        <v>0</v>
      </c>
      <c r="O1138" s="8">
        <f t="shared" si="334"/>
        <v>0</v>
      </c>
      <c r="P1138" s="8">
        <f t="shared" si="319"/>
        <v>0.83333333333333337</v>
      </c>
      <c r="Q1138" s="8">
        <f t="shared" si="320"/>
        <v>0.22727272727272727</v>
      </c>
      <c r="R1138" s="8">
        <f t="shared" si="321"/>
        <v>9.8039215686274508E-2</v>
      </c>
      <c r="S1138" s="8">
        <f t="shared" si="322"/>
        <v>4.9504950495049507E-2</v>
      </c>
      <c r="T1138" s="8">
        <f t="shared" si="323"/>
        <v>0.15384615384615385</v>
      </c>
      <c r="U1138" s="8">
        <f t="shared" si="324"/>
        <v>7.407407407407407E-2</v>
      </c>
      <c r="V1138" s="8">
        <f t="shared" si="325"/>
        <v>0</v>
      </c>
      <c r="W1138" s="8">
        <f t="shared" si="326"/>
        <v>1.3021587148235021E-96</v>
      </c>
      <c r="X1138" s="8">
        <f t="shared" si="327"/>
        <v>2.3764447947677497E-38</v>
      </c>
      <c r="Y1138" s="8">
        <f t="shared" si="328"/>
        <v>1.0542969749470707E-18</v>
      </c>
      <c r="Z1138" s="8">
        <f t="shared" si="329"/>
        <v>2.1262852860117241E-62</v>
      </c>
      <c r="AA1138" s="8">
        <f t="shared" si="330"/>
        <v>1.6835348956107501E-28</v>
      </c>
      <c r="AB1138" s="13" t="e">
        <f t="shared" si="331"/>
        <v>#DIV/0!</v>
      </c>
      <c r="AC1138" s="13">
        <f t="shared" si="332"/>
        <v>-1.6835348956107501E-28</v>
      </c>
    </row>
    <row r="1139" spans="1:29" x14ac:dyDescent="0.25">
      <c r="A1139" t="s">
        <v>33</v>
      </c>
      <c r="B1139" s="16"/>
      <c r="C1139" s="15"/>
      <c r="I1139" s="11" t="e">
        <f t="shared" si="314"/>
        <v>#DIV/0!</v>
      </c>
      <c r="J1139" s="11" t="e">
        <f t="shared" si="315"/>
        <v>#DIV/0!</v>
      </c>
      <c r="K1139" s="11" t="e">
        <f t="shared" si="316"/>
        <v>#DIV/0!</v>
      </c>
      <c r="L1139" s="11" t="e">
        <f t="shared" si="317"/>
        <v>#DIV/0!</v>
      </c>
      <c r="M1139" s="8" t="e">
        <f t="shared" si="318"/>
        <v>#DIV/0!</v>
      </c>
      <c r="N1139" s="8">
        <f t="shared" si="333"/>
        <v>0</v>
      </c>
      <c r="O1139" s="8">
        <f t="shared" si="334"/>
        <v>0</v>
      </c>
      <c r="P1139" s="8">
        <f t="shared" si="319"/>
        <v>0.83333333333333337</v>
      </c>
      <c r="Q1139" s="8">
        <f t="shared" si="320"/>
        <v>0.22727272727272727</v>
      </c>
      <c r="R1139" s="8">
        <f t="shared" si="321"/>
        <v>9.8039215686274508E-2</v>
      </c>
      <c r="S1139" s="8">
        <f t="shared" si="322"/>
        <v>4.9504950495049507E-2</v>
      </c>
      <c r="T1139" s="8">
        <f t="shared" si="323"/>
        <v>0.15384615384615385</v>
      </c>
      <c r="U1139" s="8">
        <f t="shared" si="324"/>
        <v>7.407407407407407E-2</v>
      </c>
      <c r="V1139" s="8">
        <f t="shared" si="325"/>
        <v>0</v>
      </c>
      <c r="W1139" s="8">
        <f t="shared" si="326"/>
        <v>1.0062135523636152E-96</v>
      </c>
      <c r="X1139" s="8">
        <f t="shared" si="327"/>
        <v>2.1434600109669899E-38</v>
      </c>
      <c r="Y1139" s="8">
        <f t="shared" si="328"/>
        <v>1.0021040553952355E-18</v>
      </c>
      <c r="Z1139" s="8">
        <f t="shared" si="329"/>
        <v>1.7991644727791512E-62</v>
      </c>
      <c r="AA1139" s="8">
        <f t="shared" si="330"/>
        <v>1.5588286070469908E-28</v>
      </c>
      <c r="AB1139" s="13" t="e">
        <f t="shared" si="331"/>
        <v>#DIV/0!</v>
      </c>
      <c r="AC1139" s="13">
        <f t="shared" si="332"/>
        <v>-1.5588286070469908E-28</v>
      </c>
    </row>
    <row r="1140" spans="1:29" x14ac:dyDescent="0.25">
      <c r="A1140" t="s">
        <v>33</v>
      </c>
      <c r="B1140" s="18"/>
      <c r="C1140" s="17"/>
      <c r="I1140" s="11" t="e">
        <f t="shared" si="314"/>
        <v>#DIV/0!</v>
      </c>
      <c r="J1140" s="11" t="e">
        <f t="shared" si="315"/>
        <v>#DIV/0!</v>
      </c>
      <c r="K1140" s="11" t="e">
        <f t="shared" si="316"/>
        <v>#DIV/0!</v>
      </c>
      <c r="L1140" s="11" t="e">
        <f t="shared" si="317"/>
        <v>#DIV/0!</v>
      </c>
      <c r="M1140" s="8" t="e">
        <f t="shared" si="318"/>
        <v>#DIV/0!</v>
      </c>
      <c r="N1140" s="8">
        <f t="shared" si="333"/>
        <v>0</v>
      </c>
      <c r="O1140" s="8">
        <f t="shared" si="334"/>
        <v>0</v>
      </c>
      <c r="P1140" s="8">
        <f t="shared" si="319"/>
        <v>0.83333333333333337</v>
      </c>
      <c r="Q1140" s="8">
        <f t="shared" si="320"/>
        <v>0.22727272727272727</v>
      </c>
      <c r="R1140" s="8">
        <f t="shared" si="321"/>
        <v>9.8039215686274508E-2</v>
      </c>
      <c r="S1140" s="8">
        <f t="shared" si="322"/>
        <v>4.9504950495049507E-2</v>
      </c>
      <c r="T1140" s="8">
        <f t="shared" si="323"/>
        <v>0.15384615384615385</v>
      </c>
      <c r="U1140" s="8">
        <f t="shared" si="324"/>
        <v>7.407407407407407E-2</v>
      </c>
      <c r="V1140" s="8">
        <f t="shared" si="325"/>
        <v>0</v>
      </c>
      <c r="W1140" s="8">
        <f t="shared" si="326"/>
        <v>7.7752865409915719E-97</v>
      </c>
      <c r="X1140" s="8">
        <f t="shared" si="327"/>
        <v>1.9333168726368929E-38</v>
      </c>
      <c r="Y1140" s="8">
        <f t="shared" si="328"/>
        <v>9.5249494374200598E-19</v>
      </c>
      <c r="Z1140" s="8">
        <f t="shared" si="329"/>
        <v>1.5223699385054357E-62</v>
      </c>
      <c r="AA1140" s="8">
        <f t="shared" si="330"/>
        <v>1.4433598213398064E-28</v>
      </c>
      <c r="AB1140" s="13" t="e">
        <f t="shared" si="331"/>
        <v>#DIV/0!</v>
      </c>
      <c r="AC1140" s="13">
        <f t="shared" si="332"/>
        <v>-1.4433598213398064E-28</v>
      </c>
    </row>
    <row r="1141" spans="1:29" x14ac:dyDescent="0.25">
      <c r="A1141" t="s">
        <v>33</v>
      </c>
      <c r="B1141" s="16"/>
      <c r="C1141" s="15"/>
      <c r="I1141" s="11" t="e">
        <f t="shared" si="314"/>
        <v>#DIV/0!</v>
      </c>
      <c r="J1141" s="11" t="e">
        <f t="shared" si="315"/>
        <v>#DIV/0!</v>
      </c>
      <c r="K1141" s="11" t="e">
        <f t="shared" si="316"/>
        <v>#DIV/0!</v>
      </c>
      <c r="L1141" s="11" t="e">
        <f t="shared" si="317"/>
        <v>#DIV/0!</v>
      </c>
      <c r="M1141" s="8" t="e">
        <f t="shared" si="318"/>
        <v>#DIV/0!</v>
      </c>
      <c r="N1141" s="8">
        <f t="shared" si="333"/>
        <v>0</v>
      </c>
      <c r="O1141" s="8">
        <f t="shared" si="334"/>
        <v>0</v>
      </c>
      <c r="P1141" s="8">
        <f t="shared" si="319"/>
        <v>0.83333333333333337</v>
      </c>
      <c r="Q1141" s="8">
        <f t="shared" si="320"/>
        <v>0.22727272727272727</v>
      </c>
      <c r="R1141" s="8">
        <f t="shared" si="321"/>
        <v>9.8039215686274508E-2</v>
      </c>
      <c r="S1141" s="8">
        <f t="shared" si="322"/>
        <v>4.9504950495049507E-2</v>
      </c>
      <c r="T1141" s="8">
        <f t="shared" si="323"/>
        <v>0.15384615384615385</v>
      </c>
      <c r="U1141" s="8">
        <f t="shared" si="324"/>
        <v>7.407407407407407E-2</v>
      </c>
      <c r="V1141" s="8">
        <f t="shared" si="325"/>
        <v>0</v>
      </c>
      <c r="W1141" s="8">
        <f t="shared" si="326"/>
        <v>6.0081759634934873E-97</v>
      </c>
      <c r="X1141" s="8">
        <f t="shared" si="327"/>
        <v>1.7437760027705309E-38</v>
      </c>
      <c r="Y1141" s="8">
        <f t="shared" si="328"/>
        <v>9.0534172870527297E-19</v>
      </c>
      <c r="Z1141" s="8">
        <f t="shared" si="329"/>
        <v>1.2881591787353687E-62</v>
      </c>
      <c r="AA1141" s="8">
        <f t="shared" si="330"/>
        <v>1.3364442790183393E-28</v>
      </c>
      <c r="AB1141" s="13" t="e">
        <f t="shared" si="331"/>
        <v>#DIV/0!</v>
      </c>
      <c r="AC1141" s="13">
        <f t="shared" si="332"/>
        <v>-1.3364442790183393E-28</v>
      </c>
    </row>
    <row r="1142" spans="1:29" x14ac:dyDescent="0.25">
      <c r="A1142" t="s">
        <v>33</v>
      </c>
      <c r="B1142" s="18"/>
      <c r="C1142" s="17"/>
      <c r="I1142" s="11" t="e">
        <f t="shared" si="314"/>
        <v>#DIV/0!</v>
      </c>
      <c r="J1142" s="11" t="e">
        <f t="shared" si="315"/>
        <v>#DIV/0!</v>
      </c>
      <c r="K1142" s="11" t="e">
        <f t="shared" si="316"/>
        <v>#DIV/0!</v>
      </c>
      <c r="L1142" s="11" t="e">
        <f t="shared" si="317"/>
        <v>#DIV/0!</v>
      </c>
      <c r="M1142" s="8" t="e">
        <f t="shared" si="318"/>
        <v>#DIV/0!</v>
      </c>
      <c r="N1142" s="8">
        <f t="shared" si="333"/>
        <v>0</v>
      </c>
      <c r="O1142" s="8">
        <f t="shared" si="334"/>
        <v>0</v>
      </c>
      <c r="P1142" s="8">
        <f t="shared" si="319"/>
        <v>0.83333333333333337</v>
      </c>
      <c r="Q1142" s="8">
        <f t="shared" si="320"/>
        <v>0.22727272727272727</v>
      </c>
      <c r="R1142" s="8">
        <f t="shared" si="321"/>
        <v>9.8039215686274508E-2</v>
      </c>
      <c r="S1142" s="8">
        <f t="shared" si="322"/>
        <v>4.9504950495049507E-2</v>
      </c>
      <c r="T1142" s="8">
        <f t="shared" si="323"/>
        <v>0.15384615384615385</v>
      </c>
      <c r="U1142" s="8">
        <f t="shared" si="324"/>
        <v>7.407407407407407E-2</v>
      </c>
      <c r="V1142" s="8">
        <f t="shared" si="325"/>
        <v>0</v>
      </c>
      <c r="W1142" s="8">
        <f t="shared" si="326"/>
        <v>4.6426814263358762E-97</v>
      </c>
      <c r="X1142" s="8">
        <f t="shared" si="327"/>
        <v>1.5728175711263611E-38</v>
      </c>
      <c r="Y1142" s="8">
        <f t="shared" si="328"/>
        <v>8.6052283124461585E-19</v>
      </c>
      <c r="Z1142" s="8">
        <f t="shared" si="329"/>
        <v>1.089980843545312E-62</v>
      </c>
      <c r="AA1142" s="8">
        <f t="shared" si="330"/>
        <v>1.2374484064984623E-28</v>
      </c>
      <c r="AB1142" s="13" t="e">
        <f t="shared" si="331"/>
        <v>#DIV/0!</v>
      </c>
      <c r="AC1142" s="13">
        <f t="shared" si="332"/>
        <v>-1.2374484064984623E-28</v>
      </c>
    </row>
    <row r="1143" spans="1:29" x14ac:dyDescent="0.25">
      <c r="A1143" t="s">
        <v>33</v>
      </c>
      <c r="B1143" s="16"/>
      <c r="C1143" s="15"/>
      <c r="I1143" s="11" t="e">
        <f t="shared" ref="I1143:I1206" si="335">AVERAGE(C899:C1143)</f>
        <v>#DIV/0!</v>
      </c>
      <c r="J1143" s="11" t="e">
        <f t="shared" ref="J1143:J1206" si="336">2*STDEV(C899:C1143)</f>
        <v>#DIV/0!</v>
      </c>
      <c r="K1143" s="11" t="e">
        <f t="shared" ref="K1143:K1206" si="337">I1143-J1143</f>
        <v>#DIV/0!</v>
      </c>
      <c r="L1143" s="11" t="e">
        <f t="shared" ref="L1143:L1206" si="338">J1143+I1143</f>
        <v>#DIV/0!</v>
      </c>
      <c r="M1143" s="8" t="e">
        <f t="shared" ref="M1143:M1206" si="339">IF(C1143&gt;L1143,IF(AB1143&gt;=80,"STRONG SHORT","SHORT"),IF(C1143&lt;K1143,IF(AB1143&lt;=20,"STRONG LONG","LONG"),"NONE"))</f>
        <v>#DIV/0!</v>
      </c>
      <c r="N1143" s="8">
        <f t="shared" si="333"/>
        <v>0</v>
      </c>
      <c r="O1143" s="8">
        <f t="shared" si="334"/>
        <v>0</v>
      </c>
      <c r="P1143" s="8">
        <f t="shared" ref="P1143:P1206" si="340">5/6</f>
        <v>0.83333333333333337</v>
      </c>
      <c r="Q1143" s="8">
        <f t="shared" ref="Q1143:Q1206" si="341">5/22</f>
        <v>0.22727272727272727</v>
      </c>
      <c r="R1143" s="8">
        <f t="shared" ref="R1143:R1206" si="342">5/51</f>
        <v>9.8039215686274508E-2</v>
      </c>
      <c r="S1143" s="8">
        <f t="shared" ref="S1143:S1206" si="343">5/101</f>
        <v>4.9504950495049507E-2</v>
      </c>
      <c r="T1143" s="8">
        <f t="shared" ref="T1143:T1206" si="344">2/13</f>
        <v>0.15384615384615385</v>
      </c>
      <c r="U1143" s="8">
        <f t="shared" ref="U1143:U1206" si="345">2/27</f>
        <v>7.407407407407407E-2</v>
      </c>
      <c r="V1143" s="8">
        <f t="shared" ref="V1143:V1206" si="346">$C1143*P1143+V1142*(1-P1143)</f>
        <v>0</v>
      </c>
      <c r="W1143" s="8">
        <f t="shared" ref="W1143:W1206" si="347">$C1143*Q1143+W1142*(1-Q1143)</f>
        <v>3.5875265567140858E-97</v>
      </c>
      <c r="X1143" s="8">
        <f t="shared" ref="X1143:X1206" si="348">$C1143*R1143+X1142*(1-R1143)</f>
        <v>1.4186197700355415E-38</v>
      </c>
      <c r="Y1143" s="8">
        <f t="shared" ref="Y1143:Y1206" si="349">$C1143*S1143+Y1142*(1-S1143)</f>
        <v>8.1792269108399124E-19</v>
      </c>
      <c r="Z1143" s="8">
        <f t="shared" ref="Z1143:Z1206" si="350">$C1143*T1143+Z1142*(1-T1143)</f>
        <v>9.2229148299987937E-63</v>
      </c>
      <c r="AA1143" s="8">
        <f t="shared" ref="AA1143:AA1206" si="351">$C1143*U1143+AA1142*(1-U1143)</f>
        <v>1.1457855615726503E-28</v>
      </c>
      <c r="AB1143" s="13" t="e">
        <f t="shared" ref="AB1143:AB1206" si="352">100-100/(1+AVERAGE(N1130:N1143)/AVERAGE(O1130:O1143))</f>
        <v>#DIV/0!</v>
      </c>
      <c r="AC1143" s="13">
        <f t="shared" ref="AC1143:AC1206" si="353">Z1143-AA1143</f>
        <v>-1.1457855615726503E-28</v>
      </c>
    </row>
    <row r="1144" spans="1:29" x14ac:dyDescent="0.25">
      <c r="A1144" t="s">
        <v>33</v>
      </c>
      <c r="B1144" s="18"/>
      <c r="C1144" s="17"/>
      <c r="I1144" s="11" t="e">
        <f t="shared" si="335"/>
        <v>#DIV/0!</v>
      </c>
      <c r="J1144" s="11" t="e">
        <f t="shared" si="336"/>
        <v>#DIV/0!</v>
      </c>
      <c r="K1144" s="11" t="e">
        <f t="shared" si="337"/>
        <v>#DIV/0!</v>
      </c>
      <c r="L1144" s="11" t="e">
        <f t="shared" si="338"/>
        <v>#DIV/0!</v>
      </c>
      <c r="M1144" s="8" t="e">
        <f t="shared" si="339"/>
        <v>#DIV/0!</v>
      </c>
      <c r="N1144" s="8">
        <f t="shared" si="333"/>
        <v>0</v>
      </c>
      <c r="O1144" s="8">
        <f t="shared" si="334"/>
        <v>0</v>
      </c>
      <c r="P1144" s="8">
        <f t="shared" si="340"/>
        <v>0.83333333333333337</v>
      </c>
      <c r="Q1144" s="8">
        <f t="shared" si="341"/>
        <v>0.22727272727272727</v>
      </c>
      <c r="R1144" s="8">
        <f t="shared" si="342"/>
        <v>9.8039215686274508E-2</v>
      </c>
      <c r="S1144" s="8">
        <f t="shared" si="343"/>
        <v>4.9504950495049507E-2</v>
      </c>
      <c r="T1144" s="8">
        <f t="shared" si="344"/>
        <v>0.15384615384615385</v>
      </c>
      <c r="U1144" s="8">
        <f t="shared" si="345"/>
        <v>7.407407407407407E-2</v>
      </c>
      <c r="V1144" s="8">
        <f t="shared" si="346"/>
        <v>0</v>
      </c>
      <c r="W1144" s="8">
        <f t="shared" si="347"/>
        <v>2.7721796120063388E-97</v>
      </c>
      <c r="X1144" s="8">
        <f t="shared" si="348"/>
        <v>1.2795394004242139E-38</v>
      </c>
      <c r="Y1144" s="8">
        <f t="shared" si="349"/>
        <v>7.7743146875310055E-19</v>
      </c>
      <c r="Z1144" s="8">
        <f t="shared" si="350"/>
        <v>7.8040048561528252E-63</v>
      </c>
      <c r="AA1144" s="8">
        <f t="shared" si="351"/>
        <v>1.0609125570117132E-28</v>
      </c>
      <c r="AB1144" s="13" t="e">
        <f t="shared" si="352"/>
        <v>#DIV/0!</v>
      </c>
      <c r="AC1144" s="13">
        <f t="shared" si="353"/>
        <v>-1.0609125570117132E-28</v>
      </c>
    </row>
    <row r="1145" spans="1:29" x14ac:dyDescent="0.25">
      <c r="A1145" t="s">
        <v>33</v>
      </c>
      <c r="B1145" s="16"/>
      <c r="C1145" s="15"/>
      <c r="I1145" s="11" t="e">
        <f t="shared" si="335"/>
        <v>#DIV/0!</v>
      </c>
      <c r="J1145" s="11" t="e">
        <f t="shared" si="336"/>
        <v>#DIV/0!</v>
      </c>
      <c r="K1145" s="11" t="e">
        <f t="shared" si="337"/>
        <v>#DIV/0!</v>
      </c>
      <c r="L1145" s="11" t="e">
        <f t="shared" si="338"/>
        <v>#DIV/0!</v>
      </c>
      <c r="M1145" s="8" t="e">
        <f t="shared" si="339"/>
        <v>#DIV/0!</v>
      </c>
      <c r="N1145" s="8">
        <f t="shared" si="333"/>
        <v>0</v>
      </c>
      <c r="O1145" s="8">
        <f t="shared" si="334"/>
        <v>0</v>
      </c>
      <c r="P1145" s="8">
        <f t="shared" si="340"/>
        <v>0.83333333333333337</v>
      </c>
      <c r="Q1145" s="8">
        <f t="shared" si="341"/>
        <v>0.22727272727272727</v>
      </c>
      <c r="R1145" s="8">
        <f t="shared" si="342"/>
        <v>9.8039215686274508E-2</v>
      </c>
      <c r="S1145" s="8">
        <f t="shared" si="343"/>
        <v>4.9504950495049507E-2</v>
      </c>
      <c r="T1145" s="8">
        <f t="shared" si="344"/>
        <v>0.15384615384615385</v>
      </c>
      <c r="U1145" s="8">
        <f t="shared" si="345"/>
        <v>7.407407407407407E-2</v>
      </c>
      <c r="V1145" s="8">
        <f t="shared" si="346"/>
        <v>0</v>
      </c>
      <c r="W1145" s="8">
        <f t="shared" si="347"/>
        <v>2.1421387910958071E-97</v>
      </c>
      <c r="X1145" s="8">
        <f t="shared" si="348"/>
        <v>1.154094361166938E-38</v>
      </c>
      <c r="Y1145" s="8">
        <f t="shared" si="349"/>
        <v>7.3894476237918462E-19</v>
      </c>
      <c r="Z1145" s="8">
        <f t="shared" si="350"/>
        <v>6.6033887244370061E-63</v>
      </c>
      <c r="AA1145" s="8">
        <f t="shared" si="351"/>
        <v>9.8232644167751232E-29</v>
      </c>
      <c r="AB1145" s="13" t="e">
        <f t="shared" si="352"/>
        <v>#DIV/0!</v>
      </c>
      <c r="AC1145" s="13">
        <f t="shared" si="353"/>
        <v>-9.8232644167751232E-29</v>
      </c>
    </row>
    <row r="1146" spans="1:29" x14ac:dyDescent="0.25">
      <c r="A1146" t="s">
        <v>33</v>
      </c>
      <c r="B1146" s="18"/>
      <c r="C1146" s="17"/>
      <c r="I1146" s="11" t="e">
        <f t="shared" si="335"/>
        <v>#DIV/0!</v>
      </c>
      <c r="J1146" s="11" t="e">
        <f t="shared" si="336"/>
        <v>#DIV/0!</v>
      </c>
      <c r="K1146" s="11" t="e">
        <f t="shared" si="337"/>
        <v>#DIV/0!</v>
      </c>
      <c r="L1146" s="11" t="e">
        <f t="shared" si="338"/>
        <v>#DIV/0!</v>
      </c>
      <c r="M1146" s="8" t="e">
        <f t="shared" si="339"/>
        <v>#DIV/0!</v>
      </c>
      <c r="N1146" s="8">
        <f t="shared" si="333"/>
        <v>0</v>
      </c>
      <c r="O1146" s="8">
        <f t="shared" si="334"/>
        <v>0</v>
      </c>
      <c r="P1146" s="8">
        <f t="shared" si="340"/>
        <v>0.83333333333333337</v>
      </c>
      <c r="Q1146" s="8">
        <f t="shared" si="341"/>
        <v>0.22727272727272727</v>
      </c>
      <c r="R1146" s="8">
        <f t="shared" si="342"/>
        <v>9.8039215686274508E-2</v>
      </c>
      <c r="S1146" s="8">
        <f t="shared" si="343"/>
        <v>4.9504950495049507E-2</v>
      </c>
      <c r="T1146" s="8">
        <f t="shared" si="344"/>
        <v>0.15384615384615385</v>
      </c>
      <c r="U1146" s="8">
        <f t="shared" si="345"/>
        <v>7.407407407407407E-2</v>
      </c>
      <c r="V1146" s="8">
        <f t="shared" si="346"/>
        <v>0</v>
      </c>
      <c r="W1146" s="8">
        <f t="shared" si="347"/>
        <v>1.6552890658467599E-97</v>
      </c>
      <c r="X1146" s="8">
        <f t="shared" si="348"/>
        <v>1.0409478551701794E-38</v>
      </c>
      <c r="Y1146" s="8">
        <f t="shared" si="349"/>
        <v>7.0236333849902697E-19</v>
      </c>
      <c r="Z1146" s="8">
        <f t="shared" si="350"/>
        <v>5.5874827668313126E-63</v>
      </c>
      <c r="AA1146" s="8">
        <f t="shared" si="351"/>
        <v>9.0956152007177068E-29</v>
      </c>
      <c r="AB1146" s="13" t="e">
        <f t="shared" si="352"/>
        <v>#DIV/0!</v>
      </c>
      <c r="AC1146" s="13">
        <f t="shared" si="353"/>
        <v>-9.0956152007177068E-29</v>
      </c>
    </row>
    <row r="1147" spans="1:29" x14ac:dyDescent="0.25">
      <c r="A1147" t="s">
        <v>33</v>
      </c>
      <c r="B1147" s="16"/>
      <c r="C1147" s="15"/>
      <c r="I1147" s="11" t="e">
        <f t="shared" si="335"/>
        <v>#DIV/0!</v>
      </c>
      <c r="J1147" s="11" t="e">
        <f t="shared" si="336"/>
        <v>#DIV/0!</v>
      </c>
      <c r="K1147" s="11" t="e">
        <f t="shared" si="337"/>
        <v>#DIV/0!</v>
      </c>
      <c r="L1147" s="11" t="e">
        <f t="shared" si="338"/>
        <v>#DIV/0!</v>
      </c>
      <c r="M1147" s="8" t="e">
        <f t="shared" si="339"/>
        <v>#DIV/0!</v>
      </c>
      <c r="N1147" s="8">
        <f t="shared" si="333"/>
        <v>0</v>
      </c>
      <c r="O1147" s="8">
        <f t="shared" si="334"/>
        <v>0</v>
      </c>
      <c r="P1147" s="8">
        <f t="shared" si="340"/>
        <v>0.83333333333333337</v>
      </c>
      <c r="Q1147" s="8">
        <f t="shared" si="341"/>
        <v>0.22727272727272727</v>
      </c>
      <c r="R1147" s="8">
        <f t="shared" si="342"/>
        <v>9.8039215686274508E-2</v>
      </c>
      <c r="S1147" s="8">
        <f t="shared" si="343"/>
        <v>4.9504950495049507E-2</v>
      </c>
      <c r="T1147" s="8">
        <f t="shared" si="344"/>
        <v>0.15384615384615385</v>
      </c>
      <c r="U1147" s="8">
        <f t="shared" si="345"/>
        <v>7.407407407407407E-2</v>
      </c>
      <c r="V1147" s="8">
        <f t="shared" si="346"/>
        <v>0</v>
      </c>
      <c r="W1147" s="8">
        <f t="shared" si="347"/>
        <v>1.2790870054270417E-97</v>
      </c>
      <c r="X1147" s="8">
        <f t="shared" si="348"/>
        <v>9.388941438789854E-39</v>
      </c>
      <c r="Y1147" s="8">
        <f t="shared" si="349"/>
        <v>6.6759287619709491E-19</v>
      </c>
      <c r="Z1147" s="8">
        <f t="shared" si="350"/>
        <v>4.7278700334726488E-63</v>
      </c>
      <c r="AA1147" s="8">
        <f t="shared" si="351"/>
        <v>8.4218659265904697E-29</v>
      </c>
      <c r="AB1147" s="13" t="e">
        <f t="shared" si="352"/>
        <v>#DIV/0!</v>
      </c>
      <c r="AC1147" s="13">
        <f t="shared" si="353"/>
        <v>-8.4218659265904697E-29</v>
      </c>
    </row>
    <row r="1148" spans="1:29" x14ac:dyDescent="0.25">
      <c r="A1148" t="s">
        <v>33</v>
      </c>
      <c r="B1148" s="18"/>
      <c r="C1148" s="17"/>
      <c r="I1148" s="11" t="e">
        <f t="shared" si="335"/>
        <v>#DIV/0!</v>
      </c>
      <c r="J1148" s="11" t="e">
        <f t="shared" si="336"/>
        <v>#DIV/0!</v>
      </c>
      <c r="K1148" s="11" t="e">
        <f t="shared" si="337"/>
        <v>#DIV/0!</v>
      </c>
      <c r="L1148" s="11" t="e">
        <f t="shared" si="338"/>
        <v>#DIV/0!</v>
      </c>
      <c r="M1148" s="8" t="e">
        <f t="shared" si="339"/>
        <v>#DIV/0!</v>
      </c>
      <c r="N1148" s="8">
        <f t="shared" si="333"/>
        <v>0</v>
      </c>
      <c r="O1148" s="8">
        <f t="shared" si="334"/>
        <v>0</v>
      </c>
      <c r="P1148" s="8">
        <f t="shared" si="340"/>
        <v>0.83333333333333337</v>
      </c>
      <c r="Q1148" s="8">
        <f t="shared" si="341"/>
        <v>0.22727272727272727</v>
      </c>
      <c r="R1148" s="8">
        <f t="shared" si="342"/>
        <v>9.8039215686274508E-2</v>
      </c>
      <c r="S1148" s="8">
        <f t="shared" si="343"/>
        <v>4.9504950495049507E-2</v>
      </c>
      <c r="T1148" s="8">
        <f t="shared" si="344"/>
        <v>0.15384615384615385</v>
      </c>
      <c r="U1148" s="8">
        <f t="shared" si="345"/>
        <v>7.407407407407407E-2</v>
      </c>
      <c r="V1148" s="8">
        <f t="shared" si="346"/>
        <v>0</v>
      </c>
      <c r="W1148" s="8">
        <f t="shared" si="347"/>
        <v>9.8838541328453218E-98</v>
      </c>
      <c r="X1148" s="8">
        <f t="shared" si="348"/>
        <v>8.4684569840065345E-39</v>
      </c>
      <c r="Y1148" s="8">
        <f t="shared" si="349"/>
        <v>6.3454372391010997E-19</v>
      </c>
      <c r="Z1148" s="8">
        <f t="shared" si="350"/>
        <v>4.0005054129383951E-63</v>
      </c>
      <c r="AA1148" s="8">
        <f t="shared" si="351"/>
        <v>7.7980240061022865E-29</v>
      </c>
      <c r="AB1148" s="13" t="e">
        <f t="shared" si="352"/>
        <v>#DIV/0!</v>
      </c>
      <c r="AC1148" s="13">
        <f t="shared" si="353"/>
        <v>-7.7980240061022865E-29</v>
      </c>
    </row>
    <row r="1149" spans="1:29" x14ac:dyDescent="0.25">
      <c r="A1149" t="s">
        <v>33</v>
      </c>
      <c r="B1149" s="16"/>
      <c r="C1149" s="15"/>
      <c r="I1149" s="11" t="e">
        <f t="shared" si="335"/>
        <v>#DIV/0!</v>
      </c>
      <c r="J1149" s="11" t="e">
        <f t="shared" si="336"/>
        <v>#DIV/0!</v>
      </c>
      <c r="K1149" s="11" t="e">
        <f t="shared" si="337"/>
        <v>#DIV/0!</v>
      </c>
      <c r="L1149" s="11" t="e">
        <f t="shared" si="338"/>
        <v>#DIV/0!</v>
      </c>
      <c r="M1149" s="8" t="e">
        <f t="shared" si="339"/>
        <v>#DIV/0!</v>
      </c>
      <c r="N1149" s="8">
        <f t="shared" si="333"/>
        <v>0</v>
      </c>
      <c r="O1149" s="8">
        <f t="shared" si="334"/>
        <v>0</v>
      </c>
      <c r="P1149" s="8">
        <f t="shared" si="340"/>
        <v>0.83333333333333337</v>
      </c>
      <c r="Q1149" s="8">
        <f t="shared" si="341"/>
        <v>0.22727272727272727</v>
      </c>
      <c r="R1149" s="8">
        <f t="shared" si="342"/>
        <v>9.8039215686274508E-2</v>
      </c>
      <c r="S1149" s="8">
        <f t="shared" si="343"/>
        <v>4.9504950495049507E-2</v>
      </c>
      <c r="T1149" s="8">
        <f t="shared" si="344"/>
        <v>0.15384615384615385</v>
      </c>
      <c r="U1149" s="8">
        <f t="shared" si="345"/>
        <v>7.407407407407407E-2</v>
      </c>
      <c r="V1149" s="8">
        <f t="shared" si="346"/>
        <v>0</v>
      </c>
      <c r="W1149" s="8">
        <f t="shared" si="347"/>
        <v>7.637523648107748E-98</v>
      </c>
      <c r="X1149" s="8">
        <f t="shared" si="348"/>
        <v>7.6382161032215805E-39</v>
      </c>
      <c r="Y1149" s="8">
        <f t="shared" si="349"/>
        <v>6.0313066827099556E-19</v>
      </c>
      <c r="Z1149" s="8">
        <f t="shared" si="350"/>
        <v>3.3850430417171037E-63</v>
      </c>
      <c r="AA1149" s="8">
        <f t="shared" si="351"/>
        <v>7.2203925982428584E-29</v>
      </c>
      <c r="AB1149" s="13" t="e">
        <f t="shared" si="352"/>
        <v>#DIV/0!</v>
      </c>
      <c r="AC1149" s="13">
        <f t="shared" si="353"/>
        <v>-7.2203925982428584E-29</v>
      </c>
    </row>
    <row r="1150" spans="1:29" x14ac:dyDescent="0.25">
      <c r="A1150" t="s">
        <v>33</v>
      </c>
      <c r="B1150" s="18"/>
      <c r="C1150" s="17"/>
      <c r="I1150" s="11" t="e">
        <f t="shared" si="335"/>
        <v>#DIV/0!</v>
      </c>
      <c r="J1150" s="11" t="e">
        <f t="shared" si="336"/>
        <v>#DIV/0!</v>
      </c>
      <c r="K1150" s="11" t="e">
        <f t="shared" si="337"/>
        <v>#DIV/0!</v>
      </c>
      <c r="L1150" s="11" t="e">
        <f t="shared" si="338"/>
        <v>#DIV/0!</v>
      </c>
      <c r="M1150" s="8" t="e">
        <f t="shared" si="339"/>
        <v>#DIV/0!</v>
      </c>
      <c r="N1150" s="8">
        <f t="shared" si="333"/>
        <v>0</v>
      </c>
      <c r="O1150" s="8">
        <f t="shared" si="334"/>
        <v>0</v>
      </c>
      <c r="P1150" s="8">
        <f t="shared" si="340"/>
        <v>0.83333333333333337</v>
      </c>
      <c r="Q1150" s="8">
        <f t="shared" si="341"/>
        <v>0.22727272727272727</v>
      </c>
      <c r="R1150" s="8">
        <f t="shared" si="342"/>
        <v>9.8039215686274508E-2</v>
      </c>
      <c r="S1150" s="8">
        <f t="shared" si="343"/>
        <v>4.9504950495049507E-2</v>
      </c>
      <c r="T1150" s="8">
        <f t="shared" si="344"/>
        <v>0.15384615384615385</v>
      </c>
      <c r="U1150" s="8">
        <f t="shared" si="345"/>
        <v>7.407407407407407E-2</v>
      </c>
      <c r="V1150" s="8">
        <f t="shared" si="346"/>
        <v>0</v>
      </c>
      <c r="W1150" s="8">
        <f t="shared" si="347"/>
        <v>5.9017228189923512E-98</v>
      </c>
      <c r="X1150" s="8">
        <f t="shared" si="348"/>
        <v>6.8893713872194643E-39</v>
      </c>
      <c r="Y1150" s="8">
        <f t="shared" si="349"/>
        <v>5.732727143961938E-19</v>
      </c>
      <c r="Z1150" s="8">
        <f t="shared" si="350"/>
        <v>2.8642671891452415E-63</v>
      </c>
      <c r="AA1150" s="8">
        <f t="shared" si="351"/>
        <v>6.685548702076721E-29</v>
      </c>
      <c r="AB1150" s="13" t="e">
        <f t="shared" si="352"/>
        <v>#DIV/0!</v>
      </c>
      <c r="AC1150" s="13">
        <f t="shared" si="353"/>
        <v>-6.685548702076721E-29</v>
      </c>
    </row>
    <row r="1151" spans="1:29" x14ac:dyDescent="0.25">
      <c r="A1151" t="s">
        <v>33</v>
      </c>
      <c r="B1151" s="16"/>
      <c r="C1151" s="15"/>
      <c r="I1151" s="11" t="e">
        <f t="shared" si="335"/>
        <v>#DIV/0!</v>
      </c>
      <c r="J1151" s="11" t="e">
        <f t="shared" si="336"/>
        <v>#DIV/0!</v>
      </c>
      <c r="K1151" s="11" t="e">
        <f t="shared" si="337"/>
        <v>#DIV/0!</v>
      </c>
      <c r="L1151" s="11" t="e">
        <f t="shared" si="338"/>
        <v>#DIV/0!</v>
      </c>
      <c r="M1151" s="8" t="e">
        <f t="shared" si="339"/>
        <v>#DIV/0!</v>
      </c>
      <c r="N1151" s="8">
        <f t="shared" si="333"/>
        <v>0</v>
      </c>
      <c r="O1151" s="8">
        <f t="shared" si="334"/>
        <v>0</v>
      </c>
      <c r="P1151" s="8">
        <f t="shared" si="340"/>
        <v>0.83333333333333337</v>
      </c>
      <c r="Q1151" s="8">
        <f t="shared" si="341"/>
        <v>0.22727272727272727</v>
      </c>
      <c r="R1151" s="8">
        <f t="shared" si="342"/>
        <v>9.8039215686274508E-2</v>
      </c>
      <c r="S1151" s="8">
        <f t="shared" si="343"/>
        <v>4.9504950495049507E-2</v>
      </c>
      <c r="T1151" s="8">
        <f t="shared" si="344"/>
        <v>0.15384615384615385</v>
      </c>
      <c r="U1151" s="8">
        <f t="shared" si="345"/>
        <v>7.407407407407407E-2</v>
      </c>
      <c r="V1151" s="8">
        <f t="shared" si="346"/>
        <v>0</v>
      </c>
      <c r="W1151" s="8">
        <f t="shared" si="347"/>
        <v>4.5604221783122712E-98</v>
      </c>
      <c r="X1151" s="8">
        <f t="shared" si="348"/>
        <v>6.2139428198450066E-39</v>
      </c>
      <c r="Y1151" s="8">
        <f t="shared" si="349"/>
        <v>5.4489287704984755E-19</v>
      </c>
      <c r="Z1151" s="8">
        <f t="shared" si="350"/>
        <v>2.423610698507512E-63</v>
      </c>
      <c r="AA1151" s="8">
        <f t="shared" si="351"/>
        <v>6.1903228722932605E-29</v>
      </c>
      <c r="AB1151" s="13" t="e">
        <f t="shared" si="352"/>
        <v>#DIV/0!</v>
      </c>
      <c r="AC1151" s="13">
        <f t="shared" si="353"/>
        <v>-6.1903228722932605E-29</v>
      </c>
    </row>
    <row r="1152" spans="1:29" x14ac:dyDescent="0.25">
      <c r="A1152" t="s">
        <v>33</v>
      </c>
      <c r="B1152" s="18"/>
      <c r="C1152" s="17"/>
      <c r="I1152" s="11" t="e">
        <f t="shared" si="335"/>
        <v>#DIV/0!</v>
      </c>
      <c r="J1152" s="11" t="e">
        <f t="shared" si="336"/>
        <v>#DIV/0!</v>
      </c>
      <c r="K1152" s="11" t="e">
        <f t="shared" si="337"/>
        <v>#DIV/0!</v>
      </c>
      <c r="L1152" s="11" t="e">
        <f t="shared" si="338"/>
        <v>#DIV/0!</v>
      </c>
      <c r="M1152" s="8" t="e">
        <f t="shared" si="339"/>
        <v>#DIV/0!</v>
      </c>
      <c r="N1152" s="8">
        <f t="shared" si="333"/>
        <v>0</v>
      </c>
      <c r="O1152" s="8">
        <f t="shared" si="334"/>
        <v>0</v>
      </c>
      <c r="P1152" s="8">
        <f t="shared" si="340"/>
        <v>0.83333333333333337</v>
      </c>
      <c r="Q1152" s="8">
        <f t="shared" si="341"/>
        <v>0.22727272727272727</v>
      </c>
      <c r="R1152" s="8">
        <f t="shared" si="342"/>
        <v>9.8039215686274508E-2</v>
      </c>
      <c r="S1152" s="8">
        <f t="shared" si="343"/>
        <v>4.9504950495049507E-2</v>
      </c>
      <c r="T1152" s="8">
        <f t="shared" si="344"/>
        <v>0.15384615384615385</v>
      </c>
      <c r="U1152" s="8">
        <f t="shared" si="345"/>
        <v>7.407407407407407E-2</v>
      </c>
      <c r="V1152" s="8">
        <f t="shared" si="346"/>
        <v>0</v>
      </c>
      <c r="W1152" s="8">
        <f t="shared" si="347"/>
        <v>3.5239625923322093E-98</v>
      </c>
      <c r="X1152" s="8">
        <f t="shared" si="348"/>
        <v>5.6047327394680453E-39</v>
      </c>
      <c r="Y1152" s="8">
        <f t="shared" si="349"/>
        <v>5.1791798214638976E-19</v>
      </c>
      <c r="Z1152" s="8">
        <f t="shared" si="350"/>
        <v>2.0507475141217408E-63</v>
      </c>
      <c r="AA1152" s="8">
        <f t="shared" si="351"/>
        <v>5.7317804373085746E-29</v>
      </c>
      <c r="AB1152" s="13" t="e">
        <f t="shared" si="352"/>
        <v>#DIV/0!</v>
      </c>
      <c r="AC1152" s="13">
        <f t="shared" si="353"/>
        <v>-5.7317804373085746E-29</v>
      </c>
    </row>
    <row r="1153" spans="1:29" x14ac:dyDescent="0.25">
      <c r="A1153" t="s">
        <v>33</v>
      </c>
      <c r="B1153" s="16"/>
      <c r="C1153" s="15"/>
      <c r="I1153" s="11" t="e">
        <f t="shared" si="335"/>
        <v>#DIV/0!</v>
      </c>
      <c r="J1153" s="11" t="e">
        <f t="shared" si="336"/>
        <v>#DIV/0!</v>
      </c>
      <c r="K1153" s="11" t="e">
        <f t="shared" si="337"/>
        <v>#DIV/0!</v>
      </c>
      <c r="L1153" s="11" t="e">
        <f t="shared" si="338"/>
        <v>#DIV/0!</v>
      </c>
      <c r="M1153" s="8" t="e">
        <f t="shared" si="339"/>
        <v>#DIV/0!</v>
      </c>
      <c r="N1153" s="8">
        <f t="shared" si="333"/>
        <v>0</v>
      </c>
      <c r="O1153" s="8">
        <f t="shared" si="334"/>
        <v>0</v>
      </c>
      <c r="P1153" s="8">
        <f t="shared" si="340"/>
        <v>0.83333333333333337</v>
      </c>
      <c r="Q1153" s="8">
        <f t="shared" si="341"/>
        <v>0.22727272727272727</v>
      </c>
      <c r="R1153" s="8">
        <f t="shared" si="342"/>
        <v>9.8039215686274508E-2</v>
      </c>
      <c r="S1153" s="8">
        <f t="shared" si="343"/>
        <v>4.9504950495049507E-2</v>
      </c>
      <c r="T1153" s="8">
        <f t="shared" si="344"/>
        <v>0.15384615384615385</v>
      </c>
      <c r="U1153" s="8">
        <f t="shared" si="345"/>
        <v>7.407407407407407E-2</v>
      </c>
      <c r="V1153" s="8">
        <f t="shared" si="346"/>
        <v>0</v>
      </c>
      <c r="W1153" s="8">
        <f t="shared" si="347"/>
        <v>2.7230620031657981E-98</v>
      </c>
      <c r="X1153" s="8">
        <f t="shared" si="348"/>
        <v>5.0552491375594138E-39</v>
      </c>
      <c r="Y1153" s="8">
        <f t="shared" si="349"/>
        <v>4.9227847807973682E-19</v>
      </c>
      <c r="Z1153" s="8">
        <f t="shared" si="350"/>
        <v>1.73524789656455E-63</v>
      </c>
      <c r="AA1153" s="8">
        <f t="shared" si="351"/>
        <v>5.3072041086190511E-29</v>
      </c>
      <c r="AB1153" s="13" t="e">
        <f t="shared" si="352"/>
        <v>#DIV/0!</v>
      </c>
      <c r="AC1153" s="13">
        <f t="shared" si="353"/>
        <v>-5.3072041086190511E-29</v>
      </c>
    </row>
    <row r="1154" spans="1:29" x14ac:dyDescent="0.25">
      <c r="A1154" t="s">
        <v>33</v>
      </c>
      <c r="B1154" s="18"/>
      <c r="C1154" s="17"/>
      <c r="I1154" s="11" t="e">
        <f t="shared" si="335"/>
        <v>#DIV/0!</v>
      </c>
      <c r="J1154" s="11" t="e">
        <f t="shared" si="336"/>
        <v>#DIV/0!</v>
      </c>
      <c r="K1154" s="11" t="e">
        <f t="shared" si="337"/>
        <v>#DIV/0!</v>
      </c>
      <c r="L1154" s="11" t="e">
        <f t="shared" si="338"/>
        <v>#DIV/0!</v>
      </c>
      <c r="M1154" s="8" t="e">
        <f t="shared" si="339"/>
        <v>#DIV/0!</v>
      </c>
      <c r="N1154" s="8">
        <f t="shared" si="333"/>
        <v>0</v>
      </c>
      <c r="O1154" s="8">
        <f t="shared" si="334"/>
        <v>0</v>
      </c>
      <c r="P1154" s="8">
        <f t="shared" si="340"/>
        <v>0.83333333333333337</v>
      </c>
      <c r="Q1154" s="8">
        <f t="shared" si="341"/>
        <v>0.22727272727272727</v>
      </c>
      <c r="R1154" s="8">
        <f t="shared" si="342"/>
        <v>9.8039215686274508E-2</v>
      </c>
      <c r="S1154" s="8">
        <f t="shared" si="343"/>
        <v>4.9504950495049507E-2</v>
      </c>
      <c r="T1154" s="8">
        <f t="shared" si="344"/>
        <v>0.15384615384615385</v>
      </c>
      <c r="U1154" s="8">
        <f t="shared" si="345"/>
        <v>7.407407407407407E-2</v>
      </c>
      <c r="V1154" s="8">
        <f t="shared" si="346"/>
        <v>0</v>
      </c>
      <c r="W1154" s="8">
        <f t="shared" si="347"/>
        <v>2.1041842751735713E-98</v>
      </c>
      <c r="X1154" s="8">
        <f t="shared" si="348"/>
        <v>4.5596364770143733E-39</v>
      </c>
      <c r="Y1154" s="8">
        <f t="shared" si="349"/>
        <v>4.6790825639262115E-19</v>
      </c>
      <c r="Z1154" s="8">
        <f t="shared" si="350"/>
        <v>1.4682866817084653E-63</v>
      </c>
      <c r="AA1154" s="8">
        <f t="shared" si="351"/>
        <v>4.9140778783509736E-29</v>
      </c>
      <c r="AB1154" s="13" t="e">
        <f t="shared" si="352"/>
        <v>#DIV/0!</v>
      </c>
      <c r="AC1154" s="13">
        <f t="shared" si="353"/>
        <v>-4.9140778783509736E-29</v>
      </c>
    </row>
    <row r="1155" spans="1:29" x14ac:dyDescent="0.25">
      <c r="A1155" t="s">
        <v>33</v>
      </c>
      <c r="B1155" s="16"/>
      <c r="C1155" s="15"/>
      <c r="I1155" s="11" t="e">
        <f t="shared" si="335"/>
        <v>#DIV/0!</v>
      </c>
      <c r="J1155" s="11" t="e">
        <f t="shared" si="336"/>
        <v>#DIV/0!</v>
      </c>
      <c r="K1155" s="11" t="e">
        <f t="shared" si="337"/>
        <v>#DIV/0!</v>
      </c>
      <c r="L1155" s="11" t="e">
        <f t="shared" si="338"/>
        <v>#DIV/0!</v>
      </c>
      <c r="M1155" s="8" t="e">
        <f t="shared" si="339"/>
        <v>#DIV/0!</v>
      </c>
      <c r="N1155" s="8">
        <f t="shared" si="333"/>
        <v>0</v>
      </c>
      <c r="O1155" s="8">
        <f t="shared" si="334"/>
        <v>0</v>
      </c>
      <c r="P1155" s="8">
        <f t="shared" si="340"/>
        <v>0.83333333333333337</v>
      </c>
      <c r="Q1155" s="8">
        <f t="shared" si="341"/>
        <v>0.22727272727272727</v>
      </c>
      <c r="R1155" s="8">
        <f t="shared" si="342"/>
        <v>9.8039215686274508E-2</v>
      </c>
      <c r="S1155" s="8">
        <f t="shared" si="343"/>
        <v>4.9504950495049507E-2</v>
      </c>
      <c r="T1155" s="8">
        <f t="shared" si="344"/>
        <v>0.15384615384615385</v>
      </c>
      <c r="U1155" s="8">
        <f t="shared" si="345"/>
        <v>7.407407407407407E-2</v>
      </c>
      <c r="V1155" s="8">
        <f t="shared" si="346"/>
        <v>0</v>
      </c>
      <c r="W1155" s="8">
        <f t="shared" si="347"/>
        <v>1.6259605762704868E-98</v>
      </c>
      <c r="X1155" s="8">
        <f t="shared" si="348"/>
        <v>4.1126132929933564E-39</v>
      </c>
      <c r="Y1155" s="8">
        <f t="shared" si="349"/>
        <v>4.4474448132367952E-19</v>
      </c>
      <c r="Z1155" s="8">
        <f t="shared" si="350"/>
        <v>1.242396422984086E-63</v>
      </c>
      <c r="AA1155" s="8">
        <f t="shared" si="351"/>
        <v>4.5500721095842347E-29</v>
      </c>
      <c r="AB1155" s="13" t="e">
        <f t="shared" si="352"/>
        <v>#DIV/0!</v>
      </c>
      <c r="AC1155" s="13">
        <f t="shared" si="353"/>
        <v>-4.5500721095842347E-29</v>
      </c>
    </row>
    <row r="1156" spans="1:29" x14ac:dyDescent="0.25">
      <c r="A1156" t="s">
        <v>33</v>
      </c>
      <c r="B1156" s="18"/>
      <c r="C1156" s="17"/>
      <c r="I1156" s="11" t="e">
        <f t="shared" si="335"/>
        <v>#DIV/0!</v>
      </c>
      <c r="J1156" s="11" t="e">
        <f t="shared" si="336"/>
        <v>#DIV/0!</v>
      </c>
      <c r="K1156" s="11" t="e">
        <f t="shared" si="337"/>
        <v>#DIV/0!</v>
      </c>
      <c r="L1156" s="11" t="e">
        <f t="shared" si="338"/>
        <v>#DIV/0!</v>
      </c>
      <c r="M1156" s="8" t="e">
        <f t="shared" si="339"/>
        <v>#DIV/0!</v>
      </c>
      <c r="N1156" s="8">
        <f t="shared" ref="N1156:N1219" si="354">IF(C1156&gt;C1155,C1156-C1155,0)</f>
        <v>0</v>
      </c>
      <c r="O1156" s="8">
        <f t="shared" ref="O1156:O1219" si="355">IF(C1156&lt;C1155,C1155-C1156,0)</f>
        <v>0</v>
      </c>
      <c r="P1156" s="8">
        <f t="shared" si="340"/>
        <v>0.83333333333333337</v>
      </c>
      <c r="Q1156" s="8">
        <f t="shared" si="341"/>
        <v>0.22727272727272727</v>
      </c>
      <c r="R1156" s="8">
        <f t="shared" si="342"/>
        <v>9.8039215686274508E-2</v>
      </c>
      <c r="S1156" s="8">
        <f t="shared" si="343"/>
        <v>4.9504950495049507E-2</v>
      </c>
      <c r="T1156" s="8">
        <f t="shared" si="344"/>
        <v>0.15384615384615385</v>
      </c>
      <c r="U1156" s="8">
        <f t="shared" si="345"/>
        <v>7.407407407407407E-2</v>
      </c>
      <c r="V1156" s="8">
        <f t="shared" si="346"/>
        <v>0</v>
      </c>
      <c r="W1156" s="8">
        <f t="shared" si="347"/>
        <v>1.2564240816635579E-98</v>
      </c>
      <c r="X1156" s="8">
        <f t="shared" si="348"/>
        <v>3.7094159113273413E-39</v>
      </c>
      <c r="Y1156" s="8">
        <f t="shared" si="349"/>
        <v>4.2272742779280426E-19</v>
      </c>
      <c r="Z1156" s="8">
        <f t="shared" si="350"/>
        <v>1.0512585117557651E-63</v>
      </c>
      <c r="AA1156" s="8">
        <f t="shared" si="351"/>
        <v>4.2130297310965136E-29</v>
      </c>
      <c r="AB1156" s="13" t="e">
        <f t="shared" si="352"/>
        <v>#DIV/0!</v>
      </c>
      <c r="AC1156" s="13">
        <f t="shared" si="353"/>
        <v>-4.2130297310965136E-29</v>
      </c>
    </row>
    <row r="1157" spans="1:29" x14ac:dyDescent="0.25">
      <c r="A1157" t="s">
        <v>33</v>
      </c>
      <c r="B1157" s="16"/>
      <c r="C1157" s="15"/>
      <c r="I1157" s="11" t="e">
        <f t="shared" si="335"/>
        <v>#DIV/0!</v>
      </c>
      <c r="J1157" s="11" t="e">
        <f t="shared" si="336"/>
        <v>#DIV/0!</v>
      </c>
      <c r="K1157" s="11" t="e">
        <f t="shared" si="337"/>
        <v>#DIV/0!</v>
      </c>
      <c r="L1157" s="11" t="e">
        <f t="shared" si="338"/>
        <v>#DIV/0!</v>
      </c>
      <c r="M1157" s="8" t="e">
        <f t="shared" si="339"/>
        <v>#DIV/0!</v>
      </c>
      <c r="N1157" s="8">
        <f t="shared" si="354"/>
        <v>0</v>
      </c>
      <c r="O1157" s="8">
        <f t="shared" si="355"/>
        <v>0</v>
      </c>
      <c r="P1157" s="8">
        <f t="shared" si="340"/>
        <v>0.83333333333333337</v>
      </c>
      <c r="Q1157" s="8">
        <f t="shared" si="341"/>
        <v>0.22727272727272727</v>
      </c>
      <c r="R1157" s="8">
        <f t="shared" si="342"/>
        <v>9.8039215686274508E-2</v>
      </c>
      <c r="S1157" s="8">
        <f t="shared" si="343"/>
        <v>4.9504950495049507E-2</v>
      </c>
      <c r="T1157" s="8">
        <f t="shared" si="344"/>
        <v>0.15384615384615385</v>
      </c>
      <c r="U1157" s="8">
        <f t="shared" si="345"/>
        <v>7.407407407407407E-2</v>
      </c>
      <c r="V1157" s="8">
        <f t="shared" si="346"/>
        <v>0</v>
      </c>
      <c r="W1157" s="8">
        <f t="shared" si="347"/>
        <v>9.7087315401274927E-99</v>
      </c>
      <c r="X1157" s="8">
        <f t="shared" si="348"/>
        <v>3.3457476847266214E-39</v>
      </c>
      <c r="Y1157" s="8">
        <f t="shared" si="349"/>
        <v>4.0180032740702185E-19</v>
      </c>
      <c r="Z1157" s="8">
        <f t="shared" si="350"/>
        <v>8.8952643302410892E-64</v>
      </c>
      <c r="AA1157" s="8">
        <f t="shared" si="351"/>
        <v>3.9009534547189939E-29</v>
      </c>
      <c r="AB1157" s="13" t="e">
        <f t="shared" si="352"/>
        <v>#DIV/0!</v>
      </c>
      <c r="AC1157" s="13">
        <f t="shared" si="353"/>
        <v>-3.9009534547189939E-29</v>
      </c>
    </row>
    <row r="1158" spans="1:29" x14ac:dyDescent="0.25">
      <c r="A1158" t="s">
        <v>33</v>
      </c>
      <c r="B1158" s="18"/>
      <c r="C1158" s="17"/>
      <c r="I1158" s="11" t="e">
        <f t="shared" si="335"/>
        <v>#DIV/0!</v>
      </c>
      <c r="J1158" s="11" t="e">
        <f t="shared" si="336"/>
        <v>#DIV/0!</v>
      </c>
      <c r="K1158" s="11" t="e">
        <f t="shared" si="337"/>
        <v>#DIV/0!</v>
      </c>
      <c r="L1158" s="11" t="e">
        <f t="shared" si="338"/>
        <v>#DIV/0!</v>
      </c>
      <c r="M1158" s="8" t="e">
        <f t="shared" si="339"/>
        <v>#DIV/0!</v>
      </c>
      <c r="N1158" s="8">
        <f t="shared" si="354"/>
        <v>0</v>
      </c>
      <c r="O1158" s="8">
        <f t="shared" si="355"/>
        <v>0</v>
      </c>
      <c r="P1158" s="8">
        <f t="shared" si="340"/>
        <v>0.83333333333333337</v>
      </c>
      <c r="Q1158" s="8">
        <f t="shared" si="341"/>
        <v>0.22727272727272727</v>
      </c>
      <c r="R1158" s="8">
        <f t="shared" si="342"/>
        <v>9.8039215686274508E-2</v>
      </c>
      <c r="S1158" s="8">
        <f t="shared" si="343"/>
        <v>4.9504950495049507E-2</v>
      </c>
      <c r="T1158" s="8">
        <f t="shared" si="344"/>
        <v>0.15384615384615385</v>
      </c>
      <c r="U1158" s="8">
        <f t="shared" si="345"/>
        <v>7.407407407407407E-2</v>
      </c>
      <c r="V1158" s="8">
        <f t="shared" si="346"/>
        <v>0</v>
      </c>
      <c r="W1158" s="8">
        <f t="shared" si="347"/>
        <v>7.5022016446439708E-99</v>
      </c>
      <c r="X1158" s="8">
        <f t="shared" si="348"/>
        <v>3.0177332058318548E-39</v>
      </c>
      <c r="Y1158" s="8">
        <f t="shared" si="349"/>
        <v>3.8190922208984255E-19</v>
      </c>
      <c r="Z1158" s="8">
        <f t="shared" si="350"/>
        <v>7.5267621255886133E-64</v>
      </c>
      <c r="AA1158" s="8">
        <f t="shared" si="351"/>
        <v>3.6119939395546238E-29</v>
      </c>
      <c r="AB1158" s="13" t="e">
        <f t="shared" si="352"/>
        <v>#DIV/0!</v>
      </c>
      <c r="AC1158" s="13">
        <f t="shared" si="353"/>
        <v>-3.6119939395546238E-29</v>
      </c>
    </row>
    <row r="1159" spans="1:29" x14ac:dyDescent="0.25">
      <c r="A1159" t="s">
        <v>33</v>
      </c>
      <c r="B1159" s="16"/>
      <c r="C1159" s="15"/>
      <c r="I1159" s="11" t="e">
        <f t="shared" si="335"/>
        <v>#DIV/0!</v>
      </c>
      <c r="J1159" s="11" t="e">
        <f t="shared" si="336"/>
        <v>#DIV/0!</v>
      </c>
      <c r="K1159" s="11" t="e">
        <f t="shared" si="337"/>
        <v>#DIV/0!</v>
      </c>
      <c r="L1159" s="11" t="e">
        <f t="shared" si="338"/>
        <v>#DIV/0!</v>
      </c>
      <c r="M1159" s="8" t="e">
        <f t="shared" si="339"/>
        <v>#DIV/0!</v>
      </c>
      <c r="N1159" s="8">
        <f t="shared" si="354"/>
        <v>0</v>
      </c>
      <c r="O1159" s="8">
        <f t="shared" si="355"/>
        <v>0</v>
      </c>
      <c r="P1159" s="8">
        <f t="shared" si="340"/>
        <v>0.83333333333333337</v>
      </c>
      <c r="Q1159" s="8">
        <f t="shared" si="341"/>
        <v>0.22727272727272727</v>
      </c>
      <c r="R1159" s="8">
        <f t="shared" si="342"/>
        <v>9.8039215686274508E-2</v>
      </c>
      <c r="S1159" s="8">
        <f t="shared" si="343"/>
        <v>4.9504950495049507E-2</v>
      </c>
      <c r="T1159" s="8">
        <f t="shared" si="344"/>
        <v>0.15384615384615385</v>
      </c>
      <c r="U1159" s="8">
        <f t="shared" si="345"/>
        <v>7.407407407407407E-2</v>
      </c>
      <c r="V1159" s="8">
        <f t="shared" si="346"/>
        <v>0</v>
      </c>
      <c r="W1159" s="8">
        <f t="shared" si="347"/>
        <v>5.7971558163157954E-99</v>
      </c>
      <c r="X1159" s="8">
        <f t="shared" si="348"/>
        <v>2.7218770091816731E-39</v>
      </c>
      <c r="Y1159" s="8">
        <f t="shared" si="349"/>
        <v>3.6300282495668202E-19</v>
      </c>
      <c r="Z1159" s="8">
        <f t="shared" si="350"/>
        <v>6.3687987216519033E-64</v>
      </c>
      <c r="AA1159" s="8">
        <f t="shared" si="351"/>
        <v>3.3444388329209478E-29</v>
      </c>
      <c r="AB1159" s="13" t="e">
        <f t="shared" si="352"/>
        <v>#DIV/0!</v>
      </c>
      <c r="AC1159" s="13">
        <f t="shared" si="353"/>
        <v>-3.3444388329209478E-29</v>
      </c>
    </row>
    <row r="1160" spans="1:29" x14ac:dyDescent="0.25">
      <c r="A1160" t="s">
        <v>33</v>
      </c>
      <c r="B1160" s="18"/>
      <c r="C1160" s="17"/>
      <c r="I1160" s="11" t="e">
        <f t="shared" si="335"/>
        <v>#DIV/0!</v>
      </c>
      <c r="J1160" s="11" t="e">
        <f t="shared" si="336"/>
        <v>#DIV/0!</v>
      </c>
      <c r="K1160" s="11" t="e">
        <f t="shared" si="337"/>
        <v>#DIV/0!</v>
      </c>
      <c r="L1160" s="11" t="e">
        <f t="shared" si="338"/>
        <v>#DIV/0!</v>
      </c>
      <c r="M1160" s="8" t="e">
        <f t="shared" si="339"/>
        <v>#DIV/0!</v>
      </c>
      <c r="N1160" s="8">
        <f t="shared" si="354"/>
        <v>0</v>
      </c>
      <c r="O1160" s="8">
        <f t="shared" si="355"/>
        <v>0</v>
      </c>
      <c r="P1160" s="8">
        <f t="shared" si="340"/>
        <v>0.83333333333333337</v>
      </c>
      <c r="Q1160" s="8">
        <f t="shared" si="341"/>
        <v>0.22727272727272727</v>
      </c>
      <c r="R1160" s="8">
        <f t="shared" si="342"/>
        <v>9.8039215686274508E-2</v>
      </c>
      <c r="S1160" s="8">
        <f t="shared" si="343"/>
        <v>4.9504950495049507E-2</v>
      </c>
      <c r="T1160" s="8">
        <f t="shared" si="344"/>
        <v>0.15384615384615385</v>
      </c>
      <c r="U1160" s="8">
        <f t="shared" si="345"/>
        <v>7.407407407407407E-2</v>
      </c>
      <c r="V1160" s="8">
        <f t="shared" si="346"/>
        <v>0</v>
      </c>
      <c r="W1160" s="8">
        <f t="shared" si="347"/>
        <v>4.4796204035167506E-99</v>
      </c>
      <c r="X1160" s="8">
        <f t="shared" si="348"/>
        <v>2.4550263220069992E-39</v>
      </c>
      <c r="Y1160" s="8">
        <f t="shared" si="349"/>
        <v>3.4503238807763833E-19</v>
      </c>
      <c r="Z1160" s="8">
        <f t="shared" si="350"/>
        <v>5.3889835337054563E-64</v>
      </c>
      <c r="AA1160" s="8">
        <f t="shared" si="351"/>
        <v>3.0967026230749516E-29</v>
      </c>
      <c r="AB1160" s="13" t="e">
        <f t="shared" si="352"/>
        <v>#DIV/0!</v>
      </c>
      <c r="AC1160" s="13">
        <f t="shared" si="353"/>
        <v>-3.0967026230749516E-29</v>
      </c>
    </row>
    <row r="1161" spans="1:29" x14ac:dyDescent="0.25">
      <c r="A1161" t="s">
        <v>33</v>
      </c>
      <c r="B1161" s="16"/>
      <c r="C1161" s="15"/>
      <c r="I1161" s="11" t="e">
        <f t="shared" si="335"/>
        <v>#DIV/0!</v>
      </c>
      <c r="J1161" s="11" t="e">
        <f t="shared" si="336"/>
        <v>#DIV/0!</v>
      </c>
      <c r="K1161" s="11" t="e">
        <f t="shared" si="337"/>
        <v>#DIV/0!</v>
      </c>
      <c r="L1161" s="11" t="e">
        <f t="shared" si="338"/>
        <v>#DIV/0!</v>
      </c>
      <c r="M1161" s="8" t="e">
        <f t="shared" si="339"/>
        <v>#DIV/0!</v>
      </c>
      <c r="N1161" s="8">
        <f t="shared" si="354"/>
        <v>0</v>
      </c>
      <c r="O1161" s="8">
        <f t="shared" si="355"/>
        <v>0</v>
      </c>
      <c r="P1161" s="8">
        <f t="shared" si="340"/>
        <v>0.83333333333333337</v>
      </c>
      <c r="Q1161" s="8">
        <f t="shared" si="341"/>
        <v>0.22727272727272727</v>
      </c>
      <c r="R1161" s="8">
        <f t="shared" si="342"/>
        <v>9.8039215686274508E-2</v>
      </c>
      <c r="S1161" s="8">
        <f t="shared" si="343"/>
        <v>4.9504950495049507E-2</v>
      </c>
      <c r="T1161" s="8">
        <f t="shared" si="344"/>
        <v>0.15384615384615385</v>
      </c>
      <c r="U1161" s="8">
        <f t="shared" si="345"/>
        <v>7.407407407407407E-2</v>
      </c>
      <c r="V1161" s="8">
        <f t="shared" si="346"/>
        <v>0</v>
      </c>
      <c r="W1161" s="8">
        <f t="shared" si="347"/>
        <v>3.4615248572629435E-99</v>
      </c>
      <c r="X1161" s="8">
        <f t="shared" si="348"/>
        <v>2.2143374669082739E-39</v>
      </c>
      <c r="Y1161" s="8">
        <f t="shared" si="349"/>
        <v>3.2795157678666611E-19</v>
      </c>
      <c r="Z1161" s="8">
        <f t="shared" si="350"/>
        <v>4.5599091439046169E-64</v>
      </c>
      <c r="AA1161" s="8">
        <f t="shared" si="351"/>
        <v>2.8673172435879181E-29</v>
      </c>
      <c r="AB1161" s="13" t="e">
        <f t="shared" si="352"/>
        <v>#DIV/0!</v>
      </c>
      <c r="AC1161" s="13">
        <f t="shared" si="353"/>
        <v>-2.8673172435879181E-29</v>
      </c>
    </row>
    <row r="1162" spans="1:29" x14ac:dyDescent="0.25">
      <c r="A1162" t="s">
        <v>33</v>
      </c>
      <c r="B1162" s="18"/>
      <c r="C1162" s="17"/>
      <c r="I1162" s="11" t="e">
        <f t="shared" si="335"/>
        <v>#DIV/0!</v>
      </c>
      <c r="J1162" s="11" t="e">
        <f t="shared" si="336"/>
        <v>#DIV/0!</v>
      </c>
      <c r="K1162" s="11" t="e">
        <f t="shared" si="337"/>
        <v>#DIV/0!</v>
      </c>
      <c r="L1162" s="11" t="e">
        <f t="shared" si="338"/>
        <v>#DIV/0!</v>
      </c>
      <c r="M1162" s="8" t="e">
        <f t="shared" si="339"/>
        <v>#DIV/0!</v>
      </c>
      <c r="N1162" s="8">
        <f t="shared" si="354"/>
        <v>0</v>
      </c>
      <c r="O1162" s="8">
        <f t="shared" si="355"/>
        <v>0</v>
      </c>
      <c r="P1162" s="8">
        <f t="shared" si="340"/>
        <v>0.83333333333333337</v>
      </c>
      <c r="Q1162" s="8">
        <f t="shared" si="341"/>
        <v>0.22727272727272727</v>
      </c>
      <c r="R1162" s="8">
        <f t="shared" si="342"/>
        <v>9.8039215686274508E-2</v>
      </c>
      <c r="S1162" s="8">
        <f t="shared" si="343"/>
        <v>4.9504950495049507E-2</v>
      </c>
      <c r="T1162" s="8">
        <f t="shared" si="344"/>
        <v>0.15384615384615385</v>
      </c>
      <c r="U1162" s="8">
        <f t="shared" si="345"/>
        <v>7.407407407407407E-2</v>
      </c>
      <c r="V1162" s="8">
        <f t="shared" si="346"/>
        <v>0</v>
      </c>
      <c r="W1162" s="8">
        <f t="shared" si="347"/>
        <v>2.6748146624304563E-99</v>
      </c>
      <c r="X1162" s="8">
        <f t="shared" si="348"/>
        <v>1.997245558387855E-39</v>
      </c>
      <c r="Y1162" s="8">
        <f t="shared" si="349"/>
        <v>3.1171635021306875E-19</v>
      </c>
      <c r="Z1162" s="8">
        <f t="shared" si="350"/>
        <v>3.8583846602269832E-64</v>
      </c>
      <c r="AA1162" s="8">
        <f t="shared" si="351"/>
        <v>2.6549233736925166E-29</v>
      </c>
      <c r="AB1162" s="13" t="e">
        <f t="shared" si="352"/>
        <v>#DIV/0!</v>
      </c>
      <c r="AC1162" s="13">
        <f t="shared" si="353"/>
        <v>-2.6549233736925166E-29</v>
      </c>
    </row>
    <row r="1163" spans="1:29" x14ac:dyDescent="0.25">
      <c r="A1163" t="s">
        <v>33</v>
      </c>
      <c r="B1163" s="16"/>
      <c r="C1163" s="15"/>
      <c r="I1163" s="11" t="e">
        <f t="shared" si="335"/>
        <v>#DIV/0!</v>
      </c>
      <c r="J1163" s="11" t="e">
        <f t="shared" si="336"/>
        <v>#DIV/0!</v>
      </c>
      <c r="K1163" s="11" t="e">
        <f t="shared" si="337"/>
        <v>#DIV/0!</v>
      </c>
      <c r="L1163" s="11" t="e">
        <f t="shared" si="338"/>
        <v>#DIV/0!</v>
      </c>
      <c r="M1163" s="8" t="e">
        <f t="shared" si="339"/>
        <v>#DIV/0!</v>
      </c>
      <c r="N1163" s="8">
        <f t="shared" si="354"/>
        <v>0</v>
      </c>
      <c r="O1163" s="8">
        <f t="shared" si="355"/>
        <v>0</v>
      </c>
      <c r="P1163" s="8">
        <f t="shared" si="340"/>
        <v>0.83333333333333337</v>
      </c>
      <c r="Q1163" s="8">
        <f t="shared" si="341"/>
        <v>0.22727272727272727</v>
      </c>
      <c r="R1163" s="8">
        <f t="shared" si="342"/>
        <v>9.8039215686274508E-2</v>
      </c>
      <c r="S1163" s="8">
        <f t="shared" si="343"/>
        <v>4.9504950495049507E-2</v>
      </c>
      <c r="T1163" s="8">
        <f t="shared" si="344"/>
        <v>0.15384615384615385</v>
      </c>
      <c r="U1163" s="8">
        <f t="shared" si="345"/>
        <v>7.407407407407407E-2</v>
      </c>
      <c r="V1163" s="8">
        <f t="shared" si="346"/>
        <v>0</v>
      </c>
      <c r="W1163" s="8">
        <f t="shared" si="347"/>
        <v>2.0669022391508072E-99</v>
      </c>
      <c r="X1163" s="8">
        <f t="shared" si="348"/>
        <v>1.8014371703106142E-39</v>
      </c>
      <c r="Y1163" s="8">
        <f t="shared" si="349"/>
        <v>2.9628484772727327E-19</v>
      </c>
      <c r="Z1163" s="8">
        <f t="shared" si="350"/>
        <v>3.2647870201920625E-64</v>
      </c>
      <c r="AA1163" s="8">
        <f t="shared" si="351"/>
        <v>2.4582623830486266E-29</v>
      </c>
      <c r="AB1163" s="13" t="e">
        <f t="shared" si="352"/>
        <v>#DIV/0!</v>
      </c>
      <c r="AC1163" s="13">
        <f t="shared" si="353"/>
        <v>-2.4582623830486266E-29</v>
      </c>
    </row>
    <row r="1164" spans="1:29" x14ac:dyDescent="0.25">
      <c r="A1164" t="s">
        <v>33</v>
      </c>
      <c r="B1164" s="18"/>
      <c r="C1164" s="17"/>
      <c r="I1164" s="11" t="e">
        <f t="shared" si="335"/>
        <v>#DIV/0!</v>
      </c>
      <c r="J1164" s="11" t="e">
        <f t="shared" si="336"/>
        <v>#DIV/0!</v>
      </c>
      <c r="K1164" s="11" t="e">
        <f t="shared" si="337"/>
        <v>#DIV/0!</v>
      </c>
      <c r="L1164" s="11" t="e">
        <f t="shared" si="338"/>
        <v>#DIV/0!</v>
      </c>
      <c r="M1164" s="8" t="e">
        <f t="shared" si="339"/>
        <v>#DIV/0!</v>
      </c>
      <c r="N1164" s="8">
        <f t="shared" si="354"/>
        <v>0</v>
      </c>
      <c r="O1164" s="8">
        <f t="shared" si="355"/>
        <v>0</v>
      </c>
      <c r="P1164" s="8">
        <f t="shared" si="340"/>
        <v>0.83333333333333337</v>
      </c>
      <c r="Q1164" s="8">
        <f t="shared" si="341"/>
        <v>0.22727272727272727</v>
      </c>
      <c r="R1164" s="8">
        <f t="shared" si="342"/>
        <v>9.8039215686274508E-2</v>
      </c>
      <c r="S1164" s="8">
        <f t="shared" si="343"/>
        <v>4.9504950495049507E-2</v>
      </c>
      <c r="T1164" s="8">
        <f t="shared" si="344"/>
        <v>0.15384615384615385</v>
      </c>
      <c r="U1164" s="8">
        <f t="shared" si="345"/>
        <v>7.407407407407407E-2</v>
      </c>
      <c r="V1164" s="8">
        <f t="shared" si="346"/>
        <v>0</v>
      </c>
      <c r="W1164" s="8">
        <f t="shared" si="347"/>
        <v>1.5971517302528965E-99</v>
      </c>
      <c r="X1164" s="8">
        <f t="shared" si="348"/>
        <v>1.6248256830252599E-39</v>
      </c>
      <c r="Y1164" s="8">
        <f t="shared" si="349"/>
        <v>2.8161728100810132E-19</v>
      </c>
      <c r="Z1164" s="8">
        <f t="shared" si="350"/>
        <v>2.7625120940086684E-64</v>
      </c>
      <c r="AA1164" s="8">
        <f t="shared" si="351"/>
        <v>2.2761688731931728E-29</v>
      </c>
      <c r="AB1164" s="13" t="e">
        <f t="shared" si="352"/>
        <v>#DIV/0!</v>
      </c>
      <c r="AC1164" s="13">
        <f t="shared" si="353"/>
        <v>-2.2761688731931728E-29</v>
      </c>
    </row>
    <row r="1165" spans="1:29" x14ac:dyDescent="0.25">
      <c r="A1165" t="s">
        <v>33</v>
      </c>
      <c r="B1165" s="16"/>
      <c r="C1165" s="15"/>
      <c r="I1165" s="11" t="e">
        <f t="shared" si="335"/>
        <v>#DIV/0!</v>
      </c>
      <c r="J1165" s="11" t="e">
        <f t="shared" si="336"/>
        <v>#DIV/0!</v>
      </c>
      <c r="K1165" s="11" t="e">
        <f t="shared" si="337"/>
        <v>#DIV/0!</v>
      </c>
      <c r="L1165" s="11" t="e">
        <f t="shared" si="338"/>
        <v>#DIV/0!</v>
      </c>
      <c r="M1165" s="8" t="e">
        <f t="shared" si="339"/>
        <v>#DIV/0!</v>
      </c>
      <c r="N1165" s="8">
        <f t="shared" si="354"/>
        <v>0</v>
      </c>
      <c r="O1165" s="8">
        <f t="shared" si="355"/>
        <v>0</v>
      </c>
      <c r="P1165" s="8">
        <f t="shared" si="340"/>
        <v>0.83333333333333337</v>
      </c>
      <c r="Q1165" s="8">
        <f t="shared" si="341"/>
        <v>0.22727272727272727</v>
      </c>
      <c r="R1165" s="8">
        <f t="shared" si="342"/>
        <v>9.8039215686274508E-2</v>
      </c>
      <c r="S1165" s="8">
        <f t="shared" si="343"/>
        <v>4.9504950495049507E-2</v>
      </c>
      <c r="T1165" s="8">
        <f t="shared" si="344"/>
        <v>0.15384615384615385</v>
      </c>
      <c r="U1165" s="8">
        <f t="shared" si="345"/>
        <v>7.407407407407407E-2</v>
      </c>
      <c r="V1165" s="8">
        <f t="shared" si="346"/>
        <v>0</v>
      </c>
      <c r="W1165" s="8">
        <f t="shared" si="347"/>
        <v>1.2341627006499654E-99</v>
      </c>
      <c r="X1165" s="8">
        <f t="shared" si="348"/>
        <v>1.4655290474345481E-39</v>
      </c>
      <c r="Y1165" s="8">
        <f t="shared" si="349"/>
        <v>2.676758314532448E-19</v>
      </c>
      <c r="Z1165" s="8">
        <f t="shared" si="350"/>
        <v>2.3375102333919502E-64</v>
      </c>
      <c r="AA1165" s="8">
        <f t="shared" si="351"/>
        <v>2.1075637714751598E-29</v>
      </c>
      <c r="AB1165" s="13" t="e">
        <f t="shared" si="352"/>
        <v>#DIV/0!</v>
      </c>
      <c r="AC1165" s="13">
        <f t="shared" si="353"/>
        <v>-2.1075637714751598E-29</v>
      </c>
    </row>
    <row r="1166" spans="1:29" x14ac:dyDescent="0.25">
      <c r="A1166" t="s">
        <v>33</v>
      </c>
      <c r="B1166" s="18"/>
      <c r="C1166" s="17"/>
      <c r="I1166" s="11" t="e">
        <f t="shared" si="335"/>
        <v>#DIV/0!</v>
      </c>
      <c r="J1166" s="11" t="e">
        <f t="shared" si="336"/>
        <v>#DIV/0!</v>
      </c>
      <c r="K1166" s="11" t="e">
        <f t="shared" si="337"/>
        <v>#DIV/0!</v>
      </c>
      <c r="L1166" s="11" t="e">
        <f t="shared" si="338"/>
        <v>#DIV/0!</v>
      </c>
      <c r="M1166" s="8" t="e">
        <f t="shared" si="339"/>
        <v>#DIV/0!</v>
      </c>
      <c r="N1166" s="8">
        <f t="shared" si="354"/>
        <v>0</v>
      </c>
      <c r="O1166" s="8">
        <f t="shared" si="355"/>
        <v>0</v>
      </c>
      <c r="P1166" s="8">
        <f t="shared" si="340"/>
        <v>0.83333333333333337</v>
      </c>
      <c r="Q1166" s="8">
        <f t="shared" si="341"/>
        <v>0.22727272727272727</v>
      </c>
      <c r="R1166" s="8">
        <f t="shared" si="342"/>
        <v>9.8039215686274508E-2</v>
      </c>
      <c r="S1166" s="8">
        <f t="shared" si="343"/>
        <v>4.9504950495049507E-2</v>
      </c>
      <c r="T1166" s="8">
        <f t="shared" si="344"/>
        <v>0.15384615384615385</v>
      </c>
      <c r="U1166" s="8">
        <f t="shared" si="345"/>
        <v>7.407407407407407E-2</v>
      </c>
      <c r="V1166" s="8">
        <f t="shared" si="346"/>
        <v>0</v>
      </c>
      <c r="W1166" s="8">
        <f t="shared" si="347"/>
        <v>9.5367117777497312E-100</v>
      </c>
      <c r="X1166" s="8">
        <f t="shared" si="348"/>
        <v>1.321849729058612E-39</v>
      </c>
      <c r="Y1166" s="8">
        <f t="shared" si="349"/>
        <v>2.544245526684307E-19</v>
      </c>
      <c r="Z1166" s="8">
        <f t="shared" si="350"/>
        <v>1.9778932744085732E-64</v>
      </c>
      <c r="AA1166" s="8">
        <f t="shared" si="351"/>
        <v>1.951447936551074E-29</v>
      </c>
      <c r="AB1166" s="13" t="e">
        <f t="shared" si="352"/>
        <v>#DIV/0!</v>
      </c>
      <c r="AC1166" s="13">
        <f t="shared" si="353"/>
        <v>-1.951447936551074E-29</v>
      </c>
    </row>
    <row r="1167" spans="1:29" x14ac:dyDescent="0.25">
      <c r="A1167" t="s">
        <v>33</v>
      </c>
      <c r="B1167" s="16"/>
      <c r="C1167" s="15"/>
      <c r="I1167" s="11" t="e">
        <f t="shared" si="335"/>
        <v>#DIV/0!</v>
      </c>
      <c r="J1167" s="11" t="e">
        <f t="shared" si="336"/>
        <v>#DIV/0!</v>
      </c>
      <c r="K1167" s="11" t="e">
        <f t="shared" si="337"/>
        <v>#DIV/0!</v>
      </c>
      <c r="L1167" s="11" t="e">
        <f t="shared" si="338"/>
        <v>#DIV/0!</v>
      </c>
      <c r="M1167" s="8" t="e">
        <f t="shared" si="339"/>
        <v>#DIV/0!</v>
      </c>
      <c r="N1167" s="8">
        <f t="shared" si="354"/>
        <v>0</v>
      </c>
      <c r="O1167" s="8">
        <f t="shared" si="355"/>
        <v>0</v>
      </c>
      <c r="P1167" s="8">
        <f t="shared" si="340"/>
        <v>0.83333333333333337</v>
      </c>
      <c r="Q1167" s="8">
        <f t="shared" si="341"/>
        <v>0.22727272727272727</v>
      </c>
      <c r="R1167" s="8">
        <f t="shared" si="342"/>
        <v>9.8039215686274508E-2</v>
      </c>
      <c r="S1167" s="8">
        <f t="shared" si="343"/>
        <v>4.9504950495049507E-2</v>
      </c>
      <c r="T1167" s="8">
        <f t="shared" si="344"/>
        <v>0.15384615384615385</v>
      </c>
      <c r="U1167" s="8">
        <f t="shared" si="345"/>
        <v>7.407407407407407E-2</v>
      </c>
      <c r="V1167" s="8">
        <f t="shared" si="346"/>
        <v>0</v>
      </c>
      <c r="W1167" s="8">
        <f t="shared" si="347"/>
        <v>7.36927728280661E-100</v>
      </c>
      <c r="X1167" s="8">
        <f t="shared" si="348"/>
        <v>1.1922566183665913E-39</v>
      </c>
      <c r="Y1167" s="8">
        <f t="shared" si="349"/>
        <v>2.418292777838549E-19</v>
      </c>
      <c r="Z1167" s="8">
        <f t="shared" si="350"/>
        <v>1.6736020014226387E-64</v>
      </c>
      <c r="AA1167" s="8">
        <f t="shared" si="351"/>
        <v>1.8068962375472908E-29</v>
      </c>
      <c r="AB1167" s="13" t="e">
        <f t="shared" si="352"/>
        <v>#DIV/0!</v>
      </c>
      <c r="AC1167" s="13">
        <f t="shared" si="353"/>
        <v>-1.8068962375472908E-29</v>
      </c>
    </row>
    <row r="1168" spans="1:29" x14ac:dyDescent="0.25">
      <c r="A1168" t="s">
        <v>33</v>
      </c>
      <c r="B1168" s="18"/>
      <c r="C1168" s="17"/>
      <c r="I1168" s="11" t="e">
        <f t="shared" si="335"/>
        <v>#DIV/0!</v>
      </c>
      <c r="J1168" s="11" t="e">
        <f t="shared" si="336"/>
        <v>#DIV/0!</v>
      </c>
      <c r="K1168" s="11" t="e">
        <f t="shared" si="337"/>
        <v>#DIV/0!</v>
      </c>
      <c r="L1168" s="11" t="e">
        <f t="shared" si="338"/>
        <v>#DIV/0!</v>
      </c>
      <c r="M1168" s="8" t="e">
        <f t="shared" si="339"/>
        <v>#DIV/0!</v>
      </c>
      <c r="N1168" s="8">
        <f t="shared" si="354"/>
        <v>0</v>
      </c>
      <c r="O1168" s="8">
        <f t="shared" si="355"/>
        <v>0</v>
      </c>
      <c r="P1168" s="8">
        <f t="shared" si="340"/>
        <v>0.83333333333333337</v>
      </c>
      <c r="Q1168" s="8">
        <f t="shared" si="341"/>
        <v>0.22727272727272727</v>
      </c>
      <c r="R1168" s="8">
        <f t="shared" si="342"/>
        <v>9.8039215686274508E-2</v>
      </c>
      <c r="S1168" s="8">
        <f t="shared" si="343"/>
        <v>4.9504950495049507E-2</v>
      </c>
      <c r="T1168" s="8">
        <f t="shared" si="344"/>
        <v>0.15384615384615385</v>
      </c>
      <c r="U1168" s="8">
        <f t="shared" si="345"/>
        <v>7.407407407407407E-2</v>
      </c>
      <c r="V1168" s="8">
        <f t="shared" si="346"/>
        <v>0</v>
      </c>
      <c r="W1168" s="8">
        <f t="shared" si="347"/>
        <v>5.6944415367141988E-100</v>
      </c>
      <c r="X1168" s="8">
        <f t="shared" si="348"/>
        <v>1.0753687146051608E-39</v>
      </c>
      <c r="Y1168" s="8">
        <f t="shared" si="349"/>
        <v>2.2985753135891158E-19</v>
      </c>
      <c r="Z1168" s="8">
        <f t="shared" si="350"/>
        <v>1.4161247704345404E-64</v>
      </c>
      <c r="AA1168" s="8">
        <f t="shared" si="351"/>
        <v>1.673052071803047E-29</v>
      </c>
      <c r="AB1168" s="13" t="e">
        <f t="shared" si="352"/>
        <v>#DIV/0!</v>
      </c>
      <c r="AC1168" s="13">
        <f t="shared" si="353"/>
        <v>-1.673052071803047E-29</v>
      </c>
    </row>
    <row r="1169" spans="1:29" x14ac:dyDescent="0.25">
      <c r="A1169" t="s">
        <v>33</v>
      </c>
      <c r="B1169" s="16"/>
      <c r="C1169" s="15"/>
      <c r="I1169" s="11" t="e">
        <f t="shared" si="335"/>
        <v>#DIV/0!</v>
      </c>
      <c r="J1169" s="11" t="e">
        <f t="shared" si="336"/>
        <v>#DIV/0!</v>
      </c>
      <c r="K1169" s="11" t="e">
        <f t="shared" si="337"/>
        <v>#DIV/0!</v>
      </c>
      <c r="L1169" s="11" t="e">
        <f t="shared" si="338"/>
        <v>#DIV/0!</v>
      </c>
      <c r="M1169" s="8" t="e">
        <f t="shared" si="339"/>
        <v>#DIV/0!</v>
      </c>
      <c r="N1169" s="8">
        <f t="shared" si="354"/>
        <v>0</v>
      </c>
      <c r="O1169" s="8">
        <f t="shared" si="355"/>
        <v>0</v>
      </c>
      <c r="P1169" s="8">
        <f t="shared" si="340"/>
        <v>0.83333333333333337</v>
      </c>
      <c r="Q1169" s="8">
        <f t="shared" si="341"/>
        <v>0.22727272727272727</v>
      </c>
      <c r="R1169" s="8">
        <f t="shared" si="342"/>
        <v>9.8039215686274508E-2</v>
      </c>
      <c r="S1169" s="8">
        <f t="shared" si="343"/>
        <v>4.9504950495049507E-2</v>
      </c>
      <c r="T1169" s="8">
        <f t="shared" si="344"/>
        <v>0.15384615384615385</v>
      </c>
      <c r="U1169" s="8">
        <f t="shared" si="345"/>
        <v>7.407407407407407E-2</v>
      </c>
      <c r="V1169" s="8">
        <f t="shared" si="346"/>
        <v>0</v>
      </c>
      <c r="W1169" s="8">
        <f t="shared" si="347"/>
        <v>4.4002502783700626E-100</v>
      </c>
      <c r="X1169" s="8">
        <f t="shared" si="348"/>
        <v>9.6994040925171365E-40</v>
      </c>
      <c r="Y1169" s="8">
        <f t="shared" si="349"/>
        <v>2.1847844564807434E-19</v>
      </c>
      <c r="Z1169" s="8">
        <f t="shared" si="350"/>
        <v>1.1982594211369189E-64</v>
      </c>
      <c r="AA1169" s="8">
        <f t="shared" si="351"/>
        <v>1.549122288706525E-29</v>
      </c>
      <c r="AB1169" s="13" t="e">
        <f t="shared" si="352"/>
        <v>#DIV/0!</v>
      </c>
      <c r="AC1169" s="13">
        <f t="shared" si="353"/>
        <v>-1.549122288706525E-29</v>
      </c>
    </row>
    <row r="1170" spans="1:29" x14ac:dyDescent="0.25">
      <c r="A1170" t="s">
        <v>33</v>
      </c>
      <c r="B1170" s="18"/>
      <c r="C1170" s="17"/>
      <c r="I1170" s="11" t="e">
        <f t="shared" si="335"/>
        <v>#DIV/0!</v>
      </c>
      <c r="J1170" s="11" t="e">
        <f t="shared" si="336"/>
        <v>#DIV/0!</v>
      </c>
      <c r="K1170" s="11" t="e">
        <f t="shared" si="337"/>
        <v>#DIV/0!</v>
      </c>
      <c r="L1170" s="11" t="e">
        <f t="shared" si="338"/>
        <v>#DIV/0!</v>
      </c>
      <c r="M1170" s="8" t="e">
        <f t="shared" si="339"/>
        <v>#DIV/0!</v>
      </c>
      <c r="N1170" s="8">
        <f t="shared" si="354"/>
        <v>0</v>
      </c>
      <c r="O1170" s="8">
        <f t="shared" si="355"/>
        <v>0</v>
      </c>
      <c r="P1170" s="8">
        <f t="shared" si="340"/>
        <v>0.83333333333333337</v>
      </c>
      <c r="Q1170" s="8">
        <f t="shared" si="341"/>
        <v>0.22727272727272727</v>
      </c>
      <c r="R1170" s="8">
        <f t="shared" si="342"/>
        <v>9.8039215686274508E-2</v>
      </c>
      <c r="S1170" s="8">
        <f t="shared" si="343"/>
        <v>4.9504950495049507E-2</v>
      </c>
      <c r="T1170" s="8">
        <f t="shared" si="344"/>
        <v>0.15384615384615385</v>
      </c>
      <c r="U1170" s="8">
        <f t="shared" si="345"/>
        <v>7.407407407407407E-2</v>
      </c>
      <c r="V1170" s="8">
        <f t="shared" si="346"/>
        <v>0</v>
      </c>
      <c r="W1170" s="8">
        <f t="shared" si="347"/>
        <v>3.4001933969223209E-100</v>
      </c>
      <c r="X1170" s="8">
        <f t="shared" si="348"/>
        <v>8.7484821226625148E-40</v>
      </c>
      <c r="Y1170" s="8">
        <f t="shared" si="349"/>
        <v>2.0766268101203106E-19</v>
      </c>
      <c r="Z1170" s="8">
        <f t="shared" si="350"/>
        <v>1.0139118178850852E-64</v>
      </c>
      <c r="AA1170" s="8">
        <f t="shared" si="351"/>
        <v>1.4343724895430788E-29</v>
      </c>
      <c r="AB1170" s="13" t="e">
        <f t="shared" si="352"/>
        <v>#DIV/0!</v>
      </c>
      <c r="AC1170" s="13">
        <f t="shared" si="353"/>
        <v>-1.4343724895430788E-29</v>
      </c>
    </row>
    <row r="1171" spans="1:29" x14ac:dyDescent="0.25">
      <c r="A1171" t="s">
        <v>33</v>
      </c>
      <c r="B1171" s="16"/>
      <c r="C1171" s="15"/>
      <c r="I1171" s="11" t="e">
        <f t="shared" si="335"/>
        <v>#DIV/0!</v>
      </c>
      <c r="J1171" s="11" t="e">
        <f t="shared" si="336"/>
        <v>#DIV/0!</v>
      </c>
      <c r="K1171" s="11" t="e">
        <f t="shared" si="337"/>
        <v>#DIV/0!</v>
      </c>
      <c r="L1171" s="11" t="e">
        <f t="shared" si="338"/>
        <v>#DIV/0!</v>
      </c>
      <c r="M1171" s="8" t="e">
        <f t="shared" si="339"/>
        <v>#DIV/0!</v>
      </c>
      <c r="N1171" s="8">
        <f t="shared" si="354"/>
        <v>0</v>
      </c>
      <c r="O1171" s="8">
        <f t="shared" si="355"/>
        <v>0</v>
      </c>
      <c r="P1171" s="8">
        <f t="shared" si="340"/>
        <v>0.83333333333333337</v>
      </c>
      <c r="Q1171" s="8">
        <f t="shared" si="341"/>
        <v>0.22727272727272727</v>
      </c>
      <c r="R1171" s="8">
        <f t="shared" si="342"/>
        <v>9.8039215686274508E-2</v>
      </c>
      <c r="S1171" s="8">
        <f t="shared" si="343"/>
        <v>4.9504950495049507E-2</v>
      </c>
      <c r="T1171" s="8">
        <f t="shared" si="344"/>
        <v>0.15384615384615385</v>
      </c>
      <c r="U1171" s="8">
        <f t="shared" si="345"/>
        <v>7.407407407407407E-2</v>
      </c>
      <c r="V1171" s="8">
        <f t="shared" si="346"/>
        <v>0</v>
      </c>
      <c r="W1171" s="8">
        <f t="shared" si="347"/>
        <v>2.6274221703490663E-100</v>
      </c>
      <c r="X1171" s="8">
        <f t="shared" si="348"/>
        <v>7.8907877969112881E-40</v>
      </c>
      <c r="Y1171" s="8">
        <f t="shared" si="349"/>
        <v>1.973823502688612E-19</v>
      </c>
      <c r="Z1171" s="8">
        <f t="shared" si="350"/>
        <v>8.5792538436430288E-65</v>
      </c>
      <c r="AA1171" s="8">
        <f t="shared" si="351"/>
        <v>1.3281226755028508E-29</v>
      </c>
      <c r="AB1171" s="13" t="e">
        <f t="shared" si="352"/>
        <v>#DIV/0!</v>
      </c>
      <c r="AC1171" s="13">
        <f t="shared" si="353"/>
        <v>-1.3281226755028508E-29</v>
      </c>
    </row>
    <row r="1172" spans="1:29" x14ac:dyDescent="0.25">
      <c r="A1172" t="s">
        <v>33</v>
      </c>
      <c r="B1172" s="18"/>
      <c r="C1172" s="17"/>
      <c r="I1172" s="11" t="e">
        <f t="shared" si="335"/>
        <v>#DIV/0!</v>
      </c>
      <c r="J1172" s="11" t="e">
        <f t="shared" si="336"/>
        <v>#DIV/0!</v>
      </c>
      <c r="K1172" s="11" t="e">
        <f t="shared" si="337"/>
        <v>#DIV/0!</v>
      </c>
      <c r="L1172" s="11" t="e">
        <f t="shared" si="338"/>
        <v>#DIV/0!</v>
      </c>
      <c r="M1172" s="8" t="e">
        <f t="shared" si="339"/>
        <v>#DIV/0!</v>
      </c>
      <c r="N1172" s="8">
        <f t="shared" si="354"/>
        <v>0</v>
      </c>
      <c r="O1172" s="8">
        <f t="shared" si="355"/>
        <v>0</v>
      </c>
      <c r="P1172" s="8">
        <f t="shared" si="340"/>
        <v>0.83333333333333337</v>
      </c>
      <c r="Q1172" s="8">
        <f t="shared" si="341"/>
        <v>0.22727272727272727</v>
      </c>
      <c r="R1172" s="8">
        <f t="shared" si="342"/>
        <v>9.8039215686274508E-2</v>
      </c>
      <c r="S1172" s="8">
        <f t="shared" si="343"/>
        <v>4.9504950495049507E-2</v>
      </c>
      <c r="T1172" s="8">
        <f t="shared" si="344"/>
        <v>0.15384615384615385</v>
      </c>
      <c r="U1172" s="8">
        <f t="shared" si="345"/>
        <v>7.407407407407407E-2</v>
      </c>
      <c r="V1172" s="8">
        <f t="shared" si="346"/>
        <v>0</v>
      </c>
      <c r="W1172" s="8">
        <f t="shared" si="347"/>
        <v>2.0302807679970057E-100</v>
      </c>
      <c r="X1172" s="8">
        <f t="shared" si="348"/>
        <v>7.1171811501552793E-40</v>
      </c>
      <c r="Y1172" s="8">
        <f t="shared" si="349"/>
        <v>1.8761094679020469E-19</v>
      </c>
      <c r="Z1172" s="8">
        <f t="shared" si="350"/>
        <v>7.2593686369287168E-65</v>
      </c>
      <c r="AA1172" s="8">
        <f t="shared" si="351"/>
        <v>1.2297432180581952E-29</v>
      </c>
      <c r="AB1172" s="13" t="e">
        <f t="shared" si="352"/>
        <v>#DIV/0!</v>
      </c>
      <c r="AC1172" s="13">
        <f t="shared" si="353"/>
        <v>-1.2297432180581952E-29</v>
      </c>
    </row>
    <row r="1173" spans="1:29" x14ac:dyDescent="0.25">
      <c r="A1173" t="s">
        <v>33</v>
      </c>
      <c r="B1173" s="16"/>
      <c r="C1173" s="15"/>
      <c r="I1173" s="11" t="e">
        <f t="shared" si="335"/>
        <v>#DIV/0!</v>
      </c>
      <c r="J1173" s="11" t="e">
        <f t="shared" si="336"/>
        <v>#DIV/0!</v>
      </c>
      <c r="K1173" s="11" t="e">
        <f t="shared" si="337"/>
        <v>#DIV/0!</v>
      </c>
      <c r="L1173" s="11" t="e">
        <f t="shared" si="338"/>
        <v>#DIV/0!</v>
      </c>
      <c r="M1173" s="8" t="e">
        <f t="shared" si="339"/>
        <v>#DIV/0!</v>
      </c>
      <c r="N1173" s="8">
        <f t="shared" si="354"/>
        <v>0</v>
      </c>
      <c r="O1173" s="8">
        <f t="shared" si="355"/>
        <v>0</v>
      </c>
      <c r="P1173" s="8">
        <f t="shared" si="340"/>
        <v>0.83333333333333337</v>
      </c>
      <c r="Q1173" s="8">
        <f t="shared" si="341"/>
        <v>0.22727272727272727</v>
      </c>
      <c r="R1173" s="8">
        <f t="shared" si="342"/>
        <v>9.8039215686274508E-2</v>
      </c>
      <c r="S1173" s="8">
        <f t="shared" si="343"/>
        <v>4.9504950495049507E-2</v>
      </c>
      <c r="T1173" s="8">
        <f t="shared" si="344"/>
        <v>0.15384615384615385</v>
      </c>
      <c r="U1173" s="8">
        <f t="shared" si="345"/>
        <v>7.407407407407407E-2</v>
      </c>
      <c r="V1173" s="8">
        <f t="shared" si="346"/>
        <v>0</v>
      </c>
      <c r="W1173" s="8">
        <f t="shared" si="347"/>
        <v>1.568853320724959E-100</v>
      </c>
      <c r="X1173" s="8">
        <f t="shared" si="348"/>
        <v>6.419418292296919E-40</v>
      </c>
      <c r="Y1173" s="8">
        <f t="shared" si="349"/>
        <v>1.7832327615702624E-19</v>
      </c>
      <c r="Z1173" s="8">
        <f t="shared" si="350"/>
        <v>6.1425426927858376E-65</v>
      </c>
      <c r="AA1173" s="8">
        <f t="shared" si="351"/>
        <v>1.1386511278316622E-29</v>
      </c>
      <c r="AB1173" s="13" t="e">
        <f t="shared" si="352"/>
        <v>#DIV/0!</v>
      </c>
      <c r="AC1173" s="13">
        <f t="shared" si="353"/>
        <v>-1.1386511278316622E-29</v>
      </c>
    </row>
    <row r="1174" spans="1:29" x14ac:dyDescent="0.25">
      <c r="A1174" t="s">
        <v>33</v>
      </c>
      <c r="B1174" s="18"/>
      <c r="C1174" s="17"/>
      <c r="I1174" s="11" t="e">
        <f t="shared" si="335"/>
        <v>#DIV/0!</v>
      </c>
      <c r="J1174" s="11" t="e">
        <f t="shared" si="336"/>
        <v>#DIV/0!</v>
      </c>
      <c r="K1174" s="11" t="e">
        <f t="shared" si="337"/>
        <v>#DIV/0!</v>
      </c>
      <c r="L1174" s="11" t="e">
        <f t="shared" si="338"/>
        <v>#DIV/0!</v>
      </c>
      <c r="M1174" s="8" t="e">
        <f t="shared" si="339"/>
        <v>#DIV/0!</v>
      </c>
      <c r="N1174" s="8">
        <f t="shared" si="354"/>
        <v>0</v>
      </c>
      <c r="O1174" s="8">
        <f t="shared" si="355"/>
        <v>0</v>
      </c>
      <c r="P1174" s="8">
        <f t="shared" si="340"/>
        <v>0.83333333333333337</v>
      </c>
      <c r="Q1174" s="8">
        <f t="shared" si="341"/>
        <v>0.22727272727272727</v>
      </c>
      <c r="R1174" s="8">
        <f t="shared" si="342"/>
        <v>9.8039215686274508E-2</v>
      </c>
      <c r="S1174" s="8">
        <f t="shared" si="343"/>
        <v>4.9504950495049507E-2</v>
      </c>
      <c r="T1174" s="8">
        <f t="shared" si="344"/>
        <v>0.15384615384615385</v>
      </c>
      <c r="U1174" s="8">
        <f t="shared" si="345"/>
        <v>7.407407407407407E-2</v>
      </c>
      <c r="V1174" s="8">
        <f t="shared" si="346"/>
        <v>0</v>
      </c>
      <c r="W1174" s="8">
        <f t="shared" si="347"/>
        <v>1.2122957478329227E-100</v>
      </c>
      <c r="X1174" s="8">
        <f t="shared" si="348"/>
        <v>5.7900635577580056E-40</v>
      </c>
      <c r="Y1174" s="8">
        <f t="shared" si="349"/>
        <v>1.694953911987576E-19</v>
      </c>
      <c r="Z1174" s="8">
        <f t="shared" si="350"/>
        <v>5.1975361246649393E-65</v>
      </c>
      <c r="AA1174" s="8">
        <f t="shared" si="351"/>
        <v>1.0543065998441316E-29</v>
      </c>
      <c r="AB1174" s="13" t="e">
        <f t="shared" si="352"/>
        <v>#DIV/0!</v>
      </c>
      <c r="AC1174" s="13">
        <f t="shared" si="353"/>
        <v>-1.0543065998441316E-29</v>
      </c>
    </row>
    <row r="1175" spans="1:29" x14ac:dyDescent="0.25">
      <c r="A1175" t="s">
        <v>33</v>
      </c>
      <c r="B1175" s="16"/>
      <c r="C1175" s="15"/>
      <c r="I1175" s="11" t="e">
        <f t="shared" si="335"/>
        <v>#DIV/0!</v>
      </c>
      <c r="J1175" s="11" t="e">
        <f t="shared" si="336"/>
        <v>#DIV/0!</v>
      </c>
      <c r="K1175" s="11" t="e">
        <f t="shared" si="337"/>
        <v>#DIV/0!</v>
      </c>
      <c r="L1175" s="11" t="e">
        <f t="shared" si="338"/>
        <v>#DIV/0!</v>
      </c>
      <c r="M1175" s="8" t="e">
        <f t="shared" si="339"/>
        <v>#DIV/0!</v>
      </c>
      <c r="N1175" s="8">
        <f t="shared" si="354"/>
        <v>0</v>
      </c>
      <c r="O1175" s="8">
        <f t="shared" si="355"/>
        <v>0</v>
      </c>
      <c r="P1175" s="8">
        <f t="shared" si="340"/>
        <v>0.83333333333333337</v>
      </c>
      <c r="Q1175" s="8">
        <f t="shared" si="341"/>
        <v>0.22727272727272727</v>
      </c>
      <c r="R1175" s="8">
        <f t="shared" si="342"/>
        <v>9.8039215686274508E-2</v>
      </c>
      <c r="S1175" s="8">
        <f t="shared" si="343"/>
        <v>4.9504950495049507E-2</v>
      </c>
      <c r="T1175" s="8">
        <f t="shared" si="344"/>
        <v>0.15384615384615385</v>
      </c>
      <c r="U1175" s="8">
        <f t="shared" si="345"/>
        <v>7.407407407407407E-2</v>
      </c>
      <c r="V1175" s="8">
        <f t="shared" si="346"/>
        <v>0</v>
      </c>
      <c r="W1175" s="8">
        <f t="shared" si="347"/>
        <v>9.3677398696180394E-101</v>
      </c>
      <c r="X1175" s="8">
        <f t="shared" si="348"/>
        <v>5.2224102677817308E-40</v>
      </c>
      <c r="Y1175" s="8">
        <f t="shared" si="349"/>
        <v>1.6110453024832403E-19</v>
      </c>
      <c r="Z1175" s="8">
        <f t="shared" si="350"/>
        <v>4.3979151824087944E-65</v>
      </c>
      <c r="AA1175" s="8">
        <f t="shared" si="351"/>
        <v>9.7620981467049227E-30</v>
      </c>
      <c r="AB1175" s="13" t="e">
        <f t="shared" si="352"/>
        <v>#DIV/0!</v>
      </c>
      <c r="AC1175" s="13">
        <f t="shared" si="353"/>
        <v>-9.7620981467049227E-30</v>
      </c>
    </row>
    <row r="1176" spans="1:29" x14ac:dyDescent="0.25">
      <c r="A1176" t="s">
        <v>33</v>
      </c>
      <c r="B1176" s="18"/>
      <c r="C1176" s="17"/>
      <c r="I1176" s="11" t="e">
        <f t="shared" si="335"/>
        <v>#DIV/0!</v>
      </c>
      <c r="J1176" s="11" t="e">
        <f t="shared" si="336"/>
        <v>#DIV/0!</v>
      </c>
      <c r="K1176" s="11" t="e">
        <f t="shared" si="337"/>
        <v>#DIV/0!</v>
      </c>
      <c r="L1176" s="11" t="e">
        <f t="shared" si="338"/>
        <v>#DIV/0!</v>
      </c>
      <c r="M1176" s="8" t="e">
        <f t="shared" si="339"/>
        <v>#DIV/0!</v>
      </c>
      <c r="N1176" s="8">
        <f t="shared" si="354"/>
        <v>0</v>
      </c>
      <c r="O1176" s="8">
        <f t="shared" si="355"/>
        <v>0</v>
      </c>
      <c r="P1176" s="8">
        <f t="shared" si="340"/>
        <v>0.83333333333333337</v>
      </c>
      <c r="Q1176" s="8">
        <f t="shared" si="341"/>
        <v>0.22727272727272727</v>
      </c>
      <c r="R1176" s="8">
        <f t="shared" si="342"/>
        <v>9.8039215686274508E-2</v>
      </c>
      <c r="S1176" s="8">
        <f t="shared" si="343"/>
        <v>4.9504950495049507E-2</v>
      </c>
      <c r="T1176" s="8">
        <f t="shared" si="344"/>
        <v>0.15384615384615385</v>
      </c>
      <c r="U1176" s="8">
        <f t="shared" si="345"/>
        <v>7.407407407407407E-2</v>
      </c>
      <c r="V1176" s="8">
        <f t="shared" si="346"/>
        <v>0</v>
      </c>
      <c r="W1176" s="8">
        <f t="shared" si="347"/>
        <v>7.2387080810684854E-101</v>
      </c>
      <c r="X1176" s="8">
        <f t="shared" si="348"/>
        <v>4.7104092611364633E-40</v>
      </c>
      <c r="Y1176" s="8">
        <f t="shared" si="349"/>
        <v>1.5312905845385253E-19</v>
      </c>
      <c r="Z1176" s="8">
        <f t="shared" si="350"/>
        <v>3.7213128466535954E-65</v>
      </c>
      <c r="AA1176" s="8">
        <f t="shared" si="351"/>
        <v>9.0389797654675212E-30</v>
      </c>
      <c r="AB1176" s="13" t="e">
        <f t="shared" si="352"/>
        <v>#DIV/0!</v>
      </c>
      <c r="AC1176" s="13">
        <f t="shared" si="353"/>
        <v>-9.0389797654675212E-30</v>
      </c>
    </row>
    <row r="1177" spans="1:29" x14ac:dyDescent="0.25">
      <c r="A1177" t="s">
        <v>33</v>
      </c>
      <c r="B1177" s="16"/>
      <c r="C1177" s="15"/>
      <c r="I1177" s="11" t="e">
        <f t="shared" si="335"/>
        <v>#DIV/0!</v>
      </c>
      <c r="J1177" s="11" t="e">
        <f t="shared" si="336"/>
        <v>#DIV/0!</v>
      </c>
      <c r="K1177" s="11" t="e">
        <f t="shared" si="337"/>
        <v>#DIV/0!</v>
      </c>
      <c r="L1177" s="11" t="e">
        <f t="shared" si="338"/>
        <v>#DIV/0!</v>
      </c>
      <c r="M1177" s="8" t="e">
        <f t="shared" si="339"/>
        <v>#DIV/0!</v>
      </c>
      <c r="N1177" s="8">
        <f t="shared" si="354"/>
        <v>0</v>
      </c>
      <c r="O1177" s="8">
        <f t="shared" si="355"/>
        <v>0</v>
      </c>
      <c r="P1177" s="8">
        <f t="shared" si="340"/>
        <v>0.83333333333333337</v>
      </c>
      <c r="Q1177" s="8">
        <f t="shared" si="341"/>
        <v>0.22727272727272727</v>
      </c>
      <c r="R1177" s="8">
        <f t="shared" si="342"/>
        <v>9.8039215686274508E-2</v>
      </c>
      <c r="S1177" s="8">
        <f t="shared" si="343"/>
        <v>4.9504950495049507E-2</v>
      </c>
      <c r="T1177" s="8">
        <f t="shared" si="344"/>
        <v>0.15384615384615385</v>
      </c>
      <c r="U1177" s="8">
        <f t="shared" si="345"/>
        <v>7.407407407407407E-2</v>
      </c>
      <c r="V1177" s="8">
        <f t="shared" si="346"/>
        <v>0</v>
      </c>
      <c r="W1177" s="8">
        <f t="shared" si="347"/>
        <v>5.5935471535529205E-101</v>
      </c>
      <c r="X1177" s="8">
        <f t="shared" si="348"/>
        <v>4.2486044316132811E-40</v>
      </c>
      <c r="Y1177" s="8">
        <f t="shared" si="349"/>
        <v>1.4554841199574101E-19</v>
      </c>
      <c r="Z1177" s="8">
        <f t="shared" si="350"/>
        <v>3.1488031779376578E-65</v>
      </c>
      <c r="AA1177" s="8">
        <f t="shared" si="351"/>
        <v>8.3694257087662239E-30</v>
      </c>
      <c r="AB1177" s="13" t="e">
        <f t="shared" si="352"/>
        <v>#DIV/0!</v>
      </c>
      <c r="AC1177" s="13">
        <f t="shared" si="353"/>
        <v>-8.3694257087662239E-30</v>
      </c>
    </row>
    <row r="1178" spans="1:29" x14ac:dyDescent="0.25">
      <c r="A1178" t="s">
        <v>33</v>
      </c>
      <c r="B1178" s="18"/>
      <c r="C1178" s="17"/>
      <c r="I1178" s="11" t="e">
        <f t="shared" si="335"/>
        <v>#DIV/0!</v>
      </c>
      <c r="J1178" s="11" t="e">
        <f t="shared" si="336"/>
        <v>#DIV/0!</v>
      </c>
      <c r="K1178" s="11" t="e">
        <f t="shared" si="337"/>
        <v>#DIV/0!</v>
      </c>
      <c r="L1178" s="11" t="e">
        <f t="shared" si="338"/>
        <v>#DIV/0!</v>
      </c>
      <c r="M1178" s="8" t="e">
        <f t="shared" si="339"/>
        <v>#DIV/0!</v>
      </c>
      <c r="N1178" s="8">
        <f t="shared" si="354"/>
        <v>0</v>
      </c>
      <c r="O1178" s="8">
        <f t="shared" si="355"/>
        <v>0</v>
      </c>
      <c r="P1178" s="8">
        <f t="shared" si="340"/>
        <v>0.83333333333333337</v>
      </c>
      <c r="Q1178" s="8">
        <f t="shared" si="341"/>
        <v>0.22727272727272727</v>
      </c>
      <c r="R1178" s="8">
        <f t="shared" si="342"/>
        <v>9.8039215686274508E-2</v>
      </c>
      <c r="S1178" s="8">
        <f t="shared" si="343"/>
        <v>4.9504950495049507E-2</v>
      </c>
      <c r="T1178" s="8">
        <f t="shared" si="344"/>
        <v>0.15384615384615385</v>
      </c>
      <c r="U1178" s="8">
        <f t="shared" si="345"/>
        <v>7.407407407407407E-2</v>
      </c>
      <c r="V1178" s="8">
        <f t="shared" si="346"/>
        <v>0</v>
      </c>
      <c r="W1178" s="8">
        <f t="shared" si="347"/>
        <v>4.3222864368363474E-101</v>
      </c>
      <c r="X1178" s="8">
        <f t="shared" si="348"/>
        <v>3.8320745853766852E-40</v>
      </c>
      <c r="Y1178" s="8">
        <f t="shared" si="349"/>
        <v>1.3834304506525878E-19</v>
      </c>
      <c r="Z1178" s="8">
        <f t="shared" si="350"/>
        <v>2.6643719197934026E-65</v>
      </c>
      <c r="AA1178" s="8">
        <f t="shared" si="351"/>
        <v>7.7494682488576148E-30</v>
      </c>
      <c r="AB1178" s="13" t="e">
        <f t="shared" si="352"/>
        <v>#DIV/0!</v>
      </c>
      <c r="AC1178" s="13">
        <f t="shared" si="353"/>
        <v>-7.7494682488576148E-30</v>
      </c>
    </row>
    <row r="1179" spans="1:29" x14ac:dyDescent="0.25">
      <c r="A1179" t="s">
        <v>33</v>
      </c>
      <c r="B1179" s="16"/>
      <c r="C1179" s="15"/>
      <c r="I1179" s="11" t="e">
        <f t="shared" si="335"/>
        <v>#DIV/0!</v>
      </c>
      <c r="J1179" s="11" t="e">
        <f t="shared" si="336"/>
        <v>#DIV/0!</v>
      </c>
      <c r="K1179" s="11" t="e">
        <f t="shared" si="337"/>
        <v>#DIV/0!</v>
      </c>
      <c r="L1179" s="11" t="e">
        <f t="shared" si="338"/>
        <v>#DIV/0!</v>
      </c>
      <c r="M1179" s="8" t="e">
        <f t="shared" si="339"/>
        <v>#DIV/0!</v>
      </c>
      <c r="N1179" s="8">
        <f t="shared" si="354"/>
        <v>0</v>
      </c>
      <c r="O1179" s="8">
        <f t="shared" si="355"/>
        <v>0</v>
      </c>
      <c r="P1179" s="8">
        <f t="shared" si="340"/>
        <v>0.83333333333333337</v>
      </c>
      <c r="Q1179" s="8">
        <f t="shared" si="341"/>
        <v>0.22727272727272727</v>
      </c>
      <c r="R1179" s="8">
        <f t="shared" si="342"/>
        <v>9.8039215686274508E-2</v>
      </c>
      <c r="S1179" s="8">
        <f t="shared" si="343"/>
        <v>4.9504950495049507E-2</v>
      </c>
      <c r="T1179" s="8">
        <f t="shared" si="344"/>
        <v>0.15384615384615385</v>
      </c>
      <c r="U1179" s="8">
        <f t="shared" si="345"/>
        <v>7.407407407407407E-2</v>
      </c>
      <c r="V1179" s="8">
        <f t="shared" si="346"/>
        <v>0</v>
      </c>
      <c r="W1179" s="8">
        <f t="shared" si="347"/>
        <v>3.3399486102826321E-101</v>
      </c>
      <c r="X1179" s="8">
        <f t="shared" si="348"/>
        <v>3.4563809985750493E-40</v>
      </c>
      <c r="Y1179" s="8">
        <f t="shared" si="349"/>
        <v>1.3149437946796874E-19</v>
      </c>
      <c r="Z1179" s="8">
        <f t="shared" si="350"/>
        <v>2.2544685475174946E-65</v>
      </c>
      <c r="AA1179" s="8">
        <f t="shared" si="351"/>
        <v>7.1754335637570509E-30</v>
      </c>
      <c r="AB1179" s="13" t="e">
        <f t="shared" si="352"/>
        <v>#DIV/0!</v>
      </c>
      <c r="AC1179" s="13">
        <f t="shared" si="353"/>
        <v>-7.1754335637570509E-30</v>
      </c>
    </row>
    <row r="1180" spans="1:29" x14ac:dyDescent="0.25">
      <c r="A1180" t="s">
        <v>33</v>
      </c>
      <c r="B1180" s="18"/>
      <c r="C1180" s="17"/>
      <c r="I1180" s="11" t="e">
        <f t="shared" si="335"/>
        <v>#DIV/0!</v>
      </c>
      <c r="J1180" s="11" t="e">
        <f t="shared" si="336"/>
        <v>#DIV/0!</v>
      </c>
      <c r="K1180" s="11" t="e">
        <f t="shared" si="337"/>
        <v>#DIV/0!</v>
      </c>
      <c r="L1180" s="11" t="e">
        <f t="shared" si="338"/>
        <v>#DIV/0!</v>
      </c>
      <c r="M1180" s="8" t="e">
        <f t="shared" si="339"/>
        <v>#DIV/0!</v>
      </c>
      <c r="N1180" s="8">
        <f t="shared" si="354"/>
        <v>0</v>
      </c>
      <c r="O1180" s="8">
        <f t="shared" si="355"/>
        <v>0</v>
      </c>
      <c r="P1180" s="8">
        <f t="shared" si="340"/>
        <v>0.83333333333333337</v>
      </c>
      <c r="Q1180" s="8">
        <f t="shared" si="341"/>
        <v>0.22727272727272727</v>
      </c>
      <c r="R1180" s="8">
        <f t="shared" si="342"/>
        <v>9.8039215686274508E-2</v>
      </c>
      <c r="S1180" s="8">
        <f t="shared" si="343"/>
        <v>4.9504950495049507E-2</v>
      </c>
      <c r="T1180" s="8">
        <f t="shared" si="344"/>
        <v>0.15384615384615385</v>
      </c>
      <c r="U1180" s="8">
        <f t="shared" si="345"/>
        <v>7.407407407407407E-2</v>
      </c>
      <c r="V1180" s="8">
        <f t="shared" si="346"/>
        <v>0</v>
      </c>
      <c r="W1180" s="8">
        <f t="shared" si="347"/>
        <v>2.5808693806729428E-101</v>
      </c>
      <c r="X1180" s="8">
        <f t="shared" si="348"/>
        <v>3.1175201163618091E-40</v>
      </c>
      <c r="Y1180" s="8">
        <f t="shared" si="349"/>
        <v>1.2498475672202968E-19</v>
      </c>
      <c r="Z1180" s="8">
        <f t="shared" si="350"/>
        <v>1.9076272325148032E-65</v>
      </c>
      <c r="AA1180" s="8">
        <f t="shared" si="351"/>
        <v>6.6439199664417135E-30</v>
      </c>
      <c r="AB1180" s="13" t="e">
        <f t="shared" si="352"/>
        <v>#DIV/0!</v>
      </c>
      <c r="AC1180" s="13">
        <f t="shared" si="353"/>
        <v>-6.6439199664417135E-30</v>
      </c>
    </row>
    <row r="1181" spans="1:29" x14ac:dyDescent="0.25">
      <c r="A1181" t="s">
        <v>33</v>
      </c>
      <c r="B1181" s="16"/>
      <c r="C1181" s="15"/>
      <c r="I1181" s="11" t="e">
        <f t="shared" si="335"/>
        <v>#DIV/0!</v>
      </c>
      <c r="J1181" s="11" t="e">
        <f t="shared" si="336"/>
        <v>#DIV/0!</v>
      </c>
      <c r="K1181" s="11" t="e">
        <f t="shared" si="337"/>
        <v>#DIV/0!</v>
      </c>
      <c r="L1181" s="11" t="e">
        <f t="shared" si="338"/>
        <v>#DIV/0!</v>
      </c>
      <c r="M1181" s="8" t="e">
        <f t="shared" si="339"/>
        <v>#DIV/0!</v>
      </c>
      <c r="N1181" s="8">
        <f t="shared" si="354"/>
        <v>0</v>
      </c>
      <c r="O1181" s="8">
        <f t="shared" si="355"/>
        <v>0</v>
      </c>
      <c r="P1181" s="8">
        <f t="shared" si="340"/>
        <v>0.83333333333333337</v>
      </c>
      <c r="Q1181" s="8">
        <f t="shared" si="341"/>
        <v>0.22727272727272727</v>
      </c>
      <c r="R1181" s="8">
        <f t="shared" si="342"/>
        <v>9.8039215686274508E-2</v>
      </c>
      <c r="S1181" s="8">
        <f t="shared" si="343"/>
        <v>4.9504950495049507E-2</v>
      </c>
      <c r="T1181" s="8">
        <f t="shared" si="344"/>
        <v>0.15384615384615385</v>
      </c>
      <c r="U1181" s="8">
        <f t="shared" si="345"/>
        <v>7.407407407407407E-2</v>
      </c>
      <c r="V1181" s="8">
        <f t="shared" si="346"/>
        <v>0</v>
      </c>
      <c r="W1181" s="8">
        <f t="shared" si="347"/>
        <v>1.9943081577927286E-101</v>
      </c>
      <c r="X1181" s="8">
        <f t="shared" si="348"/>
        <v>2.8118808892675141E-40</v>
      </c>
      <c r="Y1181" s="8">
        <f t="shared" si="349"/>
        <v>1.1879739252786979E-19</v>
      </c>
      <c r="Z1181" s="8">
        <f t="shared" si="350"/>
        <v>1.6141461198202182E-65</v>
      </c>
      <c r="AA1181" s="8">
        <f t="shared" si="351"/>
        <v>6.15177774670529E-30</v>
      </c>
      <c r="AB1181" s="13" t="e">
        <f t="shared" si="352"/>
        <v>#DIV/0!</v>
      </c>
      <c r="AC1181" s="13">
        <f t="shared" si="353"/>
        <v>-6.15177774670529E-30</v>
      </c>
    </row>
    <row r="1182" spans="1:29" x14ac:dyDescent="0.25">
      <c r="A1182" t="s">
        <v>33</v>
      </c>
      <c r="B1182" s="18"/>
      <c r="C1182" s="17"/>
      <c r="I1182" s="11" t="e">
        <f t="shared" si="335"/>
        <v>#DIV/0!</v>
      </c>
      <c r="J1182" s="11" t="e">
        <f t="shared" si="336"/>
        <v>#DIV/0!</v>
      </c>
      <c r="K1182" s="11" t="e">
        <f t="shared" si="337"/>
        <v>#DIV/0!</v>
      </c>
      <c r="L1182" s="11" t="e">
        <f t="shared" si="338"/>
        <v>#DIV/0!</v>
      </c>
      <c r="M1182" s="8" t="e">
        <f t="shared" si="339"/>
        <v>#DIV/0!</v>
      </c>
      <c r="N1182" s="8">
        <f t="shared" si="354"/>
        <v>0</v>
      </c>
      <c r="O1182" s="8">
        <f t="shared" si="355"/>
        <v>0</v>
      </c>
      <c r="P1182" s="8">
        <f t="shared" si="340"/>
        <v>0.83333333333333337</v>
      </c>
      <c r="Q1182" s="8">
        <f t="shared" si="341"/>
        <v>0.22727272727272727</v>
      </c>
      <c r="R1182" s="8">
        <f t="shared" si="342"/>
        <v>9.8039215686274508E-2</v>
      </c>
      <c r="S1182" s="8">
        <f t="shared" si="343"/>
        <v>4.9504950495049507E-2</v>
      </c>
      <c r="T1182" s="8">
        <f t="shared" si="344"/>
        <v>0.15384615384615385</v>
      </c>
      <c r="U1182" s="8">
        <f t="shared" si="345"/>
        <v>7.407407407407407E-2</v>
      </c>
      <c r="V1182" s="8">
        <f t="shared" si="346"/>
        <v>0</v>
      </c>
      <c r="W1182" s="8">
        <f t="shared" si="347"/>
        <v>1.5410563037489265E-101</v>
      </c>
      <c r="X1182" s="8">
        <f t="shared" si="348"/>
        <v>2.536206292280503E-40</v>
      </c>
      <c r="Y1182" s="8">
        <f t="shared" si="349"/>
        <v>1.1291633349183662E-19</v>
      </c>
      <c r="Z1182" s="8">
        <f t="shared" si="350"/>
        <v>1.3658159475401846E-65</v>
      </c>
      <c r="AA1182" s="8">
        <f t="shared" si="351"/>
        <v>5.6960905062086018E-30</v>
      </c>
      <c r="AB1182" s="13" t="e">
        <f t="shared" si="352"/>
        <v>#DIV/0!</v>
      </c>
      <c r="AC1182" s="13">
        <f t="shared" si="353"/>
        <v>-5.6960905062086018E-30</v>
      </c>
    </row>
    <row r="1183" spans="1:29" x14ac:dyDescent="0.25">
      <c r="A1183" t="s">
        <v>33</v>
      </c>
      <c r="B1183" s="16"/>
      <c r="C1183" s="15"/>
      <c r="I1183" s="11" t="e">
        <f t="shared" si="335"/>
        <v>#DIV/0!</v>
      </c>
      <c r="J1183" s="11" t="e">
        <f t="shared" si="336"/>
        <v>#DIV/0!</v>
      </c>
      <c r="K1183" s="11" t="e">
        <f t="shared" si="337"/>
        <v>#DIV/0!</v>
      </c>
      <c r="L1183" s="11" t="e">
        <f t="shared" si="338"/>
        <v>#DIV/0!</v>
      </c>
      <c r="M1183" s="8" t="e">
        <f t="shared" si="339"/>
        <v>#DIV/0!</v>
      </c>
      <c r="N1183" s="8">
        <f t="shared" si="354"/>
        <v>0</v>
      </c>
      <c r="O1183" s="8">
        <f t="shared" si="355"/>
        <v>0</v>
      </c>
      <c r="P1183" s="8">
        <f t="shared" si="340"/>
        <v>0.83333333333333337</v>
      </c>
      <c r="Q1183" s="8">
        <f t="shared" si="341"/>
        <v>0.22727272727272727</v>
      </c>
      <c r="R1183" s="8">
        <f t="shared" si="342"/>
        <v>9.8039215686274508E-2</v>
      </c>
      <c r="S1183" s="8">
        <f t="shared" si="343"/>
        <v>4.9504950495049507E-2</v>
      </c>
      <c r="T1183" s="8">
        <f t="shared" si="344"/>
        <v>0.15384615384615385</v>
      </c>
      <c r="U1183" s="8">
        <f t="shared" si="345"/>
        <v>7.407407407407407E-2</v>
      </c>
      <c r="V1183" s="8">
        <f t="shared" si="346"/>
        <v>0</v>
      </c>
      <c r="W1183" s="8">
        <f t="shared" si="347"/>
        <v>1.1908162347150795E-101</v>
      </c>
      <c r="X1183" s="8">
        <f t="shared" si="348"/>
        <v>2.2875586165667281E-40</v>
      </c>
      <c r="Y1183" s="8">
        <f t="shared" si="349"/>
        <v>1.0732641599224074E-19</v>
      </c>
      <c r="Z1183" s="8">
        <f t="shared" si="350"/>
        <v>1.155690417149387E-65</v>
      </c>
      <c r="AA1183" s="8">
        <f t="shared" si="351"/>
        <v>5.274157876119076E-30</v>
      </c>
      <c r="AB1183" s="13" t="e">
        <f t="shared" si="352"/>
        <v>#DIV/0!</v>
      </c>
      <c r="AC1183" s="13">
        <f t="shared" si="353"/>
        <v>-5.274157876119076E-30</v>
      </c>
    </row>
    <row r="1184" spans="1:29" x14ac:dyDescent="0.25">
      <c r="A1184" t="s">
        <v>33</v>
      </c>
      <c r="B1184" s="18"/>
      <c r="C1184" s="17"/>
      <c r="I1184" s="11" t="e">
        <f t="shared" si="335"/>
        <v>#DIV/0!</v>
      </c>
      <c r="J1184" s="11" t="e">
        <f t="shared" si="336"/>
        <v>#DIV/0!</v>
      </c>
      <c r="K1184" s="11" t="e">
        <f t="shared" si="337"/>
        <v>#DIV/0!</v>
      </c>
      <c r="L1184" s="11" t="e">
        <f t="shared" si="338"/>
        <v>#DIV/0!</v>
      </c>
      <c r="M1184" s="8" t="e">
        <f t="shared" si="339"/>
        <v>#DIV/0!</v>
      </c>
      <c r="N1184" s="8">
        <f t="shared" si="354"/>
        <v>0</v>
      </c>
      <c r="O1184" s="8">
        <f t="shared" si="355"/>
        <v>0</v>
      </c>
      <c r="P1184" s="8">
        <f t="shared" si="340"/>
        <v>0.83333333333333337</v>
      </c>
      <c r="Q1184" s="8">
        <f t="shared" si="341"/>
        <v>0.22727272727272727</v>
      </c>
      <c r="R1184" s="8">
        <f t="shared" si="342"/>
        <v>9.8039215686274508E-2</v>
      </c>
      <c r="S1184" s="8">
        <f t="shared" si="343"/>
        <v>4.9504950495049507E-2</v>
      </c>
      <c r="T1184" s="8">
        <f t="shared" si="344"/>
        <v>0.15384615384615385</v>
      </c>
      <c r="U1184" s="8">
        <f t="shared" si="345"/>
        <v>7.407407407407407E-2</v>
      </c>
      <c r="V1184" s="8">
        <f t="shared" si="346"/>
        <v>0</v>
      </c>
      <c r="W1184" s="8">
        <f t="shared" si="347"/>
        <v>9.201761813707433E-102</v>
      </c>
      <c r="X1184" s="8">
        <f t="shared" si="348"/>
        <v>2.0632881639621472E-40</v>
      </c>
      <c r="Y1184" s="8">
        <f t="shared" si="349"/>
        <v>1.0201322708173377E-19</v>
      </c>
      <c r="Z1184" s="8">
        <f t="shared" si="350"/>
        <v>9.7789189143409664E-66</v>
      </c>
      <c r="AA1184" s="8">
        <f t="shared" si="351"/>
        <v>4.8834795149250705E-30</v>
      </c>
      <c r="AB1184" s="13" t="e">
        <f t="shared" si="352"/>
        <v>#DIV/0!</v>
      </c>
      <c r="AC1184" s="13">
        <f t="shared" si="353"/>
        <v>-4.8834795149250705E-30</v>
      </c>
    </row>
    <row r="1185" spans="1:29" x14ac:dyDescent="0.25">
      <c r="A1185" t="s">
        <v>33</v>
      </c>
      <c r="B1185" s="16"/>
      <c r="C1185" s="15"/>
      <c r="I1185" s="11" t="e">
        <f t="shared" si="335"/>
        <v>#DIV/0!</v>
      </c>
      <c r="J1185" s="11" t="e">
        <f t="shared" si="336"/>
        <v>#DIV/0!</v>
      </c>
      <c r="K1185" s="11" t="e">
        <f t="shared" si="337"/>
        <v>#DIV/0!</v>
      </c>
      <c r="L1185" s="11" t="e">
        <f t="shared" si="338"/>
        <v>#DIV/0!</v>
      </c>
      <c r="M1185" s="8" t="e">
        <f t="shared" si="339"/>
        <v>#DIV/0!</v>
      </c>
      <c r="N1185" s="8">
        <f t="shared" si="354"/>
        <v>0</v>
      </c>
      <c r="O1185" s="8">
        <f t="shared" si="355"/>
        <v>0</v>
      </c>
      <c r="P1185" s="8">
        <f t="shared" si="340"/>
        <v>0.83333333333333337</v>
      </c>
      <c r="Q1185" s="8">
        <f t="shared" si="341"/>
        <v>0.22727272727272727</v>
      </c>
      <c r="R1185" s="8">
        <f t="shared" si="342"/>
        <v>9.8039215686274508E-2</v>
      </c>
      <c r="S1185" s="8">
        <f t="shared" si="343"/>
        <v>4.9504950495049507E-2</v>
      </c>
      <c r="T1185" s="8">
        <f t="shared" si="344"/>
        <v>0.15384615384615385</v>
      </c>
      <c r="U1185" s="8">
        <f t="shared" si="345"/>
        <v>7.407407407407407E-2</v>
      </c>
      <c r="V1185" s="8">
        <f t="shared" si="346"/>
        <v>0</v>
      </c>
      <c r="W1185" s="8">
        <f t="shared" si="347"/>
        <v>7.1104523105921074E-102</v>
      </c>
      <c r="X1185" s="8">
        <f t="shared" si="348"/>
        <v>1.861005010632525E-40</v>
      </c>
      <c r="Y1185" s="8">
        <f t="shared" si="349"/>
        <v>9.6963067325212287E-20</v>
      </c>
      <c r="Z1185" s="8">
        <f t="shared" si="350"/>
        <v>8.2744698505962026E-66</v>
      </c>
      <c r="AA1185" s="8">
        <f t="shared" si="351"/>
        <v>4.5217402915972876E-30</v>
      </c>
      <c r="AB1185" s="13" t="e">
        <f t="shared" si="352"/>
        <v>#DIV/0!</v>
      </c>
      <c r="AC1185" s="13">
        <f t="shared" si="353"/>
        <v>-4.5217402915972876E-30</v>
      </c>
    </row>
    <row r="1186" spans="1:29" x14ac:dyDescent="0.25">
      <c r="A1186" t="s">
        <v>33</v>
      </c>
      <c r="B1186" s="18"/>
      <c r="C1186" s="17"/>
      <c r="I1186" s="11" t="e">
        <f t="shared" si="335"/>
        <v>#DIV/0!</v>
      </c>
      <c r="J1186" s="11" t="e">
        <f t="shared" si="336"/>
        <v>#DIV/0!</v>
      </c>
      <c r="K1186" s="11" t="e">
        <f t="shared" si="337"/>
        <v>#DIV/0!</v>
      </c>
      <c r="L1186" s="11" t="e">
        <f t="shared" si="338"/>
        <v>#DIV/0!</v>
      </c>
      <c r="M1186" s="8" t="e">
        <f t="shared" si="339"/>
        <v>#DIV/0!</v>
      </c>
      <c r="N1186" s="8">
        <f t="shared" si="354"/>
        <v>0</v>
      </c>
      <c r="O1186" s="8">
        <f t="shared" si="355"/>
        <v>0</v>
      </c>
      <c r="P1186" s="8">
        <f t="shared" si="340"/>
        <v>0.83333333333333337</v>
      </c>
      <c r="Q1186" s="8">
        <f t="shared" si="341"/>
        <v>0.22727272727272727</v>
      </c>
      <c r="R1186" s="8">
        <f t="shared" si="342"/>
        <v>9.8039215686274508E-2</v>
      </c>
      <c r="S1186" s="8">
        <f t="shared" si="343"/>
        <v>4.9504950495049507E-2</v>
      </c>
      <c r="T1186" s="8">
        <f t="shared" si="344"/>
        <v>0.15384615384615385</v>
      </c>
      <c r="U1186" s="8">
        <f t="shared" si="345"/>
        <v>7.407407407407407E-2</v>
      </c>
      <c r="V1186" s="8">
        <f t="shared" si="346"/>
        <v>0</v>
      </c>
      <c r="W1186" s="8">
        <f t="shared" si="347"/>
        <v>5.4944404218211738E-102</v>
      </c>
      <c r="X1186" s="8">
        <f t="shared" si="348"/>
        <v>1.6785535390018854E-40</v>
      </c>
      <c r="Y1186" s="8">
        <f t="shared" si="349"/>
        <v>9.2162915477429493E-20</v>
      </c>
      <c r="Z1186" s="8">
        <f t="shared" si="350"/>
        <v>7.0014744889660172E-66</v>
      </c>
      <c r="AA1186" s="8">
        <f t="shared" si="351"/>
        <v>4.186796566293785E-30</v>
      </c>
      <c r="AB1186" s="13" t="e">
        <f t="shared" si="352"/>
        <v>#DIV/0!</v>
      </c>
      <c r="AC1186" s="13">
        <f t="shared" si="353"/>
        <v>-4.186796566293785E-30</v>
      </c>
    </row>
    <row r="1187" spans="1:29" x14ac:dyDescent="0.25">
      <c r="A1187" t="s">
        <v>33</v>
      </c>
      <c r="B1187" s="16"/>
      <c r="C1187" s="15"/>
      <c r="I1187" s="11" t="e">
        <f t="shared" si="335"/>
        <v>#DIV/0!</v>
      </c>
      <c r="J1187" s="11" t="e">
        <f t="shared" si="336"/>
        <v>#DIV/0!</v>
      </c>
      <c r="K1187" s="11" t="e">
        <f t="shared" si="337"/>
        <v>#DIV/0!</v>
      </c>
      <c r="L1187" s="11" t="e">
        <f t="shared" si="338"/>
        <v>#DIV/0!</v>
      </c>
      <c r="M1187" s="8" t="e">
        <f t="shared" si="339"/>
        <v>#DIV/0!</v>
      </c>
      <c r="N1187" s="8">
        <f t="shared" si="354"/>
        <v>0</v>
      </c>
      <c r="O1187" s="8">
        <f t="shared" si="355"/>
        <v>0</v>
      </c>
      <c r="P1187" s="8">
        <f t="shared" si="340"/>
        <v>0.83333333333333337</v>
      </c>
      <c r="Q1187" s="8">
        <f t="shared" si="341"/>
        <v>0.22727272727272727</v>
      </c>
      <c r="R1187" s="8">
        <f t="shared" si="342"/>
        <v>9.8039215686274508E-2</v>
      </c>
      <c r="S1187" s="8">
        <f t="shared" si="343"/>
        <v>4.9504950495049507E-2</v>
      </c>
      <c r="T1187" s="8">
        <f t="shared" si="344"/>
        <v>0.15384615384615385</v>
      </c>
      <c r="U1187" s="8">
        <f t="shared" si="345"/>
        <v>7.407407407407407E-2</v>
      </c>
      <c r="V1187" s="8">
        <f t="shared" si="346"/>
        <v>0</v>
      </c>
      <c r="W1187" s="8">
        <f t="shared" si="347"/>
        <v>4.2457039623163617E-102</v>
      </c>
      <c r="X1187" s="8">
        <f t="shared" si="348"/>
        <v>1.5139894665507201E-40</v>
      </c>
      <c r="Y1187" s="8">
        <f t="shared" si="349"/>
        <v>8.7600394909239909E-20</v>
      </c>
      <c r="Z1187" s="8">
        <f t="shared" si="350"/>
        <v>5.9243245675866294E-66</v>
      </c>
      <c r="AA1187" s="8">
        <f t="shared" si="351"/>
        <v>3.87666348730906E-30</v>
      </c>
      <c r="AB1187" s="13" t="e">
        <f t="shared" si="352"/>
        <v>#DIV/0!</v>
      </c>
      <c r="AC1187" s="13">
        <f t="shared" si="353"/>
        <v>-3.87666348730906E-30</v>
      </c>
    </row>
    <row r="1188" spans="1:29" x14ac:dyDescent="0.25">
      <c r="A1188" t="s">
        <v>33</v>
      </c>
      <c r="B1188" s="18"/>
      <c r="C1188" s="17"/>
      <c r="I1188" s="11" t="e">
        <f t="shared" si="335"/>
        <v>#DIV/0!</v>
      </c>
      <c r="J1188" s="11" t="e">
        <f t="shared" si="336"/>
        <v>#DIV/0!</v>
      </c>
      <c r="K1188" s="11" t="e">
        <f t="shared" si="337"/>
        <v>#DIV/0!</v>
      </c>
      <c r="L1188" s="11" t="e">
        <f t="shared" si="338"/>
        <v>#DIV/0!</v>
      </c>
      <c r="M1188" s="8" t="e">
        <f t="shared" si="339"/>
        <v>#DIV/0!</v>
      </c>
      <c r="N1188" s="8">
        <f t="shared" si="354"/>
        <v>0</v>
      </c>
      <c r="O1188" s="8">
        <f t="shared" si="355"/>
        <v>0</v>
      </c>
      <c r="P1188" s="8">
        <f t="shared" si="340"/>
        <v>0.83333333333333337</v>
      </c>
      <c r="Q1188" s="8">
        <f t="shared" si="341"/>
        <v>0.22727272727272727</v>
      </c>
      <c r="R1188" s="8">
        <f t="shared" si="342"/>
        <v>9.8039215686274508E-2</v>
      </c>
      <c r="S1188" s="8">
        <f t="shared" si="343"/>
        <v>4.9504950495049507E-2</v>
      </c>
      <c r="T1188" s="8">
        <f t="shared" si="344"/>
        <v>0.15384615384615385</v>
      </c>
      <c r="U1188" s="8">
        <f t="shared" si="345"/>
        <v>7.407407407407407E-2</v>
      </c>
      <c r="V1188" s="8">
        <f t="shared" si="346"/>
        <v>0</v>
      </c>
      <c r="W1188" s="8">
        <f t="shared" si="347"/>
        <v>3.2807712436080975E-102</v>
      </c>
      <c r="X1188" s="8">
        <f t="shared" si="348"/>
        <v>1.3655591266928064E-40</v>
      </c>
      <c r="Y1188" s="8">
        <f t="shared" si="349"/>
        <v>8.32637416959112E-20</v>
      </c>
      <c r="Z1188" s="8">
        <f t="shared" si="350"/>
        <v>5.0128900187271477E-66</v>
      </c>
      <c r="AA1188" s="8">
        <f t="shared" si="351"/>
        <v>3.5895032289898702E-30</v>
      </c>
      <c r="AB1188" s="13" t="e">
        <f t="shared" si="352"/>
        <v>#DIV/0!</v>
      </c>
      <c r="AC1188" s="13">
        <f t="shared" si="353"/>
        <v>-3.5895032289898702E-30</v>
      </c>
    </row>
    <row r="1189" spans="1:29" x14ac:dyDescent="0.25">
      <c r="A1189" t="s">
        <v>33</v>
      </c>
      <c r="B1189" s="16"/>
      <c r="C1189" s="15"/>
      <c r="I1189" s="11" t="e">
        <f t="shared" si="335"/>
        <v>#DIV/0!</v>
      </c>
      <c r="J1189" s="11" t="e">
        <f t="shared" si="336"/>
        <v>#DIV/0!</v>
      </c>
      <c r="K1189" s="11" t="e">
        <f t="shared" si="337"/>
        <v>#DIV/0!</v>
      </c>
      <c r="L1189" s="11" t="e">
        <f t="shared" si="338"/>
        <v>#DIV/0!</v>
      </c>
      <c r="M1189" s="8" t="e">
        <f t="shared" si="339"/>
        <v>#DIV/0!</v>
      </c>
      <c r="N1189" s="8">
        <f t="shared" si="354"/>
        <v>0</v>
      </c>
      <c r="O1189" s="8">
        <f t="shared" si="355"/>
        <v>0</v>
      </c>
      <c r="P1189" s="8">
        <f t="shared" si="340"/>
        <v>0.83333333333333337</v>
      </c>
      <c r="Q1189" s="8">
        <f t="shared" si="341"/>
        <v>0.22727272727272727</v>
      </c>
      <c r="R1189" s="8">
        <f t="shared" si="342"/>
        <v>9.8039215686274508E-2</v>
      </c>
      <c r="S1189" s="8">
        <f t="shared" si="343"/>
        <v>4.9504950495049507E-2</v>
      </c>
      <c r="T1189" s="8">
        <f t="shared" si="344"/>
        <v>0.15384615384615385</v>
      </c>
      <c r="U1189" s="8">
        <f t="shared" si="345"/>
        <v>7.407407407407407E-2</v>
      </c>
      <c r="V1189" s="8">
        <f t="shared" si="346"/>
        <v>0</v>
      </c>
      <c r="W1189" s="8">
        <f t="shared" si="347"/>
        <v>2.5351414155153481E-102</v>
      </c>
      <c r="X1189" s="8">
        <f t="shared" si="348"/>
        <v>1.2316807809386097E-40</v>
      </c>
      <c r="Y1189" s="8">
        <f t="shared" si="349"/>
        <v>7.9141774285222524E-20</v>
      </c>
      <c r="Z1189" s="8">
        <f t="shared" si="350"/>
        <v>4.2416761696922019E-66</v>
      </c>
      <c r="AA1189" s="8">
        <f t="shared" si="351"/>
        <v>3.3236141009165463E-30</v>
      </c>
      <c r="AB1189" s="13" t="e">
        <f t="shared" si="352"/>
        <v>#DIV/0!</v>
      </c>
      <c r="AC1189" s="13">
        <f t="shared" si="353"/>
        <v>-3.3236141009165463E-30</v>
      </c>
    </row>
    <row r="1190" spans="1:29" x14ac:dyDescent="0.25">
      <c r="A1190" t="s">
        <v>33</v>
      </c>
      <c r="B1190" s="18"/>
      <c r="C1190" s="17"/>
      <c r="I1190" s="11" t="e">
        <f t="shared" si="335"/>
        <v>#DIV/0!</v>
      </c>
      <c r="J1190" s="11" t="e">
        <f t="shared" si="336"/>
        <v>#DIV/0!</v>
      </c>
      <c r="K1190" s="11" t="e">
        <f t="shared" si="337"/>
        <v>#DIV/0!</v>
      </c>
      <c r="L1190" s="11" t="e">
        <f t="shared" si="338"/>
        <v>#DIV/0!</v>
      </c>
      <c r="M1190" s="8" t="e">
        <f t="shared" si="339"/>
        <v>#DIV/0!</v>
      </c>
      <c r="N1190" s="8">
        <f t="shared" si="354"/>
        <v>0</v>
      </c>
      <c r="O1190" s="8">
        <f t="shared" si="355"/>
        <v>0</v>
      </c>
      <c r="P1190" s="8">
        <f t="shared" si="340"/>
        <v>0.83333333333333337</v>
      </c>
      <c r="Q1190" s="8">
        <f t="shared" si="341"/>
        <v>0.22727272727272727</v>
      </c>
      <c r="R1190" s="8">
        <f t="shared" si="342"/>
        <v>9.8039215686274508E-2</v>
      </c>
      <c r="S1190" s="8">
        <f t="shared" si="343"/>
        <v>4.9504950495049507E-2</v>
      </c>
      <c r="T1190" s="8">
        <f t="shared" si="344"/>
        <v>0.15384615384615385</v>
      </c>
      <c r="U1190" s="8">
        <f t="shared" si="345"/>
        <v>7.407407407407407E-2</v>
      </c>
      <c r="V1190" s="8">
        <f t="shared" si="346"/>
        <v>0</v>
      </c>
      <c r="W1190" s="8">
        <f t="shared" si="347"/>
        <v>1.9589729119891325E-102</v>
      </c>
      <c r="X1190" s="8">
        <f t="shared" si="348"/>
        <v>1.1109277631995303E-40</v>
      </c>
      <c r="Y1190" s="8">
        <f t="shared" si="349"/>
        <v>7.5223864667142195E-20</v>
      </c>
      <c r="Z1190" s="8">
        <f t="shared" si="350"/>
        <v>3.5891106051241709E-66</v>
      </c>
      <c r="AA1190" s="8">
        <f t="shared" si="351"/>
        <v>3.0774204638116168E-30</v>
      </c>
      <c r="AB1190" s="13" t="e">
        <f t="shared" si="352"/>
        <v>#DIV/0!</v>
      </c>
      <c r="AC1190" s="13">
        <f t="shared" si="353"/>
        <v>-3.0774204638116168E-30</v>
      </c>
    </row>
    <row r="1191" spans="1:29" x14ac:dyDescent="0.25">
      <c r="A1191" t="s">
        <v>33</v>
      </c>
      <c r="B1191" s="16"/>
      <c r="C1191" s="15"/>
      <c r="I1191" s="11" t="e">
        <f t="shared" si="335"/>
        <v>#DIV/0!</v>
      </c>
      <c r="J1191" s="11" t="e">
        <f t="shared" si="336"/>
        <v>#DIV/0!</v>
      </c>
      <c r="K1191" s="11" t="e">
        <f t="shared" si="337"/>
        <v>#DIV/0!</v>
      </c>
      <c r="L1191" s="11" t="e">
        <f t="shared" si="338"/>
        <v>#DIV/0!</v>
      </c>
      <c r="M1191" s="8" t="e">
        <f t="shared" si="339"/>
        <v>#DIV/0!</v>
      </c>
      <c r="N1191" s="8">
        <f t="shared" si="354"/>
        <v>0</v>
      </c>
      <c r="O1191" s="8">
        <f t="shared" si="355"/>
        <v>0</v>
      </c>
      <c r="P1191" s="8">
        <f t="shared" si="340"/>
        <v>0.83333333333333337</v>
      </c>
      <c r="Q1191" s="8">
        <f t="shared" si="341"/>
        <v>0.22727272727272727</v>
      </c>
      <c r="R1191" s="8">
        <f t="shared" si="342"/>
        <v>9.8039215686274508E-2</v>
      </c>
      <c r="S1191" s="8">
        <f t="shared" si="343"/>
        <v>4.9504950495049507E-2</v>
      </c>
      <c r="T1191" s="8">
        <f t="shared" si="344"/>
        <v>0.15384615384615385</v>
      </c>
      <c r="U1191" s="8">
        <f t="shared" si="345"/>
        <v>7.407407407407407E-2</v>
      </c>
      <c r="V1191" s="8">
        <f t="shared" si="346"/>
        <v>0</v>
      </c>
      <c r="W1191" s="8">
        <f t="shared" si="347"/>
        <v>1.5137517956279659E-102</v>
      </c>
      <c r="X1191" s="8">
        <f t="shared" si="348"/>
        <v>1.0020132766113411E-40</v>
      </c>
      <c r="Y1191" s="8">
        <f t="shared" si="349"/>
        <v>7.1499910970749009E-20</v>
      </c>
      <c r="Z1191" s="8">
        <f t="shared" si="350"/>
        <v>3.0369397427973752E-66</v>
      </c>
      <c r="AA1191" s="8">
        <f t="shared" si="351"/>
        <v>2.8494633924181639E-30</v>
      </c>
      <c r="AB1191" s="13" t="e">
        <f t="shared" si="352"/>
        <v>#DIV/0!</v>
      </c>
      <c r="AC1191" s="13">
        <f t="shared" si="353"/>
        <v>-2.8494633924181639E-30</v>
      </c>
    </row>
    <row r="1192" spans="1:29" x14ac:dyDescent="0.25">
      <c r="A1192" t="s">
        <v>33</v>
      </c>
      <c r="B1192" s="18"/>
      <c r="C1192" s="17"/>
      <c r="I1192" s="11" t="e">
        <f t="shared" si="335"/>
        <v>#DIV/0!</v>
      </c>
      <c r="J1192" s="11" t="e">
        <f t="shared" si="336"/>
        <v>#DIV/0!</v>
      </c>
      <c r="K1192" s="11" t="e">
        <f t="shared" si="337"/>
        <v>#DIV/0!</v>
      </c>
      <c r="L1192" s="11" t="e">
        <f t="shared" si="338"/>
        <v>#DIV/0!</v>
      </c>
      <c r="M1192" s="8" t="e">
        <f t="shared" si="339"/>
        <v>#DIV/0!</v>
      </c>
      <c r="N1192" s="8">
        <f t="shared" si="354"/>
        <v>0</v>
      </c>
      <c r="O1192" s="8">
        <f t="shared" si="355"/>
        <v>0</v>
      </c>
      <c r="P1192" s="8">
        <f t="shared" si="340"/>
        <v>0.83333333333333337</v>
      </c>
      <c r="Q1192" s="8">
        <f t="shared" si="341"/>
        <v>0.22727272727272727</v>
      </c>
      <c r="R1192" s="8">
        <f t="shared" si="342"/>
        <v>9.8039215686274508E-2</v>
      </c>
      <c r="S1192" s="8">
        <f t="shared" si="343"/>
        <v>4.9504950495049507E-2</v>
      </c>
      <c r="T1192" s="8">
        <f t="shared" si="344"/>
        <v>0.15384615384615385</v>
      </c>
      <c r="U1192" s="8">
        <f t="shared" si="345"/>
        <v>7.407407407407407E-2</v>
      </c>
      <c r="V1192" s="8">
        <f t="shared" si="346"/>
        <v>0</v>
      </c>
      <c r="W1192" s="8">
        <f t="shared" si="347"/>
        <v>1.16971729662161E-102</v>
      </c>
      <c r="X1192" s="8">
        <f t="shared" si="348"/>
        <v>9.0377668086513128E-41</v>
      </c>
      <c r="Y1192" s="8">
        <f t="shared" si="349"/>
        <v>6.7960311417741629E-20</v>
      </c>
      <c r="Z1192" s="8">
        <f t="shared" si="350"/>
        <v>2.569718243905471E-66</v>
      </c>
      <c r="AA1192" s="8">
        <f t="shared" si="351"/>
        <v>2.6383920300168183E-30</v>
      </c>
      <c r="AB1192" s="13" t="e">
        <f t="shared" si="352"/>
        <v>#DIV/0!</v>
      </c>
      <c r="AC1192" s="13">
        <f t="shared" si="353"/>
        <v>-2.6383920300168183E-30</v>
      </c>
    </row>
    <row r="1193" spans="1:29" x14ac:dyDescent="0.25">
      <c r="A1193" t="s">
        <v>33</v>
      </c>
      <c r="B1193" s="16"/>
      <c r="C1193" s="15"/>
      <c r="I1193" s="11" t="e">
        <f t="shared" si="335"/>
        <v>#DIV/0!</v>
      </c>
      <c r="J1193" s="11" t="e">
        <f t="shared" si="336"/>
        <v>#DIV/0!</v>
      </c>
      <c r="K1193" s="11" t="e">
        <f t="shared" si="337"/>
        <v>#DIV/0!</v>
      </c>
      <c r="L1193" s="11" t="e">
        <f t="shared" si="338"/>
        <v>#DIV/0!</v>
      </c>
      <c r="M1193" s="8" t="e">
        <f t="shared" si="339"/>
        <v>#DIV/0!</v>
      </c>
      <c r="N1193" s="8">
        <f t="shared" si="354"/>
        <v>0</v>
      </c>
      <c r="O1193" s="8">
        <f t="shared" si="355"/>
        <v>0</v>
      </c>
      <c r="P1193" s="8">
        <f t="shared" si="340"/>
        <v>0.83333333333333337</v>
      </c>
      <c r="Q1193" s="8">
        <f t="shared" si="341"/>
        <v>0.22727272727272727</v>
      </c>
      <c r="R1193" s="8">
        <f t="shared" si="342"/>
        <v>9.8039215686274508E-2</v>
      </c>
      <c r="S1193" s="8">
        <f t="shared" si="343"/>
        <v>4.9504950495049507E-2</v>
      </c>
      <c r="T1193" s="8">
        <f t="shared" si="344"/>
        <v>0.15384615384615385</v>
      </c>
      <c r="U1193" s="8">
        <f t="shared" si="345"/>
        <v>7.407407407407407E-2</v>
      </c>
      <c r="V1193" s="8">
        <f t="shared" si="346"/>
        <v>0</v>
      </c>
      <c r="W1193" s="8">
        <f t="shared" si="347"/>
        <v>9.0387245648033505E-103</v>
      </c>
      <c r="X1193" s="8">
        <f t="shared" si="348"/>
        <v>8.1517112391756938E-41</v>
      </c>
      <c r="Y1193" s="8">
        <f t="shared" si="349"/>
        <v>6.4595939565378177E-20</v>
      </c>
      <c r="Z1193" s="8">
        <f t="shared" si="350"/>
        <v>2.1743769756123215E-66</v>
      </c>
      <c r="AA1193" s="8">
        <f t="shared" si="351"/>
        <v>2.4429555833489058E-30</v>
      </c>
      <c r="AB1193" s="13" t="e">
        <f t="shared" si="352"/>
        <v>#DIV/0!</v>
      </c>
      <c r="AC1193" s="13">
        <f t="shared" si="353"/>
        <v>-2.4429555833489058E-30</v>
      </c>
    </row>
    <row r="1194" spans="1:29" x14ac:dyDescent="0.25">
      <c r="A1194" t="s">
        <v>33</v>
      </c>
      <c r="B1194" s="18"/>
      <c r="C1194" s="17"/>
      <c r="I1194" s="11" t="e">
        <f t="shared" si="335"/>
        <v>#DIV/0!</v>
      </c>
      <c r="J1194" s="11" t="e">
        <f t="shared" si="336"/>
        <v>#DIV/0!</v>
      </c>
      <c r="K1194" s="11" t="e">
        <f t="shared" si="337"/>
        <v>#DIV/0!</v>
      </c>
      <c r="L1194" s="11" t="e">
        <f t="shared" si="338"/>
        <v>#DIV/0!</v>
      </c>
      <c r="M1194" s="8" t="e">
        <f t="shared" si="339"/>
        <v>#DIV/0!</v>
      </c>
      <c r="N1194" s="8">
        <f t="shared" si="354"/>
        <v>0</v>
      </c>
      <c r="O1194" s="8">
        <f t="shared" si="355"/>
        <v>0</v>
      </c>
      <c r="P1194" s="8">
        <f t="shared" si="340"/>
        <v>0.83333333333333337</v>
      </c>
      <c r="Q1194" s="8">
        <f t="shared" si="341"/>
        <v>0.22727272727272727</v>
      </c>
      <c r="R1194" s="8">
        <f t="shared" si="342"/>
        <v>9.8039215686274508E-2</v>
      </c>
      <c r="S1194" s="8">
        <f t="shared" si="343"/>
        <v>4.9504950495049507E-2</v>
      </c>
      <c r="T1194" s="8">
        <f t="shared" si="344"/>
        <v>0.15384615384615385</v>
      </c>
      <c r="U1194" s="8">
        <f t="shared" si="345"/>
        <v>7.407407407407407E-2</v>
      </c>
      <c r="V1194" s="8">
        <f t="shared" si="346"/>
        <v>0</v>
      </c>
      <c r="W1194" s="8">
        <f t="shared" si="347"/>
        <v>6.9844689818934982E-103</v>
      </c>
      <c r="X1194" s="8">
        <f t="shared" si="348"/>
        <v>7.3525238627859198E-41</v>
      </c>
      <c r="Y1194" s="8">
        <f t="shared" si="349"/>
        <v>6.1398120775012916E-20</v>
      </c>
      <c r="Z1194" s="8">
        <f t="shared" si="350"/>
        <v>1.8398574409027335E-66</v>
      </c>
      <c r="AA1194" s="8">
        <f t="shared" si="351"/>
        <v>2.261995910508246E-30</v>
      </c>
      <c r="AB1194" s="13" t="e">
        <f t="shared" si="352"/>
        <v>#DIV/0!</v>
      </c>
      <c r="AC1194" s="13">
        <f t="shared" si="353"/>
        <v>-2.261995910508246E-30</v>
      </c>
    </row>
    <row r="1195" spans="1:29" x14ac:dyDescent="0.25">
      <c r="A1195" t="s">
        <v>33</v>
      </c>
      <c r="B1195" s="16"/>
      <c r="C1195" s="15"/>
      <c r="I1195" s="11" t="e">
        <f t="shared" si="335"/>
        <v>#DIV/0!</v>
      </c>
      <c r="J1195" s="11" t="e">
        <f t="shared" si="336"/>
        <v>#DIV/0!</v>
      </c>
      <c r="K1195" s="11" t="e">
        <f t="shared" si="337"/>
        <v>#DIV/0!</v>
      </c>
      <c r="L1195" s="11" t="e">
        <f t="shared" si="338"/>
        <v>#DIV/0!</v>
      </c>
      <c r="M1195" s="8" t="e">
        <f t="shared" si="339"/>
        <v>#DIV/0!</v>
      </c>
      <c r="N1195" s="8">
        <f t="shared" si="354"/>
        <v>0</v>
      </c>
      <c r="O1195" s="8">
        <f t="shared" si="355"/>
        <v>0</v>
      </c>
      <c r="P1195" s="8">
        <f t="shared" si="340"/>
        <v>0.83333333333333337</v>
      </c>
      <c r="Q1195" s="8">
        <f t="shared" si="341"/>
        <v>0.22727272727272727</v>
      </c>
      <c r="R1195" s="8">
        <f t="shared" si="342"/>
        <v>9.8039215686274508E-2</v>
      </c>
      <c r="S1195" s="8">
        <f t="shared" si="343"/>
        <v>4.9504950495049507E-2</v>
      </c>
      <c r="T1195" s="8">
        <f t="shared" si="344"/>
        <v>0.15384615384615385</v>
      </c>
      <c r="U1195" s="8">
        <f t="shared" si="345"/>
        <v>7.407407407407407E-2</v>
      </c>
      <c r="V1195" s="8">
        <f t="shared" si="346"/>
        <v>0</v>
      </c>
      <c r="W1195" s="8">
        <f t="shared" si="347"/>
        <v>5.3970896678267943E-103</v>
      </c>
      <c r="X1195" s="8">
        <f t="shared" si="348"/>
        <v>6.6316881899637707E-41</v>
      </c>
      <c r="Y1195" s="8">
        <f t="shared" si="349"/>
        <v>5.8358609845556827E-20</v>
      </c>
      <c r="Z1195" s="8">
        <f t="shared" si="350"/>
        <v>1.5568024499946206E-66</v>
      </c>
      <c r="AA1195" s="8">
        <f t="shared" si="351"/>
        <v>2.0944406578780055E-30</v>
      </c>
      <c r="AB1195" s="13" t="e">
        <f t="shared" si="352"/>
        <v>#DIV/0!</v>
      </c>
      <c r="AC1195" s="13">
        <f t="shared" si="353"/>
        <v>-2.0944406578780055E-30</v>
      </c>
    </row>
    <row r="1196" spans="1:29" x14ac:dyDescent="0.25">
      <c r="A1196" t="s">
        <v>33</v>
      </c>
      <c r="B1196" s="18"/>
      <c r="C1196" s="17"/>
      <c r="I1196" s="11" t="e">
        <f t="shared" si="335"/>
        <v>#DIV/0!</v>
      </c>
      <c r="J1196" s="11" t="e">
        <f t="shared" si="336"/>
        <v>#DIV/0!</v>
      </c>
      <c r="K1196" s="11" t="e">
        <f t="shared" si="337"/>
        <v>#DIV/0!</v>
      </c>
      <c r="L1196" s="11" t="e">
        <f t="shared" si="338"/>
        <v>#DIV/0!</v>
      </c>
      <c r="M1196" s="8" t="e">
        <f t="shared" si="339"/>
        <v>#DIV/0!</v>
      </c>
      <c r="N1196" s="8">
        <f t="shared" si="354"/>
        <v>0</v>
      </c>
      <c r="O1196" s="8">
        <f t="shared" si="355"/>
        <v>0</v>
      </c>
      <c r="P1196" s="8">
        <f t="shared" si="340"/>
        <v>0.83333333333333337</v>
      </c>
      <c r="Q1196" s="8">
        <f t="shared" si="341"/>
        <v>0.22727272727272727</v>
      </c>
      <c r="R1196" s="8">
        <f t="shared" si="342"/>
        <v>9.8039215686274508E-2</v>
      </c>
      <c r="S1196" s="8">
        <f t="shared" si="343"/>
        <v>4.9504950495049507E-2</v>
      </c>
      <c r="T1196" s="8">
        <f t="shared" si="344"/>
        <v>0.15384615384615385</v>
      </c>
      <c r="U1196" s="8">
        <f t="shared" si="345"/>
        <v>7.407407407407407E-2</v>
      </c>
      <c r="V1196" s="8">
        <f t="shared" si="346"/>
        <v>0</v>
      </c>
      <c r="W1196" s="8">
        <f t="shared" si="347"/>
        <v>4.1704783796843407E-103</v>
      </c>
      <c r="X1196" s="8">
        <f t="shared" si="348"/>
        <v>5.9815226811437932E-41</v>
      </c>
      <c r="Y1196" s="8">
        <f t="shared" si="349"/>
        <v>5.5469569754192628E-20</v>
      </c>
      <c r="Z1196" s="8">
        <f t="shared" si="350"/>
        <v>1.3172943807646789E-66</v>
      </c>
      <c r="AA1196" s="8">
        <f t="shared" si="351"/>
        <v>1.9392969054425976E-30</v>
      </c>
      <c r="AB1196" s="13" t="e">
        <f t="shared" si="352"/>
        <v>#DIV/0!</v>
      </c>
      <c r="AC1196" s="13">
        <f t="shared" si="353"/>
        <v>-1.9392969054425976E-30</v>
      </c>
    </row>
    <row r="1197" spans="1:29" x14ac:dyDescent="0.25">
      <c r="A1197" t="s">
        <v>33</v>
      </c>
      <c r="B1197" s="16"/>
      <c r="C1197" s="15"/>
      <c r="I1197" s="11" t="e">
        <f t="shared" si="335"/>
        <v>#DIV/0!</v>
      </c>
      <c r="J1197" s="11" t="e">
        <f t="shared" si="336"/>
        <v>#DIV/0!</v>
      </c>
      <c r="K1197" s="11" t="e">
        <f t="shared" si="337"/>
        <v>#DIV/0!</v>
      </c>
      <c r="L1197" s="11" t="e">
        <f t="shared" si="338"/>
        <v>#DIV/0!</v>
      </c>
      <c r="M1197" s="8" t="e">
        <f t="shared" si="339"/>
        <v>#DIV/0!</v>
      </c>
      <c r="N1197" s="8">
        <f t="shared" si="354"/>
        <v>0</v>
      </c>
      <c r="O1197" s="8">
        <f t="shared" si="355"/>
        <v>0</v>
      </c>
      <c r="P1197" s="8">
        <f t="shared" si="340"/>
        <v>0.83333333333333337</v>
      </c>
      <c r="Q1197" s="8">
        <f t="shared" si="341"/>
        <v>0.22727272727272727</v>
      </c>
      <c r="R1197" s="8">
        <f t="shared" si="342"/>
        <v>9.8039215686274508E-2</v>
      </c>
      <c r="S1197" s="8">
        <f t="shared" si="343"/>
        <v>4.9504950495049507E-2</v>
      </c>
      <c r="T1197" s="8">
        <f t="shared" si="344"/>
        <v>0.15384615384615385</v>
      </c>
      <c r="U1197" s="8">
        <f t="shared" si="345"/>
        <v>7.407407407407407E-2</v>
      </c>
      <c r="V1197" s="8">
        <f t="shared" si="346"/>
        <v>0</v>
      </c>
      <c r="W1197" s="8">
        <f t="shared" si="347"/>
        <v>3.2226423843015359E-103</v>
      </c>
      <c r="X1197" s="8">
        <f t="shared" si="348"/>
        <v>5.3950988888747936E-41</v>
      </c>
      <c r="Y1197" s="8">
        <f t="shared" si="349"/>
        <v>5.2723551449529625E-20</v>
      </c>
      <c r="Z1197" s="8">
        <f t="shared" si="350"/>
        <v>1.1146337068008821E-66</v>
      </c>
      <c r="AA1197" s="8">
        <f t="shared" si="351"/>
        <v>1.79564528281722E-30</v>
      </c>
      <c r="AB1197" s="13" t="e">
        <f t="shared" si="352"/>
        <v>#DIV/0!</v>
      </c>
      <c r="AC1197" s="13">
        <f t="shared" si="353"/>
        <v>-1.79564528281722E-30</v>
      </c>
    </row>
    <row r="1198" spans="1:29" x14ac:dyDescent="0.25">
      <c r="A1198" t="s">
        <v>33</v>
      </c>
      <c r="B1198" s="18"/>
      <c r="C1198" s="17"/>
      <c r="I1198" s="11" t="e">
        <f t="shared" si="335"/>
        <v>#DIV/0!</v>
      </c>
      <c r="J1198" s="11" t="e">
        <f t="shared" si="336"/>
        <v>#DIV/0!</v>
      </c>
      <c r="K1198" s="11" t="e">
        <f t="shared" si="337"/>
        <v>#DIV/0!</v>
      </c>
      <c r="L1198" s="11" t="e">
        <f t="shared" si="338"/>
        <v>#DIV/0!</v>
      </c>
      <c r="M1198" s="8" t="e">
        <f t="shared" si="339"/>
        <v>#DIV/0!</v>
      </c>
      <c r="N1198" s="8">
        <f t="shared" si="354"/>
        <v>0</v>
      </c>
      <c r="O1198" s="8">
        <f t="shared" si="355"/>
        <v>0</v>
      </c>
      <c r="P1198" s="8">
        <f t="shared" si="340"/>
        <v>0.83333333333333337</v>
      </c>
      <c r="Q1198" s="8">
        <f t="shared" si="341"/>
        <v>0.22727272727272727</v>
      </c>
      <c r="R1198" s="8">
        <f t="shared" si="342"/>
        <v>9.8039215686274508E-2</v>
      </c>
      <c r="S1198" s="8">
        <f t="shared" si="343"/>
        <v>4.9504950495049507E-2</v>
      </c>
      <c r="T1198" s="8">
        <f t="shared" si="344"/>
        <v>0.15384615384615385</v>
      </c>
      <c r="U1198" s="8">
        <f t="shared" si="345"/>
        <v>7.407407407407407E-2</v>
      </c>
      <c r="V1198" s="8">
        <f t="shared" si="346"/>
        <v>0</v>
      </c>
      <c r="W1198" s="8">
        <f t="shared" si="347"/>
        <v>2.4902236605966415E-103</v>
      </c>
      <c r="X1198" s="8">
        <f t="shared" si="348"/>
        <v>4.8661676252596176E-41</v>
      </c>
      <c r="Y1198" s="8">
        <f t="shared" si="349"/>
        <v>5.0113474645097461E-20</v>
      </c>
      <c r="Z1198" s="8">
        <f t="shared" si="350"/>
        <v>9.4315159806228483E-67</v>
      </c>
      <c r="AA1198" s="8">
        <f t="shared" si="351"/>
        <v>1.6626345211270555E-30</v>
      </c>
      <c r="AB1198" s="13" t="e">
        <f t="shared" si="352"/>
        <v>#DIV/0!</v>
      </c>
      <c r="AC1198" s="13">
        <f t="shared" si="353"/>
        <v>-1.6626345211270555E-30</v>
      </c>
    </row>
    <row r="1199" spans="1:29" x14ac:dyDescent="0.25">
      <c r="A1199" t="s">
        <v>33</v>
      </c>
      <c r="B1199" s="16"/>
      <c r="C1199" s="15"/>
      <c r="I1199" s="11" t="e">
        <f t="shared" si="335"/>
        <v>#DIV/0!</v>
      </c>
      <c r="J1199" s="11" t="e">
        <f t="shared" si="336"/>
        <v>#DIV/0!</v>
      </c>
      <c r="K1199" s="11" t="e">
        <f t="shared" si="337"/>
        <v>#DIV/0!</v>
      </c>
      <c r="L1199" s="11" t="e">
        <f t="shared" si="338"/>
        <v>#DIV/0!</v>
      </c>
      <c r="M1199" s="8" t="e">
        <f t="shared" si="339"/>
        <v>#DIV/0!</v>
      </c>
      <c r="N1199" s="8">
        <f t="shared" si="354"/>
        <v>0</v>
      </c>
      <c r="O1199" s="8">
        <f t="shared" si="355"/>
        <v>0</v>
      </c>
      <c r="P1199" s="8">
        <f t="shared" si="340"/>
        <v>0.83333333333333337</v>
      </c>
      <c r="Q1199" s="8">
        <f t="shared" si="341"/>
        <v>0.22727272727272727</v>
      </c>
      <c r="R1199" s="8">
        <f t="shared" si="342"/>
        <v>9.8039215686274508E-2</v>
      </c>
      <c r="S1199" s="8">
        <f t="shared" si="343"/>
        <v>4.9504950495049507E-2</v>
      </c>
      <c r="T1199" s="8">
        <f t="shared" si="344"/>
        <v>0.15384615384615385</v>
      </c>
      <c r="U1199" s="8">
        <f t="shared" si="345"/>
        <v>7.407407407407407E-2</v>
      </c>
      <c r="V1199" s="8">
        <f t="shared" si="346"/>
        <v>0</v>
      </c>
      <c r="W1199" s="8">
        <f t="shared" si="347"/>
        <v>1.9242637377337684E-103</v>
      </c>
      <c r="X1199" s="8">
        <f t="shared" si="348"/>
        <v>4.389092367881224E-41</v>
      </c>
      <c r="Y1199" s="8">
        <f t="shared" si="349"/>
        <v>4.7632609563656992E-20</v>
      </c>
      <c r="Z1199" s="8">
        <f t="shared" si="350"/>
        <v>7.9805135220654871E-67</v>
      </c>
      <c r="AA1199" s="8">
        <f t="shared" si="351"/>
        <v>1.5394764084509773E-30</v>
      </c>
      <c r="AB1199" s="13" t="e">
        <f t="shared" si="352"/>
        <v>#DIV/0!</v>
      </c>
      <c r="AC1199" s="13">
        <f t="shared" si="353"/>
        <v>-1.5394764084509773E-30</v>
      </c>
    </row>
    <row r="1200" spans="1:29" x14ac:dyDescent="0.25">
      <c r="A1200" t="s">
        <v>33</v>
      </c>
      <c r="B1200" s="18"/>
      <c r="C1200" s="17"/>
      <c r="I1200" s="11" t="e">
        <f t="shared" si="335"/>
        <v>#DIV/0!</v>
      </c>
      <c r="J1200" s="11" t="e">
        <f t="shared" si="336"/>
        <v>#DIV/0!</v>
      </c>
      <c r="K1200" s="11" t="e">
        <f t="shared" si="337"/>
        <v>#DIV/0!</v>
      </c>
      <c r="L1200" s="11" t="e">
        <f t="shared" si="338"/>
        <v>#DIV/0!</v>
      </c>
      <c r="M1200" s="8" t="e">
        <f t="shared" si="339"/>
        <v>#DIV/0!</v>
      </c>
      <c r="N1200" s="8">
        <f t="shared" si="354"/>
        <v>0</v>
      </c>
      <c r="O1200" s="8">
        <f t="shared" si="355"/>
        <v>0</v>
      </c>
      <c r="P1200" s="8">
        <f t="shared" si="340"/>
        <v>0.83333333333333337</v>
      </c>
      <c r="Q1200" s="8">
        <f t="shared" si="341"/>
        <v>0.22727272727272727</v>
      </c>
      <c r="R1200" s="8">
        <f t="shared" si="342"/>
        <v>9.8039215686274508E-2</v>
      </c>
      <c r="S1200" s="8">
        <f t="shared" si="343"/>
        <v>4.9504950495049507E-2</v>
      </c>
      <c r="T1200" s="8">
        <f t="shared" si="344"/>
        <v>0.15384615384615385</v>
      </c>
      <c r="U1200" s="8">
        <f t="shared" si="345"/>
        <v>7.407407407407407E-2</v>
      </c>
      <c r="V1200" s="8">
        <f t="shared" si="346"/>
        <v>0</v>
      </c>
      <c r="W1200" s="8">
        <f t="shared" si="347"/>
        <v>1.4869310700670029E-103</v>
      </c>
      <c r="X1200" s="8">
        <f t="shared" si="348"/>
        <v>3.9587891945595353E-41</v>
      </c>
      <c r="Y1200" s="8">
        <f t="shared" si="349"/>
        <v>4.527455958525813E-20</v>
      </c>
      <c r="Z1200" s="8">
        <f t="shared" si="350"/>
        <v>6.7527422109784885E-67</v>
      </c>
      <c r="AA1200" s="8">
        <f t="shared" si="351"/>
        <v>1.42544111893609E-30</v>
      </c>
      <c r="AB1200" s="13" t="e">
        <f t="shared" si="352"/>
        <v>#DIV/0!</v>
      </c>
      <c r="AC1200" s="13">
        <f t="shared" si="353"/>
        <v>-1.42544111893609E-30</v>
      </c>
    </row>
    <row r="1201" spans="1:29" x14ac:dyDescent="0.25">
      <c r="A1201" t="s">
        <v>33</v>
      </c>
      <c r="B1201" s="16"/>
      <c r="C1201" s="15"/>
      <c r="I1201" s="11" t="e">
        <f t="shared" si="335"/>
        <v>#DIV/0!</v>
      </c>
      <c r="J1201" s="11" t="e">
        <f t="shared" si="336"/>
        <v>#DIV/0!</v>
      </c>
      <c r="K1201" s="11" t="e">
        <f t="shared" si="337"/>
        <v>#DIV/0!</v>
      </c>
      <c r="L1201" s="11" t="e">
        <f t="shared" si="338"/>
        <v>#DIV/0!</v>
      </c>
      <c r="M1201" s="8" t="e">
        <f t="shared" si="339"/>
        <v>#DIV/0!</v>
      </c>
      <c r="N1201" s="8">
        <f t="shared" si="354"/>
        <v>0</v>
      </c>
      <c r="O1201" s="8">
        <f t="shared" si="355"/>
        <v>0</v>
      </c>
      <c r="P1201" s="8">
        <f t="shared" si="340"/>
        <v>0.83333333333333337</v>
      </c>
      <c r="Q1201" s="8">
        <f t="shared" si="341"/>
        <v>0.22727272727272727</v>
      </c>
      <c r="R1201" s="8">
        <f t="shared" si="342"/>
        <v>9.8039215686274508E-2</v>
      </c>
      <c r="S1201" s="8">
        <f t="shared" si="343"/>
        <v>4.9504950495049507E-2</v>
      </c>
      <c r="T1201" s="8">
        <f t="shared" si="344"/>
        <v>0.15384615384615385</v>
      </c>
      <c r="U1201" s="8">
        <f t="shared" si="345"/>
        <v>7.407407407407407E-2</v>
      </c>
      <c r="V1201" s="8">
        <f t="shared" si="346"/>
        <v>0</v>
      </c>
      <c r="W1201" s="8">
        <f t="shared" si="347"/>
        <v>1.1489921905063205E-103</v>
      </c>
      <c r="X1201" s="8">
        <f t="shared" si="348"/>
        <v>3.5706726068576202E-41</v>
      </c>
      <c r="Y1201" s="8">
        <f t="shared" si="349"/>
        <v>4.3033244754304757E-20</v>
      </c>
      <c r="Z1201" s="8">
        <f t="shared" si="350"/>
        <v>5.7138587939048747E-67</v>
      </c>
      <c r="AA1201" s="8">
        <f t="shared" si="351"/>
        <v>1.3198528879037871E-30</v>
      </c>
      <c r="AB1201" s="13" t="e">
        <f t="shared" si="352"/>
        <v>#DIV/0!</v>
      </c>
      <c r="AC1201" s="13">
        <f t="shared" si="353"/>
        <v>-1.3198528879037871E-30</v>
      </c>
    </row>
    <row r="1202" spans="1:29" x14ac:dyDescent="0.25">
      <c r="A1202" t="s">
        <v>33</v>
      </c>
      <c r="B1202" s="18"/>
      <c r="C1202" s="17"/>
      <c r="I1202" s="11" t="e">
        <f t="shared" si="335"/>
        <v>#DIV/0!</v>
      </c>
      <c r="J1202" s="11" t="e">
        <f t="shared" si="336"/>
        <v>#DIV/0!</v>
      </c>
      <c r="K1202" s="11" t="e">
        <f t="shared" si="337"/>
        <v>#DIV/0!</v>
      </c>
      <c r="L1202" s="11" t="e">
        <f t="shared" si="338"/>
        <v>#DIV/0!</v>
      </c>
      <c r="M1202" s="8" t="e">
        <f t="shared" si="339"/>
        <v>#DIV/0!</v>
      </c>
      <c r="N1202" s="8">
        <f t="shared" si="354"/>
        <v>0</v>
      </c>
      <c r="O1202" s="8">
        <f t="shared" si="355"/>
        <v>0</v>
      </c>
      <c r="P1202" s="8">
        <f t="shared" si="340"/>
        <v>0.83333333333333337</v>
      </c>
      <c r="Q1202" s="8">
        <f t="shared" si="341"/>
        <v>0.22727272727272727</v>
      </c>
      <c r="R1202" s="8">
        <f t="shared" si="342"/>
        <v>9.8039215686274508E-2</v>
      </c>
      <c r="S1202" s="8">
        <f t="shared" si="343"/>
        <v>4.9504950495049507E-2</v>
      </c>
      <c r="T1202" s="8">
        <f t="shared" si="344"/>
        <v>0.15384615384615385</v>
      </c>
      <c r="U1202" s="8">
        <f t="shared" si="345"/>
        <v>7.407407407407407E-2</v>
      </c>
      <c r="V1202" s="8">
        <f t="shared" si="346"/>
        <v>0</v>
      </c>
      <c r="W1202" s="8">
        <f t="shared" si="347"/>
        <v>8.8785760175488397E-104</v>
      </c>
      <c r="X1202" s="8">
        <f t="shared" si="348"/>
        <v>3.2206066650088338E-41</v>
      </c>
      <c r="Y1202" s="8">
        <f t="shared" si="349"/>
        <v>4.0902886103101549E-20</v>
      </c>
      <c r="Z1202" s="8">
        <f t="shared" si="350"/>
        <v>4.8348035948425865E-67</v>
      </c>
      <c r="AA1202" s="8">
        <f t="shared" si="351"/>
        <v>1.2220860073183214E-30</v>
      </c>
      <c r="AB1202" s="13" t="e">
        <f t="shared" si="352"/>
        <v>#DIV/0!</v>
      </c>
      <c r="AC1202" s="13">
        <f t="shared" si="353"/>
        <v>-1.2220860073183214E-30</v>
      </c>
    </row>
    <row r="1203" spans="1:29" x14ac:dyDescent="0.25">
      <c r="A1203" t="s">
        <v>33</v>
      </c>
      <c r="B1203" s="16"/>
      <c r="C1203" s="15"/>
      <c r="I1203" s="11" t="e">
        <f t="shared" si="335"/>
        <v>#DIV/0!</v>
      </c>
      <c r="J1203" s="11" t="e">
        <f t="shared" si="336"/>
        <v>#DIV/0!</v>
      </c>
      <c r="K1203" s="11" t="e">
        <f t="shared" si="337"/>
        <v>#DIV/0!</v>
      </c>
      <c r="L1203" s="11" t="e">
        <f t="shared" si="338"/>
        <v>#DIV/0!</v>
      </c>
      <c r="M1203" s="8" t="e">
        <f t="shared" si="339"/>
        <v>#DIV/0!</v>
      </c>
      <c r="N1203" s="8">
        <f t="shared" si="354"/>
        <v>0</v>
      </c>
      <c r="O1203" s="8">
        <f t="shared" si="355"/>
        <v>0</v>
      </c>
      <c r="P1203" s="8">
        <f t="shared" si="340"/>
        <v>0.83333333333333337</v>
      </c>
      <c r="Q1203" s="8">
        <f t="shared" si="341"/>
        <v>0.22727272727272727</v>
      </c>
      <c r="R1203" s="8">
        <f t="shared" si="342"/>
        <v>9.8039215686274508E-2</v>
      </c>
      <c r="S1203" s="8">
        <f t="shared" si="343"/>
        <v>4.9504950495049507E-2</v>
      </c>
      <c r="T1203" s="8">
        <f t="shared" si="344"/>
        <v>0.15384615384615385</v>
      </c>
      <c r="U1203" s="8">
        <f t="shared" si="345"/>
        <v>7.407407407407407E-2</v>
      </c>
      <c r="V1203" s="8">
        <f t="shared" si="346"/>
        <v>0</v>
      </c>
      <c r="W1203" s="8">
        <f t="shared" si="347"/>
        <v>6.8607178317422856E-104</v>
      </c>
      <c r="X1203" s="8">
        <f t="shared" si="348"/>
        <v>2.9048609135373793E-41</v>
      </c>
      <c r="Y1203" s="8">
        <f t="shared" si="349"/>
        <v>3.8877990751462859E-20</v>
      </c>
      <c r="Z1203" s="8">
        <f t="shared" si="350"/>
        <v>4.0909876571744965E-67</v>
      </c>
      <c r="AA1203" s="8">
        <f t="shared" si="351"/>
        <v>1.1315611178873346E-30</v>
      </c>
      <c r="AB1203" s="13" t="e">
        <f t="shared" si="352"/>
        <v>#DIV/0!</v>
      </c>
      <c r="AC1203" s="13">
        <f t="shared" si="353"/>
        <v>-1.1315611178873346E-30</v>
      </c>
    </row>
    <row r="1204" spans="1:29" x14ac:dyDescent="0.25">
      <c r="A1204" t="s">
        <v>33</v>
      </c>
      <c r="B1204" s="18"/>
      <c r="C1204" s="17"/>
      <c r="I1204" s="11" t="e">
        <f t="shared" si="335"/>
        <v>#DIV/0!</v>
      </c>
      <c r="J1204" s="11" t="e">
        <f t="shared" si="336"/>
        <v>#DIV/0!</v>
      </c>
      <c r="K1204" s="11" t="e">
        <f t="shared" si="337"/>
        <v>#DIV/0!</v>
      </c>
      <c r="L1204" s="11" t="e">
        <f t="shared" si="338"/>
        <v>#DIV/0!</v>
      </c>
      <c r="M1204" s="8" t="e">
        <f t="shared" si="339"/>
        <v>#DIV/0!</v>
      </c>
      <c r="N1204" s="8">
        <f t="shared" si="354"/>
        <v>0</v>
      </c>
      <c r="O1204" s="8">
        <f t="shared" si="355"/>
        <v>0</v>
      </c>
      <c r="P1204" s="8">
        <f t="shared" si="340"/>
        <v>0.83333333333333337</v>
      </c>
      <c r="Q1204" s="8">
        <f t="shared" si="341"/>
        <v>0.22727272727272727</v>
      </c>
      <c r="R1204" s="8">
        <f t="shared" si="342"/>
        <v>9.8039215686274508E-2</v>
      </c>
      <c r="S1204" s="8">
        <f t="shared" si="343"/>
        <v>4.9504950495049507E-2</v>
      </c>
      <c r="T1204" s="8">
        <f t="shared" si="344"/>
        <v>0.15384615384615385</v>
      </c>
      <c r="U1204" s="8">
        <f t="shared" si="345"/>
        <v>7.407407407407407E-2</v>
      </c>
      <c r="V1204" s="8">
        <f t="shared" si="346"/>
        <v>0</v>
      </c>
      <c r="W1204" s="8">
        <f t="shared" si="347"/>
        <v>5.3014637790735843E-104</v>
      </c>
      <c r="X1204" s="8">
        <f t="shared" si="348"/>
        <v>2.6200706278964597E-41</v>
      </c>
      <c r="Y1204" s="8">
        <f t="shared" si="349"/>
        <v>3.6953337743964698E-20</v>
      </c>
      <c r="Z1204" s="8">
        <f t="shared" si="350"/>
        <v>3.4616049406861126E-67</v>
      </c>
      <c r="AA1204" s="8">
        <f t="shared" si="351"/>
        <v>1.0477417758216062E-30</v>
      </c>
      <c r="AB1204" s="13" t="e">
        <f t="shared" si="352"/>
        <v>#DIV/0!</v>
      </c>
      <c r="AC1204" s="13">
        <f t="shared" si="353"/>
        <v>-1.0477417758216062E-30</v>
      </c>
    </row>
    <row r="1205" spans="1:29" x14ac:dyDescent="0.25">
      <c r="A1205" t="s">
        <v>33</v>
      </c>
      <c r="B1205" s="16"/>
      <c r="C1205" s="15"/>
      <c r="I1205" s="11" t="e">
        <f t="shared" si="335"/>
        <v>#DIV/0!</v>
      </c>
      <c r="J1205" s="11" t="e">
        <f t="shared" si="336"/>
        <v>#DIV/0!</v>
      </c>
      <c r="K1205" s="11" t="e">
        <f t="shared" si="337"/>
        <v>#DIV/0!</v>
      </c>
      <c r="L1205" s="11" t="e">
        <f t="shared" si="338"/>
        <v>#DIV/0!</v>
      </c>
      <c r="M1205" s="8" t="e">
        <f t="shared" si="339"/>
        <v>#DIV/0!</v>
      </c>
      <c r="N1205" s="8">
        <f t="shared" si="354"/>
        <v>0</v>
      </c>
      <c r="O1205" s="8">
        <f t="shared" si="355"/>
        <v>0</v>
      </c>
      <c r="P1205" s="8">
        <f t="shared" si="340"/>
        <v>0.83333333333333337</v>
      </c>
      <c r="Q1205" s="8">
        <f t="shared" si="341"/>
        <v>0.22727272727272727</v>
      </c>
      <c r="R1205" s="8">
        <f t="shared" si="342"/>
        <v>9.8039215686274508E-2</v>
      </c>
      <c r="S1205" s="8">
        <f t="shared" si="343"/>
        <v>4.9504950495049507E-2</v>
      </c>
      <c r="T1205" s="8">
        <f t="shared" si="344"/>
        <v>0.15384615384615385</v>
      </c>
      <c r="U1205" s="8">
        <f t="shared" si="345"/>
        <v>7.407407407407407E-2</v>
      </c>
      <c r="V1205" s="8">
        <f t="shared" si="346"/>
        <v>0</v>
      </c>
      <c r="W1205" s="8">
        <f t="shared" si="347"/>
        <v>4.0965856474659515E-104</v>
      </c>
      <c r="X1205" s="8">
        <f t="shared" si="348"/>
        <v>2.3632009584948461E-41</v>
      </c>
      <c r="Y1205" s="8">
        <f t="shared" si="349"/>
        <v>3.5123964588322877E-20</v>
      </c>
      <c r="Z1205" s="8">
        <f t="shared" si="350"/>
        <v>2.9290503344267108E-67</v>
      </c>
      <c r="AA1205" s="8">
        <f t="shared" si="351"/>
        <v>9.7013127390889467E-31</v>
      </c>
      <c r="AB1205" s="13" t="e">
        <f t="shared" si="352"/>
        <v>#DIV/0!</v>
      </c>
      <c r="AC1205" s="13">
        <f t="shared" si="353"/>
        <v>-9.7013127390889467E-31</v>
      </c>
    </row>
    <row r="1206" spans="1:29" x14ac:dyDescent="0.25">
      <c r="A1206" t="s">
        <v>33</v>
      </c>
      <c r="B1206" s="18"/>
      <c r="C1206" s="17"/>
      <c r="I1206" s="11" t="e">
        <f t="shared" si="335"/>
        <v>#DIV/0!</v>
      </c>
      <c r="J1206" s="11" t="e">
        <f t="shared" si="336"/>
        <v>#DIV/0!</v>
      </c>
      <c r="K1206" s="11" t="e">
        <f t="shared" si="337"/>
        <v>#DIV/0!</v>
      </c>
      <c r="L1206" s="11" t="e">
        <f t="shared" si="338"/>
        <v>#DIV/0!</v>
      </c>
      <c r="M1206" s="8" t="e">
        <f t="shared" si="339"/>
        <v>#DIV/0!</v>
      </c>
      <c r="N1206" s="8">
        <f t="shared" si="354"/>
        <v>0</v>
      </c>
      <c r="O1206" s="8">
        <f t="shared" si="355"/>
        <v>0</v>
      </c>
      <c r="P1206" s="8">
        <f t="shared" si="340"/>
        <v>0.83333333333333337</v>
      </c>
      <c r="Q1206" s="8">
        <f t="shared" si="341"/>
        <v>0.22727272727272727</v>
      </c>
      <c r="R1206" s="8">
        <f t="shared" si="342"/>
        <v>9.8039215686274508E-2</v>
      </c>
      <c r="S1206" s="8">
        <f t="shared" si="343"/>
        <v>4.9504950495049507E-2</v>
      </c>
      <c r="T1206" s="8">
        <f t="shared" si="344"/>
        <v>0.15384615384615385</v>
      </c>
      <c r="U1206" s="8">
        <f t="shared" si="345"/>
        <v>7.407407407407407E-2</v>
      </c>
      <c r="V1206" s="8">
        <f t="shared" si="346"/>
        <v>0</v>
      </c>
      <c r="W1206" s="8">
        <f t="shared" si="347"/>
        <v>3.1655434548600533E-104</v>
      </c>
      <c r="X1206" s="8">
        <f t="shared" si="348"/>
        <v>2.1315145900149592E-41</v>
      </c>
      <c r="Y1206" s="8">
        <f t="shared" si="349"/>
        <v>3.3385154460188081E-20</v>
      </c>
      <c r="Z1206" s="8">
        <f t="shared" si="350"/>
        <v>2.4784272060533708E-67</v>
      </c>
      <c r="AA1206" s="8">
        <f t="shared" si="351"/>
        <v>8.9826969806379139E-31</v>
      </c>
      <c r="AB1206" s="13" t="e">
        <f t="shared" si="352"/>
        <v>#DIV/0!</v>
      </c>
      <c r="AC1206" s="13">
        <f t="shared" si="353"/>
        <v>-8.9826969806379139E-31</v>
      </c>
    </row>
    <row r="1207" spans="1:29" x14ac:dyDescent="0.25">
      <c r="A1207" t="s">
        <v>33</v>
      </c>
      <c r="B1207" s="16"/>
      <c r="C1207" s="15"/>
      <c r="I1207" s="11" t="e">
        <f t="shared" ref="I1207:I1241" si="356">AVERAGE(C963:C1207)</f>
        <v>#DIV/0!</v>
      </c>
      <c r="J1207" s="11" t="e">
        <f t="shared" ref="J1207:J1241" si="357">2*STDEV(C963:C1207)</f>
        <v>#DIV/0!</v>
      </c>
      <c r="K1207" s="11" t="e">
        <f t="shared" ref="K1207:K1241" si="358">I1207-J1207</f>
        <v>#DIV/0!</v>
      </c>
      <c r="L1207" s="11" t="e">
        <f t="shared" ref="L1207:L1241" si="359">J1207+I1207</f>
        <v>#DIV/0!</v>
      </c>
      <c r="M1207" s="8" t="e">
        <f t="shared" ref="M1207:M1241" si="360">IF(C1207&gt;L1207,IF(AB1207&gt;=80,"STRONG SHORT","SHORT"),IF(C1207&lt;K1207,IF(AB1207&lt;=20,"STRONG LONG","LONG"),"NONE"))</f>
        <v>#DIV/0!</v>
      </c>
      <c r="N1207" s="8">
        <f t="shared" si="354"/>
        <v>0</v>
      </c>
      <c r="O1207" s="8">
        <f t="shared" si="355"/>
        <v>0</v>
      </c>
      <c r="P1207" s="8">
        <f t="shared" ref="P1207:P1270" si="361">5/6</f>
        <v>0.83333333333333337</v>
      </c>
      <c r="Q1207" s="8">
        <f t="shared" ref="Q1207:Q1270" si="362">5/22</f>
        <v>0.22727272727272727</v>
      </c>
      <c r="R1207" s="8">
        <f t="shared" ref="R1207:R1270" si="363">5/51</f>
        <v>9.8039215686274508E-2</v>
      </c>
      <c r="S1207" s="8">
        <f t="shared" ref="S1207:S1270" si="364">5/101</f>
        <v>4.9504950495049507E-2</v>
      </c>
      <c r="T1207" s="8">
        <f t="shared" ref="T1207:T1270" si="365">2/13</f>
        <v>0.15384615384615385</v>
      </c>
      <c r="U1207" s="8">
        <f t="shared" ref="U1207:U1270" si="366">2/27</f>
        <v>7.407407407407407E-2</v>
      </c>
      <c r="V1207" s="8">
        <f t="shared" ref="V1207:V1241" si="367">$C1207*P1207+V1206*(1-P1207)</f>
        <v>0</v>
      </c>
      <c r="W1207" s="8">
        <f t="shared" ref="W1207:W1241" si="368">$C1207*Q1207+W1206*(1-Q1207)</f>
        <v>2.4461017605736775E-104</v>
      </c>
      <c r="X1207" s="8">
        <f t="shared" ref="X1207:X1241" si="369">$C1207*R1207+X1206*(1-R1207)</f>
        <v>1.9225425713860415E-41</v>
      </c>
      <c r="Y1207" s="8">
        <f t="shared" ref="Y1207:Y1241" si="370">$C1207*S1207+Y1206*(1-S1207)</f>
        <v>3.173242404136689E-20</v>
      </c>
      <c r="Z1207" s="8">
        <f t="shared" ref="Z1207:Z1241" si="371">$C1207*T1207+Z1206*(1-T1207)</f>
        <v>2.0971307128143906E-67</v>
      </c>
      <c r="AA1207" s="8">
        <f t="shared" ref="AA1207:AA1241" si="372">$C1207*U1207+AA1206*(1-U1207)</f>
        <v>8.3173120191091795E-31</v>
      </c>
      <c r="AB1207" s="13" t="e">
        <f t="shared" ref="AB1207:AB1241" si="373">100-100/(1+AVERAGE(N1194:N1207)/AVERAGE(O1194:O1207))</f>
        <v>#DIV/0!</v>
      </c>
      <c r="AC1207" s="13">
        <f t="shared" ref="AC1207:AC1241" si="374">Z1207-AA1207</f>
        <v>-8.3173120191091795E-31</v>
      </c>
    </row>
    <row r="1208" spans="1:29" x14ac:dyDescent="0.25">
      <c r="A1208" t="s">
        <v>33</v>
      </c>
      <c r="B1208" s="18"/>
      <c r="C1208" s="17"/>
      <c r="I1208" s="11" t="e">
        <f t="shared" si="356"/>
        <v>#DIV/0!</v>
      </c>
      <c r="J1208" s="11" t="e">
        <f t="shared" si="357"/>
        <v>#DIV/0!</v>
      </c>
      <c r="K1208" s="11" t="e">
        <f t="shared" si="358"/>
        <v>#DIV/0!</v>
      </c>
      <c r="L1208" s="11" t="e">
        <f t="shared" si="359"/>
        <v>#DIV/0!</v>
      </c>
      <c r="M1208" s="8" t="e">
        <f t="shared" si="360"/>
        <v>#DIV/0!</v>
      </c>
      <c r="N1208" s="8">
        <f t="shared" si="354"/>
        <v>0</v>
      </c>
      <c r="O1208" s="8">
        <f t="shared" si="355"/>
        <v>0</v>
      </c>
      <c r="P1208" s="8">
        <f t="shared" si="361"/>
        <v>0.83333333333333337</v>
      </c>
      <c r="Q1208" s="8">
        <f t="shared" si="362"/>
        <v>0.22727272727272727</v>
      </c>
      <c r="R1208" s="8">
        <f t="shared" si="363"/>
        <v>9.8039215686274508E-2</v>
      </c>
      <c r="S1208" s="8">
        <f t="shared" si="364"/>
        <v>4.9504950495049507E-2</v>
      </c>
      <c r="T1208" s="8">
        <f t="shared" si="365"/>
        <v>0.15384615384615385</v>
      </c>
      <c r="U1208" s="8">
        <f t="shared" si="366"/>
        <v>7.407407407407407E-2</v>
      </c>
      <c r="V1208" s="8">
        <f t="shared" si="367"/>
        <v>0</v>
      </c>
      <c r="W1208" s="8">
        <f t="shared" si="368"/>
        <v>1.8901695422614781E-104</v>
      </c>
      <c r="X1208" s="8">
        <f t="shared" si="369"/>
        <v>1.7340580055638806E-41</v>
      </c>
      <c r="Y1208" s="8">
        <f t="shared" si="370"/>
        <v>3.0161511960111101E-20</v>
      </c>
      <c r="Z1208" s="8">
        <f t="shared" si="371"/>
        <v>1.7744952185352534E-67</v>
      </c>
      <c r="AA1208" s="8">
        <f t="shared" si="372"/>
        <v>7.7012148325084995E-31</v>
      </c>
      <c r="AB1208" s="13" t="e">
        <f t="shared" si="373"/>
        <v>#DIV/0!</v>
      </c>
      <c r="AC1208" s="13">
        <f t="shared" si="374"/>
        <v>-7.7012148325084995E-31</v>
      </c>
    </row>
    <row r="1209" spans="1:29" x14ac:dyDescent="0.25">
      <c r="A1209" t="s">
        <v>33</v>
      </c>
      <c r="B1209" s="16"/>
      <c r="C1209" s="15"/>
      <c r="I1209" s="11" t="e">
        <f t="shared" si="356"/>
        <v>#DIV/0!</v>
      </c>
      <c r="J1209" s="11" t="e">
        <f t="shared" si="357"/>
        <v>#DIV/0!</v>
      </c>
      <c r="K1209" s="11" t="e">
        <f t="shared" si="358"/>
        <v>#DIV/0!</v>
      </c>
      <c r="L1209" s="11" t="e">
        <f t="shared" si="359"/>
        <v>#DIV/0!</v>
      </c>
      <c r="M1209" s="8" t="e">
        <f t="shared" si="360"/>
        <v>#DIV/0!</v>
      </c>
      <c r="N1209" s="8">
        <f t="shared" si="354"/>
        <v>0</v>
      </c>
      <c r="O1209" s="8">
        <f t="shared" si="355"/>
        <v>0</v>
      </c>
      <c r="P1209" s="8">
        <f t="shared" si="361"/>
        <v>0.83333333333333337</v>
      </c>
      <c r="Q1209" s="8">
        <f t="shared" si="362"/>
        <v>0.22727272727272727</v>
      </c>
      <c r="R1209" s="8">
        <f t="shared" si="363"/>
        <v>9.8039215686274508E-2</v>
      </c>
      <c r="S1209" s="8">
        <f t="shared" si="364"/>
        <v>4.9504950495049507E-2</v>
      </c>
      <c r="T1209" s="8">
        <f t="shared" si="365"/>
        <v>0.15384615384615385</v>
      </c>
      <c r="U1209" s="8">
        <f t="shared" si="366"/>
        <v>7.407407407407407E-2</v>
      </c>
      <c r="V1209" s="8">
        <f t="shared" si="367"/>
        <v>0</v>
      </c>
      <c r="W1209" s="8">
        <f t="shared" si="368"/>
        <v>1.4605855553838695E-104</v>
      </c>
      <c r="X1209" s="8">
        <f t="shared" si="369"/>
        <v>1.5640523187438922E-41</v>
      </c>
      <c r="Y1209" s="8">
        <f t="shared" si="370"/>
        <v>2.8668367803669954E-20</v>
      </c>
      <c r="Z1209" s="8">
        <f t="shared" si="371"/>
        <v>1.5014959541452143E-67</v>
      </c>
      <c r="AA1209" s="8">
        <f t="shared" si="372"/>
        <v>7.1307544745449068E-31</v>
      </c>
      <c r="AB1209" s="13" t="e">
        <f t="shared" si="373"/>
        <v>#DIV/0!</v>
      </c>
      <c r="AC1209" s="13">
        <f t="shared" si="374"/>
        <v>-7.1307544745449068E-31</v>
      </c>
    </row>
    <row r="1210" spans="1:29" x14ac:dyDescent="0.25">
      <c r="A1210" t="s">
        <v>33</v>
      </c>
      <c r="B1210" s="18"/>
      <c r="C1210" s="17"/>
      <c r="I1210" s="11" t="e">
        <f t="shared" si="356"/>
        <v>#DIV/0!</v>
      </c>
      <c r="J1210" s="11" t="e">
        <f t="shared" si="357"/>
        <v>#DIV/0!</v>
      </c>
      <c r="K1210" s="11" t="e">
        <f t="shared" si="358"/>
        <v>#DIV/0!</v>
      </c>
      <c r="L1210" s="11" t="e">
        <f t="shared" si="359"/>
        <v>#DIV/0!</v>
      </c>
      <c r="M1210" s="8" t="e">
        <f t="shared" si="360"/>
        <v>#DIV/0!</v>
      </c>
      <c r="N1210" s="8">
        <f t="shared" si="354"/>
        <v>0</v>
      </c>
      <c r="O1210" s="8">
        <f t="shared" si="355"/>
        <v>0</v>
      </c>
      <c r="P1210" s="8">
        <f t="shared" si="361"/>
        <v>0.83333333333333337</v>
      </c>
      <c r="Q1210" s="8">
        <f t="shared" si="362"/>
        <v>0.22727272727272727</v>
      </c>
      <c r="R1210" s="8">
        <f t="shared" si="363"/>
        <v>9.8039215686274508E-2</v>
      </c>
      <c r="S1210" s="8">
        <f t="shared" si="364"/>
        <v>4.9504950495049507E-2</v>
      </c>
      <c r="T1210" s="8">
        <f t="shared" si="365"/>
        <v>0.15384615384615385</v>
      </c>
      <c r="U1210" s="8">
        <f t="shared" si="366"/>
        <v>7.407407407407407E-2</v>
      </c>
      <c r="V1210" s="8">
        <f t="shared" si="367"/>
        <v>0</v>
      </c>
      <c r="W1210" s="8">
        <f t="shared" si="368"/>
        <v>1.1286342927966264E-104</v>
      </c>
      <c r="X1210" s="8">
        <f t="shared" si="369"/>
        <v>1.410713856121942E-41</v>
      </c>
      <c r="Y1210" s="8">
        <f t="shared" si="370"/>
        <v>2.7249141674775404E-20</v>
      </c>
      <c r="Z1210" s="8">
        <f t="shared" si="371"/>
        <v>1.2704965765844122E-67</v>
      </c>
      <c r="AA1210" s="8">
        <f t="shared" si="372"/>
        <v>6.6025504393934321E-31</v>
      </c>
      <c r="AB1210" s="13" t="e">
        <f t="shared" si="373"/>
        <v>#DIV/0!</v>
      </c>
      <c r="AC1210" s="13">
        <f t="shared" si="374"/>
        <v>-6.6025504393934321E-31</v>
      </c>
    </row>
    <row r="1211" spans="1:29" x14ac:dyDescent="0.25">
      <c r="A1211" t="s">
        <v>33</v>
      </c>
      <c r="B1211" s="16"/>
      <c r="C1211" s="15"/>
      <c r="I1211" s="11" t="e">
        <f t="shared" si="356"/>
        <v>#DIV/0!</v>
      </c>
      <c r="J1211" s="11" t="e">
        <f t="shared" si="357"/>
        <v>#DIV/0!</v>
      </c>
      <c r="K1211" s="11" t="e">
        <f t="shared" si="358"/>
        <v>#DIV/0!</v>
      </c>
      <c r="L1211" s="11" t="e">
        <f t="shared" si="359"/>
        <v>#DIV/0!</v>
      </c>
      <c r="M1211" s="8" t="e">
        <f t="shared" si="360"/>
        <v>#DIV/0!</v>
      </c>
      <c r="N1211" s="8">
        <f t="shared" si="354"/>
        <v>0</v>
      </c>
      <c r="O1211" s="8">
        <f t="shared" si="355"/>
        <v>0</v>
      </c>
      <c r="P1211" s="8">
        <f t="shared" si="361"/>
        <v>0.83333333333333337</v>
      </c>
      <c r="Q1211" s="8">
        <f t="shared" si="362"/>
        <v>0.22727272727272727</v>
      </c>
      <c r="R1211" s="8">
        <f t="shared" si="363"/>
        <v>9.8039215686274508E-2</v>
      </c>
      <c r="S1211" s="8">
        <f t="shared" si="364"/>
        <v>4.9504950495049507E-2</v>
      </c>
      <c r="T1211" s="8">
        <f t="shared" si="365"/>
        <v>0.15384615384615385</v>
      </c>
      <c r="U1211" s="8">
        <f t="shared" si="366"/>
        <v>7.407407407407407E-2</v>
      </c>
      <c r="V1211" s="8">
        <f t="shared" si="367"/>
        <v>0</v>
      </c>
      <c r="W1211" s="8">
        <f t="shared" si="368"/>
        <v>8.721264989792113E-105</v>
      </c>
      <c r="X1211" s="8">
        <f t="shared" si="369"/>
        <v>1.2724085761099869E-41</v>
      </c>
      <c r="Y1211" s="8">
        <f t="shared" si="370"/>
        <v>2.5900174265133056E-20</v>
      </c>
      <c r="Z1211" s="8">
        <f t="shared" si="371"/>
        <v>1.0750355648021948E-67</v>
      </c>
      <c r="AA1211" s="8">
        <f t="shared" si="372"/>
        <v>6.1134726290679928E-31</v>
      </c>
      <c r="AB1211" s="13" t="e">
        <f t="shared" si="373"/>
        <v>#DIV/0!</v>
      </c>
      <c r="AC1211" s="13">
        <f t="shared" si="374"/>
        <v>-6.1134726290679928E-31</v>
      </c>
    </row>
    <row r="1212" spans="1:29" x14ac:dyDescent="0.25">
      <c r="A1212" t="s">
        <v>33</v>
      </c>
      <c r="B1212" s="18"/>
      <c r="C1212" s="17"/>
      <c r="I1212" s="11" t="e">
        <f t="shared" si="356"/>
        <v>#DIV/0!</v>
      </c>
      <c r="J1212" s="11" t="e">
        <f t="shared" si="357"/>
        <v>#DIV/0!</v>
      </c>
      <c r="K1212" s="11" t="e">
        <f t="shared" si="358"/>
        <v>#DIV/0!</v>
      </c>
      <c r="L1212" s="11" t="e">
        <f t="shared" si="359"/>
        <v>#DIV/0!</v>
      </c>
      <c r="M1212" s="8" t="e">
        <f t="shared" si="360"/>
        <v>#DIV/0!</v>
      </c>
      <c r="N1212" s="8">
        <f t="shared" si="354"/>
        <v>0</v>
      </c>
      <c r="O1212" s="8">
        <f t="shared" si="355"/>
        <v>0</v>
      </c>
      <c r="P1212" s="8">
        <f t="shared" si="361"/>
        <v>0.83333333333333337</v>
      </c>
      <c r="Q1212" s="8">
        <f t="shared" si="362"/>
        <v>0.22727272727272727</v>
      </c>
      <c r="R1212" s="8">
        <f t="shared" si="363"/>
        <v>9.8039215686274508E-2</v>
      </c>
      <c r="S1212" s="8">
        <f t="shared" si="364"/>
        <v>4.9504950495049507E-2</v>
      </c>
      <c r="T1212" s="8">
        <f t="shared" si="365"/>
        <v>0.15384615384615385</v>
      </c>
      <c r="U1212" s="8">
        <f t="shared" si="366"/>
        <v>7.407407407407407E-2</v>
      </c>
      <c r="V1212" s="8">
        <f t="shared" si="367"/>
        <v>0</v>
      </c>
      <c r="W1212" s="8">
        <f t="shared" si="368"/>
        <v>6.7391593102939053E-105</v>
      </c>
      <c r="X1212" s="8">
        <f t="shared" si="369"/>
        <v>1.1476626372756745E-41</v>
      </c>
      <c r="Y1212" s="8">
        <f t="shared" si="370"/>
        <v>2.4617987420324486E-20</v>
      </c>
      <c r="Z1212" s="8">
        <f t="shared" si="371"/>
        <v>9.0964547790954944E-68</v>
      </c>
      <c r="AA1212" s="8">
        <f t="shared" si="372"/>
        <v>5.6606228046925858E-31</v>
      </c>
      <c r="AB1212" s="13" t="e">
        <f t="shared" si="373"/>
        <v>#DIV/0!</v>
      </c>
      <c r="AC1212" s="13">
        <f t="shared" si="374"/>
        <v>-5.6606228046925858E-31</v>
      </c>
    </row>
    <row r="1213" spans="1:29" x14ac:dyDescent="0.25">
      <c r="A1213" t="s">
        <v>33</v>
      </c>
      <c r="B1213" s="16"/>
      <c r="C1213" s="15"/>
      <c r="I1213" s="11" t="e">
        <f t="shared" si="356"/>
        <v>#DIV/0!</v>
      </c>
      <c r="J1213" s="11" t="e">
        <f t="shared" si="357"/>
        <v>#DIV/0!</v>
      </c>
      <c r="K1213" s="11" t="e">
        <f t="shared" si="358"/>
        <v>#DIV/0!</v>
      </c>
      <c r="L1213" s="11" t="e">
        <f t="shared" si="359"/>
        <v>#DIV/0!</v>
      </c>
      <c r="M1213" s="8" t="e">
        <f t="shared" si="360"/>
        <v>#DIV/0!</v>
      </c>
      <c r="N1213" s="8">
        <f t="shared" si="354"/>
        <v>0</v>
      </c>
      <c r="O1213" s="8">
        <f t="shared" si="355"/>
        <v>0</v>
      </c>
      <c r="P1213" s="8">
        <f t="shared" si="361"/>
        <v>0.83333333333333337</v>
      </c>
      <c r="Q1213" s="8">
        <f t="shared" si="362"/>
        <v>0.22727272727272727</v>
      </c>
      <c r="R1213" s="8">
        <f t="shared" si="363"/>
        <v>9.8039215686274508E-2</v>
      </c>
      <c r="S1213" s="8">
        <f t="shared" si="364"/>
        <v>4.9504950495049507E-2</v>
      </c>
      <c r="T1213" s="8">
        <f t="shared" si="365"/>
        <v>0.15384615384615385</v>
      </c>
      <c r="U1213" s="8">
        <f t="shared" si="366"/>
        <v>7.407407407407407E-2</v>
      </c>
      <c r="V1213" s="8">
        <f t="shared" si="367"/>
        <v>0</v>
      </c>
      <c r="W1213" s="8">
        <f t="shared" si="368"/>
        <v>5.2075321943180174E-105</v>
      </c>
      <c r="X1213" s="8">
        <f t="shared" si="369"/>
        <v>1.0351466924447261E-41</v>
      </c>
      <c r="Y1213" s="8">
        <f t="shared" si="370"/>
        <v>2.3399275171793568E-20</v>
      </c>
      <c r="Z1213" s="8">
        <f t="shared" si="371"/>
        <v>7.6970001976961876E-68</v>
      </c>
      <c r="AA1213" s="8">
        <f t="shared" si="372"/>
        <v>5.2413174117523946E-31</v>
      </c>
      <c r="AB1213" s="13" t="e">
        <f t="shared" si="373"/>
        <v>#DIV/0!</v>
      </c>
      <c r="AC1213" s="13">
        <f t="shared" si="374"/>
        <v>-5.2413174117523946E-31</v>
      </c>
    </row>
    <row r="1214" spans="1:29" x14ac:dyDescent="0.25">
      <c r="A1214" t="s">
        <v>33</v>
      </c>
      <c r="B1214" s="18"/>
      <c r="C1214" s="17"/>
      <c r="I1214" s="11" t="e">
        <f t="shared" si="356"/>
        <v>#DIV/0!</v>
      </c>
      <c r="J1214" s="11" t="e">
        <f t="shared" si="357"/>
        <v>#DIV/0!</v>
      </c>
      <c r="K1214" s="11" t="e">
        <f t="shared" si="358"/>
        <v>#DIV/0!</v>
      </c>
      <c r="L1214" s="11" t="e">
        <f t="shared" si="359"/>
        <v>#DIV/0!</v>
      </c>
      <c r="M1214" s="8" t="e">
        <f t="shared" si="360"/>
        <v>#DIV/0!</v>
      </c>
      <c r="N1214" s="8">
        <f t="shared" si="354"/>
        <v>0</v>
      </c>
      <c r="O1214" s="8">
        <f t="shared" si="355"/>
        <v>0</v>
      </c>
      <c r="P1214" s="8">
        <f t="shared" si="361"/>
        <v>0.83333333333333337</v>
      </c>
      <c r="Q1214" s="8">
        <f t="shared" si="362"/>
        <v>0.22727272727272727</v>
      </c>
      <c r="R1214" s="8">
        <f t="shared" si="363"/>
        <v>9.8039215686274508E-2</v>
      </c>
      <c r="S1214" s="8">
        <f t="shared" si="364"/>
        <v>4.9504950495049507E-2</v>
      </c>
      <c r="T1214" s="8">
        <f t="shared" si="365"/>
        <v>0.15384615384615385</v>
      </c>
      <c r="U1214" s="8">
        <f t="shared" si="366"/>
        <v>7.407407407407407E-2</v>
      </c>
      <c r="V1214" s="8">
        <f t="shared" si="367"/>
        <v>0</v>
      </c>
      <c r="W1214" s="8">
        <f t="shared" si="368"/>
        <v>4.0240021501548316E-105</v>
      </c>
      <c r="X1214" s="8">
        <f t="shared" si="369"/>
        <v>9.3366172259720391E-42</v>
      </c>
      <c r="Y1214" s="8">
        <f t="shared" si="370"/>
        <v>2.2240895212793887E-20</v>
      </c>
      <c r="Z1214" s="8">
        <f t="shared" si="371"/>
        <v>6.5128463211275432E-68</v>
      </c>
      <c r="AA1214" s="8">
        <f t="shared" si="372"/>
        <v>4.853071677548514E-31</v>
      </c>
      <c r="AB1214" s="13" t="e">
        <f t="shared" si="373"/>
        <v>#DIV/0!</v>
      </c>
      <c r="AC1214" s="13">
        <f t="shared" si="374"/>
        <v>-4.853071677548514E-31</v>
      </c>
    </row>
    <row r="1215" spans="1:29" x14ac:dyDescent="0.25">
      <c r="A1215" t="s">
        <v>33</v>
      </c>
      <c r="B1215" s="16"/>
      <c r="C1215" s="15"/>
      <c r="I1215" s="11" t="e">
        <f t="shared" si="356"/>
        <v>#DIV/0!</v>
      </c>
      <c r="J1215" s="11" t="e">
        <f t="shared" si="357"/>
        <v>#DIV/0!</v>
      </c>
      <c r="K1215" s="11" t="e">
        <f t="shared" si="358"/>
        <v>#DIV/0!</v>
      </c>
      <c r="L1215" s="11" t="e">
        <f t="shared" si="359"/>
        <v>#DIV/0!</v>
      </c>
      <c r="M1215" s="8" t="e">
        <f t="shared" si="360"/>
        <v>#DIV/0!</v>
      </c>
      <c r="N1215" s="8">
        <f t="shared" si="354"/>
        <v>0</v>
      </c>
      <c r="O1215" s="8">
        <f t="shared" si="355"/>
        <v>0</v>
      </c>
      <c r="P1215" s="8">
        <f t="shared" si="361"/>
        <v>0.83333333333333337</v>
      </c>
      <c r="Q1215" s="8">
        <f t="shared" si="362"/>
        <v>0.22727272727272727</v>
      </c>
      <c r="R1215" s="8">
        <f t="shared" si="363"/>
        <v>9.8039215686274508E-2</v>
      </c>
      <c r="S1215" s="8">
        <f t="shared" si="364"/>
        <v>4.9504950495049507E-2</v>
      </c>
      <c r="T1215" s="8">
        <f t="shared" si="365"/>
        <v>0.15384615384615385</v>
      </c>
      <c r="U1215" s="8">
        <f t="shared" si="366"/>
        <v>7.407407407407407E-2</v>
      </c>
      <c r="V1215" s="8">
        <f t="shared" si="367"/>
        <v>0</v>
      </c>
      <c r="W1215" s="8">
        <f t="shared" si="368"/>
        <v>3.1094562069378243E-105</v>
      </c>
      <c r="X1215" s="8">
        <f t="shared" si="369"/>
        <v>8.4212625959747807E-42</v>
      </c>
      <c r="Y1215" s="8">
        <f t="shared" si="370"/>
        <v>2.113986079631894E-20</v>
      </c>
      <c r="Z1215" s="8">
        <f t="shared" si="371"/>
        <v>5.5108699640309981E-68</v>
      </c>
      <c r="AA1215" s="8">
        <f t="shared" si="372"/>
        <v>4.4935848866189947E-31</v>
      </c>
      <c r="AB1215" s="13" t="e">
        <f t="shared" si="373"/>
        <v>#DIV/0!</v>
      </c>
      <c r="AC1215" s="13">
        <f t="shared" si="374"/>
        <v>-4.4935848866189947E-31</v>
      </c>
    </row>
    <row r="1216" spans="1:29" x14ac:dyDescent="0.25">
      <c r="A1216" t="s">
        <v>33</v>
      </c>
      <c r="B1216" s="18"/>
      <c r="C1216" s="17"/>
      <c r="I1216" s="11" t="e">
        <f t="shared" si="356"/>
        <v>#DIV/0!</v>
      </c>
      <c r="J1216" s="11" t="e">
        <f t="shared" si="357"/>
        <v>#DIV/0!</v>
      </c>
      <c r="K1216" s="11" t="e">
        <f t="shared" si="358"/>
        <v>#DIV/0!</v>
      </c>
      <c r="L1216" s="11" t="e">
        <f t="shared" si="359"/>
        <v>#DIV/0!</v>
      </c>
      <c r="M1216" s="8" t="e">
        <f t="shared" si="360"/>
        <v>#DIV/0!</v>
      </c>
      <c r="N1216" s="8">
        <f t="shared" si="354"/>
        <v>0</v>
      </c>
      <c r="O1216" s="8">
        <f t="shared" si="355"/>
        <v>0</v>
      </c>
      <c r="P1216" s="8">
        <f t="shared" si="361"/>
        <v>0.83333333333333337</v>
      </c>
      <c r="Q1216" s="8">
        <f t="shared" si="362"/>
        <v>0.22727272727272727</v>
      </c>
      <c r="R1216" s="8">
        <f t="shared" si="363"/>
        <v>9.8039215686274508E-2</v>
      </c>
      <c r="S1216" s="8">
        <f t="shared" si="364"/>
        <v>4.9504950495049507E-2</v>
      </c>
      <c r="T1216" s="8">
        <f t="shared" si="365"/>
        <v>0.15384615384615385</v>
      </c>
      <c r="U1216" s="8">
        <f t="shared" si="366"/>
        <v>7.407407407407407E-2</v>
      </c>
      <c r="V1216" s="8">
        <f t="shared" si="367"/>
        <v>0</v>
      </c>
      <c r="W1216" s="8">
        <f t="shared" si="368"/>
        <v>2.4027616144519552E-105</v>
      </c>
      <c r="X1216" s="8">
        <f t="shared" si="369"/>
        <v>7.5956486159772532E-42</v>
      </c>
      <c r="Y1216" s="8">
        <f t="shared" si="370"/>
        <v>2.0093333034124931E-20</v>
      </c>
      <c r="Z1216" s="8">
        <f t="shared" si="371"/>
        <v>4.6630438157185367E-68</v>
      </c>
      <c r="AA1216" s="8">
        <f t="shared" si="372"/>
        <v>4.1607267468694399E-31</v>
      </c>
      <c r="AB1216" s="13" t="e">
        <f t="shared" si="373"/>
        <v>#DIV/0!</v>
      </c>
      <c r="AC1216" s="13">
        <f t="shared" si="374"/>
        <v>-4.1607267468694399E-31</v>
      </c>
    </row>
    <row r="1217" spans="1:29" x14ac:dyDescent="0.25">
      <c r="A1217" t="s">
        <v>33</v>
      </c>
      <c r="B1217" s="16"/>
      <c r="C1217" s="15"/>
      <c r="I1217" s="11" t="e">
        <f t="shared" si="356"/>
        <v>#DIV/0!</v>
      </c>
      <c r="J1217" s="11" t="e">
        <f t="shared" si="357"/>
        <v>#DIV/0!</v>
      </c>
      <c r="K1217" s="11" t="e">
        <f t="shared" si="358"/>
        <v>#DIV/0!</v>
      </c>
      <c r="L1217" s="11" t="e">
        <f t="shared" si="359"/>
        <v>#DIV/0!</v>
      </c>
      <c r="M1217" s="8" t="e">
        <f t="shared" si="360"/>
        <v>#DIV/0!</v>
      </c>
      <c r="N1217" s="8">
        <f t="shared" si="354"/>
        <v>0</v>
      </c>
      <c r="O1217" s="8">
        <f t="shared" si="355"/>
        <v>0</v>
      </c>
      <c r="P1217" s="8">
        <f t="shared" si="361"/>
        <v>0.83333333333333337</v>
      </c>
      <c r="Q1217" s="8">
        <f t="shared" si="362"/>
        <v>0.22727272727272727</v>
      </c>
      <c r="R1217" s="8">
        <f t="shared" si="363"/>
        <v>9.8039215686274508E-2</v>
      </c>
      <c r="S1217" s="8">
        <f t="shared" si="364"/>
        <v>4.9504950495049507E-2</v>
      </c>
      <c r="T1217" s="8">
        <f t="shared" si="365"/>
        <v>0.15384615384615385</v>
      </c>
      <c r="U1217" s="8">
        <f t="shared" si="366"/>
        <v>7.407407407407407E-2</v>
      </c>
      <c r="V1217" s="8">
        <f t="shared" si="367"/>
        <v>0</v>
      </c>
      <c r="W1217" s="8">
        <f t="shared" si="368"/>
        <v>1.8566794293492381E-105</v>
      </c>
      <c r="X1217" s="8">
        <f t="shared" si="369"/>
        <v>6.8509771830383072E-42</v>
      </c>
      <c r="Y1217" s="8">
        <f t="shared" si="370"/>
        <v>1.9098613576990033E-20</v>
      </c>
      <c r="Z1217" s="8">
        <f t="shared" si="371"/>
        <v>3.9456524594541466E-68</v>
      </c>
      <c r="AA1217" s="8">
        <f t="shared" si="372"/>
        <v>3.8525247656198519E-31</v>
      </c>
      <c r="AB1217" s="13" t="e">
        <f t="shared" si="373"/>
        <v>#DIV/0!</v>
      </c>
      <c r="AC1217" s="13">
        <f t="shared" si="374"/>
        <v>-3.8525247656198519E-31</v>
      </c>
    </row>
    <row r="1218" spans="1:29" x14ac:dyDescent="0.25">
      <c r="A1218" t="s">
        <v>33</v>
      </c>
      <c r="B1218" s="18"/>
      <c r="C1218" s="17"/>
      <c r="I1218" s="11" t="e">
        <f t="shared" si="356"/>
        <v>#DIV/0!</v>
      </c>
      <c r="J1218" s="11" t="e">
        <f t="shared" si="357"/>
        <v>#DIV/0!</v>
      </c>
      <c r="K1218" s="11" t="e">
        <f t="shared" si="358"/>
        <v>#DIV/0!</v>
      </c>
      <c r="L1218" s="11" t="e">
        <f t="shared" si="359"/>
        <v>#DIV/0!</v>
      </c>
      <c r="M1218" s="8" t="e">
        <f t="shared" si="360"/>
        <v>#DIV/0!</v>
      </c>
      <c r="N1218" s="8">
        <f t="shared" si="354"/>
        <v>0</v>
      </c>
      <c r="O1218" s="8">
        <f t="shared" si="355"/>
        <v>0</v>
      </c>
      <c r="P1218" s="8">
        <f t="shared" si="361"/>
        <v>0.83333333333333337</v>
      </c>
      <c r="Q1218" s="8">
        <f t="shared" si="362"/>
        <v>0.22727272727272727</v>
      </c>
      <c r="R1218" s="8">
        <f t="shared" si="363"/>
        <v>9.8039215686274508E-2</v>
      </c>
      <c r="S1218" s="8">
        <f t="shared" si="364"/>
        <v>4.9504950495049507E-2</v>
      </c>
      <c r="T1218" s="8">
        <f t="shared" si="365"/>
        <v>0.15384615384615385</v>
      </c>
      <c r="U1218" s="8">
        <f t="shared" si="366"/>
        <v>7.407407407407407E-2</v>
      </c>
      <c r="V1218" s="8">
        <f t="shared" si="367"/>
        <v>0</v>
      </c>
      <c r="W1218" s="8">
        <f t="shared" si="368"/>
        <v>1.4347068317698657E-105</v>
      </c>
      <c r="X1218" s="8">
        <f t="shared" si="369"/>
        <v>6.1793127533286695E-42</v>
      </c>
      <c r="Y1218" s="8">
        <f t="shared" si="370"/>
        <v>1.8153137657337061E-20</v>
      </c>
      <c r="Z1218" s="8">
        <f t="shared" si="371"/>
        <v>3.3386290041535086E-68</v>
      </c>
      <c r="AA1218" s="8">
        <f t="shared" si="372"/>
        <v>3.5671525607591224E-31</v>
      </c>
      <c r="AB1218" s="13" t="e">
        <f t="shared" si="373"/>
        <v>#DIV/0!</v>
      </c>
      <c r="AC1218" s="13">
        <f t="shared" si="374"/>
        <v>-3.5671525607591224E-31</v>
      </c>
    </row>
    <row r="1219" spans="1:29" x14ac:dyDescent="0.25">
      <c r="A1219" t="s">
        <v>33</v>
      </c>
      <c r="B1219" s="16"/>
      <c r="C1219" s="15"/>
      <c r="I1219" s="11" t="e">
        <f t="shared" si="356"/>
        <v>#DIV/0!</v>
      </c>
      <c r="J1219" s="11" t="e">
        <f t="shared" si="357"/>
        <v>#DIV/0!</v>
      </c>
      <c r="K1219" s="11" t="e">
        <f t="shared" si="358"/>
        <v>#DIV/0!</v>
      </c>
      <c r="L1219" s="11" t="e">
        <f t="shared" si="359"/>
        <v>#DIV/0!</v>
      </c>
      <c r="M1219" s="8" t="e">
        <f t="shared" si="360"/>
        <v>#DIV/0!</v>
      </c>
      <c r="N1219" s="8">
        <f t="shared" si="354"/>
        <v>0</v>
      </c>
      <c r="O1219" s="8">
        <f t="shared" si="355"/>
        <v>0</v>
      </c>
      <c r="P1219" s="8">
        <f t="shared" si="361"/>
        <v>0.83333333333333337</v>
      </c>
      <c r="Q1219" s="8">
        <f t="shared" si="362"/>
        <v>0.22727272727272727</v>
      </c>
      <c r="R1219" s="8">
        <f t="shared" si="363"/>
        <v>9.8039215686274508E-2</v>
      </c>
      <c r="S1219" s="8">
        <f t="shared" si="364"/>
        <v>4.9504950495049507E-2</v>
      </c>
      <c r="T1219" s="8">
        <f t="shared" si="365"/>
        <v>0.15384615384615385</v>
      </c>
      <c r="U1219" s="8">
        <f t="shared" si="366"/>
        <v>7.407407407407407E-2</v>
      </c>
      <c r="V1219" s="8">
        <f t="shared" si="367"/>
        <v>0</v>
      </c>
      <c r="W1219" s="8">
        <f t="shared" si="368"/>
        <v>1.1086370972767144E-105</v>
      </c>
      <c r="X1219" s="8">
        <f t="shared" si="369"/>
        <v>5.5734977775121333E-42</v>
      </c>
      <c r="Y1219" s="8">
        <f t="shared" si="370"/>
        <v>1.725446747628077E-20</v>
      </c>
      <c r="Z1219" s="8">
        <f t="shared" si="371"/>
        <v>2.8249937727452766E-68</v>
      </c>
      <c r="AA1219" s="8">
        <f t="shared" si="372"/>
        <v>3.3029190377399283E-31</v>
      </c>
      <c r="AB1219" s="13" t="e">
        <f t="shared" si="373"/>
        <v>#DIV/0!</v>
      </c>
      <c r="AC1219" s="13">
        <f t="shared" si="374"/>
        <v>-3.3029190377399283E-31</v>
      </c>
    </row>
    <row r="1220" spans="1:29" x14ac:dyDescent="0.25">
      <c r="A1220" t="s">
        <v>33</v>
      </c>
      <c r="B1220" s="18"/>
      <c r="C1220" s="17"/>
      <c r="I1220" s="11" t="e">
        <f t="shared" si="356"/>
        <v>#DIV/0!</v>
      </c>
      <c r="J1220" s="11" t="e">
        <f t="shared" si="357"/>
        <v>#DIV/0!</v>
      </c>
      <c r="K1220" s="11" t="e">
        <f t="shared" si="358"/>
        <v>#DIV/0!</v>
      </c>
      <c r="L1220" s="11" t="e">
        <f t="shared" si="359"/>
        <v>#DIV/0!</v>
      </c>
      <c r="M1220" s="8" t="e">
        <f t="shared" si="360"/>
        <v>#DIV/0!</v>
      </c>
      <c r="N1220" s="8">
        <f t="shared" ref="N1220:N1241" si="375">IF(C1220&gt;C1219,C1220-C1219,0)</f>
        <v>0</v>
      </c>
      <c r="O1220" s="8">
        <f t="shared" ref="O1220:O1241" si="376">IF(C1220&lt;C1219,C1219-C1220,0)</f>
        <v>0</v>
      </c>
      <c r="P1220" s="8">
        <f t="shared" si="361"/>
        <v>0.83333333333333337</v>
      </c>
      <c r="Q1220" s="8">
        <f t="shared" si="362"/>
        <v>0.22727272727272727</v>
      </c>
      <c r="R1220" s="8">
        <f t="shared" si="363"/>
        <v>9.8039215686274508E-2</v>
      </c>
      <c r="S1220" s="8">
        <f t="shared" si="364"/>
        <v>4.9504950495049507E-2</v>
      </c>
      <c r="T1220" s="8">
        <f t="shared" si="365"/>
        <v>0.15384615384615385</v>
      </c>
      <c r="U1220" s="8">
        <f t="shared" si="366"/>
        <v>7.407407407407407E-2</v>
      </c>
      <c r="V1220" s="8">
        <f t="shared" si="367"/>
        <v>0</v>
      </c>
      <c r="W1220" s="8">
        <f t="shared" si="368"/>
        <v>8.5667412062291563E-106</v>
      </c>
      <c r="X1220" s="8">
        <f t="shared" si="369"/>
        <v>5.0270764267756496E-42</v>
      </c>
      <c r="Y1220" s="8">
        <f t="shared" si="370"/>
        <v>1.6400285918049049E-20</v>
      </c>
      <c r="Z1220" s="8">
        <f t="shared" si="371"/>
        <v>2.3903793461690802E-68</v>
      </c>
      <c r="AA1220" s="8">
        <f t="shared" si="372"/>
        <v>3.0582583682777115E-31</v>
      </c>
      <c r="AB1220" s="13" t="e">
        <f t="shared" si="373"/>
        <v>#DIV/0!</v>
      </c>
      <c r="AC1220" s="13">
        <f t="shared" si="374"/>
        <v>-3.0582583682777115E-31</v>
      </c>
    </row>
    <row r="1221" spans="1:29" x14ac:dyDescent="0.25">
      <c r="A1221" t="s">
        <v>33</v>
      </c>
      <c r="B1221" s="16"/>
      <c r="C1221" s="15"/>
      <c r="I1221" s="11" t="e">
        <f t="shared" si="356"/>
        <v>#DIV/0!</v>
      </c>
      <c r="J1221" s="11" t="e">
        <f t="shared" si="357"/>
        <v>#DIV/0!</v>
      </c>
      <c r="K1221" s="11" t="e">
        <f t="shared" si="358"/>
        <v>#DIV/0!</v>
      </c>
      <c r="L1221" s="11" t="e">
        <f t="shared" si="359"/>
        <v>#DIV/0!</v>
      </c>
      <c r="M1221" s="8" t="e">
        <f t="shared" si="360"/>
        <v>#DIV/0!</v>
      </c>
      <c r="N1221" s="8">
        <f t="shared" si="375"/>
        <v>0</v>
      </c>
      <c r="O1221" s="8">
        <f t="shared" si="376"/>
        <v>0</v>
      </c>
      <c r="P1221" s="8">
        <f t="shared" si="361"/>
        <v>0.83333333333333337</v>
      </c>
      <c r="Q1221" s="8">
        <f t="shared" si="362"/>
        <v>0.22727272727272727</v>
      </c>
      <c r="R1221" s="8">
        <f t="shared" si="363"/>
        <v>9.8039215686274508E-2</v>
      </c>
      <c r="S1221" s="8">
        <f t="shared" si="364"/>
        <v>4.9504950495049507E-2</v>
      </c>
      <c r="T1221" s="8">
        <f t="shared" si="365"/>
        <v>0.15384615384615385</v>
      </c>
      <c r="U1221" s="8">
        <f t="shared" si="366"/>
        <v>7.407407407407407E-2</v>
      </c>
      <c r="V1221" s="8">
        <f t="shared" si="367"/>
        <v>0</v>
      </c>
      <c r="W1221" s="8">
        <f t="shared" si="368"/>
        <v>6.619754568449802E-106</v>
      </c>
      <c r="X1221" s="8">
        <f t="shared" si="369"/>
        <v>4.5342257966996054E-42</v>
      </c>
      <c r="Y1221" s="8">
        <f t="shared" si="370"/>
        <v>1.5588390575571374E-20</v>
      </c>
      <c r="Z1221" s="8">
        <f t="shared" si="371"/>
        <v>2.0226286775276833E-68</v>
      </c>
      <c r="AA1221" s="8">
        <f t="shared" si="372"/>
        <v>2.8317207113682514E-31</v>
      </c>
      <c r="AB1221" s="13" t="e">
        <f t="shared" si="373"/>
        <v>#DIV/0!</v>
      </c>
      <c r="AC1221" s="13">
        <f t="shared" si="374"/>
        <v>-2.8317207113682514E-31</v>
      </c>
    </row>
    <row r="1222" spans="1:29" x14ac:dyDescent="0.25">
      <c r="A1222" t="s">
        <v>33</v>
      </c>
      <c r="B1222" s="18"/>
      <c r="C1222" s="17"/>
      <c r="I1222" s="11" t="e">
        <f t="shared" si="356"/>
        <v>#DIV/0!</v>
      </c>
      <c r="J1222" s="11" t="e">
        <f t="shared" si="357"/>
        <v>#DIV/0!</v>
      </c>
      <c r="K1222" s="11" t="e">
        <f t="shared" si="358"/>
        <v>#DIV/0!</v>
      </c>
      <c r="L1222" s="11" t="e">
        <f t="shared" si="359"/>
        <v>#DIV/0!</v>
      </c>
      <c r="M1222" s="8" t="e">
        <f t="shared" si="360"/>
        <v>#DIV/0!</v>
      </c>
      <c r="N1222" s="8">
        <f t="shared" si="375"/>
        <v>0</v>
      </c>
      <c r="O1222" s="8">
        <f t="shared" si="376"/>
        <v>0</v>
      </c>
      <c r="P1222" s="8">
        <f t="shared" si="361"/>
        <v>0.83333333333333337</v>
      </c>
      <c r="Q1222" s="8">
        <f t="shared" si="362"/>
        <v>0.22727272727272727</v>
      </c>
      <c r="R1222" s="8">
        <f t="shared" si="363"/>
        <v>9.8039215686274508E-2</v>
      </c>
      <c r="S1222" s="8">
        <f t="shared" si="364"/>
        <v>4.9504950495049507E-2</v>
      </c>
      <c r="T1222" s="8">
        <f t="shared" si="365"/>
        <v>0.15384615384615385</v>
      </c>
      <c r="U1222" s="8">
        <f t="shared" si="366"/>
        <v>7.407407407407407E-2</v>
      </c>
      <c r="V1222" s="8">
        <f t="shared" si="367"/>
        <v>0</v>
      </c>
      <c r="W1222" s="8">
        <f t="shared" si="368"/>
        <v>5.1152648938021199E-106</v>
      </c>
      <c r="X1222" s="8">
        <f t="shared" si="369"/>
        <v>4.0896938558467028E-42</v>
      </c>
      <c r="Y1222" s="8">
        <f t="shared" si="370"/>
        <v>1.4816688071830216E-20</v>
      </c>
      <c r="Z1222" s="8">
        <f t="shared" si="371"/>
        <v>1.7114550348311167E-68</v>
      </c>
      <c r="AA1222" s="8">
        <f t="shared" si="372"/>
        <v>2.6219636216372697E-31</v>
      </c>
      <c r="AB1222" s="13" t="e">
        <f t="shared" si="373"/>
        <v>#DIV/0!</v>
      </c>
      <c r="AC1222" s="13">
        <f t="shared" si="374"/>
        <v>-2.6219636216372697E-31</v>
      </c>
    </row>
    <row r="1223" spans="1:29" x14ac:dyDescent="0.25">
      <c r="A1223" t="s">
        <v>33</v>
      </c>
      <c r="B1223" s="16"/>
      <c r="C1223" s="15"/>
      <c r="I1223" s="11" t="e">
        <f t="shared" si="356"/>
        <v>#DIV/0!</v>
      </c>
      <c r="J1223" s="11" t="e">
        <f t="shared" si="357"/>
        <v>#DIV/0!</v>
      </c>
      <c r="K1223" s="11" t="e">
        <f t="shared" si="358"/>
        <v>#DIV/0!</v>
      </c>
      <c r="L1223" s="11" t="e">
        <f t="shared" si="359"/>
        <v>#DIV/0!</v>
      </c>
      <c r="M1223" s="8" t="e">
        <f t="shared" si="360"/>
        <v>#DIV/0!</v>
      </c>
      <c r="N1223" s="8">
        <f t="shared" si="375"/>
        <v>0</v>
      </c>
      <c r="O1223" s="8">
        <f t="shared" si="376"/>
        <v>0</v>
      </c>
      <c r="P1223" s="8">
        <f t="shared" si="361"/>
        <v>0.83333333333333337</v>
      </c>
      <c r="Q1223" s="8">
        <f t="shared" si="362"/>
        <v>0.22727272727272727</v>
      </c>
      <c r="R1223" s="8">
        <f t="shared" si="363"/>
        <v>9.8039215686274508E-2</v>
      </c>
      <c r="S1223" s="8">
        <f t="shared" si="364"/>
        <v>4.9504950495049507E-2</v>
      </c>
      <c r="T1223" s="8">
        <f t="shared" si="365"/>
        <v>0.15384615384615385</v>
      </c>
      <c r="U1223" s="8">
        <f t="shared" si="366"/>
        <v>7.407407407407407E-2</v>
      </c>
      <c r="V1223" s="8">
        <f t="shared" si="367"/>
        <v>0</v>
      </c>
      <c r="W1223" s="8">
        <f t="shared" si="368"/>
        <v>3.9527046906652743E-106</v>
      </c>
      <c r="X1223" s="8">
        <f t="shared" si="369"/>
        <v>3.6887434778225161E-42</v>
      </c>
      <c r="Y1223" s="8">
        <f t="shared" si="370"/>
        <v>1.4083188662333671E-20</v>
      </c>
      <c r="Z1223" s="8">
        <f t="shared" si="371"/>
        <v>1.448154260241714E-68</v>
      </c>
      <c r="AA1223" s="8">
        <f t="shared" si="372"/>
        <v>2.4277440941085833E-31</v>
      </c>
      <c r="AB1223" s="13" t="e">
        <f t="shared" si="373"/>
        <v>#DIV/0!</v>
      </c>
      <c r="AC1223" s="13">
        <f t="shared" si="374"/>
        <v>-2.4277440941085833E-31</v>
      </c>
    </row>
    <row r="1224" spans="1:29" x14ac:dyDescent="0.25">
      <c r="A1224" t="s">
        <v>33</v>
      </c>
      <c r="B1224" s="18"/>
      <c r="C1224" s="17"/>
      <c r="I1224" s="11" t="e">
        <f t="shared" si="356"/>
        <v>#DIV/0!</v>
      </c>
      <c r="J1224" s="11" t="e">
        <f t="shared" si="357"/>
        <v>#DIV/0!</v>
      </c>
      <c r="K1224" s="11" t="e">
        <f t="shared" si="358"/>
        <v>#DIV/0!</v>
      </c>
      <c r="L1224" s="11" t="e">
        <f t="shared" si="359"/>
        <v>#DIV/0!</v>
      </c>
      <c r="M1224" s="8" t="e">
        <f t="shared" si="360"/>
        <v>#DIV/0!</v>
      </c>
      <c r="N1224" s="8">
        <f t="shared" si="375"/>
        <v>0</v>
      </c>
      <c r="O1224" s="8">
        <f t="shared" si="376"/>
        <v>0</v>
      </c>
      <c r="P1224" s="8">
        <f t="shared" si="361"/>
        <v>0.83333333333333337</v>
      </c>
      <c r="Q1224" s="8">
        <f t="shared" si="362"/>
        <v>0.22727272727272727</v>
      </c>
      <c r="R1224" s="8">
        <f t="shared" si="363"/>
        <v>9.8039215686274508E-2</v>
      </c>
      <c r="S1224" s="8">
        <f t="shared" si="364"/>
        <v>4.9504950495049507E-2</v>
      </c>
      <c r="T1224" s="8">
        <f t="shared" si="365"/>
        <v>0.15384615384615385</v>
      </c>
      <c r="U1224" s="8">
        <f t="shared" si="366"/>
        <v>7.407407407407407E-2</v>
      </c>
      <c r="V1224" s="8">
        <f t="shared" si="367"/>
        <v>0</v>
      </c>
      <c r="W1224" s="8">
        <f t="shared" si="368"/>
        <v>3.0543627155140753E-106</v>
      </c>
      <c r="X1224" s="8">
        <f t="shared" si="369"/>
        <v>3.3271019603889364E-42</v>
      </c>
      <c r="Y1224" s="8">
        <f t="shared" si="370"/>
        <v>1.33860011047924E-20</v>
      </c>
      <c r="Z1224" s="8">
        <f t="shared" si="371"/>
        <v>1.2253612971276041E-68</v>
      </c>
      <c r="AA1224" s="8">
        <f t="shared" si="372"/>
        <v>2.2479111982486883E-31</v>
      </c>
      <c r="AB1224" s="13" t="e">
        <f t="shared" si="373"/>
        <v>#DIV/0!</v>
      </c>
      <c r="AC1224" s="13">
        <f t="shared" si="374"/>
        <v>-2.2479111982486883E-31</v>
      </c>
    </row>
    <row r="1225" spans="1:29" x14ac:dyDescent="0.25">
      <c r="A1225" t="s">
        <v>33</v>
      </c>
      <c r="B1225" s="16"/>
      <c r="C1225" s="15"/>
      <c r="I1225" s="11" t="e">
        <f t="shared" si="356"/>
        <v>#DIV/0!</v>
      </c>
      <c r="J1225" s="11" t="e">
        <f t="shared" si="357"/>
        <v>#DIV/0!</v>
      </c>
      <c r="K1225" s="11" t="e">
        <f t="shared" si="358"/>
        <v>#DIV/0!</v>
      </c>
      <c r="L1225" s="11" t="e">
        <f t="shared" si="359"/>
        <v>#DIV/0!</v>
      </c>
      <c r="M1225" s="8" t="e">
        <f t="shared" si="360"/>
        <v>#DIV/0!</v>
      </c>
      <c r="N1225" s="8">
        <f t="shared" si="375"/>
        <v>0</v>
      </c>
      <c r="O1225" s="8">
        <f t="shared" si="376"/>
        <v>0</v>
      </c>
      <c r="P1225" s="8">
        <f t="shared" si="361"/>
        <v>0.83333333333333337</v>
      </c>
      <c r="Q1225" s="8">
        <f t="shared" si="362"/>
        <v>0.22727272727272727</v>
      </c>
      <c r="R1225" s="8">
        <f t="shared" si="363"/>
        <v>9.8039215686274508E-2</v>
      </c>
      <c r="S1225" s="8">
        <f t="shared" si="364"/>
        <v>4.9504950495049507E-2</v>
      </c>
      <c r="T1225" s="8">
        <f t="shared" si="365"/>
        <v>0.15384615384615385</v>
      </c>
      <c r="U1225" s="8">
        <f t="shared" si="366"/>
        <v>7.407407407407407E-2</v>
      </c>
      <c r="V1225" s="8">
        <f t="shared" si="367"/>
        <v>0</v>
      </c>
      <c r="W1225" s="8">
        <f t="shared" si="368"/>
        <v>2.360189371079058E-106</v>
      </c>
      <c r="X1225" s="8">
        <f t="shared" si="369"/>
        <v>3.0009154936841386E-42</v>
      </c>
      <c r="Y1225" s="8">
        <f t="shared" si="370"/>
        <v>1.2723327782772974E-20</v>
      </c>
      <c r="Z1225" s="8">
        <f t="shared" si="371"/>
        <v>1.0368441744925882E-68</v>
      </c>
      <c r="AA1225" s="8">
        <f t="shared" si="372"/>
        <v>2.0813992576376746E-31</v>
      </c>
      <c r="AB1225" s="13" t="e">
        <f t="shared" si="373"/>
        <v>#DIV/0!</v>
      </c>
      <c r="AC1225" s="13">
        <f t="shared" si="374"/>
        <v>-2.0813992576376746E-31</v>
      </c>
    </row>
    <row r="1226" spans="1:29" x14ac:dyDescent="0.25">
      <c r="A1226" t="s">
        <v>33</v>
      </c>
      <c r="B1226" s="18"/>
      <c r="C1226" s="17"/>
      <c r="I1226" s="11" t="e">
        <f t="shared" si="356"/>
        <v>#DIV/0!</v>
      </c>
      <c r="J1226" s="11" t="e">
        <f t="shared" si="357"/>
        <v>#DIV/0!</v>
      </c>
      <c r="K1226" s="11" t="e">
        <f t="shared" si="358"/>
        <v>#DIV/0!</v>
      </c>
      <c r="L1226" s="11" t="e">
        <f t="shared" si="359"/>
        <v>#DIV/0!</v>
      </c>
      <c r="M1226" s="8" t="e">
        <f t="shared" si="360"/>
        <v>#DIV/0!</v>
      </c>
      <c r="N1226" s="8">
        <f t="shared" si="375"/>
        <v>0</v>
      </c>
      <c r="O1226" s="8">
        <f t="shared" si="376"/>
        <v>0</v>
      </c>
      <c r="P1226" s="8">
        <f t="shared" si="361"/>
        <v>0.83333333333333337</v>
      </c>
      <c r="Q1226" s="8">
        <f t="shared" si="362"/>
        <v>0.22727272727272727</v>
      </c>
      <c r="R1226" s="8">
        <f t="shared" si="363"/>
        <v>9.8039215686274508E-2</v>
      </c>
      <c r="S1226" s="8">
        <f t="shared" si="364"/>
        <v>4.9504950495049507E-2</v>
      </c>
      <c r="T1226" s="8">
        <f t="shared" si="365"/>
        <v>0.15384615384615385</v>
      </c>
      <c r="U1226" s="8">
        <f t="shared" si="366"/>
        <v>7.407407407407407E-2</v>
      </c>
      <c r="V1226" s="8">
        <f t="shared" si="367"/>
        <v>0</v>
      </c>
      <c r="W1226" s="8">
        <f t="shared" si="368"/>
        <v>1.8237826958338175E-106</v>
      </c>
      <c r="X1226" s="8">
        <f t="shared" si="369"/>
        <v>2.7067080923425562E-42</v>
      </c>
      <c r="Y1226" s="8">
        <f t="shared" si="370"/>
        <v>1.209346007075451E-20</v>
      </c>
      <c r="Z1226" s="8">
        <f t="shared" si="371"/>
        <v>8.7732968610911302E-69</v>
      </c>
      <c r="AA1226" s="8">
        <f t="shared" si="372"/>
        <v>1.9272215348496986E-31</v>
      </c>
      <c r="AB1226" s="13" t="e">
        <f t="shared" si="373"/>
        <v>#DIV/0!</v>
      </c>
      <c r="AC1226" s="13">
        <f t="shared" si="374"/>
        <v>-1.9272215348496986E-31</v>
      </c>
    </row>
    <row r="1227" spans="1:29" x14ac:dyDescent="0.25">
      <c r="A1227" t="s">
        <v>33</v>
      </c>
      <c r="B1227" s="16"/>
      <c r="C1227" s="15"/>
      <c r="I1227" s="11" t="e">
        <f t="shared" si="356"/>
        <v>#DIV/0!</v>
      </c>
      <c r="J1227" s="11" t="e">
        <f t="shared" si="357"/>
        <v>#DIV/0!</v>
      </c>
      <c r="K1227" s="11" t="e">
        <f t="shared" si="358"/>
        <v>#DIV/0!</v>
      </c>
      <c r="L1227" s="11" t="e">
        <f t="shared" si="359"/>
        <v>#DIV/0!</v>
      </c>
      <c r="M1227" s="8" t="e">
        <f t="shared" si="360"/>
        <v>#DIV/0!</v>
      </c>
      <c r="N1227" s="8">
        <f t="shared" si="375"/>
        <v>0</v>
      </c>
      <c r="O1227" s="8">
        <f t="shared" si="376"/>
        <v>0</v>
      </c>
      <c r="P1227" s="8">
        <f t="shared" si="361"/>
        <v>0.83333333333333337</v>
      </c>
      <c r="Q1227" s="8">
        <f t="shared" si="362"/>
        <v>0.22727272727272727</v>
      </c>
      <c r="R1227" s="8">
        <f t="shared" si="363"/>
        <v>9.8039215686274508E-2</v>
      </c>
      <c r="S1227" s="8">
        <f t="shared" si="364"/>
        <v>4.9504950495049507E-2</v>
      </c>
      <c r="T1227" s="8">
        <f t="shared" si="365"/>
        <v>0.15384615384615385</v>
      </c>
      <c r="U1227" s="8">
        <f t="shared" si="366"/>
        <v>7.407407407407407E-2</v>
      </c>
      <c r="V1227" s="8">
        <f t="shared" si="367"/>
        <v>0</v>
      </c>
      <c r="W1227" s="8">
        <f t="shared" si="368"/>
        <v>1.4092866285988589E-106</v>
      </c>
      <c r="X1227" s="8">
        <f t="shared" si="369"/>
        <v>2.4413445538775999E-42</v>
      </c>
      <c r="Y1227" s="8">
        <f t="shared" si="370"/>
        <v>1.149477392863795E-20</v>
      </c>
      <c r="Z1227" s="8">
        <f t="shared" si="371"/>
        <v>7.4235588824617257E-69</v>
      </c>
      <c r="AA1227" s="8">
        <f t="shared" si="372"/>
        <v>1.7844643841200912E-31</v>
      </c>
      <c r="AB1227" s="13" t="e">
        <f t="shared" si="373"/>
        <v>#DIV/0!</v>
      </c>
      <c r="AC1227" s="13">
        <f t="shared" si="374"/>
        <v>-1.7844643841200912E-31</v>
      </c>
    </row>
    <row r="1228" spans="1:29" x14ac:dyDescent="0.25">
      <c r="A1228" t="s">
        <v>33</v>
      </c>
      <c r="B1228" s="18"/>
      <c r="C1228" s="17"/>
      <c r="I1228" s="11" t="e">
        <f t="shared" si="356"/>
        <v>#DIV/0!</v>
      </c>
      <c r="J1228" s="11" t="e">
        <f t="shared" si="357"/>
        <v>#DIV/0!</v>
      </c>
      <c r="K1228" s="11" t="e">
        <f t="shared" si="358"/>
        <v>#DIV/0!</v>
      </c>
      <c r="L1228" s="11" t="e">
        <f t="shared" si="359"/>
        <v>#DIV/0!</v>
      </c>
      <c r="M1228" s="8" t="e">
        <f t="shared" si="360"/>
        <v>#DIV/0!</v>
      </c>
      <c r="N1228" s="8">
        <f t="shared" si="375"/>
        <v>0</v>
      </c>
      <c r="O1228" s="8">
        <f t="shared" si="376"/>
        <v>0</v>
      </c>
      <c r="P1228" s="8">
        <f t="shared" si="361"/>
        <v>0.83333333333333337</v>
      </c>
      <c r="Q1228" s="8">
        <f t="shared" si="362"/>
        <v>0.22727272727272727</v>
      </c>
      <c r="R1228" s="8">
        <f t="shared" si="363"/>
        <v>9.8039215686274508E-2</v>
      </c>
      <c r="S1228" s="8">
        <f t="shared" si="364"/>
        <v>4.9504950495049507E-2</v>
      </c>
      <c r="T1228" s="8">
        <f t="shared" si="365"/>
        <v>0.15384615384615385</v>
      </c>
      <c r="U1228" s="8">
        <f t="shared" si="366"/>
        <v>7.407407407407407E-2</v>
      </c>
      <c r="V1228" s="8">
        <f t="shared" si="367"/>
        <v>0</v>
      </c>
      <c r="W1228" s="8">
        <f t="shared" si="368"/>
        <v>1.0889942130082091E-106</v>
      </c>
      <c r="X1228" s="8">
        <f t="shared" si="369"/>
        <v>2.2019970485954821E-42</v>
      </c>
      <c r="Y1228" s="8">
        <f t="shared" si="370"/>
        <v>1.0925725714348942E-20</v>
      </c>
      <c r="Z1228" s="8">
        <f t="shared" si="371"/>
        <v>6.2814729005445375E-69</v>
      </c>
      <c r="AA1228" s="8">
        <f t="shared" si="372"/>
        <v>1.6522818371482325E-31</v>
      </c>
      <c r="AB1228" s="13" t="e">
        <f t="shared" si="373"/>
        <v>#DIV/0!</v>
      </c>
      <c r="AC1228" s="13">
        <f t="shared" si="374"/>
        <v>-1.6522818371482325E-31</v>
      </c>
    </row>
    <row r="1229" spans="1:29" x14ac:dyDescent="0.25">
      <c r="A1229" t="s">
        <v>33</v>
      </c>
      <c r="B1229" s="16"/>
      <c r="C1229" s="15"/>
      <c r="I1229" s="11" t="e">
        <f t="shared" si="356"/>
        <v>#DIV/0!</v>
      </c>
      <c r="J1229" s="11" t="e">
        <f t="shared" si="357"/>
        <v>#DIV/0!</v>
      </c>
      <c r="K1229" s="11" t="e">
        <f t="shared" si="358"/>
        <v>#DIV/0!</v>
      </c>
      <c r="L1229" s="11" t="e">
        <f t="shared" si="359"/>
        <v>#DIV/0!</v>
      </c>
      <c r="M1229" s="8" t="e">
        <f t="shared" si="360"/>
        <v>#DIV/0!</v>
      </c>
      <c r="N1229" s="8">
        <f t="shared" si="375"/>
        <v>0</v>
      </c>
      <c r="O1229" s="8">
        <f t="shared" si="376"/>
        <v>0</v>
      </c>
      <c r="P1229" s="8">
        <f t="shared" si="361"/>
        <v>0.83333333333333337</v>
      </c>
      <c r="Q1229" s="8">
        <f t="shared" si="362"/>
        <v>0.22727272727272727</v>
      </c>
      <c r="R1229" s="8">
        <f t="shared" si="363"/>
        <v>9.8039215686274508E-2</v>
      </c>
      <c r="S1229" s="8">
        <f t="shared" si="364"/>
        <v>4.9504950495049507E-2</v>
      </c>
      <c r="T1229" s="8">
        <f t="shared" si="365"/>
        <v>0.15384615384615385</v>
      </c>
      <c r="U1229" s="8">
        <f t="shared" si="366"/>
        <v>7.407407407407407E-2</v>
      </c>
      <c r="V1229" s="8">
        <f t="shared" si="367"/>
        <v>0</v>
      </c>
      <c r="W1229" s="8">
        <f t="shared" si="368"/>
        <v>8.4149552823361603E-107</v>
      </c>
      <c r="X1229" s="8">
        <f t="shared" si="369"/>
        <v>1.9861149850076896E-42</v>
      </c>
      <c r="Y1229" s="8">
        <f t="shared" si="370"/>
        <v>1.0384848203737608E-20</v>
      </c>
      <c r="Z1229" s="8">
        <f t="shared" si="371"/>
        <v>5.315092454306916E-69</v>
      </c>
      <c r="AA1229" s="8">
        <f t="shared" si="372"/>
        <v>1.5298905899520671E-31</v>
      </c>
      <c r="AB1229" s="13" t="e">
        <f t="shared" si="373"/>
        <v>#DIV/0!</v>
      </c>
      <c r="AC1229" s="13">
        <f t="shared" si="374"/>
        <v>-1.5298905899520671E-31</v>
      </c>
    </row>
    <row r="1230" spans="1:29" x14ac:dyDescent="0.25">
      <c r="A1230" t="s">
        <v>33</v>
      </c>
      <c r="B1230" s="18"/>
      <c r="C1230" s="17"/>
      <c r="I1230" s="11" t="e">
        <f t="shared" si="356"/>
        <v>#DIV/0!</v>
      </c>
      <c r="J1230" s="11" t="e">
        <f t="shared" si="357"/>
        <v>#DIV/0!</v>
      </c>
      <c r="K1230" s="11" t="e">
        <f t="shared" si="358"/>
        <v>#DIV/0!</v>
      </c>
      <c r="L1230" s="11" t="e">
        <f t="shared" si="359"/>
        <v>#DIV/0!</v>
      </c>
      <c r="M1230" s="8" t="e">
        <f t="shared" si="360"/>
        <v>#DIV/0!</v>
      </c>
      <c r="N1230" s="8">
        <f t="shared" si="375"/>
        <v>0</v>
      </c>
      <c r="O1230" s="8">
        <f t="shared" si="376"/>
        <v>0</v>
      </c>
      <c r="P1230" s="8">
        <f t="shared" si="361"/>
        <v>0.83333333333333337</v>
      </c>
      <c r="Q1230" s="8">
        <f t="shared" si="362"/>
        <v>0.22727272727272727</v>
      </c>
      <c r="R1230" s="8">
        <f t="shared" si="363"/>
        <v>9.8039215686274508E-2</v>
      </c>
      <c r="S1230" s="8">
        <f t="shared" si="364"/>
        <v>4.9504950495049507E-2</v>
      </c>
      <c r="T1230" s="8">
        <f t="shared" si="365"/>
        <v>0.15384615384615385</v>
      </c>
      <c r="U1230" s="8">
        <f t="shared" si="366"/>
        <v>7.407407407407407E-2</v>
      </c>
      <c r="V1230" s="8">
        <f t="shared" si="367"/>
        <v>0</v>
      </c>
      <c r="W1230" s="8">
        <f t="shared" si="368"/>
        <v>6.5024654454415778E-107</v>
      </c>
      <c r="X1230" s="8">
        <f t="shared" si="369"/>
        <v>1.7913978296147789E-42</v>
      </c>
      <c r="Y1230" s="8">
        <f t="shared" si="370"/>
        <v>9.8707468075129731E-21</v>
      </c>
      <c r="Z1230" s="8">
        <f t="shared" si="371"/>
        <v>4.4973859228750826E-69</v>
      </c>
      <c r="AA1230" s="8">
        <f t="shared" si="372"/>
        <v>1.4165653610667289E-31</v>
      </c>
      <c r="AB1230" s="13" t="e">
        <f t="shared" si="373"/>
        <v>#DIV/0!</v>
      </c>
      <c r="AC1230" s="13">
        <f t="shared" si="374"/>
        <v>-1.4165653610667289E-31</v>
      </c>
    </row>
    <row r="1231" spans="1:29" x14ac:dyDescent="0.25">
      <c r="A1231" t="s">
        <v>33</v>
      </c>
      <c r="B1231" s="16"/>
      <c r="C1231" s="15"/>
      <c r="I1231" s="11" t="e">
        <f t="shared" si="356"/>
        <v>#DIV/0!</v>
      </c>
      <c r="J1231" s="11" t="e">
        <f t="shared" si="357"/>
        <v>#DIV/0!</v>
      </c>
      <c r="K1231" s="11" t="e">
        <f t="shared" si="358"/>
        <v>#DIV/0!</v>
      </c>
      <c r="L1231" s="11" t="e">
        <f t="shared" si="359"/>
        <v>#DIV/0!</v>
      </c>
      <c r="M1231" s="8" t="e">
        <f t="shared" si="360"/>
        <v>#DIV/0!</v>
      </c>
      <c r="N1231" s="8">
        <f t="shared" si="375"/>
        <v>0</v>
      </c>
      <c r="O1231" s="8">
        <f t="shared" si="376"/>
        <v>0</v>
      </c>
      <c r="P1231" s="8">
        <f t="shared" si="361"/>
        <v>0.83333333333333337</v>
      </c>
      <c r="Q1231" s="8">
        <f t="shared" si="362"/>
        <v>0.22727272727272727</v>
      </c>
      <c r="R1231" s="8">
        <f t="shared" si="363"/>
        <v>9.8039215686274508E-2</v>
      </c>
      <c r="S1231" s="8">
        <f t="shared" si="364"/>
        <v>4.9504950495049507E-2</v>
      </c>
      <c r="T1231" s="8">
        <f t="shared" si="365"/>
        <v>0.15384615384615385</v>
      </c>
      <c r="U1231" s="8">
        <f t="shared" si="366"/>
        <v>7.407407407407407E-2</v>
      </c>
      <c r="V1231" s="8">
        <f t="shared" si="367"/>
        <v>0</v>
      </c>
      <c r="W1231" s="8">
        <f t="shared" si="368"/>
        <v>5.024632389659401E-107</v>
      </c>
      <c r="X1231" s="8">
        <f t="shared" si="369"/>
        <v>1.6157705914172517E-42</v>
      </c>
      <c r="Y1231" s="8">
        <f t="shared" si="370"/>
        <v>9.3820959754578747E-21</v>
      </c>
      <c r="Z1231" s="8">
        <f t="shared" si="371"/>
        <v>3.8054803962789159E-69</v>
      </c>
      <c r="AA1231" s="8">
        <f t="shared" si="372"/>
        <v>1.3116345935803045E-31</v>
      </c>
      <c r="AB1231" s="13" t="e">
        <f t="shared" si="373"/>
        <v>#DIV/0!</v>
      </c>
      <c r="AC1231" s="13">
        <f t="shared" si="374"/>
        <v>-1.3116345935803045E-31</v>
      </c>
    </row>
    <row r="1232" spans="1:29" x14ac:dyDescent="0.25">
      <c r="A1232" t="s">
        <v>33</v>
      </c>
      <c r="B1232" s="18"/>
      <c r="C1232" s="17"/>
      <c r="I1232" s="11" t="e">
        <f t="shared" si="356"/>
        <v>#DIV/0!</v>
      </c>
      <c r="J1232" s="11" t="e">
        <f t="shared" si="357"/>
        <v>#DIV/0!</v>
      </c>
      <c r="K1232" s="11" t="e">
        <f t="shared" si="358"/>
        <v>#DIV/0!</v>
      </c>
      <c r="L1232" s="11" t="e">
        <f t="shared" si="359"/>
        <v>#DIV/0!</v>
      </c>
      <c r="M1232" s="8" t="e">
        <f t="shared" si="360"/>
        <v>#DIV/0!</v>
      </c>
      <c r="N1232" s="8">
        <f t="shared" si="375"/>
        <v>0</v>
      </c>
      <c r="O1232" s="8">
        <f t="shared" si="376"/>
        <v>0</v>
      </c>
      <c r="P1232" s="8">
        <f t="shared" si="361"/>
        <v>0.83333333333333337</v>
      </c>
      <c r="Q1232" s="8">
        <f t="shared" si="362"/>
        <v>0.22727272727272727</v>
      </c>
      <c r="R1232" s="8">
        <f t="shared" si="363"/>
        <v>9.8039215686274508E-2</v>
      </c>
      <c r="S1232" s="8">
        <f t="shared" si="364"/>
        <v>4.9504950495049507E-2</v>
      </c>
      <c r="T1232" s="8">
        <f t="shared" si="365"/>
        <v>0.15384615384615385</v>
      </c>
      <c r="U1232" s="8">
        <f t="shared" si="366"/>
        <v>7.407407407407407E-2</v>
      </c>
      <c r="V1232" s="8">
        <f t="shared" si="367"/>
        <v>0</v>
      </c>
      <c r="W1232" s="8">
        <f t="shared" si="368"/>
        <v>3.882670482918628E-107</v>
      </c>
      <c r="X1232" s="8">
        <f t="shared" si="369"/>
        <v>1.4573617099057564E-42</v>
      </c>
      <c r="Y1232" s="8">
        <f t="shared" si="370"/>
        <v>8.9176357786530294E-21</v>
      </c>
      <c r="Z1232" s="8">
        <f t="shared" si="371"/>
        <v>3.2200218737744674E-69</v>
      </c>
      <c r="AA1232" s="8">
        <f t="shared" si="372"/>
        <v>1.214476475537319E-31</v>
      </c>
      <c r="AB1232" s="13" t="e">
        <f t="shared" si="373"/>
        <v>#DIV/0!</v>
      </c>
      <c r="AC1232" s="13">
        <f t="shared" si="374"/>
        <v>-1.214476475537319E-31</v>
      </c>
    </row>
    <row r="1233" spans="1:29" x14ac:dyDescent="0.25">
      <c r="A1233" t="s">
        <v>33</v>
      </c>
      <c r="B1233" s="16"/>
      <c r="C1233" s="15"/>
      <c r="I1233" s="11" t="e">
        <f t="shared" si="356"/>
        <v>#DIV/0!</v>
      </c>
      <c r="J1233" s="11" t="e">
        <f t="shared" si="357"/>
        <v>#DIV/0!</v>
      </c>
      <c r="K1233" s="11" t="e">
        <f t="shared" si="358"/>
        <v>#DIV/0!</v>
      </c>
      <c r="L1233" s="11" t="e">
        <f t="shared" si="359"/>
        <v>#DIV/0!</v>
      </c>
      <c r="M1233" s="8" t="e">
        <f t="shared" si="360"/>
        <v>#DIV/0!</v>
      </c>
      <c r="N1233" s="8">
        <f t="shared" si="375"/>
        <v>0</v>
      </c>
      <c r="O1233" s="8">
        <f t="shared" si="376"/>
        <v>0</v>
      </c>
      <c r="P1233" s="8">
        <f t="shared" si="361"/>
        <v>0.83333333333333337</v>
      </c>
      <c r="Q1233" s="8">
        <f t="shared" si="362"/>
        <v>0.22727272727272727</v>
      </c>
      <c r="R1233" s="8">
        <f t="shared" si="363"/>
        <v>9.8039215686274508E-2</v>
      </c>
      <c r="S1233" s="8">
        <f t="shared" si="364"/>
        <v>4.9504950495049507E-2</v>
      </c>
      <c r="T1233" s="8">
        <f t="shared" si="365"/>
        <v>0.15384615384615385</v>
      </c>
      <c r="U1233" s="8">
        <f t="shared" si="366"/>
        <v>7.407407407407407E-2</v>
      </c>
      <c r="V1233" s="8">
        <f t="shared" si="367"/>
        <v>0</v>
      </c>
      <c r="W1233" s="8">
        <f t="shared" si="368"/>
        <v>3.0002453731643943E-107</v>
      </c>
      <c r="X1233" s="8">
        <f t="shared" si="369"/>
        <v>1.3144831108953882E-42</v>
      </c>
      <c r="Y1233" s="8">
        <f t="shared" si="370"/>
        <v>8.4761686608979287E-21</v>
      </c>
      <c r="Z1233" s="8">
        <f t="shared" si="371"/>
        <v>2.72463389319378E-69</v>
      </c>
      <c r="AA1233" s="8">
        <f t="shared" si="372"/>
        <v>1.1245152551271472E-31</v>
      </c>
      <c r="AB1233" s="13" t="e">
        <f t="shared" si="373"/>
        <v>#DIV/0!</v>
      </c>
      <c r="AC1233" s="13">
        <f t="shared" si="374"/>
        <v>-1.1245152551271472E-31</v>
      </c>
    </row>
    <row r="1234" spans="1:29" x14ac:dyDescent="0.25">
      <c r="A1234" t="s">
        <v>33</v>
      </c>
      <c r="B1234" s="18"/>
      <c r="C1234" s="17"/>
      <c r="I1234" s="11" t="e">
        <f t="shared" si="356"/>
        <v>#DIV/0!</v>
      </c>
      <c r="J1234" s="11" t="e">
        <f t="shared" si="357"/>
        <v>#DIV/0!</v>
      </c>
      <c r="K1234" s="11" t="e">
        <f t="shared" si="358"/>
        <v>#DIV/0!</v>
      </c>
      <c r="L1234" s="11" t="e">
        <f t="shared" si="359"/>
        <v>#DIV/0!</v>
      </c>
      <c r="M1234" s="8" t="e">
        <f t="shared" si="360"/>
        <v>#DIV/0!</v>
      </c>
      <c r="N1234" s="8">
        <f t="shared" si="375"/>
        <v>0</v>
      </c>
      <c r="O1234" s="8">
        <f t="shared" si="376"/>
        <v>0</v>
      </c>
      <c r="P1234" s="8">
        <f t="shared" si="361"/>
        <v>0.83333333333333337</v>
      </c>
      <c r="Q1234" s="8">
        <f t="shared" si="362"/>
        <v>0.22727272727272727</v>
      </c>
      <c r="R1234" s="8">
        <f t="shared" si="363"/>
        <v>9.8039215686274508E-2</v>
      </c>
      <c r="S1234" s="8">
        <f t="shared" si="364"/>
        <v>4.9504950495049507E-2</v>
      </c>
      <c r="T1234" s="8">
        <f t="shared" si="365"/>
        <v>0.15384615384615385</v>
      </c>
      <c r="U1234" s="8">
        <f t="shared" si="366"/>
        <v>7.407407407407407E-2</v>
      </c>
      <c r="V1234" s="8">
        <f t="shared" si="367"/>
        <v>0</v>
      </c>
      <c r="W1234" s="8">
        <f t="shared" si="368"/>
        <v>2.318371424717941E-107</v>
      </c>
      <c r="X1234" s="8">
        <f t="shared" si="369"/>
        <v>1.1856122176703501E-42</v>
      </c>
      <c r="Y1234" s="8">
        <f t="shared" si="370"/>
        <v>8.0565563509524858E-21</v>
      </c>
      <c r="Z1234" s="8">
        <f t="shared" si="371"/>
        <v>2.3054594480870445E-69</v>
      </c>
      <c r="AA1234" s="8">
        <f t="shared" si="372"/>
        <v>1.0412178288214326E-31</v>
      </c>
      <c r="AB1234" s="13" t="e">
        <f t="shared" si="373"/>
        <v>#DIV/0!</v>
      </c>
      <c r="AC1234" s="13">
        <f t="shared" si="374"/>
        <v>-1.0412178288214326E-31</v>
      </c>
    </row>
    <row r="1235" spans="1:29" x14ac:dyDescent="0.25">
      <c r="A1235" t="s">
        <v>33</v>
      </c>
      <c r="B1235" s="16"/>
      <c r="C1235" s="15"/>
      <c r="I1235" s="11" t="e">
        <f t="shared" si="356"/>
        <v>#DIV/0!</v>
      </c>
      <c r="J1235" s="11" t="e">
        <f t="shared" si="357"/>
        <v>#DIV/0!</v>
      </c>
      <c r="K1235" s="11" t="e">
        <f t="shared" si="358"/>
        <v>#DIV/0!</v>
      </c>
      <c r="L1235" s="11" t="e">
        <f t="shared" si="359"/>
        <v>#DIV/0!</v>
      </c>
      <c r="M1235" s="8" t="e">
        <f t="shared" si="360"/>
        <v>#DIV/0!</v>
      </c>
      <c r="N1235" s="8">
        <f t="shared" si="375"/>
        <v>0</v>
      </c>
      <c r="O1235" s="8">
        <f t="shared" si="376"/>
        <v>0</v>
      </c>
      <c r="P1235" s="8">
        <f t="shared" si="361"/>
        <v>0.83333333333333337</v>
      </c>
      <c r="Q1235" s="8">
        <f t="shared" si="362"/>
        <v>0.22727272727272727</v>
      </c>
      <c r="R1235" s="8">
        <f t="shared" si="363"/>
        <v>9.8039215686274508E-2</v>
      </c>
      <c r="S1235" s="8">
        <f t="shared" si="364"/>
        <v>4.9504950495049507E-2</v>
      </c>
      <c r="T1235" s="8">
        <f t="shared" si="365"/>
        <v>0.15384615384615385</v>
      </c>
      <c r="U1235" s="8">
        <f t="shared" si="366"/>
        <v>7.407407407407407E-2</v>
      </c>
      <c r="V1235" s="8">
        <f t="shared" si="367"/>
        <v>0</v>
      </c>
      <c r="W1235" s="8">
        <f t="shared" si="368"/>
        <v>1.7914688281911363E-107</v>
      </c>
      <c r="X1235" s="8">
        <f t="shared" si="369"/>
        <v>1.0693757257418844E-42</v>
      </c>
      <c r="Y1235" s="8">
        <f t="shared" si="370"/>
        <v>7.6577169276380057E-21</v>
      </c>
      <c r="Z1235" s="8">
        <f t="shared" si="371"/>
        <v>1.9507733791505762E-69</v>
      </c>
      <c r="AA1235" s="8">
        <f t="shared" si="372"/>
        <v>9.6409058224206725E-32</v>
      </c>
      <c r="AB1235" s="13" t="e">
        <f t="shared" si="373"/>
        <v>#DIV/0!</v>
      </c>
      <c r="AC1235" s="13">
        <f t="shared" si="374"/>
        <v>-9.6409058224206725E-32</v>
      </c>
    </row>
    <row r="1236" spans="1:29" x14ac:dyDescent="0.25">
      <c r="A1236" t="s">
        <v>33</v>
      </c>
      <c r="B1236" s="18"/>
      <c r="C1236" s="17"/>
      <c r="I1236" s="11" t="e">
        <f t="shared" si="356"/>
        <v>#DIV/0!</v>
      </c>
      <c r="J1236" s="11" t="e">
        <f t="shared" si="357"/>
        <v>#DIV/0!</v>
      </c>
      <c r="K1236" s="11" t="e">
        <f t="shared" si="358"/>
        <v>#DIV/0!</v>
      </c>
      <c r="L1236" s="11" t="e">
        <f t="shared" si="359"/>
        <v>#DIV/0!</v>
      </c>
      <c r="M1236" s="8" t="e">
        <f t="shared" si="360"/>
        <v>#DIV/0!</v>
      </c>
      <c r="N1236" s="8">
        <f t="shared" si="375"/>
        <v>0</v>
      </c>
      <c r="O1236" s="8">
        <f t="shared" si="376"/>
        <v>0</v>
      </c>
      <c r="P1236" s="8">
        <f t="shared" si="361"/>
        <v>0.83333333333333337</v>
      </c>
      <c r="Q1236" s="8">
        <f t="shared" si="362"/>
        <v>0.22727272727272727</v>
      </c>
      <c r="R1236" s="8">
        <f t="shared" si="363"/>
        <v>9.8039215686274508E-2</v>
      </c>
      <c r="S1236" s="8">
        <f t="shared" si="364"/>
        <v>4.9504950495049507E-2</v>
      </c>
      <c r="T1236" s="8">
        <f t="shared" si="365"/>
        <v>0.15384615384615385</v>
      </c>
      <c r="U1236" s="8">
        <f t="shared" si="366"/>
        <v>7.407407407407407E-2</v>
      </c>
      <c r="V1236" s="8">
        <f t="shared" si="367"/>
        <v>0</v>
      </c>
      <c r="W1236" s="8">
        <f t="shared" si="368"/>
        <v>1.3843168217840598E-107</v>
      </c>
      <c r="X1236" s="8">
        <f t="shared" si="369"/>
        <v>9.6453496831620953E-43</v>
      </c>
      <c r="Y1236" s="8">
        <f t="shared" si="370"/>
        <v>7.2786220302301834E-21</v>
      </c>
      <c r="Z1236" s="8">
        <f t="shared" si="371"/>
        <v>1.6506543977427952E-69</v>
      </c>
      <c r="AA1236" s="8">
        <f t="shared" si="372"/>
        <v>8.9267646503895114E-32</v>
      </c>
      <c r="AB1236" s="13" t="e">
        <f t="shared" si="373"/>
        <v>#DIV/0!</v>
      </c>
      <c r="AC1236" s="13">
        <f t="shared" si="374"/>
        <v>-8.9267646503895114E-32</v>
      </c>
    </row>
    <row r="1237" spans="1:29" x14ac:dyDescent="0.25">
      <c r="A1237" t="s">
        <v>33</v>
      </c>
      <c r="B1237" s="16"/>
      <c r="C1237" s="15"/>
      <c r="I1237" s="11" t="e">
        <f t="shared" si="356"/>
        <v>#DIV/0!</v>
      </c>
      <c r="J1237" s="11" t="e">
        <f t="shared" si="357"/>
        <v>#DIV/0!</v>
      </c>
      <c r="K1237" s="11" t="e">
        <f t="shared" si="358"/>
        <v>#DIV/0!</v>
      </c>
      <c r="L1237" s="11" t="e">
        <f t="shared" si="359"/>
        <v>#DIV/0!</v>
      </c>
      <c r="M1237" s="8" t="e">
        <f t="shared" si="360"/>
        <v>#DIV/0!</v>
      </c>
      <c r="N1237" s="8">
        <f t="shared" si="375"/>
        <v>0</v>
      </c>
      <c r="O1237" s="8">
        <f t="shared" si="376"/>
        <v>0</v>
      </c>
      <c r="P1237" s="8">
        <f t="shared" si="361"/>
        <v>0.83333333333333337</v>
      </c>
      <c r="Q1237" s="8">
        <f t="shared" si="362"/>
        <v>0.22727272727272727</v>
      </c>
      <c r="R1237" s="8">
        <f t="shared" si="363"/>
        <v>9.8039215686274508E-2</v>
      </c>
      <c r="S1237" s="8">
        <f t="shared" si="364"/>
        <v>4.9504950495049507E-2</v>
      </c>
      <c r="T1237" s="8">
        <f t="shared" si="365"/>
        <v>0.15384615384615385</v>
      </c>
      <c r="U1237" s="8">
        <f t="shared" si="366"/>
        <v>7.407407407407407E-2</v>
      </c>
      <c r="V1237" s="8">
        <f t="shared" si="367"/>
        <v>0</v>
      </c>
      <c r="W1237" s="8">
        <f t="shared" si="368"/>
        <v>1.0696993622876825E-107</v>
      </c>
      <c r="X1237" s="8">
        <f t="shared" si="369"/>
        <v>8.699727165205028E-43</v>
      </c>
      <c r="Y1237" s="8">
        <f t="shared" si="370"/>
        <v>6.9182942069514606E-21</v>
      </c>
      <c r="Z1237" s="8">
        <f t="shared" si="371"/>
        <v>1.3967075673208268E-69</v>
      </c>
      <c r="AA1237" s="8">
        <f t="shared" si="372"/>
        <v>8.2655228244347322E-32</v>
      </c>
      <c r="AB1237" s="13" t="e">
        <f t="shared" si="373"/>
        <v>#DIV/0!</v>
      </c>
      <c r="AC1237" s="13">
        <f t="shared" si="374"/>
        <v>-8.2655228244347322E-32</v>
      </c>
    </row>
    <row r="1238" spans="1:29" x14ac:dyDescent="0.25">
      <c r="A1238" t="s">
        <v>33</v>
      </c>
      <c r="B1238" s="18"/>
      <c r="C1238" s="17"/>
      <c r="I1238" s="11" t="e">
        <f t="shared" si="356"/>
        <v>#DIV/0!</v>
      </c>
      <c r="J1238" s="11" t="e">
        <f t="shared" si="357"/>
        <v>#DIV/0!</v>
      </c>
      <c r="K1238" s="11" t="e">
        <f t="shared" si="358"/>
        <v>#DIV/0!</v>
      </c>
      <c r="L1238" s="11" t="e">
        <f t="shared" si="359"/>
        <v>#DIV/0!</v>
      </c>
      <c r="M1238" s="8" t="e">
        <f t="shared" si="360"/>
        <v>#DIV/0!</v>
      </c>
      <c r="N1238" s="8">
        <f t="shared" si="375"/>
        <v>0</v>
      </c>
      <c r="O1238" s="8">
        <f t="shared" si="376"/>
        <v>0</v>
      </c>
      <c r="P1238" s="8">
        <f t="shared" si="361"/>
        <v>0.83333333333333337</v>
      </c>
      <c r="Q1238" s="8">
        <f t="shared" si="362"/>
        <v>0.22727272727272727</v>
      </c>
      <c r="R1238" s="8">
        <f t="shared" si="363"/>
        <v>9.8039215686274508E-2</v>
      </c>
      <c r="S1238" s="8">
        <f t="shared" si="364"/>
        <v>4.9504950495049507E-2</v>
      </c>
      <c r="T1238" s="8">
        <f t="shared" si="365"/>
        <v>0.15384615384615385</v>
      </c>
      <c r="U1238" s="8">
        <f t="shared" si="366"/>
        <v>7.407407407407407E-2</v>
      </c>
      <c r="V1238" s="8">
        <f t="shared" si="367"/>
        <v>0</v>
      </c>
      <c r="W1238" s="8">
        <f t="shared" si="368"/>
        <v>8.2658587085866378E-108</v>
      </c>
      <c r="X1238" s="8">
        <f t="shared" si="369"/>
        <v>7.846812737243751E-43</v>
      </c>
      <c r="Y1238" s="8">
        <f t="shared" si="370"/>
        <v>6.5758043947261408E-21</v>
      </c>
      <c r="Z1238" s="8">
        <f t="shared" si="371"/>
        <v>1.1818294800406995E-69</v>
      </c>
      <c r="AA1238" s="8">
        <f t="shared" si="372"/>
        <v>7.6532618744766035E-32</v>
      </c>
      <c r="AB1238" s="13" t="e">
        <f t="shared" si="373"/>
        <v>#DIV/0!</v>
      </c>
      <c r="AC1238" s="13">
        <f t="shared" si="374"/>
        <v>-7.6532618744766035E-32</v>
      </c>
    </row>
    <row r="1239" spans="1:29" x14ac:dyDescent="0.25">
      <c r="A1239" t="s">
        <v>33</v>
      </c>
      <c r="B1239" s="16"/>
      <c r="C1239" s="15"/>
      <c r="I1239" s="11" t="e">
        <f t="shared" si="356"/>
        <v>#DIV/0!</v>
      </c>
      <c r="J1239" s="11" t="e">
        <f t="shared" si="357"/>
        <v>#DIV/0!</v>
      </c>
      <c r="K1239" s="11" t="e">
        <f t="shared" si="358"/>
        <v>#DIV/0!</v>
      </c>
      <c r="L1239" s="11" t="e">
        <f t="shared" si="359"/>
        <v>#DIV/0!</v>
      </c>
      <c r="M1239" s="8" t="e">
        <f t="shared" si="360"/>
        <v>#DIV/0!</v>
      </c>
      <c r="N1239" s="8">
        <f t="shared" si="375"/>
        <v>0</v>
      </c>
      <c r="O1239" s="8">
        <f t="shared" si="376"/>
        <v>0</v>
      </c>
      <c r="P1239" s="8">
        <f t="shared" si="361"/>
        <v>0.83333333333333337</v>
      </c>
      <c r="Q1239" s="8">
        <f t="shared" si="362"/>
        <v>0.22727272727272727</v>
      </c>
      <c r="R1239" s="8">
        <f t="shared" si="363"/>
        <v>9.8039215686274508E-2</v>
      </c>
      <c r="S1239" s="8">
        <f t="shared" si="364"/>
        <v>4.9504950495049507E-2</v>
      </c>
      <c r="T1239" s="8">
        <f t="shared" si="365"/>
        <v>0.15384615384615385</v>
      </c>
      <c r="U1239" s="8">
        <f t="shared" si="366"/>
        <v>7.407407407407407E-2</v>
      </c>
      <c r="V1239" s="8">
        <f t="shared" si="367"/>
        <v>0</v>
      </c>
      <c r="W1239" s="8">
        <f t="shared" si="368"/>
        <v>6.3872544566351288E-108</v>
      </c>
      <c r="X1239" s="8">
        <f t="shared" si="369"/>
        <v>7.0775173708473048E-43</v>
      </c>
      <c r="Y1239" s="8">
        <f t="shared" si="370"/>
        <v>6.2502695237000942E-21</v>
      </c>
      <c r="Z1239" s="8">
        <f t="shared" si="371"/>
        <v>1.0000095600344379E-69</v>
      </c>
      <c r="AA1239" s="8">
        <f t="shared" si="372"/>
        <v>7.0863535874783369E-32</v>
      </c>
      <c r="AB1239" s="13" t="e">
        <f t="shared" si="373"/>
        <v>#DIV/0!</v>
      </c>
      <c r="AC1239" s="13">
        <f t="shared" si="374"/>
        <v>-7.0863535874783369E-32</v>
      </c>
    </row>
    <row r="1240" spans="1:29" x14ac:dyDescent="0.25">
      <c r="A1240" t="s">
        <v>33</v>
      </c>
      <c r="B1240" s="18"/>
      <c r="C1240" s="17"/>
      <c r="I1240" s="11" t="e">
        <f t="shared" si="356"/>
        <v>#DIV/0!</v>
      </c>
      <c r="J1240" s="11" t="e">
        <f t="shared" si="357"/>
        <v>#DIV/0!</v>
      </c>
      <c r="K1240" s="11" t="e">
        <f t="shared" si="358"/>
        <v>#DIV/0!</v>
      </c>
      <c r="L1240" s="11" t="e">
        <f t="shared" si="359"/>
        <v>#DIV/0!</v>
      </c>
      <c r="M1240" s="8" t="e">
        <f t="shared" si="360"/>
        <v>#DIV/0!</v>
      </c>
      <c r="N1240" s="8">
        <f t="shared" si="375"/>
        <v>0</v>
      </c>
      <c r="O1240" s="8">
        <f t="shared" si="376"/>
        <v>0</v>
      </c>
      <c r="P1240" s="8">
        <f t="shared" si="361"/>
        <v>0.83333333333333337</v>
      </c>
      <c r="Q1240" s="8">
        <f t="shared" si="362"/>
        <v>0.22727272727272727</v>
      </c>
      <c r="R1240" s="8">
        <f t="shared" si="363"/>
        <v>9.8039215686274508E-2</v>
      </c>
      <c r="S1240" s="8">
        <f t="shared" si="364"/>
        <v>4.9504950495049507E-2</v>
      </c>
      <c r="T1240" s="8">
        <f t="shared" si="365"/>
        <v>0.15384615384615385</v>
      </c>
      <c r="U1240" s="8">
        <f t="shared" si="366"/>
        <v>7.407407407407407E-2</v>
      </c>
      <c r="V1240" s="8">
        <f t="shared" si="367"/>
        <v>0</v>
      </c>
      <c r="W1240" s="8">
        <f t="shared" si="368"/>
        <v>4.9356057164907813E-108</v>
      </c>
      <c r="X1240" s="8">
        <f t="shared" si="369"/>
        <v>6.3836431188034517E-43</v>
      </c>
      <c r="Y1240" s="8">
        <f t="shared" si="370"/>
        <v>5.9408502403486043E-21</v>
      </c>
      <c r="Z1240" s="8">
        <f t="shared" si="371"/>
        <v>8.4616193541375521E-70</v>
      </c>
      <c r="AA1240" s="8">
        <f t="shared" si="372"/>
        <v>6.5614385069243863E-32</v>
      </c>
      <c r="AB1240" s="13" t="e">
        <f t="shared" si="373"/>
        <v>#DIV/0!</v>
      </c>
      <c r="AC1240" s="13">
        <f t="shared" si="374"/>
        <v>-6.5614385069243863E-32</v>
      </c>
    </row>
    <row r="1241" spans="1:29" x14ac:dyDescent="0.25">
      <c r="A1241" t="s">
        <v>33</v>
      </c>
      <c r="B1241" s="16"/>
      <c r="C1241" s="15"/>
      <c r="I1241" s="11" t="e">
        <f t="shared" si="356"/>
        <v>#DIV/0!</v>
      </c>
      <c r="J1241" s="11" t="e">
        <f t="shared" si="357"/>
        <v>#DIV/0!</v>
      </c>
      <c r="K1241" s="11" t="e">
        <f t="shared" si="358"/>
        <v>#DIV/0!</v>
      </c>
      <c r="L1241" s="11" t="e">
        <f t="shared" si="359"/>
        <v>#DIV/0!</v>
      </c>
      <c r="M1241" s="8" t="e">
        <f t="shared" si="360"/>
        <v>#DIV/0!</v>
      </c>
      <c r="N1241" s="8">
        <f t="shared" si="375"/>
        <v>0</v>
      </c>
      <c r="O1241" s="8">
        <f t="shared" si="376"/>
        <v>0</v>
      </c>
      <c r="P1241" s="8">
        <f t="shared" si="361"/>
        <v>0.83333333333333337</v>
      </c>
      <c r="Q1241" s="8">
        <f t="shared" si="362"/>
        <v>0.22727272727272727</v>
      </c>
      <c r="R1241" s="8">
        <f t="shared" si="363"/>
        <v>9.8039215686274508E-2</v>
      </c>
      <c r="S1241" s="8">
        <f t="shared" si="364"/>
        <v>4.9504950495049507E-2</v>
      </c>
      <c r="T1241" s="8">
        <f t="shared" si="365"/>
        <v>0.15384615384615385</v>
      </c>
      <c r="U1241" s="8">
        <f t="shared" si="366"/>
        <v>7.407407407407407E-2</v>
      </c>
      <c r="V1241" s="8">
        <f t="shared" si="367"/>
        <v>0</v>
      </c>
      <c r="W1241" s="8">
        <f t="shared" si="368"/>
        <v>3.8138771445610585E-108</v>
      </c>
      <c r="X1241" s="8">
        <f t="shared" si="369"/>
        <v>5.7577957542148783E-43</v>
      </c>
      <c r="Y1241" s="8">
        <f t="shared" si="370"/>
        <v>5.6467487433016435E-21</v>
      </c>
      <c r="Z1241" s="8">
        <f t="shared" si="371"/>
        <v>7.1598317611933134E-70</v>
      </c>
      <c r="AA1241" s="8">
        <f t="shared" si="372"/>
        <v>6.0754060249299878E-32</v>
      </c>
      <c r="AB1241" s="13" t="e">
        <f t="shared" si="373"/>
        <v>#DIV/0!</v>
      </c>
      <c r="AC1241" s="13">
        <f t="shared" si="374"/>
        <v>-6.0754060249299878E-32</v>
      </c>
    </row>
    <row r="1242" spans="1:29" x14ac:dyDescent="0.25">
      <c r="A1242" t="s">
        <v>33</v>
      </c>
      <c r="B1242" s="18"/>
      <c r="C1242" s="17"/>
      <c r="I1242" s="11" t="e">
        <f t="shared" ref="I1242:I1305" si="377">AVERAGE(C998:C1242)</f>
        <v>#DIV/0!</v>
      </c>
      <c r="J1242" s="11" t="e">
        <f t="shared" ref="J1242:J1305" si="378">2*STDEV(C998:C1242)</f>
        <v>#DIV/0!</v>
      </c>
      <c r="K1242" s="11" t="e">
        <f t="shared" ref="K1242:K1305" si="379">I1242-J1242</f>
        <v>#DIV/0!</v>
      </c>
      <c r="L1242" s="11" t="e">
        <f t="shared" ref="L1242:L1305" si="380">J1242+I1242</f>
        <v>#DIV/0!</v>
      </c>
      <c r="M1242" s="8" t="e">
        <f t="shared" ref="M1242:M1305" si="381">IF(C1242&gt;L1242,IF(AB1242&gt;=80,"STRONG SHORT","SHORT"),IF(C1242&lt;K1242,IF(AB1242&lt;=20,"STRONG LONG","LONG"),"NONE"))</f>
        <v>#DIV/0!</v>
      </c>
      <c r="N1242" s="8">
        <f t="shared" ref="N1242:N1305" si="382">IF(C1242&gt;C1241,C1242-C1241,0)</f>
        <v>0</v>
      </c>
      <c r="O1242" s="8">
        <f t="shared" ref="O1242:O1305" si="383">IF(C1242&lt;C1241,C1241-C1242,0)</f>
        <v>0</v>
      </c>
      <c r="P1242" s="8">
        <f t="shared" si="361"/>
        <v>0.83333333333333337</v>
      </c>
      <c r="Q1242" s="8">
        <f t="shared" si="362"/>
        <v>0.22727272727272727</v>
      </c>
      <c r="R1242" s="8">
        <f t="shared" si="363"/>
        <v>9.8039215686274508E-2</v>
      </c>
      <c r="S1242" s="8">
        <f t="shared" si="364"/>
        <v>4.9504950495049507E-2</v>
      </c>
      <c r="T1242" s="8">
        <f t="shared" si="365"/>
        <v>0.15384615384615385</v>
      </c>
      <c r="U1242" s="8">
        <f t="shared" si="366"/>
        <v>7.407407407407407E-2</v>
      </c>
      <c r="V1242" s="8">
        <f t="shared" ref="V1242:V1305" si="384">$C1242*P1242+V1241*(1-P1242)</f>
        <v>0</v>
      </c>
      <c r="W1242" s="8">
        <f t="shared" ref="W1242:W1305" si="385">$C1242*Q1242+W1241*(1-Q1242)</f>
        <v>2.947086884433545E-108</v>
      </c>
      <c r="X1242" s="8">
        <f t="shared" ref="X1242:X1305" si="386">$C1242*R1242+X1241*(1-R1242)</f>
        <v>5.1933059743898907E-43</v>
      </c>
      <c r="Y1242" s="8">
        <f t="shared" ref="Y1242:Y1305" si="387">$C1242*S1242+Y1241*(1-S1242)</f>
        <v>5.3672067263065124E-21</v>
      </c>
      <c r="Z1242" s="8">
        <f t="shared" ref="Z1242:Z1305" si="388">$C1242*T1242+Z1241*(1-T1242)</f>
        <v>6.0583191825481878E-70</v>
      </c>
      <c r="AA1242" s="8">
        <f t="shared" ref="AA1242:AA1305" si="389">$C1242*U1242+AA1241*(1-U1242)</f>
        <v>5.6253759490092479E-32</v>
      </c>
      <c r="AB1242" s="13" t="e">
        <f t="shared" ref="AB1242:AB1305" si="390">100-100/(1+AVERAGE(N1229:N1242)/AVERAGE(O1229:O1242))</f>
        <v>#DIV/0!</v>
      </c>
      <c r="AC1242" s="13">
        <f t="shared" ref="AC1242:AC1305" si="391">Z1242-AA1242</f>
        <v>-5.6253759490092479E-32</v>
      </c>
    </row>
    <row r="1243" spans="1:29" x14ac:dyDescent="0.25">
      <c r="A1243" t="s">
        <v>33</v>
      </c>
      <c r="B1243" s="16"/>
      <c r="C1243" s="15"/>
      <c r="I1243" s="11" t="e">
        <f t="shared" si="377"/>
        <v>#DIV/0!</v>
      </c>
      <c r="J1243" s="11" t="e">
        <f t="shared" si="378"/>
        <v>#DIV/0!</v>
      </c>
      <c r="K1243" s="11" t="e">
        <f t="shared" si="379"/>
        <v>#DIV/0!</v>
      </c>
      <c r="L1243" s="11" t="e">
        <f t="shared" si="380"/>
        <v>#DIV/0!</v>
      </c>
      <c r="M1243" s="8" t="e">
        <f t="shared" si="381"/>
        <v>#DIV/0!</v>
      </c>
      <c r="N1243" s="8">
        <f t="shared" si="382"/>
        <v>0</v>
      </c>
      <c r="O1243" s="8">
        <f t="shared" si="383"/>
        <v>0</v>
      </c>
      <c r="P1243" s="8">
        <f t="shared" si="361"/>
        <v>0.83333333333333337</v>
      </c>
      <c r="Q1243" s="8">
        <f t="shared" si="362"/>
        <v>0.22727272727272727</v>
      </c>
      <c r="R1243" s="8">
        <f t="shared" si="363"/>
        <v>9.8039215686274508E-2</v>
      </c>
      <c r="S1243" s="8">
        <f t="shared" si="364"/>
        <v>4.9504950495049507E-2</v>
      </c>
      <c r="T1243" s="8">
        <f t="shared" si="365"/>
        <v>0.15384615384615385</v>
      </c>
      <c r="U1243" s="8">
        <f t="shared" si="366"/>
        <v>7.407407407407407E-2</v>
      </c>
      <c r="V1243" s="8">
        <f t="shared" si="384"/>
        <v>0</v>
      </c>
      <c r="W1243" s="8">
        <f t="shared" si="385"/>
        <v>2.2772944106986483E-108</v>
      </c>
      <c r="X1243" s="8">
        <f t="shared" si="386"/>
        <v>4.6841583298418623E-43</v>
      </c>
      <c r="Y1243" s="8">
        <f t="shared" si="387"/>
        <v>5.1015034230240118E-21</v>
      </c>
      <c r="Z1243" s="8">
        <f t="shared" si="388"/>
        <v>5.1262700775407745E-70</v>
      </c>
      <c r="AA1243" s="8">
        <f t="shared" si="389"/>
        <v>5.208681434267822E-32</v>
      </c>
      <c r="AB1243" s="13" t="e">
        <f t="shared" si="390"/>
        <v>#DIV/0!</v>
      </c>
      <c r="AC1243" s="13">
        <f t="shared" si="391"/>
        <v>-5.208681434267822E-32</v>
      </c>
    </row>
    <row r="1244" spans="1:29" x14ac:dyDescent="0.25">
      <c r="A1244" t="s">
        <v>33</v>
      </c>
      <c r="B1244" s="18"/>
      <c r="C1244" s="17"/>
      <c r="I1244" s="11" t="e">
        <f t="shared" si="377"/>
        <v>#DIV/0!</v>
      </c>
      <c r="J1244" s="11" t="e">
        <f t="shared" si="378"/>
        <v>#DIV/0!</v>
      </c>
      <c r="K1244" s="11" t="e">
        <f t="shared" si="379"/>
        <v>#DIV/0!</v>
      </c>
      <c r="L1244" s="11" t="e">
        <f t="shared" si="380"/>
        <v>#DIV/0!</v>
      </c>
      <c r="M1244" s="8" t="e">
        <f t="shared" si="381"/>
        <v>#DIV/0!</v>
      </c>
      <c r="N1244" s="8">
        <f t="shared" si="382"/>
        <v>0</v>
      </c>
      <c r="O1244" s="8">
        <f t="shared" si="383"/>
        <v>0</v>
      </c>
      <c r="P1244" s="8">
        <f t="shared" si="361"/>
        <v>0.83333333333333337</v>
      </c>
      <c r="Q1244" s="8">
        <f t="shared" si="362"/>
        <v>0.22727272727272727</v>
      </c>
      <c r="R1244" s="8">
        <f t="shared" si="363"/>
        <v>9.8039215686274508E-2</v>
      </c>
      <c r="S1244" s="8">
        <f t="shared" si="364"/>
        <v>4.9504950495049507E-2</v>
      </c>
      <c r="T1244" s="8">
        <f t="shared" si="365"/>
        <v>0.15384615384615385</v>
      </c>
      <c r="U1244" s="8">
        <f t="shared" si="366"/>
        <v>7.407407407407407E-2</v>
      </c>
      <c r="V1244" s="8">
        <f t="shared" si="384"/>
        <v>0</v>
      </c>
      <c r="W1244" s="8">
        <f t="shared" si="385"/>
        <v>1.7597274991762283E-108</v>
      </c>
      <c r="X1244" s="8">
        <f t="shared" si="386"/>
        <v>4.2249271210338368E-43</v>
      </c>
      <c r="Y1244" s="8">
        <f t="shared" si="387"/>
        <v>4.8489537486168821E-21</v>
      </c>
      <c r="Z1244" s="8">
        <f t="shared" si="388"/>
        <v>4.3376131425345016E-70</v>
      </c>
      <c r="AA1244" s="8">
        <f t="shared" si="389"/>
        <v>4.8228531798776131E-32</v>
      </c>
      <c r="AB1244" s="13" t="e">
        <f t="shared" si="390"/>
        <v>#DIV/0!</v>
      </c>
      <c r="AC1244" s="13">
        <f t="shared" si="391"/>
        <v>-4.8228531798776131E-32</v>
      </c>
    </row>
    <row r="1245" spans="1:29" x14ac:dyDescent="0.25">
      <c r="A1245" t="s">
        <v>33</v>
      </c>
      <c r="B1245" s="16"/>
      <c r="C1245" s="15"/>
      <c r="I1245" s="11" t="e">
        <f t="shared" si="377"/>
        <v>#DIV/0!</v>
      </c>
      <c r="J1245" s="11" t="e">
        <f t="shared" si="378"/>
        <v>#DIV/0!</v>
      </c>
      <c r="K1245" s="11" t="e">
        <f t="shared" si="379"/>
        <v>#DIV/0!</v>
      </c>
      <c r="L1245" s="11" t="e">
        <f t="shared" si="380"/>
        <v>#DIV/0!</v>
      </c>
      <c r="M1245" s="8" t="e">
        <f t="shared" si="381"/>
        <v>#DIV/0!</v>
      </c>
      <c r="N1245" s="8">
        <f t="shared" si="382"/>
        <v>0</v>
      </c>
      <c r="O1245" s="8">
        <f t="shared" si="383"/>
        <v>0</v>
      </c>
      <c r="P1245" s="8">
        <f t="shared" si="361"/>
        <v>0.83333333333333337</v>
      </c>
      <c r="Q1245" s="8">
        <f t="shared" si="362"/>
        <v>0.22727272727272727</v>
      </c>
      <c r="R1245" s="8">
        <f t="shared" si="363"/>
        <v>9.8039215686274508E-2</v>
      </c>
      <c r="S1245" s="8">
        <f t="shared" si="364"/>
        <v>4.9504950495049507E-2</v>
      </c>
      <c r="T1245" s="8">
        <f t="shared" si="365"/>
        <v>0.15384615384615385</v>
      </c>
      <c r="U1245" s="8">
        <f t="shared" si="366"/>
        <v>7.407407407407407E-2</v>
      </c>
      <c r="V1245" s="8">
        <f t="shared" si="384"/>
        <v>0</v>
      </c>
      <c r="W1245" s="8">
        <f t="shared" si="385"/>
        <v>1.359789431181631E-108</v>
      </c>
      <c r="X1245" s="8">
        <f t="shared" si="386"/>
        <v>3.8107185797560096E-43</v>
      </c>
      <c r="Y1245" s="8">
        <f t="shared" si="387"/>
        <v>4.6089065333388183E-21</v>
      </c>
      <c r="Z1245" s="8">
        <f t="shared" si="388"/>
        <v>3.6702880436830395E-70</v>
      </c>
      <c r="AA1245" s="8">
        <f t="shared" si="389"/>
        <v>4.4656047961829752E-32</v>
      </c>
      <c r="AB1245" s="13" t="e">
        <f t="shared" si="390"/>
        <v>#DIV/0!</v>
      </c>
      <c r="AC1245" s="13">
        <f t="shared" si="391"/>
        <v>-4.4656047961829752E-32</v>
      </c>
    </row>
    <row r="1246" spans="1:29" x14ac:dyDescent="0.25">
      <c r="A1246" t="s">
        <v>33</v>
      </c>
      <c r="B1246" s="18"/>
      <c r="C1246" s="17"/>
      <c r="I1246" s="11" t="e">
        <f t="shared" si="377"/>
        <v>#DIV/0!</v>
      </c>
      <c r="J1246" s="11" t="e">
        <f t="shared" si="378"/>
        <v>#DIV/0!</v>
      </c>
      <c r="K1246" s="11" t="e">
        <f t="shared" si="379"/>
        <v>#DIV/0!</v>
      </c>
      <c r="L1246" s="11" t="e">
        <f t="shared" si="380"/>
        <v>#DIV/0!</v>
      </c>
      <c r="M1246" s="8" t="e">
        <f t="shared" si="381"/>
        <v>#DIV/0!</v>
      </c>
      <c r="N1246" s="8">
        <f t="shared" si="382"/>
        <v>0</v>
      </c>
      <c r="O1246" s="8">
        <f t="shared" si="383"/>
        <v>0</v>
      </c>
      <c r="P1246" s="8">
        <f t="shared" si="361"/>
        <v>0.83333333333333337</v>
      </c>
      <c r="Q1246" s="8">
        <f t="shared" si="362"/>
        <v>0.22727272727272727</v>
      </c>
      <c r="R1246" s="8">
        <f t="shared" si="363"/>
        <v>9.8039215686274508E-2</v>
      </c>
      <c r="S1246" s="8">
        <f t="shared" si="364"/>
        <v>4.9504950495049507E-2</v>
      </c>
      <c r="T1246" s="8">
        <f t="shared" si="365"/>
        <v>0.15384615384615385</v>
      </c>
      <c r="U1246" s="8">
        <f t="shared" si="366"/>
        <v>7.407407407407407E-2</v>
      </c>
      <c r="V1246" s="8">
        <f t="shared" si="384"/>
        <v>0</v>
      </c>
      <c r="W1246" s="8">
        <f t="shared" si="385"/>
        <v>1.0507463786403512E-108</v>
      </c>
      <c r="X1246" s="8">
        <f t="shared" si="386"/>
        <v>3.4371187189956166E-43</v>
      </c>
      <c r="Y1246" s="8">
        <f t="shared" si="387"/>
        <v>4.3807428435695694E-21</v>
      </c>
      <c r="Z1246" s="8">
        <f t="shared" si="388"/>
        <v>3.1056283446548798E-70</v>
      </c>
      <c r="AA1246" s="8">
        <f t="shared" si="389"/>
        <v>4.134819255724977E-32</v>
      </c>
      <c r="AB1246" s="13" t="e">
        <f t="shared" si="390"/>
        <v>#DIV/0!</v>
      </c>
      <c r="AC1246" s="13">
        <f t="shared" si="391"/>
        <v>-4.134819255724977E-32</v>
      </c>
    </row>
    <row r="1247" spans="1:29" x14ac:dyDescent="0.25">
      <c r="A1247" t="s">
        <v>33</v>
      </c>
      <c r="B1247" s="16"/>
      <c r="C1247" s="15"/>
      <c r="I1247" s="11" t="e">
        <f t="shared" si="377"/>
        <v>#DIV/0!</v>
      </c>
      <c r="J1247" s="11" t="e">
        <f t="shared" si="378"/>
        <v>#DIV/0!</v>
      </c>
      <c r="K1247" s="11" t="e">
        <f t="shared" si="379"/>
        <v>#DIV/0!</v>
      </c>
      <c r="L1247" s="11" t="e">
        <f t="shared" si="380"/>
        <v>#DIV/0!</v>
      </c>
      <c r="M1247" s="8" t="e">
        <f t="shared" si="381"/>
        <v>#DIV/0!</v>
      </c>
      <c r="N1247" s="8">
        <f t="shared" si="382"/>
        <v>0</v>
      </c>
      <c r="O1247" s="8">
        <f t="shared" si="383"/>
        <v>0</v>
      </c>
      <c r="P1247" s="8">
        <f t="shared" si="361"/>
        <v>0.83333333333333337</v>
      </c>
      <c r="Q1247" s="8">
        <f t="shared" si="362"/>
        <v>0.22727272727272727</v>
      </c>
      <c r="R1247" s="8">
        <f t="shared" si="363"/>
        <v>9.8039215686274508E-2</v>
      </c>
      <c r="S1247" s="8">
        <f t="shared" si="364"/>
        <v>4.9504950495049507E-2</v>
      </c>
      <c r="T1247" s="8">
        <f t="shared" si="365"/>
        <v>0.15384615384615385</v>
      </c>
      <c r="U1247" s="8">
        <f t="shared" si="366"/>
        <v>7.407407407407407E-2</v>
      </c>
      <c r="V1247" s="8">
        <f t="shared" si="384"/>
        <v>0</v>
      </c>
      <c r="W1247" s="8">
        <f t="shared" si="385"/>
        <v>8.1194038349481685E-109</v>
      </c>
      <c r="X1247" s="8">
        <f t="shared" si="386"/>
        <v>3.100146295564674E-43</v>
      </c>
      <c r="Y1247" s="8">
        <f t="shared" si="387"/>
        <v>4.1638743859671154E-21</v>
      </c>
      <c r="Z1247" s="8">
        <f t="shared" si="388"/>
        <v>2.6278393685541291E-70</v>
      </c>
      <c r="AA1247" s="8">
        <f t="shared" si="389"/>
        <v>3.8285363478934973E-32</v>
      </c>
      <c r="AB1247" s="13" t="e">
        <f t="shared" si="390"/>
        <v>#DIV/0!</v>
      </c>
      <c r="AC1247" s="13">
        <f t="shared" si="391"/>
        <v>-3.8285363478934973E-32</v>
      </c>
    </row>
    <row r="1248" spans="1:29" x14ac:dyDescent="0.25">
      <c r="A1248" t="s">
        <v>33</v>
      </c>
      <c r="B1248" s="18"/>
      <c r="C1248" s="17"/>
      <c r="I1248" s="11" t="e">
        <f t="shared" si="377"/>
        <v>#DIV/0!</v>
      </c>
      <c r="J1248" s="11" t="e">
        <f t="shared" si="378"/>
        <v>#DIV/0!</v>
      </c>
      <c r="K1248" s="11" t="e">
        <f t="shared" si="379"/>
        <v>#DIV/0!</v>
      </c>
      <c r="L1248" s="11" t="e">
        <f t="shared" si="380"/>
        <v>#DIV/0!</v>
      </c>
      <c r="M1248" s="8" t="e">
        <f t="shared" si="381"/>
        <v>#DIV/0!</v>
      </c>
      <c r="N1248" s="8">
        <f t="shared" si="382"/>
        <v>0</v>
      </c>
      <c r="O1248" s="8">
        <f t="shared" si="383"/>
        <v>0</v>
      </c>
      <c r="P1248" s="8">
        <f t="shared" si="361"/>
        <v>0.83333333333333337</v>
      </c>
      <c r="Q1248" s="8">
        <f t="shared" si="362"/>
        <v>0.22727272727272727</v>
      </c>
      <c r="R1248" s="8">
        <f t="shared" si="363"/>
        <v>9.8039215686274508E-2</v>
      </c>
      <c r="S1248" s="8">
        <f t="shared" si="364"/>
        <v>4.9504950495049507E-2</v>
      </c>
      <c r="T1248" s="8">
        <f t="shared" si="365"/>
        <v>0.15384615384615385</v>
      </c>
      <c r="U1248" s="8">
        <f t="shared" si="366"/>
        <v>7.407407407407407E-2</v>
      </c>
      <c r="V1248" s="8">
        <f t="shared" si="384"/>
        <v>0</v>
      </c>
      <c r="W1248" s="8">
        <f t="shared" si="385"/>
        <v>6.2740847815508577E-109</v>
      </c>
      <c r="X1248" s="8">
        <f t="shared" si="386"/>
        <v>2.7962103842348039E-43</v>
      </c>
      <c r="Y1248" s="8">
        <f t="shared" si="387"/>
        <v>3.9577419906222081E-21</v>
      </c>
      <c r="Z1248" s="8">
        <f t="shared" si="388"/>
        <v>2.2235563887765707E-70</v>
      </c>
      <c r="AA1248" s="8">
        <f t="shared" si="389"/>
        <v>3.5449410628643492E-32</v>
      </c>
      <c r="AB1248" s="13" t="e">
        <f t="shared" si="390"/>
        <v>#DIV/0!</v>
      </c>
      <c r="AC1248" s="13">
        <f t="shared" si="391"/>
        <v>-3.5449410628643492E-32</v>
      </c>
    </row>
    <row r="1249" spans="1:29" x14ac:dyDescent="0.25">
      <c r="A1249" t="s">
        <v>33</v>
      </c>
      <c r="B1249" s="16"/>
      <c r="C1249" s="15"/>
      <c r="I1249" s="11" t="e">
        <f t="shared" si="377"/>
        <v>#DIV/0!</v>
      </c>
      <c r="J1249" s="11" t="e">
        <f t="shared" si="378"/>
        <v>#DIV/0!</v>
      </c>
      <c r="K1249" s="11" t="e">
        <f t="shared" si="379"/>
        <v>#DIV/0!</v>
      </c>
      <c r="L1249" s="11" t="e">
        <f t="shared" si="380"/>
        <v>#DIV/0!</v>
      </c>
      <c r="M1249" s="8" t="e">
        <f t="shared" si="381"/>
        <v>#DIV/0!</v>
      </c>
      <c r="N1249" s="8">
        <f t="shared" si="382"/>
        <v>0</v>
      </c>
      <c r="O1249" s="8">
        <f t="shared" si="383"/>
        <v>0</v>
      </c>
      <c r="P1249" s="8">
        <f t="shared" si="361"/>
        <v>0.83333333333333337</v>
      </c>
      <c r="Q1249" s="8">
        <f t="shared" si="362"/>
        <v>0.22727272727272727</v>
      </c>
      <c r="R1249" s="8">
        <f t="shared" si="363"/>
        <v>9.8039215686274508E-2</v>
      </c>
      <c r="S1249" s="8">
        <f t="shared" si="364"/>
        <v>4.9504950495049507E-2</v>
      </c>
      <c r="T1249" s="8">
        <f t="shared" si="365"/>
        <v>0.15384615384615385</v>
      </c>
      <c r="U1249" s="8">
        <f t="shared" si="366"/>
        <v>7.407407407407407E-2</v>
      </c>
      <c r="V1249" s="8">
        <f t="shared" si="384"/>
        <v>0</v>
      </c>
      <c r="W1249" s="8">
        <f t="shared" si="385"/>
        <v>4.848156422107481E-109</v>
      </c>
      <c r="X1249" s="8">
        <f t="shared" si="386"/>
        <v>2.5220721112706075E-43</v>
      </c>
      <c r="Y1249" s="8">
        <f t="shared" si="387"/>
        <v>3.7618141693042768E-21</v>
      </c>
      <c r="Z1249" s="8">
        <f t="shared" si="388"/>
        <v>1.881470790503252E-70</v>
      </c>
      <c r="AA1249" s="8">
        <f t="shared" si="389"/>
        <v>3.2823528359855087E-32</v>
      </c>
      <c r="AB1249" s="13" t="e">
        <f t="shared" si="390"/>
        <v>#DIV/0!</v>
      </c>
      <c r="AC1249" s="13">
        <f t="shared" si="391"/>
        <v>-3.2823528359855087E-32</v>
      </c>
    </row>
    <row r="1250" spans="1:29" x14ac:dyDescent="0.25">
      <c r="A1250" t="s">
        <v>33</v>
      </c>
      <c r="B1250" s="18"/>
      <c r="C1250" s="17"/>
      <c r="I1250" s="11" t="e">
        <f t="shared" si="377"/>
        <v>#DIV/0!</v>
      </c>
      <c r="J1250" s="11" t="e">
        <f t="shared" si="378"/>
        <v>#DIV/0!</v>
      </c>
      <c r="K1250" s="11" t="e">
        <f t="shared" si="379"/>
        <v>#DIV/0!</v>
      </c>
      <c r="L1250" s="11" t="e">
        <f t="shared" si="380"/>
        <v>#DIV/0!</v>
      </c>
      <c r="M1250" s="8" t="e">
        <f t="shared" si="381"/>
        <v>#DIV/0!</v>
      </c>
      <c r="N1250" s="8">
        <f t="shared" si="382"/>
        <v>0</v>
      </c>
      <c r="O1250" s="8">
        <f t="shared" si="383"/>
        <v>0</v>
      </c>
      <c r="P1250" s="8">
        <f t="shared" si="361"/>
        <v>0.83333333333333337</v>
      </c>
      <c r="Q1250" s="8">
        <f t="shared" si="362"/>
        <v>0.22727272727272727</v>
      </c>
      <c r="R1250" s="8">
        <f t="shared" si="363"/>
        <v>9.8039215686274508E-2</v>
      </c>
      <c r="S1250" s="8">
        <f t="shared" si="364"/>
        <v>4.9504950495049507E-2</v>
      </c>
      <c r="T1250" s="8">
        <f t="shared" si="365"/>
        <v>0.15384615384615385</v>
      </c>
      <c r="U1250" s="8">
        <f t="shared" si="366"/>
        <v>7.407407407407407E-2</v>
      </c>
      <c r="V1250" s="8">
        <f t="shared" si="384"/>
        <v>0</v>
      </c>
      <c r="W1250" s="8">
        <f t="shared" si="385"/>
        <v>3.7463026898103262E-109</v>
      </c>
      <c r="X1250" s="8">
        <f t="shared" si="386"/>
        <v>2.2748101395774107E-43</v>
      </c>
      <c r="Y1250" s="8">
        <f t="shared" si="387"/>
        <v>3.5755857450812928E-21</v>
      </c>
      <c r="Z1250" s="8">
        <f t="shared" si="388"/>
        <v>1.592013745810444E-70</v>
      </c>
      <c r="AA1250" s="8">
        <f t="shared" si="389"/>
        <v>3.0392155888754713E-32</v>
      </c>
      <c r="AB1250" s="13" t="e">
        <f t="shared" si="390"/>
        <v>#DIV/0!</v>
      </c>
      <c r="AC1250" s="13">
        <f t="shared" si="391"/>
        <v>-3.0392155888754713E-32</v>
      </c>
    </row>
    <row r="1251" spans="1:29" x14ac:dyDescent="0.25">
      <c r="A1251" t="s">
        <v>33</v>
      </c>
      <c r="B1251" s="16"/>
      <c r="C1251" s="15"/>
      <c r="I1251" s="11" t="e">
        <f t="shared" si="377"/>
        <v>#DIV/0!</v>
      </c>
      <c r="J1251" s="11" t="e">
        <f t="shared" si="378"/>
        <v>#DIV/0!</v>
      </c>
      <c r="K1251" s="11" t="e">
        <f t="shared" si="379"/>
        <v>#DIV/0!</v>
      </c>
      <c r="L1251" s="11" t="e">
        <f t="shared" si="380"/>
        <v>#DIV/0!</v>
      </c>
      <c r="M1251" s="8" t="e">
        <f t="shared" si="381"/>
        <v>#DIV/0!</v>
      </c>
      <c r="N1251" s="8">
        <f t="shared" si="382"/>
        <v>0</v>
      </c>
      <c r="O1251" s="8">
        <f t="shared" si="383"/>
        <v>0</v>
      </c>
      <c r="P1251" s="8">
        <f t="shared" si="361"/>
        <v>0.83333333333333337</v>
      </c>
      <c r="Q1251" s="8">
        <f t="shared" si="362"/>
        <v>0.22727272727272727</v>
      </c>
      <c r="R1251" s="8">
        <f t="shared" si="363"/>
        <v>9.8039215686274508E-2</v>
      </c>
      <c r="S1251" s="8">
        <f t="shared" si="364"/>
        <v>4.9504950495049507E-2</v>
      </c>
      <c r="T1251" s="8">
        <f t="shared" si="365"/>
        <v>0.15384615384615385</v>
      </c>
      <c r="U1251" s="8">
        <f t="shared" si="366"/>
        <v>7.407407407407407E-2</v>
      </c>
      <c r="V1251" s="8">
        <f t="shared" si="384"/>
        <v>0</v>
      </c>
      <c r="W1251" s="8">
        <f t="shared" si="385"/>
        <v>2.8948702603079792E-109</v>
      </c>
      <c r="X1251" s="8">
        <f t="shared" si="386"/>
        <v>2.0517895376580566E-43</v>
      </c>
      <c r="Y1251" s="8">
        <f t="shared" si="387"/>
        <v>3.3985765497802387E-21</v>
      </c>
      <c r="Z1251" s="8">
        <f t="shared" si="388"/>
        <v>1.3470885541472987E-70</v>
      </c>
      <c r="AA1251" s="8">
        <f t="shared" si="389"/>
        <v>2.8140885082180288E-32</v>
      </c>
      <c r="AB1251" s="13" t="e">
        <f t="shared" si="390"/>
        <v>#DIV/0!</v>
      </c>
      <c r="AC1251" s="13">
        <f t="shared" si="391"/>
        <v>-2.8140885082180288E-32</v>
      </c>
    </row>
    <row r="1252" spans="1:29" x14ac:dyDescent="0.25">
      <c r="A1252" t="s">
        <v>33</v>
      </c>
      <c r="B1252" s="18"/>
      <c r="C1252" s="17"/>
      <c r="I1252" s="11" t="e">
        <f t="shared" si="377"/>
        <v>#DIV/0!</v>
      </c>
      <c r="J1252" s="11" t="e">
        <f t="shared" si="378"/>
        <v>#DIV/0!</v>
      </c>
      <c r="K1252" s="11" t="e">
        <f t="shared" si="379"/>
        <v>#DIV/0!</v>
      </c>
      <c r="L1252" s="11" t="e">
        <f t="shared" si="380"/>
        <v>#DIV/0!</v>
      </c>
      <c r="M1252" s="8" t="e">
        <f t="shared" si="381"/>
        <v>#DIV/0!</v>
      </c>
      <c r="N1252" s="8">
        <f t="shared" si="382"/>
        <v>0</v>
      </c>
      <c r="O1252" s="8">
        <f t="shared" si="383"/>
        <v>0</v>
      </c>
      <c r="P1252" s="8">
        <f t="shared" si="361"/>
        <v>0.83333333333333337</v>
      </c>
      <c r="Q1252" s="8">
        <f t="shared" si="362"/>
        <v>0.22727272727272727</v>
      </c>
      <c r="R1252" s="8">
        <f t="shared" si="363"/>
        <v>9.8039215686274508E-2</v>
      </c>
      <c r="S1252" s="8">
        <f t="shared" si="364"/>
        <v>4.9504950495049507E-2</v>
      </c>
      <c r="T1252" s="8">
        <f t="shared" si="365"/>
        <v>0.15384615384615385</v>
      </c>
      <c r="U1252" s="8">
        <f t="shared" si="366"/>
        <v>7.407407407407407E-2</v>
      </c>
      <c r="V1252" s="8">
        <f t="shared" si="384"/>
        <v>0</v>
      </c>
      <c r="W1252" s="8">
        <f t="shared" si="385"/>
        <v>2.2369452011470745E-109</v>
      </c>
      <c r="X1252" s="8">
        <f t="shared" si="386"/>
        <v>1.8506337006327572E-43</v>
      </c>
      <c r="Y1252" s="8">
        <f t="shared" si="387"/>
        <v>3.2303301859297318E-21</v>
      </c>
      <c r="Z1252" s="8">
        <f t="shared" si="388"/>
        <v>1.1398441612015605E-70</v>
      </c>
      <c r="AA1252" s="8">
        <f t="shared" si="389"/>
        <v>2.6056375076092862E-32</v>
      </c>
      <c r="AB1252" s="13" t="e">
        <f t="shared" si="390"/>
        <v>#DIV/0!</v>
      </c>
      <c r="AC1252" s="13">
        <f t="shared" si="391"/>
        <v>-2.6056375076092862E-32</v>
      </c>
    </row>
    <row r="1253" spans="1:29" x14ac:dyDescent="0.25">
      <c r="A1253" t="s">
        <v>33</v>
      </c>
      <c r="B1253" s="16"/>
      <c r="C1253" s="15"/>
      <c r="I1253" s="11" t="e">
        <f t="shared" si="377"/>
        <v>#DIV/0!</v>
      </c>
      <c r="J1253" s="11" t="e">
        <f t="shared" si="378"/>
        <v>#DIV/0!</v>
      </c>
      <c r="K1253" s="11" t="e">
        <f t="shared" si="379"/>
        <v>#DIV/0!</v>
      </c>
      <c r="L1253" s="11" t="e">
        <f t="shared" si="380"/>
        <v>#DIV/0!</v>
      </c>
      <c r="M1253" s="8" t="e">
        <f t="shared" si="381"/>
        <v>#DIV/0!</v>
      </c>
      <c r="N1253" s="8">
        <f t="shared" si="382"/>
        <v>0</v>
      </c>
      <c r="O1253" s="8">
        <f t="shared" si="383"/>
        <v>0</v>
      </c>
      <c r="P1253" s="8">
        <f t="shared" si="361"/>
        <v>0.83333333333333337</v>
      </c>
      <c r="Q1253" s="8">
        <f t="shared" si="362"/>
        <v>0.22727272727272727</v>
      </c>
      <c r="R1253" s="8">
        <f t="shared" si="363"/>
        <v>9.8039215686274508E-2</v>
      </c>
      <c r="S1253" s="8">
        <f t="shared" si="364"/>
        <v>4.9504950495049507E-2</v>
      </c>
      <c r="T1253" s="8">
        <f t="shared" si="365"/>
        <v>0.15384615384615385</v>
      </c>
      <c r="U1253" s="8">
        <f t="shared" si="366"/>
        <v>7.407407407407407E-2</v>
      </c>
      <c r="V1253" s="8">
        <f t="shared" si="384"/>
        <v>0</v>
      </c>
      <c r="W1253" s="8">
        <f t="shared" si="385"/>
        <v>1.7285485645227393E-109</v>
      </c>
      <c r="X1253" s="8">
        <f t="shared" si="386"/>
        <v>1.669199024100134E-43</v>
      </c>
      <c r="Y1253" s="8">
        <f t="shared" si="387"/>
        <v>3.0704128499926164E-21</v>
      </c>
      <c r="Z1253" s="8">
        <f t="shared" si="388"/>
        <v>9.6448352101670507E-71</v>
      </c>
      <c r="AA1253" s="8">
        <f t="shared" si="389"/>
        <v>2.4126273218604501E-32</v>
      </c>
      <c r="AB1253" s="13" t="e">
        <f t="shared" si="390"/>
        <v>#DIV/0!</v>
      </c>
      <c r="AC1253" s="13">
        <f t="shared" si="391"/>
        <v>-2.4126273218604501E-32</v>
      </c>
    </row>
    <row r="1254" spans="1:29" x14ac:dyDescent="0.25">
      <c r="A1254" t="s">
        <v>33</v>
      </c>
      <c r="B1254" s="18"/>
      <c r="C1254" s="17"/>
      <c r="I1254" s="11" t="e">
        <f t="shared" si="377"/>
        <v>#DIV/0!</v>
      </c>
      <c r="J1254" s="11" t="e">
        <f t="shared" si="378"/>
        <v>#DIV/0!</v>
      </c>
      <c r="K1254" s="11" t="e">
        <f t="shared" si="379"/>
        <v>#DIV/0!</v>
      </c>
      <c r="L1254" s="11" t="e">
        <f t="shared" si="380"/>
        <v>#DIV/0!</v>
      </c>
      <c r="M1254" s="8" t="e">
        <f t="shared" si="381"/>
        <v>#DIV/0!</v>
      </c>
      <c r="N1254" s="8">
        <f t="shared" si="382"/>
        <v>0</v>
      </c>
      <c r="O1254" s="8">
        <f t="shared" si="383"/>
        <v>0</v>
      </c>
      <c r="P1254" s="8">
        <f t="shared" si="361"/>
        <v>0.83333333333333337</v>
      </c>
      <c r="Q1254" s="8">
        <f t="shared" si="362"/>
        <v>0.22727272727272727</v>
      </c>
      <c r="R1254" s="8">
        <f t="shared" si="363"/>
        <v>9.8039215686274508E-2</v>
      </c>
      <c r="S1254" s="8">
        <f t="shared" si="364"/>
        <v>4.9504950495049507E-2</v>
      </c>
      <c r="T1254" s="8">
        <f t="shared" si="365"/>
        <v>0.15384615384615385</v>
      </c>
      <c r="U1254" s="8">
        <f t="shared" si="366"/>
        <v>7.407407407407407E-2</v>
      </c>
      <c r="V1254" s="8">
        <f t="shared" si="384"/>
        <v>0</v>
      </c>
      <c r="W1254" s="8">
        <f t="shared" si="385"/>
        <v>1.3356966180402984E-109</v>
      </c>
      <c r="X1254" s="8">
        <f t="shared" si="386"/>
        <v>1.5055520609530621E-43</v>
      </c>
      <c r="Y1254" s="8">
        <f t="shared" si="387"/>
        <v>2.9184122138543677E-21</v>
      </c>
      <c r="Z1254" s="8">
        <f t="shared" si="388"/>
        <v>8.1610144086028888E-71</v>
      </c>
      <c r="AA1254" s="8">
        <f t="shared" si="389"/>
        <v>2.2339141869078241E-32</v>
      </c>
      <c r="AB1254" s="13" t="e">
        <f t="shared" si="390"/>
        <v>#DIV/0!</v>
      </c>
      <c r="AC1254" s="13">
        <f t="shared" si="391"/>
        <v>-2.2339141869078241E-32</v>
      </c>
    </row>
    <row r="1255" spans="1:29" x14ac:dyDescent="0.25">
      <c r="A1255" t="s">
        <v>33</v>
      </c>
      <c r="B1255" s="16"/>
      <c r="C1255" s="15"/>
      <c r="I1255" s="11" t="e">
        <f t="shared" si="377"/>
        <v>#DIV/0!</v>
      </c>
      <c r="J1255" s="11" t="e">
        <f t="shared" si="378"/>
        <v>#DIV/0!</v>
      </c>
      <c r="K1255" s="11" t="e">
        <f t="shared" si="379"/>
        <v>#DIV/0!</v>
      </c>
      <c r="L1255" s="11" t="e">
        <f t="shared" si="380"/>
        <v>#DIV/0!</v>
      </c>
      <c r="M1255" s="8" t="e">
        <f t="shared" si="381"/>
        <v>#DIV/0!</v>
      </c>
      <c r="N1255" s="8">
        <f t="shared" si="382"/>
        <v>0</v>
      </c>
      <c r="O1255" s="8">
        <f t="shared" si="383"/>
        <v>0</v>
      </c>
      <c r="P1255" s="8">
        <f t="shared" si="361"/>
        <v>0.83333333333333337</v>
      </c>
      <c r="Q1255" s="8">
        <f t="shared" si="362"/>
        <v>0.22727272727272727</v>
      </c>
      <c r="R1255" s="8">
        <f t="shared" si="363"/>
        <v>9.8039215686274508E-2</v>
      </c>
      <c r="S1255" s="8">
        <f t="shared" si="364"/>
        <v>4.9504950495049507E-2</v>
      </c>
      <c r="T1255" s="8">
        <f t="shared" si="365"/>
        <v>0.15384615384615385</v>
      </c>
      <c r="U1255" s="8">
        <f t="shared" si="366"/>
        <v>7.407407407407407E-2</v>
      </c>
      <c r="V1255" s="8">
        <f t="shared" si="384"/>
        <v>0</v>
      </c>
      <c r="W1255" s="8">
        <f t="shared" si="385"/>
        <v>1.0321292048493215E-109</v>
      </c>
      <c r="X1255" s="8">
        <f t="shared" si="386"/>
        <v>1.3579489177223698E-43</v>
      </c>
      <c r="Y1255" s="8">
        <f t="shared" si="387"/>
        <v>2.7739363616833592E-21</v>
      </c>
      <c r="Z1255" s="8">
        <f t="shared" si="388"/>
        <v>6.9054737303562907E-71</v>
      </c>
      <c r="AA1255" s="8">
        <f t="shared" si="389"/>
        <v>2.068439061951689E-32</v>
      </c>
      <c r="AB1255" s="13" t="e">
        <f t="shared" si="390"/>
        <v>#DIV/0!</v>
      </c>
      <c r="AC1255" s="13">
        <f t="shared" si="391"/>
        <v>-2.068439061951689E-32</v>
      </c>
    </row>
    <row r="1256" spans="1:29" x14ac:dyDescent="0.25">
      <c r="A1256" t="s">
        <v>33</v>
      </c>
      <c r="B1256" s="18"/>
      <c r="C1256" s="17"/>
      <c r="I1256" s="11" t="e">
        <f t="shared" si="377"/>
        <v>#DIV/0!</v>
      </c>
      <c r="J1256" s="11" t="e">
        <f t="shared" si="378"/>
        <v>#DIV/0!</v>
      </c>
      <c r="K1256" s="11" t="e">
        <f t="shared" si="379"/>
        <v>#DIV/0!</v>
      </c>
      <c r="L1256" s="11" t="e">
        <f t="shared" si="380"/>
        <v>#DIV/0!</v>
      </c>
      <c r="M1256" s="8" t="e">
        <f t="shared" si="381"/>
        <v>#DIV/0!</v>
      </c>
      <c r="N1256" s="8">
        <f t="shared" si="382"/>
        <v>0</v>
      </c>
      <c r="O1256" s="8">
        <f t="shared" si="383"/>
        <v>0</v>
      </c>
      <c r="P1256" s="8">
        <f t="shared" si="361"/>
        <v>0.83333333333333337</v>
      </c>
      <c r="Q1256" s="8">
        <f t="shared" si="362"/>
        <v>0.22727272727272727</v>
      </c>
      <c r="R1256" s="8">
        <f t="shared" si="363"/>
        <v>9.8039215686274508E-2</v>
      </c>
      <c r="S1256" s="8">
        <f t="shared" si="364"/>
        <v>4.9504950495049507E-2</v>
      </c>
      <c r="T1256" s="8">
        <f t="shared" si="365"/>
        <v>0.15384615384615385</v>
      </c>
      <c r="U1256" s="8">
        <f t="shared" si="366"/>
        <v>7.407407407407407E-2</v>
      </c>
      <c r="V1256" s="8">
        <f t="shared" si="384"/>
        <v>0</v>
      </c>
      <c r="W1256" s="8">
        <f t="shared" si="385"/>
        <v>7.9755438556538474E-110</v>
      </c>
      <c r="X1256" s="8">
        <f t="shared" si="386"/>
        <v>1.2248166708868433E-43</v>
      </c>
      <c r="Y1256" s="8">
        <f t="shared" si="387"/>
        <v>2.6366127794218066E-21</v>
      </c>
      <c r="Z1256" s="8">
        <f t="shared" si="388"/>
        <v>5.8430931564553225E-71</v>
      </c>
      <c r="AA1256" s="8">
        <f t="shared" si="389"/>
        <v>1.9152213536589713E-32</v>
      </c>
      <c r="AB1256" s="13" t="e">
        <f t="shared" si="390"/>
        <v>#DIV/0!</v>
      </c>
      <c r="AC1256" s="13">
        <f t="shared" si="391"/>
        <v>-1.9152213536589713E-32</v>
      </c>
    </row>
    <row r="1257" spans="1:29" x14ac:dyDescent="0.25">
      <c r="A1257" t="s">
        <v>33</v>
      </c>
      <c r="B1257" s="16"/>
      <c r="C1257" s="15"/>
      <c r="I1257" s="11" t="e">
        <f t="shared" si="377"/>
        <v>#DIV/0!</v>
      </c>
      <c r="J1257" s="11" t="e">
        <f t="shared" si="378"/>
        <v>#DIV/0!</v>
      </c>
      <c r="K1257" s="11" t="e">
        <f t="shared" si="379"/>
        <v>#DIV/0!</v>
      </c>
      <c r="L1257" s="11" t="e">
        <f t="shared" si="380"/>
        <v>#DIV/0!</v>
      </c>
      <c r="M1257" s="8" t="e">
        <f t="shared" si="381"/>
        <v>#DIV/0!</v>
      </c>
      <c r="N1257" s="8">
        <f t="shared" si="382"/>
        <v>0</v>
      </c>
      <c r="O1257" s="8">
        <f t="shared" si="383"/>
        <v>0</v>
      </c>
      <c r="P1257" s="8">
        <f t="shared" si="361"/>
        <v>0.83333333333333337</v>
      </c>
      <c r="Q1257" s="8">
        <f t="shared" si="362"/>
        <v>0.22727272727272727</v>
      </c>
      <c r="R1257" s="8">
        <f t="shared" si="363"/>
        <v>9.8039215686274508E-2</v>
      </c>
      <c r="S1257" s="8">
        <f t="shared" si="364"/>
        <v>4.9504950495049507E-2</v>
      </c>
      <c r="T1257" s="8">
        <f t="shared" si="365"/>
        <v>0.15384615384615385</v>
      </c>
      <c r="U1257" s="8">
        <f t="shared" si="366"/>
        <v>7.407407407407407E-2</v>
      </c>
      <c r="V1257" s="8">
        <f t="shared" si="384"/>
        <v>0</v>
      </c>
      <c r="W1257" s="8">
        <f t="shared" si="385"/>
        <v>6.1629202520961543E-110</v>
      </c>
      <c r="X1257" s="8">
        <f t="shared" si="386"/>
        <v>1.1047366051136235E-43</v>
      </c>
      <c r="Y1257" s="8">
        <f t="shared" si="387"/>
        <v>2.5060873943019152E-21</v>
      </c>
      <c r="Z1257" s="8">
        <f t="shared" si="388"/>
        <v>4.9441557477698883E-71</v>
      </c>
      <c r="AA1257" s="8">
        <f t="shared" si="389"/>
        <v>1.7733531052397883E-32</v>
      </c>
      <c r="AB1257" s="13" t="e">
        <f t="shared" si="390"/>
        <v>#DIV/0!</v>
      </c>
      <c r="AC1257" s="13">
        <f t="shared" si="391"/>
        <v>-1.7733531052397883E-32</v>
      </c>
    </row>
    <row r="1258" spans="1:29" x14ac:dyDescent="0.25">
      <c r="A1258" t="s">
        <v>33</v>
      </c>
      <c r="B1258" s="18"/>
      <c r="C1258" s="17"/>
      <c r="I1258" s="11" t="e">
        <f t="shared" si="377"/>
        <v>#DIV/0!</v>
      </c>
      <c r="J1258" s="11" t="e">
        <f t="shared" si="378"/>
        <v>#DIV/0!</v>
      </c>
      <c r="K1258" s="11" t="e">
        <f t="shared" si="379"/>
        <v>#DIV/0!</v>
      </c>
      <c r="L1258" s="11" t="e">
        <f t="shared" si="380"/>
        <v>#DIV/0!</v>
      </c>
      <c r="M1258" s="8" t="e">
        <f t="shared" si="381"/>
        <v>#DIV/0!</v>
      </c>
      <c r="N1258" s="8">
        <f t="shared" si="382"/>
        <v>0</v>
      </c>
      <c r="O1258" s="8">
        <f t="shared" si="383"/>
        <v>0</v>
      </c>
      <c r="P1258" s="8">
        <f t="shared" si="361"/>
        <v>0.83333333333333337</v>
      </c>
      <c r="Q1258" s="8">
        <f t="shared" si="362"/>
        <v>0.22727272727272727</v>
      </c>
      <c r="R1258" s="8">
        <f t="shared" si="363"/>
        <v>9.8039215686274508E-2</v>
      </c>
      <c r="S1258" s="8">
        <f t="shared" si="364"/>
        <v>4.9504950495049507E-2</v>
      </c>
      <c r="T1258" s="8">
        <f t="shared" si="365"/>
        <v>0.15384615384615385</v>
      </c>
      <c r="U1258" s="8">
        <f t="shared" si="366"/>
        <v>7.407407407407407E-2</v>
      </c>
      <c r="V1258" s="8">
        <f t="shared" si="384"/>
        <v>0</v>
      </c>
      <c r="W1258" s="8">
        <f t="shared" si="385"/>
        <v>4.7622565584379374E-110</v>
      </c>
      <c r="X1258" s="8">
        <f t="shared" si="386"/>
        <v>9.9642909480836621E-44</v>
      </c>
      <c r="Y1258" s="8">
        <f t="shared" si="387"/>
        <v>2.3820236619107314E-21</v>
      </c>
      <c r="Z1258" s="8">
        <f t="shared" si="388"/>
        <v>4.1835164019591364E-71</v>
      </c>
      <c r="AA1258" s="8">
        <f t="shared" si="389"/>
        <v>1.6419936159627669E-32</v>
      </c>
      <c r="AB1258" s="13" t="e">
        <f t="shared" si="390"/>
        <v>#DIV/0!</v>
      </c>
      <c r="AC1258" s="13">
        <f t="shared" si="391"/>
        <v>-1.6419936159627669E-32</v>
      </c>
    </row>
    <row r="1259" spans="1:29" x14ac:dyDescent="0.25">
      <c r="A1259" t="s">
        <v>33</v>
      </c>
      <c r="B1259" s="16"/>
      <c r="C1259" s="15"/>
      <c r="I1259" s="11" t="e">
        <f t="shared" si="377"/>
        <v>#DIV/0!</v>
      </c>
      <c r="J1259" s="11" t="e">
        <f t="shared" si="378"/>
        <v>#DIV/0!</v>
      </c>
      <c r="K1259" s="11" t="e">
        <f t="shared" si="379"/>
        <v>#DIV/0!</v>
      </c>
      <c r="L1259" s="11" t="e">
        <f t="shared" si="380"/>
        <v>#DIV/0!</v>
      </c>
      <c r="M1259" s="8" t="e">
        <f t="shared" si="381"/>
        <v>#DIV/0!</v>
      </c>
      <c r="N1259" s="8">
        <f t="shared" si="382"/>
        <v>0</v>
      </c>
      <c r="O1259" s="8">
        <f t="shared" si="383"/>
        <v>0</v>
      </c>
      <c r="P1259" s="8">
        <f t="shared" si="361"/>
        <v>0.83333333333333337</v>
      </c>
      <c r="Q1259" s="8">
        <f t="shared" si="362"/>
        <v>0.22727272727272727</v>
      </c>
      <c r="R1259" s="8">
        <f t="shared" si="363"/>
        <v>9.8039215686274508E-2</v>
      </c>
      <c r="S1259" s="8">
        <f t="shared" si="364"/>
        <v>4.9504950495049507E-2</v>
      </c>
      <c r="T1259" s="8">
        <f t="shared" si="365"/>
        <v>0.15384615384615385</v>
      </c>
      <c r="U1259" s="8">
        <f t="shared" si="366"/>
        <v>7.407407407407407E-2</v>
      </c>
      <c r="V1259" s="8">
        <f t="shared" si="384"/>
        <v>0</v>
      </c>
      <c r="W1259" s="8">
        <f t="shared" si="385"/>
        <v>3.6799255224293152E-110</v>
      </c>
      <c r="X1259" s="8">
        <f t="shared" si="386"/>
        <v>8.9873996786636947E-44</v>
      </c>
      <c r="Y1259" s="8">
        <f t="shared" si="387"/>
        <v>2.264101698449804E-21</v>
      </c>
      <c r="Z1259" s="8">
        <f t="shared" si="388"/>
        <v>3.5398984939654231E-71</v>
      </c>
      <c r="AA1259" s="8">
        <f t="shared" si="389"/>
        <v>1.5203644592247841E-32</v>
      </c>
      <c r="AB1259" s="13" t="e">
        <f t="shared" si="390"/>
        <v>#DIV/0!</v>
      </c>
      <c r="AC1259" s="13">
        <f t="shared" si="391"/>
        <v>-1.5203644592247841E-32</v>
      </c>
    </row>
    <row r="1260" spans="1:29" x14ac:dyDescent="0.25">
      <c r="A1260" t="s">
        <v>33</v>
      </c>
      <c r="B1260" s="18"/>
      <c r="C1260" s="17"/>
      <c r="I1260" s="11" t="e">
        <f t="shared" si="377"/>
        <v>#DIV/0!</v>
      </c>
      <c r="J1260" s="11" t="e">
        <f t="shared" si="378"/>
        <v>#DIV/0!</v>
      </c>
      <c r="K1260" s="11" t="e">
        <f t="shared" si="379"/>
        <v>#DIV/0!</v>
      </c>
      <c r="L1260" s="11" t="e">
        <f t="shared" si="380"/>
        <v>#DIV/0!</v>
      </c>
      <c r="M1260" s="8" t="e">
        <f t="shared" si="381"/>
        <v>#DIV/0!</v>
      </c>
      <c r="N1260" s="8">
        <f t="shared" si="382"/>
        <v>0</v>
      </c>
      <c r="O1260" s="8">
        <f t="shared" si="383"/>
        <v>0</v>
      </c>
      <c r="P1260" s="8">
        <f t="shared" si="361"/>
        <v>0.83333333333333337</v>
      </c>
      <c r="Q1260" s="8">
        <f t="shared" si="362"/>
        <v>0.22727272727272727</v>
      </c>
      <c r="R1260" s="8">
        <f t="shared" si="363"/>
        <v>9.8039215686274508E-2</v>
      </c>
      <c r="S1260" s="8">
        <f t="shared" si="364"/>
        <v>4.9504950495049507E-2</v>
      </c>
      <c r="T1260" s="8">
        <f t="shared" si="365"/>
        <v>0.15384615384615385</v>
      </c>
      <c r="U1260" s="8">
        <f t="shared" si="366"/>
        <v>7.407407407407407E-2</v>
      </c>
      <c r="V1260" s="8">
        <f t="shared" si="384"/>
        <v>0</v>
      </c>
      <c r="W1260" s="8">
        <f t="shared" si="385"/>
        <v>2.843578812786289E-110</v>
      </c>
      <c r="X1260" s="8">
        <f t="shared" si="386"/>
        <v>8.1062820631084302E-44</v>
      </c>
      <c r="Y1260" s="8">
        <f t="shared" si="387"/>
        <v>2.1520174559522889E-21</v>
      </c>
      <c r="Z1260" s="8">
        <f t="shared" si="388"/>
        <v>2.9952987256630502E-71</v>
      </c>
      <c r="AA1260" s="8">
        <f t="shared" si="389"/>
        <v>1.407744869652578E-32</v>
      </c>
      <c r="AB1260" s="13" t="e">
        <f t="shared" si="390"/>
        <v>#DIV/0!</v>
      </c>
      <c r="AC1260" s="13">
        <f t="shared" si="391"/>
        <v>-1.407744869652578E-32</v>
      </c>
    </row>
    <row r="1261" spans="1:29" x14ac:dyDescent="0.25">
      <c r="A1261" t="s">
        <v>33</v>
      </c>
      <c r="B1261" s="16"/>
      <c r="C1261" s="15"/>
      <c r="I1261" s="11" t="e">
        <f t="shared" si="377"/>
        <v>#DIV/0!</v>
      </c>
      <c r="J1261" s="11" t="e">
        <f t="shared" si="378"/>
        <v>#DIV/0!</v>
      </c>
      <c r="K1261" s="11" t="e">
        <f t="shared" si="379"/>
        <v>#DIV/0!</v>
      </c>
      <c r="L1261" s="11" t="e">
        <f t="shared" si="380"/>
        <v>#DIV/0!</v>
      </c>
      <c r="M1261" s="8" t="e">
        <f t="shared" si="381"/>
        <v>#DIV/0!</v>
      </c>
      <c r="N1261" s="8">
        <f t="shared" si="382"/>
        <v>0</v>
      </c>
      <c r="O1261" s="8">
        <f t="shared" si="383"/>
        <v>0</v>
      </c>
      <c r="P1261" s="8">
        <f t="shared" si="361"/>
        <v>0.83333333333333337</v>
      </c>
      <c r="Q1261" s="8">
        <f t="shared" si="362"/>
        <v>0.22727272727272727</v>
      </c>
      <c r="R1261" s="8">
        <f t="shared" si="363"/>
        <v>9.8039215686274508E-2</v>
      </c>
      <c r="S1261" s="8">
        <f t="shared" si="364"/>
        <v>4.9504950495049507E-2</v>
      </c>
      <c r="T1261" s="8">
        <f t="shared" si="365"/>
        <v>0.15384615384615385</v>
      </c>
      <c r="U1261" s="8">
        <f t="shared" si="366"/>
        <v>7.407407407407407E-2</v>
      </c>
      <c r="V1261" s="8">
        <f t="shared" si="384"/>
        <v>0</v>
      </c>
      <c r="W1261" s="8">
        <f t="shared" si="385"/>
        <v>2.1973109007894052E-110</v>
      </c>
      <c r="X1261" s="8">
        <f t="shared" si="386"/>
        <v>7.3115485275095647E-44</v>
      </c>
      <c r="Y1261" s="8">
        <f t="shared" si="387"/>
        <v>2.0454819383308883E-21</v>
      </c>
      <c r="Z1261" s="8">
        <f t="shared" si="388"/>
        <v>2.5344835370995038E-71</v>
      </c>
      <c r="AA1261" s="8">
        <f t="shared" si="389"/>
        <v>1.3034674719005351E-32</v>
      </c>
      <c r="AB1261" s="13" t="e">
        <f t="shared" si="390"/>
        <v>#DIV/0!</v>
      </c>
      <c r="AC1261" s="13">
        <f t="shared" si="391"/>
        <v>-1.3034674719005351E-32</v>
      </c>
    </row>
    <row r="1262" spans="1:29" x14ac:dyDescent="0.25">
      <c r="A1262" t="s">
        <v>33</v>
      </c>
      <c r="B1262" s="18"/>
      <c r="C1262" s="17"/>
      <c r="I1262" s="11" t="e">
        <f t="shared" si="377"/>
        <v>#DIV/0!</v>
      </c>
      <c r="J1262" s="11" t="e">
        <f t="shared" si="378"/>
        <v>#DIV/0!</v>
      </c>
      <c r="K1262" s="11" t="e">
        <f t="shared" si="379"/>
        <v>#DIV/0!</v>
      </c>
      <c r="L1262" s="11" t="e">
        <f t="shared" si="380"/>
        <v>#DIV/0!</v>
      </c>
      <c r="M1262" s="8" t="e">
        <f t="shared" si="381"/>
        <v>#DIV/0!</v>
      </c>
      <c r="N1262" s="8">
        <f t="shared" si="382"/>
        <v>0</v>
      </c>
      <c r="O1262" s="8">
        <f t="shared" si="383"/>
        <v>0</v>
      </c>
      <c r="P1262" s="8">
        <f t="shared" si="361"/>
        <v>0.83333333333333337</v>
      </c>
      <c r="Q1262" s="8">
        <f t="shared" si="362"/>
        <v>0.22727272727272727</v>
      </c>
      <c r="R1262" s="8">
        <f t="shared" si="363"/>
        <v>9.8039215686274508E-2</v>
      </c>
      <c r="S1262" s="8">
        <f t="shared" si="364"/>
        <v>4.9504950495049507E-2</v>
      </c>
      <c r="T1262" s="8">
        <f t="shared" si="365"/>
        <v>0.15384615384615385</v>
      </c>
      <c r="U1262" s="8">
        <f t="shared" si="366"/>
        <v>7.407407407407407E-2</v>
      </c>
      <c r="V1262" s="8">
        <f t="shared" si="384"/>
        <v>0</v>
      </c>
      <c r="W1262" s="8">
        <f t="shared" si="385"/>
        <v>1.697922059700904E-110</v>
      </c>
      <c r="X1262" s="8">
        <f t="shared" si="386"/>
        <v>6.594730044420392E-44</v>
      </c>
      <c r="Y1262" s="8">
        <f t="shared" si="387"/>
        <v>1.9442204562352996E-21</v>
      </c>
      <c r="Z1262" s="8">
        <f t="shared" si="388"/>
        <v>2.1445629929303495E-71</v>
      </c>
      <c r="AA1262" s="8">
        <f t="shared" si="389"/>
        <v>1.2069143258338289E-32</v>
      </c>
      <c r="AB1262" s="13" t="e">
        <f t="shared" si="390"/>
        <v>#DIV/0!</v>
      </c>
      <c r="AC1262" s="13">
        <f t="shared" si="391"/>
        <v>-1.2069143258338289E-32</v>
      </c>
    </row>
    <row r="1263" spans="1:29" x14ac:dyDescent="0.25">
      <c r="A1263" t="s">
        <v>33</v>
      </c>
      <c r="B1263" s="16"/>
      <c r="C1263" s="15"/>
      <c r="I1263" s="11" t="e">
        <f t="shared" si="377"/>
        <v>#DIV/0!</v>
      </c>
      <c r="J1263" s="11" t="e">
        <f t="shared" si="378"/>
        <v>#DIV/0!</v>
      </c>
      <c r="K1263" s="11" t="e">
        <f t="shared" si="379"/>
        <v>#DIV/0!</v>
      </c>
      <c r="L1263" s="11" t="e">
        <f t="shared" si="380"/>
        <v>#DIV/0!</v>
      </c>
      <c r="M1263" s="8" t="e">
        <f t="shared" si="381"/>
        <v>#DIV/0!</v>
      </c>
      <c r="N1263" s="8">
        <f t="shared" si="382"/>
        <v>0</v>
      </c>
      <c r="O1263" s="8">
        <f t="shared" si="383"/>
        <v>0</v>
      </c>
      <c r="P1263" s="8">
        <f t="shared" si="361"/>
        <v>0.83333333333333337</v>
      </c>
      <c r="Q1263" s="8">
        <f t="shared" si="362"/>
        <v>0.22727272727272727</v>
      </c>
      <c r="R1263" s="8">
        <f t="shared" si="363"/>
        <v>9.8039215686274508E-2</v>
      </c>
      <c r="S1263" s="8">
        <f t="shared" si="364"/>
        <v>4.9504950495049507E-2</v>
      </c>
      <c r="T1263" s="8">
        <f t="shared" si="365"/>
        <v>0.15384615384615385</v>
      </c>
      <c r="U1263" s="8">
        <f t="shared" si="366"/>
        <v>7.407407407407407E-2</v>
      </c>
      <c r="V1263" s="8">
        <f t="shared" si="384"/>
        <v>0</v>
      </c>
      <c r="W1263" s="8">
        <f t="shared" si="385"/>
        <v>1.312030682496153E-110</v>
      </c>
      <c r="X1263" s="8">
        <f t="shared" si="386"/>
        <v>5.9481878832027067E-44</v>
      </c>
      <c r="Y1263" s="8">
        <f t="shared" si="387"/>
        <v>1.8479719187979083E-21</v>
      </c>
      <c r="Z1263" s="8">
        <f t="shared" si="388"/>
        <v>1.8146302247872186E-71</v>
      </c>
      <c r="AA1263" s="8">
        <f t="shared" si="389"/>
        <v>1.1175132646609527E-32</v>
      </c>
      <c r="AB1263" s="13" t="e">
        <f t="shared" si="390"/>
        <v>#DIV/0!</v>
      </c>
      <c r="AC1263" s="13">
        <f t="shared" si="391"/>
        <v>-1.1175132646609527E-32</v>
      </c>
    </row>
    <row r="1264" spans="1:29" x14ac:dyDescent="0.25">
      <c r="A1264" t="s">
        <v>33</v>
      </c>
      <c r="B1264" s="18"/>
      <c r="C1264" s="17"/>
      <c r="I1264" s="11" t="e">
        <f t="shared" si="377"/>
        <v>#DIV/0!</v>
      </c>
      <c r="J1264" s="11" t="e">
        <f t="shared" si="378"/>
        <v>#DIV/0!</v>
      </c>
      <c r="K1264" s="11" t="e">
        <f t="shared" si="379"/>
        <v>#DIV/0!</v>
      </c>
      <c r="L1264" s="11" t="e">
        <f t="shared" si="380"/>
        <v>#DIV/0!</v>
      </c>
      <c r="M1264" s="8" t="e">
        <f t="shared" si="381"/>
        <v>#DIV/0!</v>
      </c>
      <c r="N1264" s="8">
        <f t="shared" si="382"/>
        <v>0</v>
      </c>
      <c r="O1264" s="8">
        <f t="shared" si="383"/>
        <v>0</v>
      </c>
      <c r="P1264" s="8">
        <f t="shared" si="361"/>
        <v>0.83333333333333337</v>
      </c>
      <c r="Q1264" s="8">
        <f t="shared" si="362"/>
        <v>0.22727272727272727</v>
      </c>
      <c r="R1264" s="8">
        <f t="shared" si="363"/>
        <v>9.8039215686274508E-2</v>
      </c>
      <c r="S1264" s="8">
        <f t="shared" si="364"/>
        <v>4.9504950495049507E-2</v>
      </c>
      <c r="T1264" s="8">
        <f t="shared" si="365"/>
        <v>0.15384615384615385</v>
      </c>
      <c r="U1264" s="8">
        <f t="shared" si="366"/>
        <v>7.407407407407407E-2</v>
      </c>
      <c r="V1264" s="8">
        <f t="shared" si="384"/>
        <v>0</v>
      </c>
      <c r="W1264" s="8">
        <f t="shared" si="385"/>
        <v>1.0138418910197545E-110</v>
      </c>
      <c r="X1264" s="8">
        <f t="shared" si="386"/>
        <v>5.3650322083789122E-44</v>
      </c>
      <c r="Y1264" s="8">
        <f t="shared" si="387"/>
        <v>1.7564881604415761E-21</v>
      </c>
      <c r="Z1264" s="8">
        <f t="shared" si="388"/>
        <v>1.5354563440507234E-71</v>
      </c>
      <c r="AA1264" s="8">
        <f t="shared" si="389"/>
        <v>1.034734504315697E-32</v>
      </c>
      <c r="AB1264" s="13" t="e">
        <f t="shared" si="390"/>
        <v>#DIV/0!</v>
      </c>
      <c r="AC1264" s="13">
        <f t="shared" si="391"/>
        <v>-1.034734504315697E-32</v>
      </c>
    </row>
    <row r="1265" spans="1:29" x14ac:dyDescent="0.25">
      <c r="A1265" t="s">
        <v>33</v>
      </c>
      <c r="B1265" s="16"/>
      <c r="C1265" s="15"/>
      <c r="I1265" s="11" t="e">
        <f t="shared" si="377"/>
        <v>#DIV/0!</v>
      </c>
      <c r="J1265" s="11" t="e">
        <f t="shared" si="378"/>
        <v>#DIV/0!</v>
      </c>
      <c r="K1265" s="11" t="e">
        <f t="shared" si="379"/>
        <v>#DIV/0!</v>
      </c>
      <c r="L1265" s="11" t="e">
        <f t="shared" si="380"/>
        <v>#DIV/0!</v>
      </c>
      <c r="M1265" s="8" t="e">
        <f t="shared" si="381"/>
        <v>#DIV/0!</v>
      </c>
      <c r="N1265" s="8">
        <f t="shared" si="382"/>
        <v>0</v>
      </c>
      <c r="O1265" s="8">
        <f t="shared" si="383"/>
        <v>0</v>
      </c>
      <c r="P1265" s="8">
        <f t="shared" si="361"/>
        <v>0.83333333333333337</v>
      </c>
      <c r="Q1265" s="8">
        <f t="shared" si="362"/>
        <v>0.22727272727272727</v>
      </c>
      <c r="R1265" s="8">
        <f t="shared" si="363"/>
        <v>9.8039215686274508E-2</v>
      </c>
      <c r="S1265" s="8">
        <f t="shared" si="364"/>
        <v>4.9504950495049507E-2</v>
      </c>
      <c r="T1265" s="8">
        <f t="shared" si="365"/>
        <v>0.15384615384615385</v>
      </c>
      <c r="U1265" s="8">
        <f t="shared" si="366"/>
        <v>7.407407407407407E-2</v>
      </c>
      <c r="V1265" s="8">
        <f t="shared" si="384"/>
        <v>0</v>
      </c>
      <c r="W1265" s="8">
        <f t="shared" si="385"/>
        <v>7.8342327942435568E-111</v>
      </c>
      <c r="X1265" s="8">
        <f t="shared" si="386"/>
        <v>4.8390486585378426E-44</v>
      </c>
      <c r="Y1265" s="8">
        <f t="shared" si="387"/>
        <v>1.6695333010137753E-21</v>
      </c>
      <c r="Z1265" s="8">
        <f t="shared" si="388"/>
        <v>1.2992322911198428E-71</v>
      </c>
      <c r="AA1265" s="8">
        <f t="shared" si="389"/>
        <v>9.5808750399601574E-33</v>
      </c>
      <c r="AB1265" s="13" t="e">
        <f t="shared" si="390"/>
        <v>#DIV/0!</v>
      </c>
      <c r="AC1265" s="13">
        <f t="shared" si="391"/>
        <v>-9.5808750399601574E-33</v>
      </c>
    </row>
    <row r="1266" spans="1:29" x14ac:dyDescent="0.25">
      <c r="A1266" t="s">
        <v>33</v>
      </c>
      <c r="B1266" s="18"/>
      <c r="C1266" s="17"/>
      <c r="I1266" s="11" t="e">
        <f t="shared" si="377"/>
        <v>#DIV/0!</v>
      </c>
      <c r="J1266" s="11" t="e">
        <f t="shared" si="378"/>
        <v>#DIV/0!</v>
      </c>
      <c r="K1266" s="11" t="e">
        <f t="shared" si="379"/>
        <v>#DIV/0!</v>
      </c>
      <c r="L1266" s="11" t="e">
        <f t="shared" si="380"/>
        <v>#DIV/0!</v>
      </c>
      <c r="M1266" s="8" t="e">
        <f t="shared" si="381"/>
        <v>#DIV/0!</v>
      </c>
      <c r="N1266" s="8">
        <f t="shared" si="382"/>
        <v>0</v>
      </c>
      <c r="O1266" s="8">
        <f t="shared" si="383"/>
        <v>0</v>
      </c>
      <c r="P1266" s="8">
        <f t="shared" si="361"/>
        <v>0.83333333333333337</v>
      </c>
      <c r="Q1266" s="8">
        <f t="shared" si="362"/>
        <v>0.22727272727272727</v>
      </c>
      <c r="R1266" s="8">
        <f t="shared" si="363"/>
        <v>9.8039215686274508E-2</v>
      </c>
      <c r="S1266" s="8">
        <f t="shared" si="364"/>
        <v>4.9504950495049507E-2</v>
      </c>
      <c r="T1266" s="8">
        <f t="shared" si="365"/>
        <v>0.15384615384615385</v>
      </c>
      <c r="U1266" s="8">
        <f t="shared" si="366"/>
        <v>7.407407407407407E-2</v>
      </c>
      <c r="V1266" s="8">
        <f t="shared" si="384"/>
        <v>0</v>
      </c>
      <c r="W1266" s="8">
        <f t="shared" si="385"/>
        <v>6.0537253410063847E-111</v>
      </c>
      <c r="X1266" s="8">
        <f t="shared" si="386"/>
        <v>4.3646321233870736E-44</v>
      </c>
      <c r="Y1266" s="8">
        <f t="shared" si="387"/>
        <v>1.5868831375972517E-21</v>
      </c>
      <c r="Z1266" s="8">
        <f t="shared" si="388"/>
        <v>1.0993504001783285E-71</v>
      </c>
      <c r="AA1266" s="8">
        <f t="shared" si="389"/>
        <v>8.871180592555702E-33</v>
      </c>
      <c r="AB1266" s="13" t="e">
        <f t="shared" si="390"/>
        <v>#DIV/0!</v>
      </c>
      <c r="AC1266" s="13">
        <f t="shared" si="391"/>
        <v>-8.871180592555702E-33</v>
      </c>
    </row>
    <row r="1267" spans="1:29" x14ac:dyDescent="0.25">
      <c r="A1267" t="s">
        <v>33</v>
      </c>
      <c r="B1267" s="16"/>
      <c r="C1267" s="15"/>
      <c r="I1267" s="11" t="e">
        <f t="shared" si="377"/>
        <v>#DIV/0!</v>
      </c>
      <c r="J1267" s="11" t="e">
        <f t="shared" si="378"/>
        <v>#DIV/0!</v>
      </c>
      <c r="K1267" s="11" t="e">
        <f t="shared" si="379"/>
        <v>#DIV/0!</v>
      </c>
      <c r="L1267" s="11" t="e">
        <f t="shared" si="380"/>
        <v>#DIV/0!</v>
      </c>
      <c r="M1267" s="8" t="e">
        <f t="shared" si="381"/>
        <v>#DIV/0!</v>
      </c>
      <c r="N1267" s="8">
        <f t="shared" si="382"/>
        <v>0</v>
      </c>
      <c r="O1267" s="8">
        <f t="shared" si="383"/>
        <v>0</v>
      </c>
      <c r="P1267" s="8">
        <f t="shared" si="361"/>
        <v>0.83333333333333337</v>
      </c>
      <c r="Q1267" s="8">
        <f t="shared" si="362"/>
        <v>0.22727272727272727</v>
      </c>
      <c r="R1267" s="8">
        <f t="shared" si="363"/>
        <v>9.8039215686274508E-2</v>
      </c>
      <c r="S1267" s="8">
        <f t="shared" si="364"/>
        <v>4.9504950495049507E-2</v>
      </c>
      <c r="T1267" s="8">
        <f t="shared" si="365"/>
        <v>0.15384615384615385</v>
      </c>
      <c r="U1267" s="8">
        <f t="shared" si="366"/>
        <v>7.407407407407407E-2</v>
      </c>
      <c r="V1267" s="8">
        <f t="shared" si="384"/>
        <v>0</v>
      </c>
      <c r="W1267" s="8">
        <f t="shared" si="385"/>
        <v>4.6778786725958427E-111</v>
      </c>
      <c r="X1267" s="8">
        <f t="shared" si="386"/>
        <v>3.9367270132510859E-44</v>
      </c>
      <c r="Y1267" s="8">
        <f t="shared" si="387"/>
        <v>1.5083245664290708E-21</v>
      </c>
      <c r="Z1267" s="8">
        <f t="shared" si="388"/>
        <v>9.3021956938166257E-72</v>
      </c>
      <c r="AA1267" s="8">
        <f t="shared" si="389"/>
        <v>8.2140561042182431E-33</v>
      </c>
      <c r="AB1267" s="13" t="e">
        <f t="shared" si="390"/>
        <v>#DIV/0!</v>
      </c>
      <c r="AC1267" s="13">
        <f t="shared" si="391"/>
        <v>-8.2140561042182431E-33</v>
      </c>
    </row>
    <row r="1268" spans="1:29" x14ac:dyDescent="0.25">
      <c r="A1268" t="s">
        <v>33</v>
      </c>
      <c r="B1268" s="18"/>
      <c r="C1268" s="17"/>
      <c r="I1268" s="11" t="e">
        <f t="shared" si="377"/>
        <v>#DIV/0!</v>
      </c>
      <c r="J1268" s="11" t="e">
        <f t="shared" si="378"/>
        <v>#DIV/0!</v>
      </c>
      <c r="K1268" s="11" t="e">
        <f t="shared" si="379"/>
        <v>#DIV/0!</v>
      </c>
      <c r="L1268" s="11" t="e">
        <f t="shared" si="380"/>
        <v>#DIV/0!</v>
      </c>
      <c r="M1268" s="8" t="e">
        <f t="shared" si="381"/>
        <v>#DIV/0!</v>
      </c>
      <c r="N1268" s="8">
        <f t="shared" si="382"/>
        <v>0</v>
      </c>
      <c r="O1268" s="8">
        <f t="shared" si="383"/>
        <v>0</v>
      </c>
      <c r="P1268" s="8">
        <f t="shared" si="361"/>
        <v>0.83333333333333337</v>
      </c>
      <c r="Q1268" s="8">
        <f t="shared" si="362"/>
        <v>0.22727272727272727</v>
      </c>
      <c r="R1268" s="8">
        <f t="shared" si="363"/>
        <v>9.8039215686274508E-2</v>
      </c>
      <c r="S1268" s="8">
        <f t="shared" si="364"/>
        <v>4.9504950495049507E-2</v>
      </c>
      <c r="T1268" s="8">
        <f t="shared" si="365"/>
        <v>0.15384615384615385</v>
      </c>
      <c r="U1268" s="8">
        <f t="shared" si="366"/>
        <v>7.407407407407407E-2</v>
      </c>
      <c r="V1268" s="8">
        <f t="shared" si="384"/>
        <v>0</v>
      </c>
      <c r="W1268" s="8">
        <f t="shared" si="385"/>
        <v>3.6147244288240598E-111</v>
      </c>
      <c r="X1268" s="8">
        <f t="shared" si="386"/>
        <v>3.5507733845009797E-44</v>
      </c>
      <c r="Y1268" s="8">
        <f t="shared" si="387"/>
        <v>1.4336550334375326E-21</v>
      </c>
      <c r="Z1268" s="8">
        <f t="shared" si="388"/>
        <v>7.8710886639986836E-72</v>
      </c>
      <c r="AA1268" s="8">
        <f t="shared" si="389"/>
        <v>7.6056075039057806E-33</v>
      </c>
      <c r="AB1268" s="13" t="e">
        <f t="shared" si="390"/>
        <v>#DIV/0!</v>
      </c>
      <c r="AC1268" s="13">
        <f t="shared" si="391"/>
        <v>-7.6056075039057806E-33</v>
      </c>
    </row>
    <row r="1269" spans="1:29" x14ac:dyDescent="0.25">
      <c r="A1269" t="s">
        <v>33</v>
      </c>
      <c r="B1269" s="16"/>
      <c r="C1269" s="15"/>
      <c r="I1269" s="11" t="e">
        <f t="shared" si="377"/>
        <v>#DIV/0!</v>
      </c>
      <c r="J1269" s="11" t="e">
        <f t="shared" si="378"/>
        <v>#DIV/0!</v>
      </c>
      <c r="K1269" s="11" t="e">
        <f t="shared" si="379"/>
        <v>#DIV/0!</v>
      </c>
      <c r="L1269" s="11" t="e">
        <f t="shared" si="380"/>
        <v>#DIV/0!</v>
      </c>
      <c r="M1269" s="8" t="e">
        <f t="shared" si="381"/>
        <v>#DIV/0!</v>
      </c>
      <c r="N1269" s="8">
        <f t="shared" si="382"/>
        <v>0</v>
      </c>
      <c r="O1269" s="8">
        <f t="shared" si="383"/>
        <v>0</v>
      </c>
      <c r="P1269" s="8">
        <f t="shared" si="361"/>
        <v>0.83333333333333337</v>
      </c>
      <c r="Q1269" s="8">
        <f t="shared" si="362"/>
        <v>0.22727272727272727</v>
      </c>
      <c r="R1269" s="8">
        <f t="shared" si="363"/>
        <v>9.8039215686274508E-2</v>
      </c>
      <c r="S1269" s="8">
        <f t="shared" si="364"/>
        <v>4.9504950495049507E-2</v>
      </c>
      <c r="T1269" s="8">
        <f t="shared" si="365"/>
        <v>0.15384615384615385</v>
      </c>
      <c r="U1269" s="8">
        <f t="shared" si="366"/>
        <v>7.407407407407407E-2</v>
      </c>
      <c r="V1269" s="8">
        <f t="shared" si="384"/>
        <v>0</v>
      </c>
      <c r="W1269" s="8">
        <f t="shared" si="385"/>
        <v>2.7931961495458643E-111</v>
      </c>
      <c r="X1269" s="8">
        <f t="shared" si="386"/>
        <v>3.2026583468048053E-44</v>
      </c>
      <c r="Y1269" s="8">
        <f t="shared" si="387"/>
        <v>1.362682011980229E-21</v>
      </c>
      <c r="Z1269" s="8">
        <f t="shared" si="388"/>
        <v>6.6601519464604248E-72</v>
      </c>
      <c r="AA1269" s="8">
        <f t="shared" si="389"/>
        <v>7.0422291702831297E-33</v>
      </c>
      <c r="AB1269" s="13" t="e">
        <f t="shared" si="390"/>
        <v>#DIV/0!</v>
      </c>
      <c r="AC1269" s="13">
        <f t="shared" si="391"/>
        <v>-7.0422291702831297E-33</v>
      </c>
    </row>
    <row r="1270" spans="1:29" x14ac:dyDescent="0.25">
      <c r="A1270" t="s">
        <v>33</v>
      </c>
      <c r="B1270" s="18"/>
      <c r="C1270" s="17"/>
      <c r="I1270" s="11" t="e">
        <f t="shared" si="377"/>
        <v>#DIV/0!</v>
      </c>
      <c r="J1270" s="11" t="e">
        <f t="shared" si="378"/>
        <v>#DIV/0!</v>
      </c>
      <c r="K1270" s="11" t="e">
        <f t="shared" si="379"/>
        <v>#DIV/0!</v>
      </c>
      <c r="L1270" s="11" t="e">
        <f t="shared" si="380"/>
        <v>#DIV/0!</v>
      </c>
      <c r="M1270" s="8" t="e">
        <f t="shared" si="381"/>
        <v>#DIV/0!</v>
      </c>
      <c r="N1270" s="8">
        <f t="shared" si="382"/>
        <v>0</v>
      </c>
      <c r="O1270" s="8">
        <f t="shared" si="383"/>
        <v>0</v>
      </c>
      <c r="P1270" s="8">
        <f t="shared" si="361"/>
        <v>0.83333333333333337</v>
      </c>
      <c r="Q1270" s="8">
        <f t="shared" si="362"/>
        <v>0.22727272727272727</v>
      </c>
      <c r="R1270" s="8">
        <f t="shared" si="363"/>
        <v>9.8039215686274508E-2</v>
      </c>
      <c r="S1270" s="8">
        <f t="shared" si="364"/>
        <v>4.9504950495049507E-2</v>
      </c>
      <c r="T1270" s="8">
        <f t="shared" si="365"/>
        <v>0.15384615384615385</v>
      </c>
      <c r="U1270" s="8">
        <f t="shared" si="366"/>
        <v>7.407407407407407E-2</v>
      </c>
      <c r="V1270" s="8">
        <f t="shared" si="384"/>
        <v>0</v>
      </c>
      <c r="W1270" s="8">
        <f t="shared" si="385"/>
        <v>2.1583788428308952E-111</v>
      </c>
      <c r="X1270" s="8">
        <f t="shared" si="386"/>
        <v>2.8886722343729615E-44</v>
      </c>
      <c r="Y1270" s="8">
        <f t="shared" si="387"/>
        <v>1.2952225064366533E-21</v>
      </c>
      <c r="Z1270" s="8">
        <f t="shared" si="388"/>
        <v>5.6355131854665131E-72</v>
      </c>
      <c r="AA1270" s="8">
        <f t="shared" si="389"/>
        <v>6.5205825650769724E-33</v>
      </c>
      <c r="AB1270" s="13" t="e">
        <f t="shared" si="390"/>
        <v>#DIV/0!</v>
      </c>
      <c r="AC1270" s="13">
        <f t="shared" si="391"/>
        <v>-6.5205825650769724E-33</v>
      </c>
    </row>
    <row r="1271" spans="1:29" x14ac:dyDescent="0.25">
      <c r="A1271" t="s">
        <v>33</v>
      </c>
      <c r="B1271" s="16"/>
      <c r="C1271" s="15"/>
      <c r="I1271" s="11" t="e">
        <f t="shared" si="377"/>
        <v>#DIV/0!</v>
      </c>
      <c r="J1271" s="11" t="e">
        <f t="shared" si="378"/>
        <v>#DIV/0!</v>
      </c>
      <c r="K1271" s="11" t="e">
        <f t="shared" si="379"/>
        <v>#DIV/0!</v>
      </c>
      <c r="L1271" s="11" t="e">
        <f t="shared" si="380"/>
        <v>#DIV/0!</v>
      </c>
      <c r="M1271" s="8" t="e">
        <f t="shared" si="381"/>
        <v>#DIV/0!</v>
      </c>
      <c r="N1271" s="8">
        <f t="shared" si="382"/>
        <v>0</v>
      </c>
      <c r="O1271" s="8">
        <f t="shared" si="383"/>
        <v>0</v>
      </c>
      <c r="P1271" s="8">
        <f t="shared" ref="P1271:P1334" si="392">5/6</f>
        <v>0.83333333333333337</v>
      </c>
      <c r="Q1271" s="8">
        <f t="shared" ref="Q1271:Q1334" si="393">5/22</f>
        <v>0.22727272727272727</v>
      </c>
      <c r="R1271" s="8">
        <f t="shared" ref="R1271:R1334" si="394">5/51</f>
        <v>9.8039215686274508E-2</v>
      </c>
      <c r="S1271" s="8">
        <f t="shared" ref="S1271:S1334" si="395">5/101</f>
        <v>4.9504950495049507E-2</v>
      </c>
      <c r="T1271" s="8">
        <f t="shared" ref="T1271:T1334" si="396">2/13</f>
        <v>0.15384615384615385</v>
      </c>
      <c r="U1271" s="8">
        <f t="shared" ref="U1271:U1334" si="397">2/27</f>
        <v>7.407407407407407E-2</v>
      </c>
      <c r="V1271" s="8">
        <f t="shared" si="384"/>
        <v>0</v>
      </c>
      <c r="W1271" s="8">
        <f t="shared" si="385"/>
        <v>1.6678381967329642E-111</v>
      </c>
      <c r="X1271" s="8">
        <f t="shared" si="386"/>
        <v>2.6054690741403185E-44</v>
      </c>
      <c r="Y1271" s="8">
        <f t="shared" si="387"/>
        <v>1.2311025803754327E-21</v>
      </c>
      <c r="Z1271" s="8">
        <f t="shared" si="388"/>
        <v>4.7685111569332029E-72</v>
      </c>
      <c r="AA1271" s="8">
        <f t="shared" si="389"/>
        <v>6.0375764491453446E-33</v>
      </c>
      <c r="AB1271" s="13" t="e">
        <f t="shared" si="390"/>
        <v>#DIV/0!</v>
      </c>
      <c r="AC1271" s="13">
        <f t="shared" si="391"/>
        <v>-6.0375764491453446E-33</v>
      </c>
    </row>
    <row r="1272" spans="1:29" x14ac:dyDescent="0.25">
      <c r="A1272" t="s">
        <v>33</v>
      </c>
      <c r="B1272" s="18"/>
      <c r="C1272" s="17"/>
      <c r="I1272" s="11" t="e">
        <f t="shared" si="377"/>
        <v>#DIV/0!</v>
      </c>
      <c r="J1272" s="11" t="e">
        <f t="shared" si="378"/>
        <v>#DIV/0!</v>
      </c>
      <c r="K1272" s="11" t="e">
        <f t="shared" si="379"/>
        <v>#DIV/0!</v>
      </c>
      <c r="L1272" s="11" t="e">
        <f t="shared" si="380"/>
        <v>#DIV/0!</v>
      </c>
      <c r="M1272" s="8" t="e">
        <f t="shared" si="381"/>
        <v>#DIV/0!</v>
      </c>
      <c r="N1272" s="8">
        <f t="shared" si="382"/>
        <v>0</v>
      </c>
      <c r="O1272" s="8">
        <f t="shared" si="383"/>
        <v>0</v>
      </c>
      <c r="P1272" s="8">
        <f t="shared" si="392"/>
        <v>0.83333333333333337</v>
      </c>
      <c r="Q1272" s="8">
        <f t="shared" si="393"/>
        <v>0.22727272727272727</v>
      </c>
      <c r="R1272" s="8">
        <f t="shared" si="394"/>
        <v>9.8039215686274508E-2</v>
      </c>
      <c r="S1272" s="8">
        <f t="shared" si="395"/>
        <v>4.9504950495049507E-2</v>
      </c>
      <c r="T1272" s="8">
        <f t="shared" si="396"/>
        <v>0.15384615384615385</v>
      </c>
      <c r="U1272" s="8">
        <f t="shared" si="397"/>
        <v>7.407407407407407E-2</v>
      </c>
      <c r="V1272" s="8">
        <f t="shared" si="384"/>
        <v>0</v>
      </c>
      <c r="W1272" s="8">
        <f t="shared" si="385"/>
        <v>1.288784061111836E-111</v>
      </c>
      <c r="X1272" s="8">
        <f t="shared" si="386"/>
        <v>2.3500309296167578E-44</v>
      </c>
      <c r="Y1272" s="8">
        <f t="shared" si="387"/>
        <v>1.1701569080796192E-21</v>
      </c>
      <c r="Z1272" s="8">
        <f t="shared" si="388"/>
        <v>4.0348940558665563E-72</v>
      </c>
      <c r="AA1272" s="8">
        <f t="shared" si="389"/>
        <v>5.590348564023467E-33</v>
      </c>
      <c r="AB1272" s="13" t="e">
        <f t="shared" si="390"/>
        <v>#DIV/0!</v>
      </c>
      <c r="AC1272" s="13">
        <f t="shared" si="391"/>
        <v>-5.590348564023467E-33</v>
      </c>
    </row>
    <row r="1273" spans="1:29" x14ac:dyDescent="0.25">
      <c r="A1273" t="s">
        <v>33</v>
      </c>
      <c r="B1273" s="16"/>
      <c r="C1273" s="15"/>
      <c r="I1273" s="11" t="e">
        <f t="shared" si="377"/>
        <v>#DIV/0!</v>
      </c>
      <c r="J1273" s="11" t="e">
        <f t="shared" si="378"/>
        <v>#DIV/0!</v>
      </c>
      <c r="K1273" s="11" t="e">
        <f t="shared" si="379"/>
        <v>#DIV/0!</v>
      </c>
      <c r="L1273" s="11" t="e">
        <f t="shared" si="380"/>
        <v>#DIV/0!</v>
      </c>
      <c r="M1273" s="8" t="e">
        <f t="shared" si="381"/>
        <v>#DIV/0!</v>
      </c>
      <c r="N1273" s="8">
        <f t="shared" si="382"/>
        <v>0</v>
      </c>
      <c r="O1273" s="8">
        <f t="shared" si="383"/>
        <v>0</v>
      </c>
      <c r="P1273" s="8">
        <f t="shared" si="392"/>
        <v>0.83333333333333337</v>
      </c>
      <c r="Q1273" s="8">
        <f t="shared" si="393"/>
        <v>0.22727272727272727</v>
      </c>
      <c r="R1273" s="8">
        <f t="shared" si="394"/>
        <v>9.8039215686274508E-2</v>
      </c>
      <c r="S1273" s="8">
        <f t="shared" si="395"/>
        <v>4.9504950495049507E-2</v>
      </c>
      <c r="T1273" s="8">
        <f t="shared" si="396"/>
        <v>0.15384615384615385</v>
      </c>
      <c r="U1273" s="8">
        <f t="shared" si="397"/>
        <v>7.407407407407407E-2</v>
      </c>
      <c r="V1273" s="8">
        <f t="shared" si="384"/>
        <v>0</v>
      </c>
      <c r="W1273" s="8">
        <f t="shared" si="385"/>
        <v>9.9587859267732776E-112</v>
      </c>
      <c r="X1273" s="8">
        <f t="shared" si="386"/>
        <v>2.1196357404386444E-44</v>
      </c>
      <c r="Y1273" s="8">
        <f t="shared" si="387"/>
        <v>1.1122283482736974E-21</v>
      </c>
      <c r="Z1273" s="8">
        <f t="shared" si="388"/>
        <v>3.4141411241947784E-72</v>
      </c>
      <c r="AA1273" s="8">
        <f t="shared" si="389"/>
        <v>5.1762486703920991E-33</v>
      </c>
      <c r="AB1273" s="13" t="e">
        <f t="shared" si="390"/>
        <v>#DIV/0!</v>
      </c>
      <c r="AC1273" s="13">
        <f t="shared" si="391"/>
        <v>-5.1762486703920991E-33</v>
      </c>
    </row>
    <row r="1274" spans="1:29" x14ac:dyDescent="0.25">
      <c r="A1274" t="s">
        <v>33</v>
      </c>
      <c r="B1274" s="18"/>
      <c r="C1274" s="17"/>
      <c r="I1274" s="11" t="e">
        <f t="shared" si="377"/>
        <v>#DIV/0!</v>
      </c>
      <c r="J1274" s="11" t="e">
        <f t="shared" si="378"/>
        <v>#DIV/0!</v>
      </c>
      <c r="K1274" s="11" t="e">
        <f t="shared" si="379"/>
        <v>#DIV/0!</v>
      </c>
      <c r="L1274" s="11" t="e">
        <f t="shared" si="380"/>
        <v>#DIV/0!</v>
      </c>
      <c r="M1274" s="8" t="e">
        <f t="shared" si="381"/>
        <v>#DIV/0!</v>
      </c>
      <c r="N1274" s="8">
        <f t="shared" si="382"/>
        <v>0</v>
      </c>
      <c r="O1274" s="8">
        <f t="shared" si="383"/>
        <v>0</v>
      </c>
      <c r="P1274" s="8">
        <f t="shared" si="392"/>
        <v>0.83333333333333337</v>
      </c>
      <c r="Q1274" s="8">
        <f t="shared" si="393"/>
        <v>0.22727272727272727</v>
      </c>
      <c r="R1274" s="8">
        <f t="shared" si="394"/>
        <v>9.8039215686274508E-2</v>
      </c>
      <c r="S1274" s="8">
        <f t="shared" si="395"/>
        <v>4.9504950495049507E-2</v>
      </c>
      <c r="T1274" s="8">
        <f t="shared" si="396"/>
        <v>0.15384615384615385</v>
      </c>
      <c r="U1274" s="8">
        <f t="shared" si="397"/>
        <v>7.407407407407407E-2</v>
      </c>
      <c r="V1274" s="8">
        <f t="shared" si="384"/>
        <v>0</v>
      </c>
      <c r="W1274" s="8">
        <f t="shared" si="385"/>
        <v>7.6954254888702598E-112</v>
      </c>
      <c r="X1274" s="8">
        <f t="shared" si="386"/>
        <v>1.911828314905444E-44</v>
      </c>
      <c r="Y1274" s="8">
        <f t="shared" si="387"/>
        <v>1.0571675389532173E-21</v>
      </c>
      <c r="Z1274" s="8">
        <f t="shared" si="388"/>
        <v>2.8888886435494279E-72</v>
      </c>
      <c r="AA1274" s="8">
        <f t="shared" si="389"/>
        <v>4.7928228429556476E-33</v>
      </c>
      <c r="AB1274" s="13" t="e">
        <f t="shared" si="390"/>
        <v>#DIV/0!</v>
      </c>
      <c r="AC1274" s="13">
        <f t="shared" si="391"/>
        <v>-4.7928228429556476E-33</v>
      </c>
    </row>
    <row r="1275" spans="1:29" x14ac:dyDescent="0.25">
      <c r="A1275" t="s">
        <v>33</v>
      </c>
      <c r="B1275" s="16"/>
      <c r="C1275" s="15"/>
      <c r="I1275" s="11" t="e">
        <f t="shared" si="377"/>
        <v>#DIV/0!</v>
      </c>
      <c r="J1275" s="11" t="e">
        <f t="shared" si="378"/>
        <v>#DIV/0!</v>
      </c>
      <c r="K1275" s="11" t="e">
        <f t="shared" si="379"/>
        <v>#DIV/0!</v>
      </c>
      <c r="L1275" s="11" t="e">
        <f t="shared" si="380"/>
        <v>#DIV/0!</v>
      </c>
      <c r="M1275" s="8" t="e">
        <f t="shared" si="381"/>
        <v>#DIV/0!</v>
      </c>
      <c r="N1275" s="8">
        <f t="shared" si="382"/>
        <v>0</v>
      </c>
      <c r="O1275" s="8">
        <f t="shared" si="383"/>
        <v>0</v>
      </c>
      <c r="P1275" s="8">
        <f t="shared" si="392"/>
        <v>0.83333333333333337</v>
      </c>
      <c r="Q1275" s="8">
        <f t="shared" si="393"/>
        <v>0.22727272727272727</v>
      </c>
      <c r="R1275" s="8">
        <f t="shared" si="394"/>
        <v>9.8039215686274508E-2</v>
      </c>
      <c r="S1275" s="8">
        <f t="shared" si="395"/>
        <v>4.9504950495049507E-2</v>
      </c>
      <c r="T1275" s="8">
        <f t="shared" si="396"/>
        <v>0.15384615384615385</v>
      </c>
      <c r="U1275" s="8">
        <f t="shared" si="397"/>
        <v>7.407407407407407E-2</v>
      </c>
      <c r="V1275" s="8">
        <f t="shared" si="384"/>
        <v>0</v>
      </c>
      <c r="W1275" s="8">
        <f t="shared" si="385"/>
        <v>5.9464651504906548E-112</v>
      </c>
      <c r="X1275" s="8">
        <f t="shared" si="386"/>
        <v>1.7243941663853026E-44</v>
      </c>
      <c r="Y1275" s="8">
        <f t="shared" si="387"/>
        <v>1.0048325122723649E-21</v>
      </c>
      <c r="Z1275" s="8">
        <f t="shared" si="388"/>
        <v>2.4444442368495158E-72</v>
      </c>
      <c r="AA1275" s="8">
        <f t="shared" si="389"/>
        <v>4.4377989286626364E-33</v>
      </c>
      <c r="AB1275" s="13" t="e">
        <f t="shared" si="390"/>
        <v>#DIV/0!</v>
      </c>
      <c r="AC1275" s="13">
        <f t="shared" si="391"/>
        <v>-4.4377989286626364E-33</v>
      </c>
    </row>
    <row r="1276" spans="1:29" x14ac:dyDescent="0.25">
      <c r="A1276" t="s">
        <v>33</v>
      </c>
      <c r="B1276" s="18"/>
      <c r="C1276" s="17"/>
      <c r="I1276" s="11" t="e">
        <f t="shared" si="377"/>
        <v>#DIV/0!</v>
      </c>
      <c r="J1276" s="11" t="e">
        <f t="shared" si="378"/>
        <v>#DIV/0!</v>
      </c>
      <c r="K1276" s="11" t="e">
        <f t="shared" si="379"/>
        <v>#DIV/0!</v>
      </c>
      <c r="L1276" s="11" t="e">
        <f t="shared" si="380"/>
        <v>#DIV/0!</v>
      </c>
      <c r="M1276" s="8" t="e">
        <f t="shared" si="381"/>
        <v>#DIV/0!</v>
      </c>
      <c r="N1276" s="8">
        <f t="shared" si="382"/>
        <v>0</v>
      </c>
      <c r="O1276" s="8">
        <f t="shared" si="383"/>
        <v>0</v>
      </c>
      <c r="P1276" s="8">
        <f t="shared" si="392"/>
        <v>0.83333333333333337</v>
      </c>
      <c r="Q1276" s="8">
        <f t="shared" si="393"/>
        <v>0.22727272727272727</v>
      </c>
      <c r="R1276" s="8">
        <f t="shared" si="394"/>
        <v>9.8039215686274508E-2</v>
      </c>
      <c r="S1276" s="8">
        <f t="shared" si="395"/>
        <v>4.9504950495049507E-2</v>
      </c>
      <c r="T1276" s="8">
        <f t="shared" si="396"/>
        <v>0.15384615384615385</v>
      </c>
      <c r="U1276" s="8">
        <f t="shared" si="397"/>
        <v>7.407407407407407E-2</v>
      </c>
      <c r="V1276" s="8">
        <f t="shared" si="384"/>
        <v>0</v>
      </c>
      <c r="W1276" s="8">
        <f t="shared" si="385"/>
        <v>4.5949957981064153E-112</v>
      </c>
      <c r="X1276" s="8">
        <f t="shared" si="386"/>
        <v>1.5553359147789003E-44</v>
      </c>
      <c r="Y1276" s="8">
        <f t="shared" si="387"/>
        <v>9.5508832849650523E-22</v>
      </c>
      <c r="Z1276" s="8">
        <f t="shared" si="388"/>
        <v>2.0683758927188211E-72</v>
      </c>
      <c r="AA1276" s="8">
        <f t="shared" si="389"/>
        <v>4.1090730820950341E-33</v>
      </c>
      <c r="AB1276" s="13" t="e">
        <f t="shared" si="390"/>
        <v>#DIV/0!</v>
      </c>
      <c r="AC1276" s="13">
        <f t="shared" si="391"/>
        <v>-4.1090730820950341E-33</v>
      </c>
    </row>
    <row r="1277" spans="1:29" x14ac:dyDescent="0.25">
      <c r="A1277" t="s">
        <v>33</v>
      </c>
      <c r="B1277" s="16"/>
      <c r="C1277" s="15"/>
      <c r="I1277" s="11" t="e">
        <f t="shared" si="377"/>
        <v>#DIV/0!</v>
      </c>
      <c r="J1277" s="11" t="e">
        <f t="shared" si="378"/>
        <v>#DIV/0!</v>
      </c>
      <c r="K1277" s="11" t="e">
        <f t="shared" si="379"/>
        <v>#DIV/0!</v>
      </c>
      <c r="L1277" s="11" t="e">
        <f t="shared" si="380"/>
        <v>#DIV/0!</v>
      </c>
      <c r="M1277" s="8" t="e">
        <f t="shared" si="381"/>
        <v>#DIV/0!</v>
      </c>
      <c r="N1277" s="8">
        <f t="shared" si="382"/>
        <v>0</v>
      </c>
      <c r="O1277" s="8">
        <f t="shared" si="383"/>
        <v>0</v>
      </c>
      <c r="P1277" s="8">
        <f t="shared" si="392"/>
        <v>0.83333333333333337</v>
      </c>
      <c r="Q1277" s="8">
        <f t="shared" si="393"/>
        <v>0.22727272727272727</v>
      </c>
      <c r="R1277" s="8">
        <f t="shared" si="394"/>
        <v>9.8039215686274508E-2</v>
      </c>
      <c r="S1277" s="8">
        <f t="shared" si="395"/>
        <v>4.9504950495049507E-2</v>
      </c>
      <c r="T1277" s="8">
        <f t="shared" si="396"/>
        <v>0.15384615384615385</v>
      </c>
      <c r="U1277" s="8">
        <f t="shared" si="397"/>
        <v>7.407407407407407E-2</v>
      </c>
      <c r="V1277" s="8">
        <f t="shared" si="384"/>
        <v>0</v>
      </c>
      <c r="W1277" s="8">
        <f t="shared" si="385"/>
        <v>3.5506785712640482E-112</v>
      </c>
      <c r="X1277" s="8">
        <f t="shared" si="386"/>
        <v>1.4028520015652826E-44</v>
      </c>
      <c r="Y1277" s="8">
        <f t="shared" si="387"/>
        <v>9.0780672807588614E-22</v>
      </c>
      <c r="Z1277" s="8">
        <f t="shared" si="388"/>
        <v>1.7501642169159254E-72</v>
      </c>
      <c r="AA1277" s="8">
        <f t="shared" si="389"/>
        <v>3.8046972982361426E-33</v>
      </c>
      <c r="AB1277" s="13" t="e">
        <f t="shared" si="390"/>
        <v>#DIV/0!</v>
      </c>
      <c r="AC1277" s="13">
        <f t="shared" si="391"/>
        <v>-3.8046972982361426E-33</v>
      </c>
    </row>
    <row r="1278" spans="1:29" x14ac:dyDescent="0.25">
      <c r="A1278" t="s">
        <v>33</v>
      </c>
      <c r="B1278" s="18"/>
      <c r="C1278" s="17"/>
      <c r="I1278" s="11" t="e">
        <f t="shared" si="377"/>
        <v>#DIV/0!</v>
      </c>
      <c r="J1278" s="11" t="e">
        <f t="shared" si="378"/>
        <v>#DIV/0!</v>
      </c>
      <c r="K1278" s="11" t="e">
        <f t="shared" si="379"/>
        <v>#DIV/0!</v>
      </c>
      <c r="L1278" s="11" t="e">
        <f t="shared" si="380"/>
        <v>#DIV/0!</v>
      </c>
      <c r="M1278" s="8" t="e">
        <f t="shared" si="381"/>
        <v>#DIV/0!</v>
      </c>
      <c r="N1278" s="8">
        <f t="shared" si="382"/>
        <v>0</v>
      </c>
      <c r="O1278" s="8">
        <f t="shared" si="383"/>
        <v>0</v>
      </c>
      <c r="P1278" s="8">
        <f t="shared" si="392"/>
        <v>0.83333333333333337</v>
      </c>
      <c r="Q1278" s="8">
        <f t="shared" si="393"/>
        <v>0.22727272727272727</v>
      </c>
      <c r="R1278" s="8">
        <f t="shared" si="394"/>
        <v>9.8039215686274508E-2</v>
      </c>
      <c r="S1278" s="8">
        <f t="shared" si="395"/>
        <v>4.9504950495049507E-2</v>
      </c>
      <c r="T1278" s="8">
        <f t="shared" si="396"/>
        <v>0.15384615384615385</v>
      </c>
      <c r="U1278" s="8">
        <f t="shared" si="397"/>
        <v>7.407407407407407E-2</v>
      </c>
      <c r="V1278" s="8">
        <f t="shared" si="384"/>
        <v>0</v>
      </c>
      <c r="W1278" s="8">
        <f t="shared" si="385"/>
        <v>2.7437061687040373E-112</v>
      </c>
      <c r="X1278" s="8">
        <f t="shared" si="386"/>
        <v>1.2653174916079019E-44</v>
      </c>
      <c r="Y1278" s="8">
        <f t="shared" si="387"/>
        <v>8.6286580094341655E-22</v>
      </c>
      <c r="Z1278" s="8">
        <f t="shared" si="388"/>
        <v>1.4809081835442445E-72</v>
      </c>
      <c r="AA1278" s="8">
        <f t="shared" si="389"/>
        <v>3.5228678687371691E-33</v>
      </c>
      <c r="AB1278" s="13" t="e">
        <f t="shared" si="390"/>
        <v>#DIV/0!</v>
      </c>
      <c r="AC1278" s="13">
        <f t="shared" si="391"/>
        <v>-3.5228678687371691E-33</v>
      </c>
    </row>
    <row r="1279" spans="1:29" x14ac:dyDescent="0.25">
      <c r="A1279" t="s">
        <v>33</v>
      </c>
      <c r="B1279" s="16"/>
      <c r="C1279" s="15"/>
      <c r="I1279" s="11" t="e">
        <f t="shared" si="377"/>
        <v>#DIV/0!</v>
      </c>
      <c r="J1279" s="11" t="e">
        <f t="shared" si="378"/>
        <v>#DIV/0!</v>
      </c>
      <c r="K1279" s="11" t="e">
        <f t="shared" si="379"/>
        <v>#DIV/0!</v>
      </c>
      <c r="L1279" s="11" t="e">
        <f t="shared" si="380"/>
        <v>#DIV/0!</v>
      </c>
      <c r="M1279" s="8" t="e">
        <f t="shared" si="381"/>
        <v>#DIV/0!</v>
      </c>
      <c r="N1279" s="8">
        <f t="shared" si="382"/>
        <v>0</v>
      </c>
      <c r="O1279" s="8">
        <f t="shared" si="383"/>
        <v>0</v>
      </c>
      <c r="P1279" s="8">
        <f t="shared" si="392"/>
        <v>0.83333333333333337</v>
      </c>
      <c r="Q1279" s="8">
        <f t="shared" si="393"/>
        <v>0.22727272727272727</v>
      </c>
      <c r="R1279" s="8">
        <f t="shared" si="394"/>
        <v>9.8039215686274508E-2</v>
      </c>
      <c r="S1279" s="8">
        <f t="shared" si="395"/>
        <v>4.9504950495049507E-2</v>
      </c>
      <c r="T1279" s="8">
        <f t="shared" si="396"/>
        <v>0.15384615384615385</v>
      </c>
      <c r="U1279" s="8">
        <f t="shared" si="397"/>
        <v>7.407407407407407E-2</v>
      </c>
      <c r="V1279" s="8">
        <f t="shared" si="384"/>
        <v>0</v>
      </c>
      <c r="W1279" s="8">
        <f t="shared" si="385"/>
        <v>2.1201365849076651E-112</v>
      </c>
      <c r="X1279" s="8">
        <f t="shared" si="386"/>
        <v>1.141266757136539E-44</v>
      </c>
      <c r="Y1279" s="8">
        <f t="shared" si="387"/>
        <v>8.2014967218384148E-22</v>
      </c>
      <c r="Z1279" s="8">
        <f t="shared" si="388"/>
        <v>1.2530761553066684E-72</v>
      </c>
      <c r="AA1279" s="8">
        <f t="shared" si="389"/>
        <v>3.2619146932751564E-33</v>
      </c>
      <c r="AB1279" s="13" t="e">
        <f t="shared" si="390"/>
        <v>#DIV/0!</v>
      </c>
      <c r="AC1279" s="13">
        <f t="shared" si="391"/>
        <v>-3.2619146932751564E-33</v>
      </c>
    </row>
    <row r="1280" spans="1:29" x14ac:dyDescent="0.25">
      <c r="A1280" t="s">
        <v>33</v>
      </c>
      <c r="B1280" s="18"/>
      <c r="C1280" s="17"/>
      <c r="I1280" s="11" t="e">
        <f t="shared" si="377"/>
        <v>#DIV/0!</v>
      </c>
      <c r="J1280" s="11" t="e">
        <f t="shared" si="378"/>
        <v>#DIV/0!</v>
      </c>
      <c r="K1280" s="11" t="e">
        <f t="shared" si="379"/>
        <v>#DIV/0!</v>
      </c>
      <c r="L1280" s="11" t="e">
        <f t="shared" si="380"/>
        <v>#DIV/0!</v>
      </c>
      <c r="M1280" s="8" t="e">
        <f t="shared" si="381"/>
        <v>#DIV/0!</v>
      </c>
      <c r="N1280" s="8">
        <f t="shared" si="382"/>
        <v>0</v>
      </c>
      <c r="O1280" s="8">
        <f t="shared" si="383"/>
        <v>0</v>
      </c>
      <c r="P1280" s="8">
        <f t="shared" si="392"/>
        <v>0.83333333333333337</v>
      </c>
      <c r="Q1280" s="8">
        <f t="shared" si="393"/>
        <v>0.22727272727272727</v>
      </c>
      <c r="R1280" s="8">
        <f t="shared" si="394"/>
        <v>9.8039215686274508E-2</v>
      </c>
      <c r="S1280" s="8">
        <f t="shared" si="395"/>
        <v>4.9504950495049507E-2</v>
      </c>
      <c r="T1280" s="8">
        <f t="shared" si="396"/>
        <v>0.15384615384615385</v>
      </c>
      <c r="U1280" s="8">
        <f t="shared" si="397"/>
        <v>7.407407407407407E-2</v>
      </c>
      <c r="V1280" s="8">
        <f t="shared" si="384"/>
        <v>0</v>
      </c>
      <c r="W1280" s="8">
        <f t="shared" si="385"/>
        <v>1.638287361065014E-112</v>
      </c>
      <c r="X1280" s="8">
        <f t="shared" si="386"/>
        <v>1.0293778593780547E-44</v>
      </c>
      <c r="Y1280" s="8">
        <f t="shared" si="387"/>
        <v>7.795482032638493E-22</v>
      </c>
      <c r="Z1280" s="8">
        <f t="shared" si="388"/>
        <v>1.0602952083364117E-72</v>
      </c>
      <c r="AA1280" s="8">
        <f t="shared" si="389"/>
        <v>3.0202913826621819E-33</v>
      </c>
      <c r="AB1280" s="13" t="e">
        <f t="shared" si="390"/>
        <v>#DIV/0!</v>
      </c>
      <c r="AC1280" s="13">
        <f t="shared" si="391"/>
        <v>-3.0202913826621819E-33</v>
      </c>
    </row>
    <row r="1281" spans="1:29" x14ac:dyDescent="0.25">
      <c r="A1281" t="s">
        <v>33</v>
      </c>
      <c r="B1281" s="16"/>
      <c r="C1281" s="15"/>
      <c r="I1281" s="11" t="e">
        <f t="shared" si="377"/>
        <v>#DIV/0!</v>
      </c>
      <c r="J1281" s="11" t="e">
        <f t="shared" si="378"/>
        <v>#DIV/0!</v>
      </c>
      <c r="K1281" s="11" t="e">
        <f t="shared" si="379"/>
        <v>#DIV/0!</v>
      </c>
      <c r="L1281" s="11" t="e">
        <f t="shared" si="380"/>
        <v>#DIV/0!</v>
      </c>
      <c r="M1281" s="8" t="e">
        <f t="shared" si="381"/>
        <v>#DIV/0!</v>
      </c>
      <c r="N1281" s="8">
        <f t="shared" si="382"/>
        <v>0</v>
      </c>
      <c r="O1281" s="8">
        <f t="shared" si="383"/>
        <v>0</v>
      </c>
      <c r="P1281" s="8">
        <f t="shared" si="392"/>
        <v>0.83333333333333337</v>
      </c>
      <c r="Q1281" s="8">
        <f t="shared" si="393"/>
        <v>0.22727272727272727</v>
      </c>
      <c r="R1281" s="8">
        <f t="shared" si="394"/>
        <v>9.8039215686274508E-2</v>
      </c>
      <c r="S1281" s="8">
        <f t="shared" si="395"/>
        <v>4.9504950495049507E-2</v>
      </c>
      <c r="T1281" s="8">
        <f t="shared" si="396"/>
        <v>0.15384615384615385</v>
      </c>
      <c r="U1281" s="8">
        <f t="shared" si="397"/>
        <v>7.407407407407407E-2</v>
      </c>
      <c r="V1281" s="8">
        <f t="shared" si="384"/>
        <v>0</v>
      </c>
      <c r="W1281" s="8">
        <f t="shared" si="385"/>
        <v>1.2659493244593288E-112</v>
      </c>
      <c r="X1281" s="8">
        <f t="shared" si="386"/>
        <v>9.2845846139981405E-45</v>
      </c>
      <c r="Y1281" s="8">
        <f t="shared" si="387"/>
        <v>7.4095670805276765E-22</v>
      </c>
      <c r="Z1281" s="8">
        <f t="shared" si="388"/>
        <v>8.9717286859234829E-73</v>
      </c>
      <c r="AA1281" s="8">
        <f t="shared" si="389"/>
        <v>2.7965660950575758E-33</v>
      </c>
      <c r="AB1281" s="13" t="e">
        <f t="shared" si="390"/>
        <v>#DIV/0!</v>
      </c>
      <c r="AC1281" s="13">
        <f t="shared" si="391"/>
        <v>-2.7965660950575758E-33</v>
      </c>
    </row>
    <row r="1282" spans="1:29" x14ac:dyDescent="0.25">
      <c r="A1282" t="s">
        <v>33</v>
      </c>
      <c r="B1282" s="18"/>
      <c r="C1282" s="17"/>
      <c r="I1282" s="11" t="e">
        <f t="shared" si="377"/>
        <v>#DIV/0!</v>
      </c>
      <c r="J1282" s="11" t="e">
        <f t="shared" si="378"/>
        <v>#DIV/0!</v>
      </c>
      <c r="K1282" s="11" t="e">
        <f t="shared" si="379"/>
        <v>#DIV/0!</v>
      </c>
      <c r="L1282" s="11" t="e">
        <f t="shared" si="380"/>
        <v>#DIV/0!</v>
      </c>
      <c r="M1282" s="8" t="e">
        <f t="shared" si="381"/>
        <v>#DIV/0!</v>
      </c>
      <c r="N1282" s="8">
        <f t="shared" si="382"/>
        <v>0</v>
      </c>
      <c r="O1282" s="8">
        <f t="shared" si="383"/>
        <v>0</v>
      </c>
      <c r="P1282" s="8">
        <f t="shared" si="392"/>
        <v>0.83333333333333337</v>
      </c>
      <c r="Q1282" s="8">
        <f t="shared" si="393"/>
        <v>0.22727272727272727</v>
      </c>
      <c r="R1282" s="8">
        <f t="shared" si="394"/>
        <v>9.8039215686274508E-2</v>
      </c>
      <c r="S1282" s="8">
        <f t="shared" si="395"/>
        <v>4.9504950495049507E-2</v>
      </c>
      <c r="T1282" s="8">
        <f t="shared" si="396"/>
        <v>0.15384615384615385</v>
      </c>
      <c r="U1282" s="8">
        <f t="shared" si="397"/>
        <v>7.407407407407407E-2</v>
      </c>
      <c r="V1282" s="8">
        <f t="shared" si="384"/>
        <v>0</v>
      </c>
      <c r="W1282" s="8">
        <f t="shared" si="385"/>
        <v>9.7823356890039047E-113</v>
      </c>
      <c r="X1282" s="8">
        <f t="shared" si="386"/>
        <v>8.3743312204689117E-45</v>
      </c>
      <c r="Y1282" s="8">
        <f t="shared" si="387"/>
        <v>7.0427568290164047E-22</v>
      </c>
      <c r="Z1282" s="8">
        <f t="shared" si="388"/>
        <v>7.5914627342429474E-73</v>
      </c>
      <c r="AA1282" s="8">
        <f t="shared" si="389"/>
        <v>2.5894130509792369E-33</v>
      </c>
      <c r="AB1282" s="13" t="e">
        <f t="shared" si="390"/>
        <v>#DIV/0!</v>
      </c>
      <c r="AC1282" s="13">
        <f t="shared" si="391"/>
        <v>-2.5894130509792369E-33</v>
      </c>
    </row>
    <row r="1283" spans="1:29" x14ac:dyDescent="0.25">
      <c r="A1283" t="s">
        <v>33</v>
      </c>
      <c r="B1283" s="16"/>
      <c r="C1283" s="15"/>
      <c r="I1283" s="11" t="e">
        <f t="shared" si="377"/>
        <v>#DIV/0!</v>
      </c>
      <c r="J1283" s="11" t="e">
        <f t="shared" si="378"/>
        <v>#DIV/0!</v>
      </c>
      <c r="K1283" s="11" t="e">
        <f t="shared" si="379"/>
        <v>#DIV/0!</v>
      </c>
      <c r="L1283" s="11" t="e">
        <f t="shared" si="380"/>
        <v>#DIV/0!</v>
      </c>
      <c r="M1283" s="8" t="e">
        <f t="shared" si="381"/>
        <v>#DIV/0!</v>
      </c>
      <c r="N1283" s="8">
        <f t="shared" si="382"/>
        <v>0</v>
      </c>
      <c r="O1283" s="8">
        <f t="shared" si="383"/>
        <v>0</v>
      </c>
      <c r="P1283" s="8">
        <f t="shared" si="392"/>
        <v>0.83333333333333337</v>
      </c>
      <c r="Q1283" s="8">
        <f t="shared" si="393"/>
        <v>0.22727272727272727</v>
      </c>
      <c r="R1283" s="8">
        <f t="shared" si="394"/>
        <v>9.8039215686274508E-2</v>
      </c>
      <c r="S1283" s="8">
        <f t="shared" si="395"/>
        <v>4.9504950495049507E-2</v>
      </c>
      <c r="T1283" s="8">
        <f t="shared" si="396"/>
        <v>0.15384615384615385</v>
      </c>
      <c r="U1283" s="8">
        <f t="shared" si="397"/>
        <v>7.407407407407407E-2</v>
      </c>
      <c r="V1283" s="8">
        <f t="shared" si="384"/>
        <v>0</v>
      </c>
      <c r="W1283" s="8">
        <f t="shared" si="385"/>
        <v>7.5590775778666531E-113</v>
      </c>
      <c r="X1283" s="8">
        <f t="shared" si="386"/>
        <v>7.5533183557170571E-45</v>
      </c>
      <c r="Y1283" s="8">
        <f t="shared" si="387"/>
        <v>6.694105500847275E-22</v>
      </c>
      <c r="Z1283" s="8">
        <f t="shared" si="388"/>
        <v>6.4235453905132625E-73</v>
      </c>
      <c r="AA1283" s="8">
        <f t="shared" si="389"/>
        <v>2.3976046768326268E-33</v>
      </c>
      <c r="AB1283" s="13" t="e">
        <f t="shared" si="390"/>
        <v>#DIV/0!</v>
      </c>
      <c r="AC1283" s="13">
        <f t="shared" si="391"/>
        <v>-2.3976046768326268E-33</v>
      </c>
    </row>
    <row r="1284" spans="1:29" x14ac:dyDescent="0.25">
      <c r="A1284" t="s">
        <v>33</v>
      </c>
      <c r="B1284" s="18"/>
      <c r="C1284" s="17"/>
      <c r="I1284" s="11" t="e">
        <f t="shared" si="377"/>
        <v>#DIV/0!</v>
      </c>
      <c r="J1284" s="11" t="e">
        <f t="shared" si="378"/>
        <v>#DIV/0!</v>
      </c>
      <c r="K1284" s="11" t="e">
        <f t="shared" si="379"/>
        <v>#DIV/0!</v>
      </c>
      <c r="L1284" s="11" t="e">
        <f t="shared" si="380"/>
        <v>#DIV/0!</v>
      </c>
      <c r="M1284" s="8" t="e">
        <f t="shared" si="381"/>
        <v>#DIV/0!</v>
      </c>
      <c r="N1284" s="8">
        <f t="shared" si="382"/>
        <v>0</v>
      </c>
      <c r="O1284" s="8">
        <f t="shared" si="383"/>
        <v>0</v>
      </c>
      <c r="P1284" s="8">
        <f t="shared" si="392"/>
        <v>0.83333333333333337</v>
      </c>
      <c r="Q1284" s="8">
        <f t="shared" si="393"/>
        <v>0.22727272727272727</v>
      </c>
      <c r="R1284" s="8">
        <f t="shared" si="394"/>
        <v>9.8039215686274508E-2</v>
      </c>
      <c r="S1284" s="8">
        <f t="shared" si="395"/>
        <v>4.9504950495049507E-2</v>
      </c>
      <c r="T1284" s="8">
        <f t="shared" si="396"/>
        <v>0.15384615384615385</v>
      </c>
      <c r="U1284" s="8">
        <f t="shared" si="397"/>
        <v>7.407407407407407E-2</v>
      </c>
      <c r="V1284" s="8">
        <f t="shared" si="384"/>
        <v>0</v>
      </c>
      <c r="W1284" s="8">
        <f t="shared" si="385"/>
        <v>5.8411054010787778E-113</v>
      </c>
      <c r="X1284" s="8">
        <f t="shared" si="386"/>
        <v>6.812796948293816E-45</v>
      </c>
      <c r="Y1284" s="8">
        <f t="shared" si="387"/>
        <v>6.3627141394191913E-22</v>
      </c>
      <c r="Z1284" s="8">
        <f t="shared" si="388"/>
        <v>5.4353076381266067E-73</v>
      </c>
      <c r="AA1284" s="8">
        <f t="shared" si="389"/>
        <v>2.2200043304005804E-33</v>
      </c>
      <c r="AB1284" s="13" t="e">
        <f t="shared" si="390"/>
        <v>#DIV/0!</v>
      </c>
      <c r="AC1284" s="13">
        <f t="shared" si="391"/>
        <v>-2.2200043304005804E-33</v>
      </c>
    </row>
    <row r="1285" spans="1:29" x14ac:dyDescent="0.25">
      <c r="A1285" t="s">
        <v>33</v>
      </c>
      <c r="B1285" s="16"/>
      <c r="C1285" s="15"/>
      <c r="I1285" s="11" t="e">
        <f t="shared" si="377"/>
        <v>#DIV/0!</v>
      </c>
      <c r="J1285" s="11" t="e">
        <f t="shared" si="378"/>
        <v>#DIV/0!</v>
      </c>
      <c r="K1285" s="11" t="e">
        <f t="shared" si="379"/>
        <v>#DIV/0!</v>
      </c>
      <c r="L1285" s="11" t="e">
        <f t="shared" si="380"/>
        <v>#DIV/0!</v>
      </c>
      <c r="M1285" s="8" t="e">
        <f t="shared" si="381"/>
        <v>#DIV/0!</v>
      </c>
      <c r="N1285" s="8">
        <f t="shared" si="382"/>
        <v>0</v>
      </c>
      <c r="O1285" s="8">
        <f t="shared" si="383"/>
        <v>0</v>
      </c>
      <c r="P1285" s="8">
        <f t="shared" si="392"/>
        <v>0.83333333333333337</v>
      </c>
      <c r="Q1285" s="8">
        <f t="shared" si="393"/>
        <v>0.22727272727272727</v>
      </c>
      <c r="R1285" s="8">
        <f t="shared" si="394"/>
        <v>9.8039215686274508E-2</v>
      </c>
      <c r="S1285" s="8">
        <f t="shared" si="395"/>
        <v>4.9504950495049507E-2</v>
      </c>
      <c r="T1285" s="8">
        <f t="shared" si="396"/>
        <v>0.15384615384615385</v>
      </c>
      <c r="U1285" s="8">
        <f t="shared" si="397"/>
        <v>7.407407407407407E-2</v>
      </c>
      <c r="V1285" s="8">
        <f t="shared" si="384"/>
        <v>0</v>
      </c>
      <c r="W1285" s="8">
        <f t="shared" si="385"/>
        <v>4.5135814462881461E-113</v>
      </c>
      <c r="X1285" s="8">
        <f t="shared" si="386"/>
        <v>6.1448756788532458E-45</v>
      </c>
      <c r="Y1285" s="8">
        <f t="shared" si="387"/>
        <v>6.0477282909330922E-22</v>
      </c>
      <c r="Z1285" s="8">
        <f t="shared" si="388"/>
        <v>4.5991064630302059E-73</v>
      </c>
      <c r="AA1285" s="8">
        <f t="shared" si="389"/>
        <v>2.0555595651857226E-33</v>
      </c>
      <c r="AB1285" s="13" t="e">
        <f t="shared" si="390"/>
        <v>#DIV/0!</v>
      </c>
      <c r="AC1285" s="13">
        <f t="shared" si="391"/>
        <v>-2.0555595651857226E-33</v>
      </c>
    </row>
    <row r="1286" spans="1:29" x14ac:dyDescent="0.25">
      <c r="A1286" t="s">
        <v>33</v>
      </c>
      <c r="B1286" s="18"/>
      <c r="C1286" s="17"/>
      <c r="I1286" s="11" t="e">
        <f t="shared" si="377"/>
        <v>#DIV/0!</v>
      </c>
      <c r="J1286" s="11" t="e">
        <f t="shared" si="378"/>
        <v>#DIV/0!</v>
      </c>
      <c r="K1286" s="11" t="e">
        <f t="shared" si="379"/>
        <v>#DIV/0!</v>
      </c>
      <c r="L1286" s="11" t="e">
        <f t="shared" si="380"/>
        <v>#DIV/0!</v>
      </c>
      <c r="M1286" s="8" t="e">
        <f t="shared" si="381"/>
        <v>#DIV/0!</v>
      </c>
      <c r="N1286" s="8">
        <f t="shared" si="382"/>
        <v>0</v>
      </c>
      <c r="O1286" s="8">
        <f t="shared" si="383"/>
        <v>0</v>
      </c>
      <c r="P1286" s="8">
        <f t="shared" si="392"/>
        <v>0.83333333333333337</v>
      </c>
      <c r="Q1286" s="8">
        <f t="shared" si="393"/>
        <v>0.22727272727272727</v>
      </c>
      <c r="R1286" s="8">
        <f t="shared" si="394"/>
        <v>9.8039215686274508E-2</v>
      </c>
      <c r="S1286" s="8">
        <f t="shared" si="395"/>
        <v>4.9504950495049507E-2</v>
      </c>
      <c r="T1286" s="8">
        <f t="shared" si="396"/>
        <v>0.15384615384615385</v>
      </c>
      <c r="U1286" s="8">
        <f t="shared" si="397"/>
        <v>7.407407407407407E-2</v>
      </c>
      <c r="V1286" s="8">
        <f t="shared" si="384"/>
        <v>0</v>
      </c>
      <c r="W1286" s="8">
        <f t="shared" si="385"/>
        <v>3.487767481222658E-113</v>
      </c>
      <c r="X1286" s="8">
        <f t="shared" si="386"/>
        <v>5.5424368868088101E-45</v>
      </c>
      <c r="Y1286" s="8">
        <f t="shared" si="387"/>
        <v>5.7483358012829385E-22</v>
      </c>
      <c r="Z1286" s="8">
        <f t="shared" si="388"/>
        <v>3.8915516225640202E-73</v>
      </c>
      <c r="AA1286" s="8">
        <f t="shared" si="389"/>
        <v>1.903295893690484E-33</v>
      </c>
      <c r="AB1286" s="13" t="e">
        <f t="shared" si="390"/>
        <v>#DIV/0!</v>
      </c>
      <c r="AC1286" s="13">
        <f t="shared" si="391"/>
        <v>-1.903295893690484E-33</v>
      </c>
    </row>
    <row r="1287" spans="1:29" x14ac:dyDescent="0.25">
      <c r="A1287" t="s">
        <v>33</v>
      </c>
      <c r="B1287" s="16"/>
      <c r="C1287" s="15"/>
      <c r="I1287" s="11" t="e">
        <f t="shared" si="377"/>
        <v>#DIV/0!</v>
      </c>
      <c r="J1287" s="11" t="e">
        <f t="shared" si="378"/>
        <v>#DIV/0!</v>
      </c>
      <c r="K1287" s="11" t="e">
        <f t="shared" si="379"/>
        <v>#DIV/0!</v>
      </c>
      <c r="L1287" s="11" t="e">
        <f t="shared" si="380"/>
        <v>#DIV/0!</v>
      </c>
      <c r="M1287" s="8" t="e">
        <f t="shared" si="381"/>
        <v>#DIV/0!</v>
      </c>
      <c r="N1287" s="8">
        <f t="shared" si="382"/>
        <v>0</v>
      </c>
      <c r="O1287" s="8">
        <f t="shared" si="383"/>
        <v>0</v>
      </c>
      <c r="P1287" s="8">
        <f t="shared" si="392"/>
        <v>0.83333333333333337</v>
      </c>
      <c r="Q1287" s="8">
        <f t="shared" si="393"/>
        <v>0.22727272727272727</v>
      </c>
      <c r="R1287" s="8">
        <f t="shared" si="394"/>
        <v>9.8039215686274508E-2</v>
      </c>
      <c r="S1287" s="8">
        <f t="shared" si="395"/>
        <v>4.9504950495049507E-2</v>
      </c>
      <c r="T1287" s="8">
        <f t="shared" si="396"/>
        <v>0.15384615384615385</v>
      </c>
      <c r="U1287" s="8">
        <f t="shared" si="397"/>
        <v>7.407407407407407E-2</v>
      </c>
      <c r="V1287" s="8">
        <f t="shared" si="384"/>
        <v>0</v>
      </c>
      <c r="W1287" s="8">
        <f t="shared" si="385"/>
        <v>2.6950930536720536E-113</v>
      </c>
      <c r="X1287" s="8">
        <f t="shared" si="386"/>
        <v>4.9990607214353977E-45</v>
      </c>
      <c r="Y1287" s="8">
        <f t="shared" si="387"/>
        <v>5.4637647220115053E-22</v>
      </c>
      <c r="Z1287" s="8">
        <f t="shared" si="388"/>
        <v>3.2928513729387863E-73</v>
      </c>
      <c r="AA1287" s="8">
        <f t="shared" si="389"/>
        <v>1.7623110126763742E-33</v>
      </c>
      <c r="AB1287" s="13" t="e">
        <f t="shared" si="390"/>
        <v>#DIV/0!</v>
      </c>
      <c r="AC1287" s="13">
        <f t="shared" si="391"/>
        <v>-1.7623110126763742E-33</v>
      </c>
    </row>
    <row r="1288" spans="1:29" x14ac:dyDescent="0.25">
      <c r="A1288" t="s">
        <v>33</v>
      </c>
      <c r="B1288" s="18"/>
      <c r="C1288" s="17"/>
      <c r="I1288" s="11" t="e">
        <f t="shared" si="377"/>
        <v>#DIV/0!</v>
      </c>
      <c r="J1288" s="11" t="e">
        <f t="shared" si="378"/>
        <v>#DIV/0!</v>
      </c>
      <c r="K1288" s="11" t="e">
        <f t="shared" si="379"/>
        <v>#DIV/0!</v>
      </c>
      <c r="L1288" s="11" t="e">
        <f t="shared" si="380"/>
        <v>#DIV/0!</v>
      </c>
      <c r="M1288" s="8" t="e">
        <f t="shared" si="381"/>
        <v>#DIV/0!</v>
      </c>
      <c r="N1288" s="8">
        <f t="shared" si="382"/>
        <v>0</v>
      </c>
      <c r="O1288" s="8">
        <f t="shared" si="383"/>
        <v>0</v>
      </c>
      <c r="P1288" s="8">
        <f t="shared" si="392"/>
        <v>0.83333333333333337</v>
      </c>
      <c r="Q1288" s="8">
        <f t="shared" si="393"/>
        <v>0.22727272727272727</v>
      </c>
      <c r="R1288" s="8">
        <f t="shared" si="394"/>
        <v>9.8039215686274508E-2</v>
      </c>
      <c r="S1288" s="8">
        <f t="shared" si="395"/>
        <v>4.9504950495049507E-2</v>
      </c>
      <c r="T1288" s="8">
        <f t="shared" si="396"/>
        <v>0.15384615384615385</v>
      </c>
      <c r="U1288" s="8">
        <f t="shared" si="397"/>
        <v>7.407407407407407E-2</v>
      </c>
      <c r="V1288" s="8">
        <f t="shared" si="384"/>
        <v>0</v>
      </c>
      <c r="W1288" s="8">
        <f t="shared" si="385"/>
        <v>2.082571905110223E-113</v>
      </c>
      <c r="X1288" s="8">
        <f t="shared" si="386"/>
        <v>4.5089567291378099E-45</v>
      </c>
      <c r="Y1288" s="8">
        <f t="shared" si="387"/>
        <v>5.1932813199317274E-22</v>
      </c>
      <c r="Z1288" s="8">
        <f t="shared" si="388"/>
        <v>2.7862588540251269E-73</v>
      </c>
      <c r="AA1288" s="8">
        <f t="shared" si="389"/>
        <v>1.6317694561818279E-33</v>
      </c>
      <c r="AB1288" s="13" t="e">
        <f t="shared" si="390"/>
        <v>#DIV/0!</v>
      </c>
      <c r="AC1288" s="13">
        <f t="shared" si="391"/>
        <v>-1.6317694561818279E-33</v>
      </c>
    </row>
    <row r="1289" spans="1:29" x14ac:dyDescent="0.25">
      <c r="A1289" t="s">
        <v>33</v>
      </c>
      <c r="B1289" s="16"/>
      <c r="C1289" s="15"/>
      <c r="I1289" s="11" t="e">
        <f t="shared" si="377"/>
        <v>#DIV/0!</v>
      </c>
      <c r="J1289" s="11" t="e">
        <f t="shared" si="378"/>
        <v>#DIV/0!</v>
      </c>
      <c r="K1289" s="11" t="e">
        <f t="shared" si="379"/>
        <v>#DIV/0!</v>
      </c>
      <c r="L1289" s="11" t="e">
        <f t="shared" si="380"/>
        <v>#DIV/0!</v>
      </c>
      <c r="M1289" s="8" t="e">
        <f t="shared" si="381"/>
        <v>#DIV/0!</v>
      </c>
      <c r="N1289" s="8">
        <f t="shared" si="382"/>
        <v>0</v>
      </c>
      <c r="O1289" s="8">
        <f t="shared" si="383"/>
        <v>0</v>
      </c>
      <c r="P1289" s="8">
        <f t="shared" si="392"/>
        <v>0.83333333333333337</v>
      </c>
      <c r="Q1289" s="8">
        <f t="shared" si="393"/>
        <v>0.22727272727272727</v>
      </c>
      <c r="R1289" s="8">
        <f t="shared" si="394"/>
        <v>9.8039215686274508E-2</v>
      </c>
      <c r="S1289" s="8">
        <f t="shared" si="395"/>
        <v>4.9504950495049507E-2</v>
      </c>
      <c r="T1289" s="8">
        <f t="shared" si="396"/>
        <v>0.15384615384615385</v>
      </c>
      <c r="U1289" s="8">
        <f t="shared" si="397"/>
        <v>7.407407407407407E-2</v>
      </c>
      <c r="V1289" s="8">
        <f t="shared" si="384"/>
        <v>0</v>
      </c>
      <c r="W1289" s="8">
        <f t="shared" si="385"/>
        <v>1.6092601084942633E-113</v>
      </c>
      <c r="X1289" s="8">
        <f t="shared" si="386"/>
        <v>4.0669021478497891E-45</v>
      </c>
      <c r="Y1289" s="8">
        <f t="shared" si="387"/>
        <v>4.9361881852816417E-22</v>
      </c>
      <c r="Z1289" s="8">
        <f t="shared" si="388"/>
        <v>2.3576036457135688E-73</v>
      </c>
      <c r="AA1289" s="8">
        <f t="shared" si="389"/>
        <v>1.5108976446128037E-33</v>
      </c>
      <c r="AB1289" s="13" t="e">
        <f t="shared" si="390"/>
        <v>#DIV/0!</v>
      </c>
      <c r="AC1289" s="13">
        <f t="shared" si="391"/>
        <v>-1.5108976446128037E-33</v>
      </c>
    </row>
    <row r="1290" spans="1:29" x14ac:dyDescent="0.25">
      <c r="A1290" t="s">
        <v>33</v>
      </c>
      <c r="B1290" s="18"/>
      <c r="C1290" s="17"/>
      <c r="I1290" s="11" t="e">
        <f t="shared" si="377"/>
        <v>#DIV/0!</v>
      </c>
      <c r="J1290" s="11" t="e">
        <f t="shared" si="378"/>
        <v>#DIV/0!</v>
      </c>
      <c r="K1290" s="11" t="e">
        <f t="shared" si="379"/>
        <v>#DIV/0!</v>
      </c>
      <c r="L1290" s="11" t="e">
        <f t="shared" si="380"/>
        <v>#DIV/0!</v>
      </c>
      <c r="M1290" s="8" t="e">
        <f t="shared" si="381"/>
        <v>#DIV/0!</v>
      </c>
      <c r="N1290" s="8">
        <f t="shared" si="382"/>
        <v>0</v>
      </c>
      <c r="O1290" s="8">
        <f t="shared" si="383"/>
        <v>0</v>
      </c>
      <c r="P1290" s="8">
        <f t="shared" si="392"/>
        <v>0.83333333333333337</v>
      </c>
      <c r="Q1290" s="8">
        <f t="shared" si="393"/>
        <v>0.22727272727272727</v>
      </c>
      <c r="R1290" s="8">
        <f t="shared" si="394"/>
        <v>9.8039215686274508E-2</v>
      </c>
      <c r="S1290" s="8">
        <f t="shared" si="395"/>
        <v>4.9504950495049507E-2</v>
      </c>
      <c r="T1290" s="8">
        <f t="shared" si="396"/>
        <v>0.15384615384615385</v>
      </c>
      <c r="U1290" s="8">
        <f t="shared" si="397"/>
        <v>7.407407407407407E-2</v>
      </c>
      <c r="V1290" s="8">
        <f t="shared" si="384"/>
        <v>0</v>
      </c>
      <c r="W1290" s="8">
        <f t="shared" si="385"/>
        <v>1.2435191747455671E-113</v>
      </c>
      <c r="X1290" s="8">
        <f t="shared" si="386"/>
        <v>3.6681862510017707E-45</v>
      </c>
      <c r="Y1290" s="8">
        <f t="shared" si="387"/>
        <v>4.6918224335350256E-22</v>
      </c>
      <c r="Z1290" s="8">
        <f t="shared" si="388"/>
        <v>1.9948953925268659E-73</v>
      </c>
      <c r="AA1290" s="8">
        <f t="shared" si="389"/>
        <v>1.3989793005674108E-33</v>
      </c>
      <c r="AB1290" s="13" t="e">
        <f t="shared" si="390"/>
        <v>#DIV/0!</v>
      </c>
      <c r="AC1290" s="13">
        <f t="shared" si="391"/>
        <v>-1.3989793005674108E-33</v>
      </c>
    </row>
    <row r="1291" spans="1:29" x14ac:dyDescent="0.25">
      <c r="A1291" t="s">
        <v>33</v>
      </c>
      <c r="B1291" s="16"/>
      <c r="C1291" s="15"/>
      <c r="I1291" s="11" t="e">
        <f t="shared" si="377"/>
        <v>#DIV/0!</v>
      </c>
      <c r="J1291" s="11" t="e">
        <f t="shared" si="378"/>
        <v>#DIV/0!</v>
      </c>
      <c r="K1291" s="11" t="e">
        <f t="shared" si="379"/>
        <v>#DIV/0!</v>
      </c>
      <c r="L1291" s="11" t="e">
        <f t="shared" si="380"/>
        <v>#DIV/0!</v>
      </c>
      <c r="M1291" s="8" t="e">
        <f t="shared" si="381"/>
        <v>#DIV/0!</v>
      </c>
      <c r="N1291" s="8">
        <f t="shared" si="382"/>
        <v>0</v>
      </c>
      <c r="O1291" s="8">
        <f t="shared" si="383"/>
        <v>0</v>
      </c>
      <c r="P1291" s="8">
        <f t="shared" si="392"/>
        <v>0.83333333333333337</v>
      </c>
      <c r="Q1291" s="8">
        <f t="shared" si="393"/>
        <v>0.22727272727272727</v>
      </c>
      <c r="R1291" s="8">
        <f t="shared" si="394"/>
        <v>9.8039215686274508E-2</v>
      </c>
      <c r="S1291" s="8">
        <f t="shared" si="395"/>
        <v>4.9504950495049507E-2</v>
      </c>
      <c r="T1291" s="8">
        <f t="shared" si="396"/>
        <v>0.15384615384615385</v>
      </c>
      <c r="U1291" s="8">
        <f t="shared" si="397"/>
        <v>7.407407407407407E-2</v>
      </c>
      <c r="V1291" s="8">
        <f t="shared" si="384"/>
        <v>0</v>
      </c>
      <c r="W1291" s="8">
        <f t="shared" si="385"/>
        <v>9.6090118048521089E-114</v>
      </c>
      <c r="X1291" s="8">
        <f t="shared" si="386"/>
        <v>3.3085601479623816E-45</v>
      </c>
      <c r="Y1291" s="8">
        <f t="shared" si="387"/>
        <v>4.4595539962313117E-22</v>
      </c>
      <c r="Z1291" s="8">
        <f t="shared" si="388"/>
        <v>1.6879884090611944E-73</v>
      </c>
      <c r="AA1291" s="8">
        <f t="shared" si="389"/>
        <v>1.2953512042290841E-33</v>
      </c>
      <c r="AB1291" s="13" t="e">
        <f t="shared" si="390"/>
        <v>#DIV/0!</v>
      </c>
      <c r="AC1291" s="13">
        <f t="shared" si="391"/>
        <v>-1.2953512042290841E-33</v>
      </c>
    </row>
    <row r="1292" spans="1:29" x14ac:dyDescent="0.25">
      <c r="A1292" t="s">
        <v>33</v>
      </c>
      <c r="B1292" s="18"/>
      <c r="C1292" s="17"/>
      <c r="I1292" s="11" t="e">
        <f t="shared" si="377"/>
        <v>#DIV/0!</v>
      </c>
      <c r="J1292" s="11" t="e">
        <f t="shared" si="378"/>
        <v>#DIV/0!</v>
      </c>
      <c r="K1292" s="11" t="e">
        <f t="shared" si="379"/>
        <v>#DIV/0!</v>
      </c>
      <c r="L1292" s="11" t="e">
        <f t="shared" si="380"/>
        <v>#DIV/0!</v>
      </c>
      <c r="M1292" s="8" t="e">
        <f t="shared" si="381"/>
        <v>#DIV/0!</v>
      </c>
      <c r="N1292" s="8">
        <f t="shared" si="382"/>
        <v>0</v>
      </c>
      <c r="O1292" s="8">
        <f t="shared" si="383"/>
        <v>0</v>
      </c>
      <c r="P1292" s="8">
        <f t="shared" si="392"/>
        <v>0.83333333333333337</v>
      </c>
      <c r="Q1292" s="8">
        <f t="shared" si="393"/>
        <v>0.22727272727272727</v>
      </c>
      <c r="R1292" s="8">
        <f t="shared" si="394"/>
        <v>9.8039215686274508E-2</v>
      </c>
      <c r="S1292" s="8">
        <f t="shared" si="395"/>
        <v>4.9504950495049507E-2</v>
      </c>
      <c r="T1292" s="8">
        <f t="shared" si="396"/>
        <v>0.15384615384615385</v>
      </c>
      <c r="U1292" s="8">
        <f t="shared" si="397"/>
        <v>7.407407407407407E-2</v>
      </c>
      <c r="V1292" s="8">
        <f t="shared" si="384"/>
        <v>0</v>
      </c>
      <c r="W1292" s="8">
        <f t="shared" si="385"/>
        <v>7.4251454855675384E-114</v>
      </c>
      <c r="X1292" s="8">
        <f t="shared" si="386"/>
        <v>2.9841915060052853E-45</v>
      </c>
      <c r="Y1292" s="8">
        <f t="shared" si="387"/>
        <v>4.2387839964178803E-22</v>
      </c>
      <c r="Z1292" s="8">
        <f t="shared" si="388"/>
        <v>1.4282978845902414E-73</v>
      </c>
      <c r="AA1292" s="8">
        <f t="shared" si="389"/>
        <v>1.1993992631750778E-33</v>
      </c>
      <c r="AB1292" s="13" t="e">
        <f t="shared" si="390"/>
        <v>#DIV/0!</v>
      </c>
      <c r="AC1292" s="13">
        <f t="shared" si="391"/>
        <v>-1.1993992631750778E-33</v>
      </c>
    </row>
    <row r="1293" spans="1:29" x14ac:dyDescent="0.25">
      <c r="A1293" t="s">
        <v>33</v>
      </c>
      <c r="B1293" s="16"/>
      <c r="C1293" s="15"/>
      <c r="I1293" s="11" t="e">
        <f t="shared" si="377"/>
        <v>#DIV/0!</v>
      </c>
      <c r="J1293" s="11" t="e">
        <f t="shared" si="378"/>
        <v>#DIV/0!</v>
      </c>
      <c r="K1293" s="11" t="e">
        <f t="shared" si="379"/>
        <v>#DIV/0!</v>
      </c>
      <c r="L1293" s="11" t="e">
        <f t="shared" si="380"/>
        <v>#DIV/0!</v>
      </c>
      <c r="M1293" s="8" t="e">
        <f t="shared" si="381"/>
        <v>#DIV/0!</v>
      </c>
      <c r="N1293" s="8">
        <f t="shared" si="382"/>
        <v>0</v>
      </c>
      <c r="O1293" s="8">
        <f t="shared" si="383"/>
        <v>0</v>
      </c>
      <c r="P1293" s="8">
        <f t="shared" si="392"/>
        <v>0.83333333333333337</v>
      </c>
      <c r="Q1293" s="8">
        <f t="shared" si="393"/>
        <v>0.22727272727272727</v>
      </c>
      <c r="R1293" s="8">
        <f t="shared" si="394"/>
        <v>9.8039215686274508E-2</v>
      </c>
      <c r="S1293" s="8">
        <f t="shared" si="395"/>
        <v>4.9504950495049507E-2</v>
      </c>
      <c r="T1293" s="8">
        <f t="shared" si="396"/>
        <v>0.15384615384615385</v>
      </c>
      <c r="U1293" s="8">
        <f t="shared" si="397"/>
        <v>7.407407407407407E-2</v>
      </c>
      <c r="V1293" s="8">
        <f t="shared" si="384"/>
        <v>0</v>
      </c>
      <c r="W1293" s="8">
        <f t="shared" si="385"/>
        <v>5.7376124206658253E-114</v>
      </c>
      <c r="X1293" s="8">
        <f t="shared" si="386"/>
        <v>2.6916237112988848E-45</v>
      </c>
      <c r="Y1293" s="8">
        <f t="shared" si="387"/>
        <v>4.0289432045160049E-22</v>
      </c>
      <c r="Z1293" s="8">
        <f t="shared" si="388"/>
        <v>1.208559748499435E-73</v>
      </c>
      <c r="AA1293" s="8">
        <f t="shared" si="389"/>
        <v>1.1105548733102573E-33</v>
      </c>
      <c r="AB1293" s="13" t="e">
        <f t="shared" si="390"/>
        <v>#DIV/0!</v>
      </c>
      <c r="AC1293" s="13">
        <f t="shared" si="391"/>
        <v>-1.1105548733102573E-33</v>
      </c>
    </row>
    <row r="1294" spans="1:29" x14ac:dyDescent="0.25">
      <c r="A1294" t="s">
        <v>33</v>
      </c>
      <c r="B1294" s="18"/>
      <c r="C1294" s="17"/>
      <c r="I1294" s="11" t="e">
        <f t="shared" si="377"/>
        <v>#DIV/0!</v>
      </c>
      <c r="J1294" s="11" t="e">
        <f t="shared" si="378"/>
        <v>#DIV/0!</v>
      </c>
      <c r="K1294" s="11" t="e">
        <f t="shared" si="379"/>
        <v>#DIV/0!</v>
      </c>
      <c r="L1294" s="11" t="e">
        <f t="shared" si="380"/>
        <v>#DIV/0!</v>
      </c>
      <c r="M1294" s="8" t="e">
        <f t="shared" si="381"/>
        <v>#DIV/0!</v>
      </c>
      <c r="N1294" s="8">
        <f t="shared" si="382"/>
        <v>0</v>
      </c>
      <c r="O1294" s="8">
        <f t="shared" si="383"/>
        <v>0</v>
      </c>
      <c r="P1294" s="8">
        <f t="shared" si="392"/>
        <v>0.83333333333333337</v>
      </c>
      <c r="Q1294" s="8">
        <f t="shared" si="393"/>
        <v>0.22727272727272727</v>
      </c>
      <c r="R1294" s="8">
        <f t="shared" si="394"/>
        <v>9.8039215686274508E-2</v>
      </c>
      <c r="S1294" s="8">
        <f t="shared" si="395"/>
        <v>4.9504950495049507E-2</v>
      </c>
      <c r="T1294" s="8">
        <f t="shared" si="396"/>
        <v>0.15384615384615385</v>
      </c>
      <c r="U1294" s="8">
        <f t="shared" si="397"/>
        <v>7.407407407407407E-2</v>
      </c>
      <c r="V1294" s="8">
        <f t="shared" si="384"/>
        <v>0</v>
      </c>
      <c r="W1294" s="8">
        <f t="shared" si="385"/>
        <v>4.4336095977872286E-114</v>
      </c>
      <c r="X1294" s="8">
        <f t="shared" si="386"/>
        <v>2.4277390337205628E-45</v>
      </c>
      <c r="Y1294" s="8">
        <f t="shared" si="387"/>
        <v>3.8294905706290737E-22</v>
      </c>
      <c r="Z1294" s="8">
        <f t="shared" si="388"/>
        <v>1.022627479499522E-73</v>
      </c>
      <c r="AA1294" s="8">
        <f t="shared" si="389"/>
        <v>1.0282915493613493E-33</v>
      </c>
      <c r="AB1294" s="13" t="e">
        <f t="shared" si="390"/>
        <v>#DIV/0!</v>
      </c>
      <c r="AC1294" s="13">
        <f t="shared" si="391"/>
        <v>-1.0282915493613493E-33</v>
      </c>
    </row>
    <row r="1295" spans="1:29" x14ac:dyDescent="0.25">
      <c r="A1295" t="s">
        <v>33</v>
      </c>
      <c r="B1295" s="16"/>
      <c r="C1295" s="15"/>
      <c r="I1295" s="11" t="e">
        <f t="shared" si="377"/>
        <v>#DIV/0!</v>
      </c>
      <c r="J1295" s="11" t="e">
        <f t="shared" si="378"/>
        <v>#DIV/0!</v>
      </c>
      <c r="K1295" s="11" t="e">
        <f t="shared" si="379"/>
        <v>#DIV/0!</v>
      </c>
      <c r="L1295" s="11" t="e">
        <f t="shared" si="380"/>
        <v>#DIV/0!</v>
      </c>
      <c r="M1295" s="8" t="e">
        <f t="shared" si="381"/>
        <v>#DIV/0!</v>
      </c>
      <c r="N1295" s="8">
        <f t="shared" si="382"/>
        <v>0</v>
      </c>
      <c r="O1295" s="8">
        <f t="shared" si="383"/>
        <v>0</v>
      </c>
      <c r="P1295" s="8">
        <f t="shared" si="392"/>
        <v>0.83333333333333337</v>
      </c>
      <c r="Q1295" s="8">
        <f t="shared" si="393"/>
        <v>0.22727272727272727</v>
      </c>
      <c r="R1295" s="8">
        <f t="shared" si="394"/>
        <v>9.8039215686274508E-2</v>
      </c>
      <c r="S1295" s="8">
        <f t="shared" si="395"/>
        <v>4.9504950495049507E-2</v>
      </c>
      <c r="T1295" s="8">
        <f t="shared" si="396"/>
        <v>0.15384615384615385</v>
      </c>
      <c r="U1295" s="8">
        <f t="shared" si="397"/>
        <v>7.407407407407407E-2</v>
      </c>
      <c r="V1295" s="8">
        <f t="shared" si="384"/>
        <v>0</v>
      </c>
      <c r="W1295" s="8">
        <f t="shared" si="385"/>
        <v>3.4259710528355859E-114</v>
      </c>
      <c r="X1295" s="8">
        <f t="shared" si="386"/>
        <v>2.1897254029636449E-45</v>
      </c>
      <c r="Y1295" s="8">
        <f t="shared" si="387"/>
        <v>3.6399118295088222E-22</v>
      </c>
      <c r="Z1295" s="8">
        <f t="shared" si="388"/>
        <v>8.6530017496113399E-74</v>
      </c>
      <c r="AA1295" s="8">
        <f t="shared" si="389"/>
        <v>9.5212180496421238E-34</v>
      </c>
      <c r="AB1295" s="13" t="e">
        <f t="shared" si="390"/>
        <v>#DIV/0!</v>
      </c>
      <c r="AC1295" s="13">
        <f t="shared" si="391"/>
        <v>-9.5212180496421238E-34</v>
      </c>
    </row>
    <row r="1296" spans="1:29" x14ac:dyDescent="0.25">
      <c r="A1296" t="s">
        <v>33</v>
      </c>
      <c r="B1296" s="18"/>
      <c r="C1296" s="17"/>
      <c r="I1296" s="11" t="e">
        <f t="shared" si="377"/>
        <v>#DIV/0!</v>
      </c>
      <c r="J1296" s="11" t="e">
        <f t="shared" si="378"/>
        <v>#DIV/0!</v>
      </c>
      <c r="K1296" s="11" t="e">
        <f t="shared" si="379"/>
        <v>#DIV/0!</v>
      </c>
      <c r="L1296" s="11" t="e">
        <f t="shared" si="380"/>
        <v>#DIV/0!</v>
      </c>
      <c r="M1296" s="8" t="e">
        <f t="shared" si="381"/>
        <v>#DIV/0!</v>
      </c>
      <c r="N1296" s="8">
        <f t="shared" si="382"/>
        <v>0</v>
      </c>
      <c r="O1296" s="8">
        <f t="shared" si="383"/>
        <v>0</v>
      </c>
      <c r="P1296" s="8">
        <f t="shared" si="392"/>
        <v>0.83333333333333337</v>
      </c>
      <c r="Q1296" s="8">
        <f t="shared" si="393"/>
        <v>0.22727272727272727</v>
      </c>
      <c r="R1296" s="8">
        <f t="shared" si="394"/>
        <v>9.8039215686274508E-2</v>
      </c>
      <c r="S1296" s="8">
        <f t="shared" si="395"/>
        <v>4.9504950495049507E-2</v>
      </c>
      <c r="T1296" s="8">
        <f t="shared" si="396"/>
        <v>0.15384615384615385</v>
      </c>
      <c r="U1296" s="8">
        <f t="shared" si="397"/>
        <v>7.407407407407407E-2</v>
      </c>
      <c r="V1296" s="8">
        <f t="shared" si="384"/>
        <v>0</v>
      </c>
      <c r="W1296" s="8">
        <f t="shared" si="385"/>
        <v>2.6473412681002254E-114</v>
      </c>
      <c r="X1296" s="8">
        <f t="shared" si="386"/>
        <v>1.9750464418887777E-45</v>
      </c>
      <c r="Y1296" s="8">
        <f t="shared" si="387"/>
        <v>3.4597181745826426E-22</v>
      </c>
      <c r="Z1296" s="8">
        <f t="shared" si="388"/>
        <v>7.3217707112095956E-74</v>
      </c>
      <c r="AA1296" s="8">
        <f t="shared" si="389"/>
        <v>8.8159426385575228E-34</v>
      </c>
      <c r="AB1296" s="13" t="e">
        <f t="shared" si="390"/>
        <v>#DIV/0!</v>
      </c>
      <c r="AC1296" s="13">
        <f t="shared" si="391"/>
        <v>-8.8159426385575228E-34</v>
      </c>
    </row>
    <row r="1297" spans="1:29" x14ac:dyDescent="0.25">
      <c r="A1297" t="s">
        <v>33</v>
      </c>
      <c r="B1297" s="16"/>
      <c r="C1297" s="15"/>
      <c r="I1297" s="11" t="e">
        <f t="shared" si="377"/>
        <v>#DIV/0!</v>
      </c>
      <c r="J1297" s="11" t="e">
        <f t="shared" si="378"/>
        <v>#DIV/0!</v>
      </c>
      <c r="K1297" s="11" t="e">
        <f t="shared" si="379"/>
        <v>#DIV/0!</v>
      </c>
      <c r="L1297" s="11" t="e">
        <f t="shared" si="380"/>
        <v>#DIV/0!</v>
      </c>
      <c r="M1297" s="8" t="e">
        <f t="shared" si="381"/>
        <v>#DIV/0!</v>
      </c>
      <c r="N1297" s="8">
        <f t="shared" si="382"/>
        <v>0</v>
      </c>
      <c r="O1297" s="8">
        <f t="shared" si="383"/>
        <v>0</v>
      </c>
      <c r="P1297" s="8">
        <f t="shared" si="392"/>
        <v>0.83333333333333337</v>
      </c>
      <c r="Q1297" s="8">
        <f t="shared" si="393"/>
        <v>0.22727272727272727</v>
      </c>
      <c r="R1297" s="8">
        <f t="shared" si="394"/>
        <v>9.8039215686274508E-2</v>
      </c>
      <c r="S1297" s="8">
        <f t="shared" si="395"/>
        <v>4.9504950495049507E-2</v>
      </c>
      <c r="T1297" s="8">
        <f t="shared" si="396"/>
        <v>0.15384615384615385</v>
      </c>
      <c r="U1297" s="8">
        <f t="shared" si="397"/>
        <v>7.407407407407407E-2</v>
      </c>
      <c r="V1297" s="8">
        <f t="shared" si="384"/>
        <v>0</v>
      </c>
      <c r="W1297" s="8">
        <f t="shared" si="385"/>
        <v>2.0456727980774468E-114</v>
      </c>
      <c r="X1297" s="8">
        <f t="shared" si="386"/>
        <v>1.781414437782035E-45</v>
      </c>
      <c r="Y1297" s="8">
        <f t="shared" si="387"/>
        <v>3.2884449976231056E-22</v>
      </c>
      <c r="Z1297" s="8">
        <f t="shared" si="388"/>
        <v>6.1953444479465807E-74</v>
      </c>
      <c r="AA1297" s="8">
        <f t="shared" si="389"/>
        <v>8.1629098505162241E-34</v>
      </c>
      <c r="AB1297" s="13" t="e">
        <f t="shared" si="390"/>
        <v>#DIV/0!</v>
      </c>
      <c r="AC1297" s="13">
        <f t="shared" si="391"/>
        <v>-8.1629098505162241E-34</v>
      </c>
    </row>
    <row r="1298" spans="1:29" x14ac:dyDescent="0.25">
      <c r="A1298" t="s">
        <v>33</v>
      </c>
      <c r="B1298" s="18"/>
      <c r="C1298" s="17"/>
      <c r="I1298" s="11" t="e">
        <f t="shared" si="377"/>
        <v>#DIV/0!</v>
      </c>
      <c r="J1298" s="11" t="e">
        <f t="shared" si="378"/>
        <v>#DIV/0!</v>
      </c>
      <c r="K1298" s="11" t="e">
        <f t="shared" si="379"/>
        <v>#DIV/0!</v>
      </c>
      <c r="L1298" s="11" t="e">
        <f t="shared" si="380"/>
        <v>#DIV/0!</v>
      </c>
      <c r="M1298" s="8" t="e">
        <f t="shared" si="381"/>
        <v>#DIV/0!</v>
      </c>
      <c r="N1298" s="8">
        <f t="shared" si="382"/>
        <v>0</v>
      </c>
      <c r="O1298" s="8">
        <f t="shared" si="383"/>
        <v>0</v>
      </c>
      <c r="P1298" s="8">
        <f t="shared" si="392"/>
        <v>0.83333333333333337</v>
      </c>
      <c r="Q1298" s="8">
        <f t="shared" si="393"/>
        <v>0.22727272727272727</v>
      </c>
      <c r="R1298" s="8">
        <f t="shared" si="394"/>
        <v>9.8039215686274508E-2</v>
      </c>
      <c r="S1298" s="8">
        <f t="shared" si="395"/>
        <v>4.9504950495049507E-2</v>
      </c>
      <c r="T1298" s="8">
        <f t="shared" si="396"/>
        <v>0.15384615384615385</v>
      </c>
      <c r="U1298" s="8">
        <f t="shared" si="397"/>
        <v>7.407407407407407E-2</v>
      </c>
      <c r="V1298" s="8">
        <f t="shared" si="384"/>
        <v>0</v>
      </c>
      <c r="W1298" s="8">
        <f t="shared" si="385"/>
        <v>1.5807471621507543E-114</v>
      </c>
      <c r="X1298" s="8">
        <f t="shared" si="386"/>
        <v>1.6067659634896787E-45</v>
      </c>
      <c r="Y1298" s="8">
        <f t="shared" si="387"/>
        <v>3.1256506908100806E-22</v>
      </c>
      <c r="Z1298" s="8">
        <f t="shared" si="388"/>
        <v>5.2422145328778756E-74</v>
      </c>
      <c r="AA1298" s="8">
        <f t="shared" si="389"/>
        <v>7.5582498615890966E-34</v>
      </c>
      <c r="AB1298" s="13" t="e">
        <f t="shared" si="390"/>
        <v>#DIV/0!</v>
      </c>
      <c r="AC1298" s="13">
        <f t="shared" si="391"/>
        <v>-7.5582498615890966E-34</v>
      </c>
    </row>
    <row r="1299" spans="1:29" x14ac:dyDescent="0.25">
      <c r="A1299" t="s">
        <v>33</v>
      </c>
      <c r="B1299" s="16"/>
      <c r="C1299" s="15"/>
      <c r="I1299" s="11" t="e">
        <f t="shared" si="377"/>
        <v>#DIV/0!</v>
      </c>
      <c r="J1299" s="11" t="e">
        <f t="shared" si="378"/>
        <v>#DIV/0!</v>
      </c>
      <c r="K1299" s="11" t="e">
        <f t="shared" si="379"/>
        <v>#DIV/0!</v>
      </c>
      <c r="L1299" s="11" t="e">
        <f t="shared" si="380"/>
        <v>#DIV/0!</v>
      </c>
      <c r="M1299" s="8" t="e">
        <f t="shared" si="381"/>
        <v>#DIV/0!</v>
      </c>
      <c r="N1299" s="8">
        <f t="shared" si="382"/>
        <v>0</v>
      </c>
      <c r="O1299" s="8">
        <f t="shared" si="383"/>
        <v>0</v>
      </c>
      <c r="P1299" s="8">
        <f t="shared" si="392"/>
        <v>0.83333333333333337</v>
      </c>
      <c r="Q1299" s="8">
        <f t="shared" si="393"/>
        <v>0.22727272727272727</v>
      </c>
      <c r="R1299" s="8">
        <f t="shared" si="394"/>
        <v>9.8039215686274508E-2</v>
      </c>
      <c r="S1299" s="8">
        <f t="shared" si="395"/>
        <v>4.9504950495049507E-2</v>
      </c>
      <c r="T1299" s="8">
        <f t="shared" si="396"/>
        <v>0.15384615384615385</v>
      </c>
      <c r="U1299" s="8">
        <f t="shared" si="397"/>
        <v>7.407407407407407E-2</v>
      </c>
      <c r="V1299" s="8">
        <f t="shared" si="384"/>
        <v>0</v>
      </c>
      <c r="W1299" s="8">
        <f t="shared" si="385"/>
        <v>1.2214864434801284E-114</v>
      </c>
      <c r="X1299" s="8">
        <f t="shared" si="386"/>
        <v>1.4492398886377495E-45</v>
      </c>
      <c r="Y1299" s="8">
        <f t="shared" si="387"/>
        <v>2.9709155080967101E-22</v>
      </c>
      <c r="Z1299" s="8">
        <f t="shared" si="388"/>
        <v>4.4357199893582022E-74</v>
      </c>
      <c r="AA1299" s="8">
        <f t="shared" si="389"/>
        <v>6.998379501471386E-34</v>
      </c>
      <c r="AB1299" s="13" t="e">
        <f t="shared" si="390"/>
        <v>#DIV/0!</v>
      </c>
      <c r="AC1299" s="13">
        <f t="shared" si="391"/>
        <v>-6.998379501471386E-34</v>
      </c>
    </row>
    <row r="1300" spans="1:29" x14ac:dyDescent="0.25">
      <c r="A1300" t="s">
        <v>33</v>
      </c>
      <c r="B1300" s="18"/>
      <c r="C1300" s="17"/>
      <c r="I1300" s="11" t="e">
        <f t="shared" si="377"/>
        <v>#DIV/0!</v>
      </c>
      <c r="J1300" s="11" t="e">
        <f t="shared" si="378"/>
        <v>#DIV/0!</v>
      </c>
      <c r="K1300" s="11" t="e">
        <f t="shared" si="379"/>
        <v>#DIV/0!</v>
      </c>
      <c r="L1300" s="11" t="e">
        <f t="shared" si="380"/>
        <v>#DIV/0!</v>
      </c>
      <c r="M1300" s="8" t="e">
        <f t="shared" si="381"/>
        <v>#DIV/0!</v>
      </c>
      <c r="N1300" s="8">
        <f t="shared" si="382"/>
        <v>0</v>
      </c>
      <c r="O1300" s="8">
        <f t="shared" si="383"/>
        <v>0</v>
      </c>
      <c r="P1300" s="8">
        <f t="shared" si="392"/>
        <v>0.83333333333333337</v>
      </c>
      <c r="Q1300" s="8">
        <f t="shared" si="393"/>
        <v>0.22727272727272727</v>
      </c>
      <c r="R1300" s="8">
        <f t="shared" si="394"/>
        <v>9.8039215686274508E-2</v>
      </c>
      <c r="S1300" s="8">
        <f t="shared" si="395"/>
        <v>4.9504950495049507E-2</v>
      </c>
      <c r="T1300" s="8">
        <f t="shared" si="396"/>
        <v>0.15384615384615385</v>
      </c>
      <c r="U1300" s="8">
        <f t="shared" si="397"/>
        <v>7.407407407407407E-2</v>
      </c>
      <c r="V1300" s="8">
        <f t="shared" si="384"/>
        <v>0</v>
      </c>
      <c r="W1300" s="8">
        <f t="shared" si="385"/>
        <v>9.4387588814373547E-115</v>
      </c>
      <c r="X1300" s="8">
        <f t="shared" si="386"/>
        <v>1.3071575466144407E-45</v>
      </c>
      <c r="Y1300" s="8">
        <f t="shared" si="387"/>
        <v>2.8238404829434074E-22</v>
      </c>
      <c r="Z1300" s="8">
        <f t="shared" si="388"/>
        <v>3.7533015294569404E-74</v>
      </c>
      <c r="AA1300" s="8">
        <f t="shared" si="389"/>
        <v>6.4799810198809132E-34</v>
      </c>
      <c r="AB1300" s="13" t="e">
        <f t="shared" si="390"/>
        <v>#DIV/0!</v>
      </c>
      <c r="AC1300" s="13">
        <f t="shared" si="391"/>
        <v>-6.4799810198809132E-34</v>
      </c>
    </row>
    <row r="1301" spans="1:29" x14ac:dyDescent="0.25">
      <c r="A1301" t="s">
        <v>33</v>
      </c>
      <c r="B1301" s="16"/>
      <c r="C1301" s="15"/>
      <c r="I1301" s="11" t="e">
        <f t="shared" si="377"/>
        <v>#DIV/0!</v>
      </c>
      <c r="J1301" s="11" t="e">
        <f t="shared" si="378"/>
        <v>#DIV/0!</v>
      </c>
      <c r="K1301" s="11" t="e">
        <f t="shared" si="379"/>
        <v>#DIV/0!</v>
      </c>
      <c r="L1301" s="11" t="e">
        <f t="shared" si="380"/>
        <v>#DIV/0!</v>
      </c>
      <c r="M1301" s="8" t="e">
        <f t="shared" si="381"/>
        <v>#DIV/0!</v>
      </c>
      <c r="N1301" s="8">
        <f t="shared" si="382"/>
        <v>0</v>
      </c>
      <c r="O1301" s="8">
        <f t="shared" si="383"/>
        <v>0</v>
      </c>
      <c r="P1301" s="8">
        <f t="shared" si="392"/>
        <v>0.83333333333333337</v>
      </c>
      <c r="Q1301" s="8">
        <f t="shared" si="393"/>
        <v>0.22727272727272727</v>
      </c>
      <c r="R1301" s="8">
        <f t="shared" si="394"/>
        <v>9.8039215686274508E-2</v>
      </c>
      <c r="S1301" s="8">
        <f t="shared" si="395"/>
        <v>4.9504950495049507E-2</v>
      </c>
      <c r="T1301" s="8">
        <f t="shared" si="396"/>
        <v>0.15384615384615385</v>
      </c>
      <c r="U1301" s="8">
        <f t="shared" si="397"/>
        <v>7.407407407407407E-2</v>
      </c>
      <c r="V1301" s="8">
        <f t="shared" si="384"/>
        <v>0</v>
      </c>
      <c r="W1301" s="8">
        <f t="shared" si="385"/>
        <v>7.2935864083834102E-115</v>
      </c>
      <c r="X1301" s="8">
        <f t="shared" si="386"/>
        <v>1.1790048459659662E-45</v>
      </c>
      <c r="Y1301" s="8">
        <f t="shared" si="387"/>
        <v>2.6840463996293771E-22</v>
      </c>
      <c r="Z1301" s="8">
        <f t="shared" si="388"/>
        <v>3.1758705249251034E-74</v>
      </c>
      <c r="AA1301" s="8">
        <f t="shared" si="389"/>
        <v>5.9999824258156601E-34</v>
      </c>
      <c r="AB1301" s="13" t="e">
        <f t="shared" si="390"/>
        <v>#DIV/0!</v>
      </c>
      <c r="AC1301" s="13">
        <f t="shared" si="391"/>
        <v>-5.9999824258156601E-34</v>
      </c>
    </row>
    <row r="1302" spans="1:29" x14ac:dyDescent="0.25">
      <c r="A1302" t="s">
        <v>33</v>
      </c>
      <c r="B1302" s="18"/>
      <c r="C1302" s="17"/>
      <c r="I1302" s="11" t="e">
        <f t="shared" si="377"/>
        <v>#DIV/0!</v>
      </c>
      <c r="J1302" s="11" t="e">
        <f t="shared" si="378"/>
        <v>#DIV/0!</v>
      </c>
      <c r="K1302" s="11" t="e">
        <f t="shared" si="379"/>
        <v>#DIV/0!</v>
      </c>
      <c r="L1302" s="11" t="e">
        <f t="shared" si="380"/>
        <v>#DIV/0!</v>
      </c>
      <c r="M1302" s="8" t="e">
        <f t="shared" si="381"/>
        <v>#DIV/0!</v>
      </c>
      <c r="N1302" s="8">
        <f t="shared" si="382"/>
        <v>0</v>
      </c>
      <c r="O1302" s="8">
        <f t="shared" si="383"/>
        <v>0</v>
      </c>
      <c r="P1302" s="8">
        <f t="shared" si="392"/>
        <v>0.83333333333333337</v>
      </c>
      <c r="Q1302" s="8">
        <f t="shared" si="393"/>
        <v>0.22727272727272727</v>
      </c>
      <c r="R1302" s="8">
        <f t="shared" si="394"/>
        <v>9.8039215686274508E-2</v>
      </c>
      <c r="S1302" s="8">
        <f t="shared" si="395"/>
        <v>4.9504950495049507E-2</v>
      </c>
      <c r="T1302" s="8">
        <f t="shared" si="396"/>
        <v>0.15384615384615385</v>
      </c>
      <c r="U1302" s="8">
        <f t="shared" si="397"/>
        <v>7.407407407407407E-2</v>
      </c>
      <c r="V1302" s="8">
        <f t="shared" si="384"/>
        <v>0</v>
      </c>
      <c r="W1302" s="8">
        <f t="shared" si="385"/>
        <v>5.6359531337508167E-115</v>
      </c>
      <c r="X1302" s="8">
        <f t="shared" si="386"/>
        <v>1.063416135577146E-45</v>
      </c>
      <c r="Y1302" s="8">
        <f t="shared" si="387"/>
        <v>2.5511728154893089E-22</v>
      </c>
      <c r="Z1302" s="8">
        <f t="shared" si="388"/>
        <v>2.6872750595520105E-74</v>
      </c>
      <c r="AA1302" s="8">
        <f t="shared" si="389"/>
        <v>5.5555392831626483E-34</v>
      </c>
      <c r="AB1302" s="13" t="e">
        <f t="shared" si="390"/>
        <v>#DIV/0!</v>
      </c>
      <c r="AC1302" s="13">
        <f t="shared" si="391"/>
        <v>-5.5555392831626483E-34</v>
      </c>
    </row>
    <row r="1303" spans="1:29" x14ac:dyDescent="0.25">
      <c r="A1303" t="s">
        <v>33</v>
      </c>
      <c r="B1303" s="16"/>
      <c r="C1303" s="15"/>
      <c r="I1303" s="11" t="e">
        <f t="shared" si="377"/>
        <v>#DIV/0!</v>
      </c>
      <c r="J1303" s="11" t="e">
        <f t="shared" si="378"/>
        <v>#DIV/0!</v>
      </c>
      <c r="K1303" s="11" t="e">
        <f t="shared" si="379"/>
        <v>#DIV/0!</v>
      </c>
      <c r="L1303" s="11" t="e">
        <f t="shared" si="380"/>
        <v>#DIV/0!</v>
      </c>
      <c r="M1303" s="8" t="e">
        <f t="shared" si="381"/>
        <v>#DIV/0!</v>
      </c>
      <c r="N1303" s="8">
        <f t="shared" si="382"/>
        <v>0</v>
      </c>
      <c r="O1303" s="8">
        <f t="shared" si="383"/>
        <v>0</v>
      </c>
      <c r="P1303" s="8">
        <f t="shared" si="392"/>
        <v>0.83333333333333337</v>
      </c>
      <c r="Q1303" s="8">
        <f t="shared" si="393"/>
        <v>0.22727272727272727</v>
      </c>
      <c r="R1303" s="8">
        <f t="shared" si="394"/>
        <v>9.8039215686274508E-2</v>
      </c>
      <c r="S1303" s="8">
        <f t="shared" si="395"/>
        <v>4.9504950495049507E-2</v>
      </c>
      <c r="T1303" s="8">
        <f t="shared" si="396"/>
        <v>0.15384615384615385</v>
      </c>
      <c r="U1303" s="8">
        <f t="shared" si="397"/>
        <v>7.407407407407407E-2</v>
      </c>
      <c r="V1303" s="8">
        <f t="shared" si="384"/>
        <v>0</v>
      </c>
      <c r="W1303" s="8">
        <f t="shared" si="385"/>
        <v>4.3550546942619943E-115</v>
      </c>
      <c r="X1303" s="8">
        <f t="shared" si="386"/>
        <v>9.5915965169703361E-46</v>
      </c>
      <c r="Y1303" s="8">
        <f t="shared" si="387"/>
        <v>2.4248771315541943E-22</v>
      </c>
      <c r="Z1303" s="8">
        <f t="shared" si="388"/>
        <v>2.2738481273132397E-74</v>
      </c>
      <c r="AA1303" s="8">
        <f t="shared" si="389"/>
        <v>5.14401785478023E-34</v>
      </c>
      <c r="AB1303" s="13" t="e">
        <f t="shared" si="390"/>
        <v>#DIV/0!</v>
      </c>
      <c r="AC1303" s="13">
        <f t="shared" si="391"/>
        <v>-5.14401785478023E-34</v>
      </c>
    </row>
    <row r="1304" spans="1:29" x14ac:dyDescent="0.25">
      <c r="A1304" t="s">
        <v>33</v>
      </c>
      <c r="B1304" s="18"/>
      <c r="C1304" s="17"/>
      <c r="I1304" s="11" t="e">
        <f t="shared" si="377"/>
        <v>#DIV/0!</v>
      </c>
      <c r="J1304" s="11" t="e">
        <f t="shared" si="378"/>
        <v>#DIV/0!</v>
      </c>
      <c r="K1304" s="11" t="e">
        <f t="shared" si="379"/>
        <v>#DIV/0!</v>
      </c>
      <c r="L1304" s="11" t="e">
        <f t="shared" si="380"/>
        <v>#DIV/0!</v>
      </c>
      <c r="M1304" s="8" t="e">
        <f t="shared" si="381"/>
        <v>#DIV/0!</v>
      </c>
      <c r="N1304" s="8">
        <f t="shared" si="382"/>
        <v>0</v>
      </c>
      <c r="O1304" s="8">
        <f t="shared" si="383"/>
        <v>0</v>
      </c>
      <c r="P1304" s="8">
        <f t="shared" si="392"/>
        <v>0.83333333333333337</v>
      </c>
      <c r="Q1304" s="8">
        <f t="shared" si="393"/>
        <v>0.22727272727272727</v>
      </c>
      <c r="R1304" s="8">
        <f t="shared" si="394"/>
        <v>9.8039215686274508E-2</v>
      </c>
      <c r="S1304" s="8">
        <f t="shared" si="395"/>
        <v>4.9504950495049507E-2</v>
      </c>
      <c r="T1304" s="8">
        <f t="shared" si="396"/>
        <v>0.15384615384615385</v>
      </c>
      <c r="U1304" s="8">
        <f t="shared" si="397"/>
        <v>7.407407407407407E-2</v>
      </c>
      <c r="V1304" s="8">
        <f t="shared" si="384"/>
        <v>0</v>
      </c>
      <c r="W1304" s="8">
        <f t="shared" si="385"/>
        <v>3.3652695364751773E-115</v>
      </c>
      <c r="X1304" s="8">
        <f t="shared" si="386"/>
        <v>8.6512439172673616E-46</v>
      </c>
      <c r="Y1304" s="8">
        <f t="shared" si="387"/>
        <v>2.3048337092000261E-22</v>
      </c>
      <c r="Z1304" s="8">
        <f t="shared" si="388"/>
        <v>1.9240253384958182E-74</v>
      </c>
      <c r="AA1304" s="8">
        <f t="shared" si="389"/>
        <v>4.76297949516688E-34</v>
      </c>
      <c r="AB1304" s="13" t="e">
        <f t="shared" si="390"/>
        <v>#DIV/0!</v>
      </c>
      <c r="AC1304" s="13">
        <f t="shared" si="391"/>
        <v>-4.76297949516688E-34</v>
      </c>
    </row>
    <row r="1305" spans="1:29" x14ac:dyDescent="0.25">
      <c r="A1305" t="s">
        <v>33</v>
      </c>
      <c r="B1305" s="16"/>
      <c r="C1305" s="15"/>
      <c r="I1305" s="11" t="e">
        <f t="shared" si="377"/>
        <v>#DIV/0!</v>
      </c>
      <c r="J1305" s="11" t="e">
        <f t="shared" si="378"/>
        <v>#DIV/0!</v>
      </c>
      <c r="K1305" s="11" t="e">
        <f t="shared" si="379"/>
        <v>#DIV/0!</v>
      </c>
      <c r="L1305" s="11" t="e">
        <f t="shared" si="380"/>
        <v>#DIV/0!</v>
      </c>
      <c r="M1305" s="8" t="e">
        <f t="shared" si="381"/>
        <v>#DIV/0!</v>
      </c>
      <c r="N1305" s="8">
        <f t="shared" si="382"/>
        <v>0</v>
      </c>
      <c r="O1305" s="8">
        <f t="shared" si="383"/>
        <v>0</v>
      </c>
      <c r="P1305" s="8">
        <f t="shared" si="392"/>
        <v>0.83333333333333337</v>
      </c>
      <c r="Q1305" s="8">
        <f t="shared" si="393"/>
        <v>0.22727272727272727</v>
      </c>
      <c r="R1305" s="8">
        <f t="shared" si="394"/>
        <v>9.8039215686274508E-2</v>
      </c>
      <c r="S1305" s="8">
        <f t="shared" si="395"/>
        <v>4.9504950495049507E-2</v>
      </c>
      <c r="T1305" s="8">
        <f t="shared" si="396"/>
        <v>0.15384615384615385</v>
      </c>
      <c r="U1305" s="8">
        <f t="shared" si="397"/>
        <v>7.407407407407407E-2</v>
      </c>
      <c r="V1305" s="8">
        <f t="shared" si="384"/>
        <v>0</v>
      </c>
      <c r="W1305" s="8">
        <f t="shared" si="385"/>
        <v>2.6004355509126369E-115</v>
      </c>
      <c r="X1305" s="8">
        <f t="shared" si="386"/>
        <v>7.8030827489078166E-46</v>
      </c>
      <c r="Y1305" s="8">
        <f t="shared" si="387"/>
        <v>2.1907330305267576E-22</v>
      </c>
      <c r="Z1305" s="8">
        <f t="shared" si="388"/>
        <v>1.6280214402656923E-74</v>
      </c>
      <c r="AA1305" s="8">
        <f t="shared" si="389"/>
        <v>4.4101661992285922E-34</v>
      </c>
      <c r="AB1305" s="13" t="e">
        <f t="shared" si="390"/>
        <v>#DIV/0!</v>
      </c>
      <c r="AC1305" s="13">
        <f t="shared" si="391"/>
        <v>-4.4101661992285922E-34</v>
      </c>
    </row>
    <row r="1306" spans="1:29" x14ac:dyDescent="0.25">
      <c r="A1306" t="s">
        <v>33</v>
      </c>
      <c r="B1306" s="18"/>
      <c r="C1306" s="17"/>
      <c r="I1306" s="11" t="e">
        <f t="shared" ref="I1306:I1357" si="398">AVERAGE(C1062:C1306)</f>
        <v>#DIV/0!</v>
      </c>
      <c r="J1306" s="11" t="e">
        <f t="shared" ref="J1306:J1357" si="399">2*STDEV(C1062:C1306)</f>
        <v>#DIV/0!</v>
      </c>
      <c r="K1306" s="11" t="e">
        <f t="shared" ref="K1306:K1357" si="400">I1306-J1306</f>
        <v>#DIV/0!</v>
      </c>
      <c r="L1306" s="11" t="e">
        <f t="shared" ref="L1306:L1357" si="401">J1306+I1306</f>
        <v>#DIV/0!</v>
      </c>
      <c r="M1306" s="8" t="e">
        <f t="shared" ref="M1306:M1357" si="402">IF(C1306&gt;L1306,IF(AB1306&gt;=80,"STRONG SHORT","SHORT"),IF(C1306&lt;K1306,IF(AB1306&lt;=20,"STRONG LONG","LONG"),"NONE"))</f>
        <v>#DIV/0!</v>
      </c>
      <c r="N1306" s="8">
        <f t="shared" ref="N1306:N1357" si="403">IF(C1306&gt;C1305,C1306-C1305,0)</f>
        <v>0</v>
      </c>
      <c r="O1306" s="8">
        <f t="shared" ref="O1306:O1357" si="404">IF(C1306&lt;C1305,C1305-C1306,0)</f>
        <v>0</v>
      </c>
      <c r="P1306" s="8">
        <f t="shared" si="392"/>
        <v>0.83333333333333337</v>
      </c>
      <c r="Q1306" s="8">
        <f t="shared" si="393"/>
        <v>0.22727272727272727</v>
      </c>
      <c r="R1306" s="8">
        <f t="shared" si="394"/>
        <v>9.8039215686274508E-2</v>
      </c>
      <c r="S1306" s="8">
        <f t="shared" si="395"/>
        <v>4.9504950495049507E-2</v>
      </c>
      <c r="T1306" s="8">
        <f t="shared" si="396"/>
        <v>0.15384615384615385</v>
      </c>
      <c r="U1306" s="8">
        <f t="shared" si="397"/>
        <v>7.407407407407407E-2</v>
      </c>
      <c r="V1306" s="8">
        <f t="shared" ref="V1306:V1357" si="405">$C1306*P1306+V1305*(1-P1306)</f>
        <v>0</v>
      </c>
      <c r="W1306" s="8">
        <f t="shared" ref="W1306:W1357" si="406">$C1306*Q1306+W1305*(1-Q1306)</f>
        <v>2.0094274711597648E-115</v>
      </c>
      <c r="X1306" s="8">
        <f t="shared" ref="X1306:X1357" si="407">$C1306*R1306+X1305*(1-R1306)</f>
        <v>7.0380746362697958E-46</v>
      </c>
      <c r="Y1306" s="8">
        <f t="shared" ref="Y1306:Y1357" si="408">$C1306*S1306+Y1305*(1-S1306)</f>
        <v>2.0822809003026605E-22</v>
      </c>
      <c r="Z1306" s="8">
        <f t="shared" ref="Z1306:Z1357" si="409">$C1306*T1306+Z1305*(1-T1306)</f>
        <v>1.3775566033017397E-74</v>
      </c>
      <c r="AA1306" s="8">
        <f t="shared" ref="AA1306:AA1357" si="410">$C1306*U1306+AA1305*(1-U1306)</f>
        <v>4.0834872215079554E-34</v>
      </c>
      <c r="AB1306" s="13" t="e">
        <f t="shared" ref="AB1306:AB1357" si="411">100-100/(1+AVERAGE(N1293:N1306)/AVERAGE(O1293:O1306))</f>
        <v>#DIV/0!</v>
      </c>
      <c r="AC1306" s="13">
        <f t="shared" ref="AC1306:AC1357" si="412">Z1306-AA1306</f>
        <v>-4.0834872215079554E-34</v>
      </c>
    </row>
    <row r="1307" spans="1:29" x14ac:dyDescent="0.25">
      <c r="A1307" t="s">
        <v>33</v>
      </c>
      <c r="B1307" s="16"/>
      <c r="C1307" s="15"/>
      <c r="I1307" s="11" t="e">
        <f t="shared" si="398"/>
        <v>#DIV/0!</v>
      </c>
      <c r="J1307" s="11" t="e">
        <f t="shared" si="399"/>
        <v>#DIV/0!</v>
      </c>
      <c r="K1307" s="11" t="e">
        <f t="shared" si="400"/>
        <v>#DIV/0!</v>
      </c>
      <c r="L1307" s="11" t="e">
        <f t="shared" si="401"/>
        <v>#DIV/0!</v>
      </c>
      <c r="M1307" s="8" t="e">
        <f t="shared" si="402"/>
        <v>#DIV/0!</v>
      </c>
      <c r="N1307" s="8">
        <f t="shared" si="403"/>
        <v>0</v>
      </c>
      <c r="O1307" s="8">
        <f t="shared" si="404"/>
        <v>0</v>
      </c>
      <c r="P1307" s="8">
        <f t="shared" si="392"/>
        <v>0.83333333333333337</v>
      </c>
      <c r="Q1307" s="8">
        <f t="shared" si="393"/>
        <v>0.22727272727272727</v>
      </c>
      <c r="R1307" s="8">
        <f t="shared" si="394"/>
        <v>9.8039215686274508E-2</v>
      </c>
      <c r="S1307" s="8">
        <f t="shared" si="395"/>
        <v>4.9504950495049507E-2</v>
      </c>
      <c r="T1307" s="8">
        <f t="shared" si="396"/>
        <v>0.15384615384615385</v>
      </c>
      <c r="U1307" s="8">
        <f t="shared" si="397"/>
        <v>7.407407407407407E-2</v>
      </c>
      <c r="V1307" s="8">
        <f t="shared" si="405"/>
        <v>0</v>
      </c>
      <c r="W1307" s="8">
        <f t="shared" si="406"/>
        <v>1.5527394095325455E-115</v>
      </c>
      <c r="X1307" s="8">
        <f t="shared" si="407"/>
        <v>6.3480673189884436E-46</v>
      </c>
      <c r="Y1307" s="8">
        <f t="shared" si="408"/>
        <v>1.97919768741639E-22</v>
      </c>
      <c r="Z1307" s="8">
        <f t="shared" si="409"/>
        <v>1.1656248181783951E-74</v>
      </c>
      <c r="AA1307" s="8">
        <f t="shared" si="410"/>
        <v>3.7810066865814402E-34</v>
      </c>
      <c r="AB1307" s="13" t="e">
        <f t="shared" si="411"/>
        <v>#DIV/0!</v>
      </c>
      <c r="AC1307" s="13">
        <f t="shared" si="412"/>
        <v>-3.7810066865814402E-34</v>
      </c>
    </row>
    <row r="1308" spans="1:29" x14ac:dyDescent="0.25">
      <c r="A1308" t="s">
        <v>33</v>
      </c>
      <c r="B1308" s="18"/>
      <c r="C1308" s="17"/>
      <c r="I1308" s="11" t="e">
        <f t="shared" si="398"/>
        <v>#DIV/0!</v>
      </c>
      <c r="J1308" s="11" t="e">
        <f t="shared" si="399"/>
        <v>#DIV/0!</v>
      </c>
      <c r="K1308" s="11" t="e">
        <f t="shared" si="400"/>
        <v>#DIV/0!</v>
      </c>
      <c r="L1308" s="11" t="e">
        <f t="shared" si="401"/>
        <v>#DIV/0!</v>
      </c>
      <c r="M1308" s="8" t="e">
        <f t="shared" si="402"/>
        <v>#DIV/0!</v>
      </c>
      <c r="N1308" s="8">
        <f t="shared" si="403"/>
        <v>0</v>
      </c>
      <c r="O1308" s="8">
        <f t="shared" si="404"/>
        <v>0</v>
      </c>
      <c r="P1308" s="8">
        <f t="shared" si="392"/>
        <v>0.83333333333333337</v>
      </c>
      <c r="Q1308" s="8">
        <f t="shared" si="393"/>
        <v>0.22727272727272727</v>
      </c>
      <c r="R1308" s="8">
        <f t="shared" si="394"/>
        <v>9.8039215686274508E-2</v>
      </c>
      <c r="S1308" s="8">
        <f t="shared" si="395"/>
        <v>4.9504950495049507E-2</v>
      </c>
      <c r="T1308" s="8">
        <f t="shared" si="396"/>
        <v>0.15384615384615385</v>
      </c>
      <c r="U1308" s="8">
        <f t="shared" si="397"/>
        <v>7.407407407407407E-2</v>
      </c>
      <c r="V1308" s="8">
        <f t="shared" si="405"/>
        <v>0</v>
      </c>
      <c r="W1308" s="8">
        <f t="shared" si="406"/>
        <v>1.1998440891842395E-115</v>
      </c>
      <c r="X1308" s="8">
        <f t="shared" si="407"/>
        <v>5.7257077779111454E-46</v>
      </c>
      <c r="Y1308" s="8">
        <f t="shared" si="408"/>
        <v>1.881217603880925E-22</v>
      </c>
      <c r="Z1308" s="8">
        <f t="shared" si="409"/>
        <v>9.8629792307402659E-75</v>
      </c>
      <c r="AA1308" s="8">
        <f t="shared" si="410"/>
        <v>3.5009321172050371E-34</v>
      </c>
      <c r="AB1308" s="13" t="e">
        <f t="shared" si="411"/>
        <v>#DIV/0!</v>
      </c>
      <c r="AC1308" s="13">
        <f t="shared" si="412"/>
        <v>-3.5009321172050371E-34</v>
      </c>
    </row>
    <row r="1309" spans="1:29" x14ac:dyDescent="0.25">
      <c r="A1309" t="s">
        <v>33</v>
      </c>
      <c r="B1309" s="16"/>
      <c r="C1309" s="15"/>
      <c r="I1309" s="11" t="e">
        <f t="shared" si="398"/>
        <v>#DIV/0!</v>
      </c>
      <c r="J1309" s="11" t="e">
        <f t="shared" si="399"/>
        <v>#DIV/0!</v>
      </c>
      <c r="K1309" s="11" t="e">
        <f t="shared" si="400"/>
        <v>#DIV/0!</v>
      </c>
      <c r="L1309" s="11" t="e">
        <f t="shared" si="401"/>
        <v>#DIV/0!</v>
      </c>
      <c r="M1309" s="8" t="e">
        <f t="shared" si="402"/>
        <v>#DIV/0!</v>
      </c>
      <c r="N1309" s="8">
        <f t="shared" si="403"/>
        <v>0</v>
      </c>
      <c r="O1309" s="8">
        <f t="shared" si="404"/>
        <v>0</v>
      </c>
      <c r="P1309" s="8">
        <f t="shared" si="392"/>
        <v>0.83333333333333337</v>
      </c>
      <c r="Q1309" s="8">
        <f t="shared" si="393"/>
        <v>0.22727272727272727</v>
      </c>
      <c r="R1309" s="8">
        <f t="shared" si="394"/>
        <v>9.8039215686274508E-2</v>
      </c>
      <c r="S1309" s="8">
        <f t="shared" si="395"/>
        <v>4.9504950495049507E-2</v>
      </c>
      <c r="T1309" s="8">
        <f t="shared" si="396"/>
        <v>0.15384615384615385</v>
      </c>
      <c r="U1309" s="8">
        <f t="shared" si="397"/>
        <v>7.407407407407407E-2</v>
      </c>
      <c r="V1309" s="8">
        <f t="shared" si="405"/>
        <v>0</v>
      </c>
      <c r="W1309" s="8">
        <f t="shared" si="406"/>
        <v>9.2715225073327603E-116</v>
      </c>
      <c r="X1309" s="8">
        <f t="shared" si="407"/>
        <v>5.164363878115935E-46</v>
      </c>
      <c r="Y1309" s="8">
        <f t="shared" si="408"/>
        <v>1.788088019530384E-22</v>
      </c>
      <c r="Z1309" s="8">
        <f t="shared" si="409"/>
        <v>8.3455978106263783E-75</v>
      </c>
      <c r="AA1309" s="8">
        <f t="shared" si="410"/>
        <v>3.2416038122268864E-34</v>
      </c>
      <c r="AB1309" s="13" t="e">
        <f t="shared" si="411"/>
        <v>#DIV/0!</v>
      </c>
      <c r="AC1309" s="13">
        <f t="shared" si="412"/>
        <v>-3.2416038122268864E-34</v>
      </c>
    </row>
    <row r="1310" spans="1:29" x14ac:dyDescent="0.25">
      <c r="A1310" t="s">
        <v>33</v>
      </c>
      <c r="B1310" s="18"/>
      <c r="C1310" s="17"/>
      <c r="I1310" s="11" t="e">
        <f t="shared" si="398"/>
        <v>#DIV/0!</v>
      </c>
      <c r="J1310" s="11" t="e">
        <f t="shared" si="399"/>
        <v>#DIV/0!</v>
      </c>
      <c r="K1310" s="11" t="e">
        <f t="shared" si="400"/>
        <v>#DIV/0!</v>
      </c>
      <c r="L1310" s="11" t="e">
        <f t="shared" si="401"/>
        <v>#DIV/0!</v>
      </c>
      <c r="M1310" s="8" t="e">
        <f t="shared" si="402"/>
        <v>#DIV/0!</v>
      </c>
      <c r="N1310" s="8">
        <f t="shared" si="403"/>
        <v>0</v>
      </c>
      <c r="O1310" s="8">
        <f t="shared" si="404"/>
        <v>0</v>
      </c>
      <c r="P1310" s="8">
        <f t="shared" si="392"/>
        <v>0.83333333333333337</v>
      </c>
      <c r="Q1310" s="8">
        <f t="shared" si="393"/>
        <v>0.22727272727272727</v>
      </c>
      <c r="R1310" s="8">
        <f t="shared" si="394"/>
        <v>9.8039215686274508E-2</v>
      </c>
      <c r="S1310" s="8">
        <f t="shared" si="395"/>
        <v>4.9504950495049507E-2</v>
      </c>
      <c r="T1310" s="8">
        <f t="shared" si="396"/>
        <v>0.15384615384615385</v>
      </c>
      <c r="U1310" s="8">
        <f t="shared" si="397"/>
        <v>7.407407407407407E-2</v>
      </c>
      <c r="V1310" s="8">
        <f t="shared" si="405"/>
        <v>0</v>
      </c>
      <c r="W1310" s="8">
        <f t="shared" si="406"/>
        <v>7.1643583011207691E-116</v>
      </c>
      <c r="X1310" s="8">
        <f t="shared" si="407"/>
        <v>4.6580536939869215E-46</v>
      </c>
      <c r="Y1310" s="8">
        <f t="shared" si="408"/>
        <v>1.6995688106427412E-22</v>
      </c>
      <c r="Z1310" s="8">
        <f t="shared" si="409"/>
        <v>7.0616596859146277E-75</v>
      </c>
      <c r="AA1310" s="8">
        <f t="shared" si="410"/>
        <v>3.001485011321191E-34</v>
      </c>
      <c r="AB1310" s="13" t="e">
        <f t="shared" si="411"/>
        <v>#DIV/0!</v>
      </c>
      <c r="AC1310" s="13">
        <f t="shared" si="412"/>
        <v>-3.001485011321191E-34</v>
      </c>
    </row>
    <row r="1311" spans="1:29" x14ac:dyDescent="0.25">
      <c r="A1311" t="s">
        <v>33</v>
      </c>
      <c r="B1311" s="16"/>
      <c r="C1311" s="15"/>
      <c r="I1311" s="11" t="e">
        <f t="shared" si="398"/>
        <v>#DIV/0!</v>
      </c>
      <c r="J1311" s="11" t="e">
        <f t="shared" si="399"/>
        <v>#DIV/0!</v>
      </c>
      <c r="K1311" s="11" t="e">
        <f t="shared" si="400"/>
        <v>#DIV/0!</v>
      </c>
      <c r="L1311" s="11" t="e">
        <f t="shared" si="401"/>
        <v>#DIV/0!</v>
      </c>
      <c r="M1311" s="8" t="e">
        <f t="shared" si="402"/>
        <v>#DIV/0!</v>
      </c>
      <c r="N1311" s="8">
        <f t="shared" si="403"/>
        <v>0</v>
      </c>
      <c r="O1311" s="8">
        <f t="shared" si="404"/>
        <v>0</v>
      </c>
      <c r="P1311" s="8">
        <f t="shared" si="392"/>
        <v>0.83333333333333337</v>
      </c>
      <c r="Q1311" s="8">
        <f t="shared" si="393"/>
        <v>0.22727272727272727</v>
      </c>
      <c r="R1311" s="8">
        <f t="shared" si="394"/>
        <v>9.8039215686274508E-2</v>
      </c>
      <c r="S1311" s="8">
        <f t="shared" si="395"/>
        <v>4.9504950495049507E-2</v>
      </c>
      <c r="T1311" s="8">
        <f t="shared" si="396"/>
        <v>0.15384615384615385</v>
      </c>
      <c r="U1311" s="8">
        <f t="shared" si="397"/>
        <v>7.407407407407407E-2</v>
      </c>
      <c r="V1311" s="8">
        <f t="shared" si="405"/>
        <v>0</v>
      </c>
      <c r="W1311" s="8">
        <f t="shared" si="406"/>
        <v>5.536095050866049E-116</v>
      </c>
      <c r="X1311" s="8">
        <f t="shared" si="407"/>
        <v>4.2013817632038902E-46</v>
      </c>
      <c r="Y1311" s="8">
        <f t="shared" si="408"/>
        <v>1.6154317408089421E-22</v>
      </c>
      <c r="Z1311" s="8">
        <f t="shared" si="409"/>
        <v>5.9752505034662234E-75</v>
      </c>
      <c r="AA1311" s="8">
        <f t="shared" si="410"/>
        <v>2.7791527882603619E-34</v>
      </c>
      <c r="AB1311" s="13" t="e">
        <f t="shared" si="411"/>
        <v>#DIV/0!</v>
      </c>
      <c r="AC1311" s="13">
        <f t="shared" si="412"/>
        <v>-2.7791527882603619E-34</v>
      </c>
    </row>
    <row r="1312" spans="1:29" x14ac:dyDescent="0.25">
      <c r="A1312" t="s">
        <v>33</v>
      </c>
      <c r="B1312" s="18"/>
      <c r="C1312" s="17"/>
      <c r="I1312" s="11" t="e">
        <f t="shared" si="398"/>
        <v>#DIV/0!</v>
      </c>
      <c r="J1312" s="11" t="e">
        <f t="shared" si="399"/>
        <v>#DIV/0!</v>
      </c>
      <c r="K1312" s="11" t="e">
        <f t="shared" si="400"/>
        <v>#DIV/0!</v>
      </c>
      <c r="L1312" s="11" t="e">
        <f t="shared" si="401"/>
        <v>#DIV/0!</v>
      </c>
      <c r="M1312" s="8" t="e">
        <f t="shared" si="402"/>
        <v>#DIV/0!</v>
      </c>
      <c r="N1312" s="8">
        <f t="shared" si="403"/>
        <v>0</v>
      </c>
      <c r="O1312" s="8">
        <f t="shared" si="404"/>
        <v>0</v>
      </c>
      <c r="P1312" s="8">
        <f t="shared" si="392"/>
        <v>0.83333333333333337</v>
      </c>
      <c r="Q1312" s="8">
        <f t="shared" si="393"/>
        <v>0.22727272727272727</v>
      </c>
      <c r="R1312" s="8">
        <f t="shared" si="394"/>
        <v>9.8039215686274508E-2</v>
      </c>
      <c r="S1312" s="8">
        <f t="shared" si="395"/>
        <v>4.9504950495049507E-2</v>
      </c>
      <c r="T1312" s="8">
        <f t="shared" si="396"/>
        <v>0.15384615384615385</v>
      </c>
      <c r="U1312" s="8">
        <f t="shared" si="397"/>
        <v>7.407407407407407E-2</v>
      </c>
      <c r="V1312" s="8">
        <f t="shared" si="405"/>
        <v>0</v>
      </c>
      <c r="W1312" s="8">
        <f t="shared" si="406"/>
        <v>4.277891630214674E-116</v>
      </c>
      <c r="X1312" s="8">
        <f t="shared" si="407"/>
        <v>3.7894815903407637E-46</v>
      </c>
      <c r="Y1312" s="8">
        <f t="shared" si="408"/>
        <v>1.5354598724520636E-22</v>
      </c>
      <c r="Z1312" s="8">
        <f t="shared" si="409"/>
        <v>5.0559811952406503E-75</v>
      </c>
      <c r="AA1312" s="8">
        <f t="shared" si="410"/>
        <v>2.5732896187595942E-34</v>
      </c>
      <c r="AB1312" s="13" t="e">
        <f t="shared" si="411"/>
        <v>#DIV/0!</v>
      </c>
      <c r="AC1312" s="13">
        <f t="shared" si="412"/>
        <v>-2.5732896187595942E-34</v>
      </c>
    </row>
    <row r="1313" spans="1:29" x14ac:dyDescent="0.25">
      <c r="A1313" t="s">
        <v>33</v>
      </c>
      <c r="B1313" s="16"/>
      <c r="C1313" s="15"/>
      <c r="I1313" s="11" t="e">
        <f t="shared" si="398"/>
        <v>#DIV/0!</v>
      </c>
      <c r="J1313" s="11" t="e">
        <f t="shared" si="399"/>
        <v>#DIV/0!</v>
      </c>
      <c r="K1313" s="11" t="e">
        <f t="shared" si="400"/>
        <v>#DIV/0!</v>
      </c>
      <c r="L1313" s="11" t="e">
        <f t="shared" si="401"/>
        <v>#DIV/0!</v>
      </c>
      <c r="M1313" s="8" t="e">
        <f t="shared" si="402"/>
        <v>#DIV/0!</v>
      </c>
      <c r="N1313" s="8">
        <f t="shared" si="403"/>
        <v>0</v>
      </c>
      <c r="O1313" s="8">
        <f t="shared" si="404"/>
        <v>0</v>
      </c>
      <c r="P1313" s="8">
        <f t="shared" si="392"/>
        <v>0.83333333333333337</v>
      </c>
      <c r="Q1313" s="8">
        <f t="shared" si="393"/>
        <v>0.22727272727272727</v>
      </c>
      <c r="R1313" s="8">
        <f t="shared" si="394"/>
        <v>9.8039215686274508E-2</v>
      </c>
      <c r="S1313" s="8">
        <f t="shared" si="395"/>
        <v>4.9504950495049507E-2</v>
      </c>
      <c r="T1313" s="8">
        <f t="shared" si="396"/>
        <v>0.15384615384615385</v>
      </c>
      <c r="U1313" s="8">
        <f t="shared" si="397"/>
        <v>7.407407407407407E-2</v>
      </c>
      <c r="V1313" s="8">
        <f t="shared" si="405"/>
        <v>0</v>
      </c>
      <c r="W1313" s="8">
        <f t="shared" si="406"/>
        <v>3.3056435324386118E-116</v>
      </c>
      <c r="X1313" s="8">
        <f t="shared" si="407"/>
        <v>3.4179637873661792E-46</v>
      </c>
      <c r="Y1313" s="8">
        <f t="shared" si="408"/>
        <v>1.4594470074791891E-22</v>
      </c>
      <c r="Z1313" s="8">
        <f t="shared" si="409"/>
        <v>4.2781379344343963E-75</v>
      </c>
      <c r="AA1313" s="8">
        <f t="shared" si="410"/>
        <v>2.3826755729255502E-34</v>
      </c>
      <c r="AB1313" s="13" t="e">
        <f t="shared" si="411"/>
        <v>#DIV/0!</v>
      </c>
      <c r="AC1313" s="13">
        <f t="shared" si="412"/>
        <v>-2.3826755729255502E-34</v>
      </c>
    </row>
    <row r="1314" spans="1:29" x14ac:dyDescent="0.25">
      <c r="A1314" t="s">
        <v>33</v>
      </c>
      <c r="B1314" s="18"/>
      <c r="C1314" s="17"/>
      <c r="I1314" s="11" t="e">
        <f t="shared" si="398"/>
        <v>#DIV/0!</v>
      </c>
      <c r="J1314" s="11" t="e">
        <f t="shared" si="399"/>
        <v>#DIV/0!</v>
      </c>
      <c r="K1314" s="11" t="e">
        <f t="shared" si="400"/>
        <v>#DIV/0!</v>
      </c>
      <c r="L1314" s="11" t="e">
        <f t="shared" si="401"/>
        <v>#DIV/0!</v>
      </c>
      <c r="M1314" s="8" t="e">
        <f t="shared" si="402"/>
        <v>#DIV/0!</v>
      </c>
      <c r="N1314" s="8">
        <f t="shared" si="403"/>
        <v>0</v>
      </c>
      <c r="O1314" s="8">
        <f t="shared" si="404"/>
        <v>0</v>
      </c>
      <c r="P1314" s="8">
        <f t="shared" si="392"/>
        <v>0.83333333333333337</v>
      </c>
      <c r="Q1314" s="8">
        <f t="shared" si="393"/>
        <v>0.22727272727272727</v>
      </c>
      <c r="R1314" s="8">
        <f t="shared" si="394"/>
        <v>9.8039215686274508E-2</v>
      </c>
      <c r="S1314" s="8">
        <f t="shared" si="395"/>
        <v>4.9504950495049507E-2</v>
      </c>
      <c r="T1314" s="8">
        <f t="shared" si="396"/>
        <v>0.15384615384615385</v>
      </c>
      <c r="U1314" s="8">
        <f t="shared" si="397"/>
        <v>7.407407407407407E-2</v>
      </c>
      <c r="V1314" s="8">
        <f t="shared" si="405"/>
        <v>0</v>
      </c>
      <c r="W1314" s="8">
        <f t="shared" si="406"/>
        <v>2.5543609114298362E-116</v>
      </c>
      <c r="X1314" s="8">
        <f t="shared" si="407"/>
        <v>3.0828692984087109E-46</v>
      </c>
      <c r="Y1314" s="8">
        <f t="shared" si="408"/>
        <v>1.3871971556237835E-22</v>
      </c>
      <c r="Z1314" s="8">
        <f t="shared" si="409"/>
        <v>3.6199628675983353E-75</v>
      </c>
      <c r="AA1314" s="8">
        <f t="shared" si="410"/>
        <v>2.2061810860421761E-34</v>
      </c>
      <c r="AB1314" s="13" t="e">
        <f t="shared" si="411"/>
        <v>#DIV/0!</v>
      </c>
      <c r="AC1314" s="13">
        <f t="shared" si="412"/>
        <v>-2.2061810860421761E-34</v>
      </c>
    </row>
    <row r="1315" spans="1:29" x14ac:dyDescent="0.25">
      <c r="A1315" t="s">
        <v>33</v>
      </c>
      <c r="B1315" s="16"/>
      <c r="C1315" s="15"/>
      <c r="I1315" s="11" t="e">
        <f t="shared" si="398"/>
        <v>#DIV/0!</v>
      </c>
      <c r="J1315" s="11" t="e">
        <f t="shared" si="399"/>
        <v>#DIV/0!</v>
      </c>
      <c r="K1315" s="11" t="e">
        <f t="shared" si="400"/>
        <v>#DIV/0!</v>
      </c>
      <c r="L1315" s="11" t="e">
        <f t="shared" si="401"/>
        <v>#DIV/0!</v>
      </c>
      <c r="M1315" s="8" t="e">
        <f t="shared" si="402"/>
        <v>#DIV/0!</v>
      </c>
      <c r="N1315" s="8">
        <f t="shared" si="403"/>
        <v>0</v>
      </c>
      <c r="O1315" s="8">
        <f t="shared" si="404"/>
        <v>0</v>
      </c>
      <c r="P1315" s="8">
        <f t="shared" si="392"/>
        <v>0.83333333333333337</v>
      </c>
      <c r="Q1315" s="8">
        <f t="shared" si="393"/>
        <v>0.22727272727272727</v>
      </c>
      <c r="R1315" s="8">
        <f t="shared" si="394"/>
        <v>9.8039215686274508E-2</v>
      </c>
      <c r="S1315" s="8">
        <f t="shared" si="395"/>
        <v>4.9504950495049507E-2</v>
      </c>
      <c r="T1315" s="8">
        <f t="shared" si="396"/>
        <v>0.15384615384615385</v>
      </c>
      <c r="U1315" s="8">
        <f t="shared" si="397"/>
        <v>7.407407407407407E-2</v>
      </c>
      <c r="V1315" s="8">
        <f t="shared" si="405"/>
        <v>0</v>
      </c>
      <c r="W1315" s="8">
        <f t="shared" si="406"/>
        <v>1.973824340650328E-116</v>
      </c>
      <c r="X1315" s="8">
        <f t="shared" si="407"/>
        <v>2.7806272103294257E-46</v>
      </c>
      <c r="Y1315" s="8">
        <f t="shared" si="408"/>
        <v>1.3185240291077547E-22</v>
      </c>
      <c r="Z1315" s="8">
        <f t="shared" si="409"/>
        <v>3.0630455033524376E-75</v>
      </c>
      <c r="AA1315" s="8">
        <f t="shared" si="410"/>
        <v>2.0427602648538666E-34</v>
      </c>
      <c r="AB1315" s="13" t="e">
        <f t="shared" si="411"/>
        <v>#DIV/0!</v>
      </c>
      <c r="AC1315" s="13">
        <f t="shared" si="412"/>
        <v>-2.0427602648538666E-34</v>
      </c>
    </row>
    <row r="1316" spans="1:29" x14ac:dyDescent="0.25">
      <c r="A1316" t="s">
        <v>33</v>
      </c>
      <c r="B1316" s="18"/>
      <c r="C1316" s="17"/>
      <c r="I1316" s="11" t="e">
        <f t="shared" si="398"/>
        <v>#DIV/0!</v>
      </c>
      <c r="J1316" s="11" t="e">
        <f t="shared" si="399"/>
        <v>#DIV/0!</v>
      </c>
      <c r="K1316" s="11" t="e">
        <f t="shared" si="400"/>
        <v>#DIV/0!</v>
      </c>
      <c r="L1316" s="11" t="e">
        <f t="shared" si="401"/>
        <v>#DIV/0!</v>
      </c>
      <c r="M1316" s="8" t="e">
        <f t="shared" si="402"/>
        <v>#DIV/0!</v>
      </c>
      <c r="N1316" s="8">
        <f t="shared" si="403"/>
        <v>0</v>
      </c>
      <c r="O1316" s="8">
        <f t="shared" si="404"/>
        <v>0</v>
      </c>
      <c r="P1316" s="8">
        <f t="shared" si="392"/>
        <v>0.83333333333333337</v>
      </c>
      <c r="Q1316" s="8">
        <f t="shared" si="393"/>
        <v>0.22727272727272727</v>
      </c>
      <c r="R1316" s="8">
        <f t="shared" si="394"/>
        <v>9.8039215686274508E-2</v>
      </c>
      <c r="S1316" s="8">
        <f t="shared" si="395"/>
        <v>4.9504950495049507E-2</v>
      </c>
      <c r="T1316" s="8">
        <f t="shared" si="396"/>
        <v>0.15384615384615385</v>
      </c>
      <c r="U1316" s="8">
        <f t="shared" si="397"/>
        <v>7.407407407407407E-2</v>
      </c>
      <c r="V1316" s="8">
        <f t="shared" si="405"/>
        <v>0</v>
      </c>
      <c r="W1316" s="8">
        <f t="shared" si="406"/>
        <v>1.5252278995934353E-116</v>
      </c>
      <c r="X1316" s="8">
        <f t="shared" si="407"/>
        <v>2.5080166995128154E-46</v>
      </c>
      <c r="Y1316" s="8">
        <f t="shared" si="408"/>
        <v>1.253250562320242E-22</v>
      </c>
      <c r="Z1316" s="8">
        <f t="shared" si="409"/>
        <v>2.5918077336059088E-75</v>
      </c>
      <c r="AA1316" s="8">
        <f t="shared" si="410"/>
        <v>1.8914446896795061E-34</v>
      </c>
      <c r="AB1316" s="13" t="e">
        <f t="shared" si="411"/>
        <v>#DIV/0!</v>
      </c>
      <c r="AC1316" s="13">
        <f t="shared" si="412"/>
        <v>-1.8914446896795061E-34</v>
      </c>
    </row>
    <row r="1317" spans="1:29" x14ac:dyDescent="0.25">
      <c r="A1317" t="s">
        <v>33</v>
      </c>
      <c r="B1317" s="16"/>
      <c r="C1317" s="15"/>
      <c r="I1317" s="11" t="e">
        <f t="shared" si="398"/>
        <v>#DIV/0!</v>
      </c>
      <c r="J1317" s="11" t="e">
        <f t="shared" si="399"/>
        <v>#DIV/0!</v>
      </c>
      <c r="K1317" s="11" t="e">
        <f t="shared" si="400"/>
        <v>#DIV/0!</v>
      </c>
      <c r="L1317" s="11" t="e">
        <f t="shared" si="401"/>
        <v>#DIV/0!</v>
      </c>
      <c r="M1317" s="8" t="e">
        <f t="shared" si="402"/>
        <v>#DIV/0!</v>
      </c>
      <c r="N1317" s="8">
        <f t="shared" si="403"/>
        <v>0</v>
      </c>
      <c r="O1317" s="8">
        <f t="shared" si="404"/>
        <v>0</v>
      </c>
      <c r="P1317" s="8">
        <f t="shared" si="392"/>
        <v>0.83333333333333337</v>
      </c>
      <c r="Q1317" s="8">
        <f t="shared" si="393"/>
        <v>0.22727272727272727</v>
      </c>
      <c r="R1317" s="8">
        <f t="shared" si="394"/>
        <v>9.8039215686274508E-2</v>
      </c>
      <c r="S1317" s="8">
        <f t="shared" si="395"/>
        <v>4.9504950495049507E-2</v>
      </c>
      <c r="T1317" s="8">
        <f t="shared" si="396"/>
        <v>0.15384615384615385</v>
      </c>
      <c r="U1317" s="8">
        <f t="shared" si="397"/>
        <v>7.407407407407407E-2</v>
      </c>
      <c r="V1317" s="8">
        <f t="shared" si="405"/>
        <v>0</v>
      </c>
      <c r="W1317" s="8">
        <f t="shared" si="406"/>
        <v>1.1785851951403819E-116</v>
      </c>
      <c r="X1317" s="8">
        <f t="shared" si="407"/>
        <v>2.2621327093645001E-46</v>
      </c>
      <c r="Y1317" s="8">
        <f t="shared" si="408"/>
        <v>1.1912084552746854E-22</v>
      </c>
      <c r="Z1317" s="8">
        <f t="shared" si="409"/>
        <v>2.1930680822819227E-75</v>
      </c>
      <c r="AA1317" s="8">
        <f t="shared" si="410"/>
        <v>1.7513376756291723E-34</v>
      </c>
      <c r="AB1317" s="13" t="e">
        <f t="shared" si="411"/>
        <v>#DIV/0!</v>
      </c>
      <c r="AC1317" s="13">
        <f t="shared" si="412"/>
        <v>-1.7513376756291723E-34</v>
      </c>
    </row>
    <row r="1318" spans="1:29" x14ac:dyDescent="0.25">
      <c r="A1318" t="s">
        <v>33</v>
      </c>
      <c r="B1318" s="18"/>
      <c r="C1318" s="17"/>
      <c r="I1318" s="11" t="e">
        <f t="shared" si="398"/>
        <v>#DIV/0!</v>
      </c>
      <c r="J1318" s="11" t="e">
        <f t="shared" si="399"/>
        <v>#DIV/0!</v>
      </c>
      <c r="K1318" s="11" t="e">
        <f t="shared" si="400"/>
        <v>#DIV/0!</v>
      </c>
      <c r="L1318" s="11" t="e">
        <f t="shared" si="401"/>
        <v>#DIV/0!</v>
      </c>
      <c r="M1318" s="8" t="e">
        <f t="shared" si="402"/>
        <v>#DIV/0!</v>
      </c>
      <c r="N1318" s="8">
        <f t="shared" si="403"/>
        <v>0</v>
      </c>
      <c r="O1318" s="8">
        <f t="shared" si="404"/>
        <v>0</v>
      </c>
      <c r="P1318" s="8">
        <f t="shared" si="392"/>
        <v>0.83333333333333337</v>
      </c>
      <c r="Q1318" s="8">
        <f t="shared" si="393"/>
        <v>0.22727272727272727</v>
      </c>
      <c r="R1318" s="8">
        <f t="shared" si="394"/>
        <v>9.8039215686274508E-2</v>
      </c>
      <c r="S1318" s="8">
        <f t="shared" si="395"/>
        <v>4.9504950495049507E-2</v>
      </c>
      <c r="T1318" s="8">
        <f t="shared" si="396"/>
        <v>0.15384615384615385</v>
      </c>
      <c r="U1318" s="8">
        <f t="shared" si="397"/>
        <v>7.407407407407407E-2</v>
      </c>
      <c r="V1318" s="8">
        <f t="shared" si="405"/>
        <v>0</v>
      </c>
      <c r="W1318" s="8">
        <f t="shared" si="406"/>
        <v>9.1072492351756773E-117</v>
      </c>
      <c r="X1318" s="8">
        <f t="shared" si="407"/>
        <v>2.0403549927601373E-46</v>
      </c>
      <c r="Y1318" s="8">
        <f t="shared" si="408"/>
        <v>1.1322377396670277E-22</v>
      </c>
      <c r="Z1318" s="8">
        <f t="shared" si="409"/>
        <v>1.8556729927000885E-75</v>
      </c>
      <c r="AA1318" s="8">
        <f t="shared" si="410"/>
        <v>1.6216089589159002E-34</v>
      </c>
      <c r="AB1318" s="13" t="e">
        <f t="shared" si="411"/>
        <v>#DIV/0!</v>
      </c>
      <c r="AC1318" s="13">
        <f t="shared" si="412"/>
        <v>-1.6216089589159002E-34</v>
      </c>
    </row>
    <row r="1319" spans="1:29" x14ac:dyDescent="0.25">
      <c r="A1319" t="s">
        <v>33</v>
      </c>
      <c r="B1319" s="16"/>
      <c r="C1319" s="15"/>
      <c r="I1319" s="11" t="e">
        <f t="shared" si="398"/>
        <v>#DIV/0!</v>
      </c>
      <c r="J1319" s="11" t="e">
        <f t="shared" si="399"/>
        <v>#DIV/0!</v>
      </c>
      <c r="K1319" s="11" t="e">
        <f t="shared" si="400"/>
        <v>#DIV/0!</v>
      </c>
      <c r="L1319" s="11" t="e">
        <f t="shared" si="401"/>
        <v>#DIV/0!</v>
      </c>
      <c r="M1319" s="8" t="e">
        <f t="shared" si="402"/>
        <v>#DIV/0!</v>
      </c>
      <c r="N1319" s="8">
        <f t="shared" si="403"/>
        <v>0</v>
      </c>
      <c r="O1319" s="8">
        <f t="shared" si="404"/>
        <v>0</v>
      </c>
      <c r="P1319" s="8">
        <f t="shared" si="392"/>
        <v>0.83333333333333337</v>
      </c>
      <c r="Q1319" s="8">
        <f t="shared" si="393"/>
        <v>0.22727272727272727</v>
      </c>
      <c r="R1319" s="8">
        <f t="shared" si="394"/>
        <v>9.8039215686274508E-2</v>
      </c>
      <c r="S1319" s="8">
        <f t="shared" si="395"/>
        <v>4.9504950495049507E-2</v>
      </c>
      <c r="T1319" s="8">
        <f t="shared" si="396"/>
        <v>0.15384615384615385</v>
      </c>
      <c r="U1319" s="8">
        <f t="shared" si="397"/>
        <v>7.407407407407407E-2</v>
      </c>
      <c r="V1319" s="8">
        <f t="shared" si="405"/>
        <v>0</v>
      </c>
      <c r="W1319" s="8">
        <f t="shared" si="406"/>
        <v>7.0374198635448411E-117</v>
      </c>
      <c r="X1319" s="8">
        <f t="shared" si="407"/>
        <v>1.8403201895483591E-46</v>
      </c>
      <c r="Y1319" s="8">
        <f t="shared" si="408"/>
        <v>1.0761863664161847E-22</v>
      </c>
      <c r="Z1319" s="8">
        <f t="shared" si="409"/>
        <v>1.570184839976998E-75</v>
      </c>
      <c r="AA1319" s="8">
        <f t="shared" si="410"/>
        <v>1.5014897767739817E-34</v>
      </c>
      <c r="AB1319" s="13" t="e">
        <f t="shared" si="411"/>
        <v>#DIV/0!</v>
      </c>
      <c r="AC1319" s="13">
        <f t="shared" si="412"/>
        <v>-1.5014897767739817E-34</v>
      </c>
    </row>
    <row r="1320" spans="1:29" x14ac:dyDescent="0.25">
      <c r="A1320" t="s">
        <v>33</v>
      </c>
      <c r="B1320" s="18"/>
      <c r="C1320" s="17"/>
      <c r="I1320" s="11" t="e">
        <f t="shared" si="398"/>
        <v>#DIV/0!</v>
      </c>
      <c r="J1320" s="11" t="e">
        <f t="shared" si="399"/>
        <v>#DIV/0!</v>
      </c>
      <c r="K1320" s="11" t="e">
        <f t="shared" si="400"/>
        <v>#DIV/0!</v>
      </c>
      <c r="L1320" s="11" t="e">
        <f t="shared" si="401"/>
        <v>#DIV/0!</v>
      </c>
      <c r="M1320" s="8" t="e">
        <f t="shared" si="402"/>
        <v>#DIV/0!</v>
      </c>
      <c r="N1320" s="8">
        <f t="shared" si="403"/>
        <v>0</v>
      </c>
      <c r="O1320" s="8">
        <f t="shared" si="404"/>
        <v>0</v>
      </c>
      <c r="P1320" s="8">
        <f t="shared" si="392"/>
        <v>0.83333333333333337</v>
      </c>
      <c r="Q1320" s="8">
        <f t="shared" si="393"/>
        <v>0.22727272727272727</v>
      </c>
      <c r="R1320" s="8">
        <f t="shared" si="394"/>
        <v>9.8039215686274508E-2</v>
      </c>
      <c r="S1320" s="8">
        <f t="shared" si="395"/>
        <v>4.9504950495049507E-2</v>
      </c>
      <c r="T1320" s="8">
        <f t="shared" si="396"/>
        <v>0.15384615384615385</v>
      </c>
      <c r="U1320" s="8">
        <f t="shared" si="397"/>
        <v>7.407407407407407E-2</v>
      </c>
      <c r="V1320" s="8">
        <f t="shared" si="405"/>
        <v>0</v>
      </c>
      <c r="W1320" s="8">
        <f t="shared" si="406"/>
        <v>5.4380062581937404E-117</v>
      </c>
      <c r="X1320" s="8">
        <f t="shared" si="407"/>
        <v>1.6598966415534218E-46</v>
      </c>
      <c r="Y1320" s="8">
        <f t="shared" si="408"/>
        <v>1.0229098136233041E-22</v>
      </c>
      <c r="Z1320" s="8">
        <f t="shared" si="409"/>
        <v>1.3286179415189984E-75</v>
      </c>
      <c r="AA1320" s="8">
        <f t="shared" si="410"/>
        <v>1.3902683118277609E-34</v>
      </c>
      <c r="AB1320" s="13" t="e">
        <f t="shared" si="411"/>
        <v>#DIV/0!</v>
      </c>
      <c r="AC1320" s="13">
        <f t="shared" si="412"/>
        <v>-1.3902683118277609E-34</v>
      </c>
    </row>
    <row r="1321" spans="1:29" x14ac:dyDescent="0.25">
      <c r="A1321" t="s">
        <v>33</v>
      </c>
      <c r="B1321" s="16"/>
      <c r="C1321" s="15"/>
      <c r="I1321" s="11" t="e">
        <f t="shared" si="398"/>
        <v>#DIV/0!</v>
      </c>
      <c r="J1321" s="11" t="e">
        <f t="shared" si="399"/>
        <v>#DIV/0!</v>
      </c>
      <c r="K1321" s="11" t="e">
        <f t="shared" si="400"/>
        <v>#DIV/0!</v>
      </c>
      <c r="L1321" s="11" t="e">
        <f t="shared" si="401"/>
        <v>#DIV/0!</v>
      </c>
      <c r="M1321" s="8" t="e">
        <f t="shared" si="402"/>
        <v>#DIV/0!</v>
      </c>
      <c r="N1321" s="8">
        <f t="shared" si="403"/>
        <v>0</v>
      </c>
      <c r="O1321" s="8">
        <f t="shared" si="404"/>
        <v>0</v>
      </c>
      <c r="P1321" s="8">
        <f t="shared" si="392"/>
        <v>0.83333333333333337</v>
      </c>
      <c r="Q1321" s="8">
        <f t="shared" si="393"/>
        <v>0.22727272727272727</v>
      </c>
      <c r="R1321" s="8">
        <f t="shared" si="394"/>
        <v>9.8039215686274508E-2</v>
      </c>
      <c r="S1321" s="8">
        <f t="shared" si="395"/>
        <v>4.9504950495049507E-2</v>
      </c>
      <c r="T1321" s="8">
        <f t="shared" si="396"/>
        <v>0.15384615384615385</v>
      </c>
      <c r="U1321" s="8">
        <f t="shared" si="397"/>
        <v>7.407407407407407E-2</v>
      </c>
      <c r="V1321" s="8">
        <f t="shared" si="405"/>
        <v>0</v>
      </c>
      <c r="W1321" s="8">
        <f t="shared" si="406"/>
        <v>4.2020957449678903E-117</v>
      </c>
      <c r="X1321" s="8">
        <f t="shared" si="407"/>
        <v>1.4971616766952433E-46</v>
      </c>
      <c r="Y1321" s="8">
        <f t="shared" si="408"/>
        <v>9.7227071393898214E-23</v>
      </c>
      <c r="Z1321" s="8">
        <f t="shared" si="409"/>
        <v>1.1242151812853062E-75</v>
      </c>
      <c r="AA1321" s="8">
        <f t="shared" si="410"/>
        <v>1.2872854739145934E-34</v>
      </c>
      <c r="AB1321" s="13" t="e">
        <f t="shared" si="411"/>
        <v>#DIV/0!</v>
      </c>
      <c r="AC1321" s="13">
        <f t="shared" si="412"/>
        <v>-1.2872854739145934E-34</v>
      </c>
    </row>
    <row r="1322" spans="1:29" x14ac:dyDescent="0.25">
      <c r="A1322" t="s">
        <v>33</v>
      </c>
      <c r="B1322" s="18"/>
      <c r="C1322" s="17"/>
      <c r="I1322" s="11" t="e">
        <f t="shared" si="398"/>
        <v>#DIV/0!</v>
      </c>
      <c r="J1322" s="11" t="e">
        <f t="shared" si="399"/>
        <v>#DIV/0!</v>
      </c>
      <c r="K1322" s="11" t="e">
        <f t="shared" si="400"/>
        <v>#DIV/0!</v>
      </c>
      <c r="L1322" s="11" t="e">
        <f t="shared" si="401"/>
        <v>#DIV/0!</v>
      </c>
      <c r="M1322" s="8" t="e">
        <f t="shared" si="402"/>
        <v>#DIV/0!</v>
      </c>
      <c r="N1322" s="8">
        <f t="shared" si="403"/>
        <v>0</v>
      </c>
      <c r="O1322" s="8">
        <f t="shared" si="404"/>
        <v>0</v>
      </c>
      <c r="P1322" s="8">
        <f t="shared" si="392"/>
        <v>0.83333333333333337</v>
      </c>
      <c r="Q1322" s="8">
        <f t="shared" si="393"/>
        <v>0.22727272727272727</v>
      </c>
      <c r="R1322" s="8">
        <f t="shared" si="394"/>
        <v>9.8039215686274508E-2</v>
      </c>
      <c r="S1322" s="8">
        <f t="shared" si="395"/>
        <v>4.9504950495049507E-2</v>
      </c>
      <c r="T1322" s="8">
        <f t="shared" si="396"/>
        <v>0.15384615384615385</v>
      </c>
      <c r="U1322" s="8">
        <f t="shared" si="397"/>
        <v>7.407407407407407E-2</v>
      </c>
      <c r="V1322" s="8">
        <f t="shared" si="405"/>
        <v>0</v>
      </c>
      <c r="W1322" s="8">
        <f t="shared" si="406"/>
        <v>3.2470739847479155E-117</v>
      </c>
      <c r="X1322" s="8">
        <f t="shared" si="407"/>
        <v>1.3503811201564939E-46</v>
      </c>
      <c r="Y1322" s="8">
        <f t="shared" si="408"/>
        <v>9.2413850037764634E-23</v>
      </c>
      <c r="Z1322" s="8">
        <f t="shared" si="409"/>
        <v>9.5125899954910521E-76</v>
      </c>
      <c r="AA1322" s="8">
        <f t="shared" si="410"/>
        <v>1.1919309943653644E-34</v>
      </c>
      <c r="AB1322" s="13" t="e">
        <f t="shared" si="411"/>
        <v>#DIV/0!</v>
      </c>
      <c r="AC1322" s="13">
        <f t="shared" si="412"/>
        <v>-1.1919309943653644E-34</v>
      </c>
    </row>
    <row r="1323" spans="1:29" x14ac:dyDescent="0.25">
      <c r="A1323" t="s">
        <v>33</v>
      </c>
      <c r="B1323" s="16"/>
      <c r="C1323" s="15"/>
      <c r="I1323" s="11" t="e">
        <f t="shared" si="398"/>
        <v>#DIV/0!</v>
      </c>
      <c r="J1323" s="11" t="e">
        <f t="shared" si="399"/>
        <v>#DIV/0!</v>
      </c>
      <c r="K1323" s="11" t="e">
        <f t="shared" si="400"/>
        <v>#DIV/0!</v>
      </c>
      <c r="L1323" s="11" t="e">
        <f t="shared" si="401"/>
        <v>#DIV/0!</v>
      </c>
      <c r="M1323" s="8" t="e">
        <f t="shared" si="402"/>
        <v>#DIV/0!</v>
      </c>
      <c r="N1323" s="8">
        <f t="shared" si="403"/>
        <v>0</v>
      </c>
      <c r="O1323" s="8">
        <f t="shared" si="404"/>
        <v>0</v>
      </c>
      <c r="P1323" s="8">
        <f t="shared" si="392"/>
        <v>0.83333333333333337</v>
      </c>
      <c r="Q1323" s="8">
        <f t="shared" si="393"/>
        <v>0.22727272727272727</v>
      </c>
      <c r="R1323" s="8">
        <f t="shared" si="394"/>
        <v>9.8039215686274508E-2</v>
      </c>
      <c r="S1323" s="8">
        <f t="shared" si="395"/>
        <v>4.9504950495049507E-2</v>
      </c>
      <c r="T1323" s="8">
        <f t="shared" si="396"/>
        <v>0.15384615384615385</v>
      </c>
      <c r="U1323" s="8">
        <f t="shared" si="397"/>
        <v>7.407407407407407E-2</v>
      </c>
      <c r="V1323" s="8">
        <f t="shared" si="405"/>
        <v>0</v>
      </c>
      <c r="W1323" s="8">
        <f t="shared" si="406"/>
        <v>2.5091026245779345E-117</v>
      </c>
      <c r="X1323" s="8">
        <f t="shared" si="407"/>
        <v>1.2179908142587985E-46</v>
      </c>
      <c r="Y1323" s="8">
        <f t="shared" si="408"/>
        <v>8.7838906966588166E-23</v>
      </c>
      <c r="Z1323" s="8">
        <f t="shared" si="409"/>
        <v>8.0491146115693519E-76</v>
      </c>
      <c r="AA1323" s="8">
        <f t="shared" si="410"/>
        <v>1.1036398095975597E-34</v>
      </c>
      <c r="AB1323" s="13" t="e">
        <f t="shared" si="411"/>
        <v>#DIV/0!</v>
      </c>
      <c r="AC1323" s="13">
        <f t="shared" si="412"/>
        <v>-1.1036398095975597E-34</v>
      </c>
    </row>
    <row r="1324" spans="1:29" x14ac:dyDescent="0.25">
      <c r="A1324" t="s">
        <v>33</v>
      </c>
      <c r="B1324" s="18"/>
      <c r="C1324" s="17"/>
      <c r="I1324" s="11" t="e">
        <f t="shared" si="398"/>
        <v>#DIV/0!</v>
      </c>
      <c r="J1324" s="11" t="e">
        <f t="shared" si="399"/>
        <v>#DIV/0!</v>
      </c>
      <c r="K1324" s="11" t="e">
        <f t="shared" si="400"/>
        <v>#DIV/0!</v>
      </c>
      <c r="L1324" s="11" t="e">
        <f t="shared" si="401"/>
        <v>#DIV/0!</v>
      </c>
      <c r="M1324" s="8" t="e">
        <f t="shared" si="402"/>
        <v>#DIV/0!</v>
      </c>
      <c r="N1324" s="8">
        <f t="shared" si="403"/>
        <v>0</v>
      </c>
      <c r="O1324" s="8">
        <f t="shared" si="404"/>
        <v>0</v>
      </c>
      <c r="P1324" s="8">
        <f t="shared" si="392"/>
        <v>0.83333333333333337</v>
      </c>
      <c r="Q1324" s="8">
        <f t="shared" si="393"/>
        <v>0.22727272727272727</v>
      </c>
      <c r="R1324" s="8">
        <f t="shared" si="394"/>
        <v>9.8039215686274508E-2</v>
      </c>
      <c r="S1324" s="8">
        <f t="shared" si="395"/>
        <v>4.9504950495049507E-2</v>
      </c>
      <c r="T1324" s="8">
        <f t="shared" si="396"/>
        <v>0.15384615384615385</v>
      </c>
      <c r="U1324" s="8">
        <f t="shared" si="397"/>
        <v>7.407407407407407E-2</v>
      </c>
      <c r="V1324" s="8">
        <f t="shared" si="405"/>
        <v>0</v>
      </c>
      <c r="W1324" s="8">
        <f t="shared" si="406"/>
        <v>1.9388520280829493E-117</v>
      </c>
      <c r="X1324" s="8">
        <f t="shared" si="407"/>
        <v>1.098579950115779E-46</v>
      </c>
      <c r="Y1324" s="8">
        <f t="shared" si="408"/>
        <v>8.3490446225667952E-23</v>
      </c>
      <c r="Z1324" s="8">
        <f t="shared" si="409"/>
        <v>6.810789286712528E-76</v>
      </c>
      <c r="AA1324" s="8">
        <f t="shared" si="410"/>
        <v>1.0218887125903331E-34</v>
      </c>
      <c r="AB1324" s="13" t="e">
        <f t="shared" si="411"/>
        <v>#DIV/0!</v>
      </c>
      <c r="AC1324" s="13">
        <f t="shared" si="412"/>
        <v>-1.0218887125903331E-34</v>
      </c>
    </row>
    <row r="1325" spans="1:29" x14ac:dyDescent="0.25">
      <c r="A1325" t="s">
        <v>33</v>
      </c>
      <c r="B1325" s="16"/>
      <c r="C1325" s="15"/>
      <c r="I1325" s="11" t="e">
        <f t="shared" si="398"/>
        <v>#DIV/0!</v>
      </c>
      <c r="J1325" s="11" t="e">
        <f t="shared" si="399"/>
        <v>#DIV/0!</v>
      </c>
      <c r="K1325" s="11" t="e">
        <f t="shared" si="400"/>
        <v>#DIV/0!</v>
      </c>
      <c r="L1325" s="11" t="e">
        <f t="shared" si="401"/>
        <v>#DIV/0!</v>
      </c>
      <c r="M1325" s="8" t="e">
        <f t="shared" si="402"/>
        <v>#DIV/0!</v>
      </c>
      <c r="N1325" s="8">
        <f t="shared" si="403"/>
        <v>0</v>
      </c>
      <c r="O1325" s="8">
        <f t="shared" si="404"/>
        <v>0</v>
      </c>
      <c r="P1325" s="8">
        <f t="shared" si="392"/>
        <v>0.83333333333333337</v>
      </c>
      <c r="Q1325" s="8">
        <f t="shared" si="393"/>
        <v>0.22727272727272727</v>
      </c>
      <c r="R1325" s="8">
        <f t="shared" si="394"/>
        <v>9.8039215686274508E-2</v>
      </c>
      <c r="S1325" s="8">
        <f t="shared" si="395"/>
        <v>4.9504950495049507E-2</v>
      </c>
      <c r="T1325" s="8">
        <f t="shared" si="396"/>
        <v>0.15384615384615385</v>
      </c>
      <c r="U1325" s="8">
        <f t="shared" si="397"/>
        <v>7.407407407407407E-2</v>
      </c>
      <c r="V1325" s="8">
        <f t="shared" si="405"/>
        <v>0</v>
      </c>
      <c r="W1325" s="8">
        <f t="shared" si="406"/>
        <v>1.498203839882279E-117</v>
      </c>
      <c r="X1325" s="8">
        <f t="shared" si="407"/>
        <v>9.9087603343776142E-47</v>
      </c>
      <c r="Y1325" s="8">
        <f t="shared" si="408"/>
        <v>7.935725581845666E-23</v>
      </c>
      <c r="Z1325" s="8">
        <f t="shared" si="409"/>
        <v>5.762975550295216E-76</v>
      </c>
      <c r="AA1325" s="8">
        <f t="shared" si="410"/>
        <v>9.4619325239845657E-35</v>
      </c>
      <c r="AB1325" s="13" t="e">
        <f t="shared" si="411"/>
        <v>#DIV/0!</v>
      </c>
      <c r="AC1325" s="13">
        <f t="shared" si="412"/>
        <v>-9.4619325239845657E-35</v>
      </c>
    </row>
    <row r="1326" spans="1:29" x14ac:dyDescent="0.25">
      <c r="A1326" t="s">
        <v>33</v>
      </c>
      <c r="B1326" s="18"/>
      <c r="C1326" s="17"/>
      <c r="I1326" s="11" t="e">
        <f t="shared" si="398"/>
        <v>#DIV/0!</v>
      </c>
      <c r="J1326" s="11" t="e">
        <f t="shared" si="399"/>
        <v>#DIV/0!</v>
      </c>
      <c r="K1326" s="11" t="e">
        <f t="shared" si="400"/>
        <v>#DIV/0!</v>
      </c>
      <c r="L1326" s="11" t="e">
        <f t="shared" si="401"/>
        <v>#DIV/0!</v>
      </c>
      <c r="M1326" s="8" t="e">
        <f t="shared" si="402"/>
        <v>#DIV/0!</v>
      </c>
      <c r="N1326" s="8">
        <f t="shared" si="403"/>
        <v>0</v>
      </c>
      <c r="O1326" s="8">
        <f t="shared" si="404"/>
        <v>0</v>
      </c>
      <c r="P1326" s="8">
        <f t="shared" si="392"/>
        <v>0.83333333333333337</v>
      </c>
      <c r="Q1326" s="8">
        <f t="shared" si="393"/>
        <v>0.22727272727272727</v>
      </c>
      <c r="R1326" s="8">
        <f t="shared" si="394"/>
        <v>9.8039215686274508E-2</v>
      </c>
      <c r="S1326" s="8">
        <f t="shared" si="395"/>
        <v>4.9504950495049507E-2</v>
      </c>
      <c r="T1326" s="8">
        <f t="shared" si="396"/>
        <v>0.15384615384615385</v>
      </c>
      <c r="U1326" s="8">
        <f t="shared" si="397"/>
        <v>7.407407407407407E-2</v>
      </c>
      <c r="V1326" s="8">
        <f t="shared" si="405"/>
        <v>0</v>
      </c>
      <c r="W1326" s="8">
        <f t="shared" si="406"/>
        <v>1.1577029671817611E-117</v>
      </c>
      <c r="X1326" s="8">
        <f t="shared" si="407"/>
        <v>8.9373132427719653E-47</v>
      </c>
      <c r="Y1326" s="8">
        <f t="shared" si="408"/>
        <v>7.5428678797740981E-23</v>
      </c>
      <c r="Z1326" s="8">
        <f t="shared" si="409"/>
        <v>4.876363927172875E-76</v>
      </c>
      <c r="AA1326" s="8">
        <f t="shared" si="410"/>
        <v>8.7610486333190426E-35</v>
      </c>
      <c r="AB1326" s="13" t="e">
        <f t="shared" si="411"/>
        <v>#DIV/0!</v>
      </c>
      <c r="AC1326" s="13">
        <f t="shared" si="412"/>
        <v>-8.7610486333190426E-35</v>
      </c>
    </row>
    <row r="1327" spans="1:29" x14ac:dyDescent="0.25">
      <c r="A1327" t="s">
        <v>33</v>
      </c>
      <c r="B1327" s="16"/>
      <c r="C1327" s="15"/>
      <c r="I1327" s="11" t="e">
        <f t="shared" si="398"/>
        <v>#DIV/0!</v>
      </c>
      <c r="J1327" s="11" t="e">
        <f t="shared" si="399"/>
        <v>#DIV/0!</v>
      </c>
      <c r="K1327" s="11" t="e">
        <f t="shared" si="400"/>
        <v>#DIV/0!</v>
      </c>
      <c r="L1327" s="11" t="e">
        <f t="shared" si="401"/>
        <v>#DIV/0!</v>
      </c>
      <c r="M1327" s="8" t="e">
        <f t="shared" si="402"/>
        <v>#DIV/0!</v>
      </c>
      <c r="N1327" s="8">
        <f t="shared" si="403"/>
        <v>0</v>
      </c>
      <c r="O1327" s="8">
        <f t="shared" si="404"/>
        <v>0</v>
      </c>
      <c r="P1327" s="8">
        <f t="shared" si="392"/>
        <v>0.83333333333333337</v>
      </c>
      <c r="Q1327" s="8">
        <f t="shared" si="393"/>
        <v>0.22727272727272727</v>
      </c>
      <c r="R1327" s="8">
        <f t="shared" si="394"/>
        <v>9.8039215686274508E-2</v>
      </c>
      <c r="S1327" s="8">
        <f t="shared" si="395"/>
        <v>4.9504950495049507E-2</v>
      </c>
      <c r="T1327" s="8">
        <f t="shared" si="396"/>
        <v>0.15384615384615385</v>
      </c>
      <c r="U1327" s="8">
        <f t="shared" si="397"/>
        <v>7.407407407407407E-2</v>
      </c>
      <c r="V1327" s="8">
        <f t="shared" si="405"/>
        <v>0</v>
      </c>
      <c r="W1327" s="8">
        <f t="shared" si="406"/>
        <v>8.945886564586336E-118</v>
      </c>
      <c r="X1327" s="8">
        <f t="shared" si="407"/>
        <v>8.0611060621080468E-47</v>
      </c>
      <c r="Y1327" s="8">
        <f t="shared" si="408"/>
        <v>7.1694585787951816E-23</v>
      </c>
      <c r="Z1327" s="8">
        <f t="shared" si="409"/>
        <v>4.1261540922232018E-76</v>
      </c>
      <c r="AA1327" s="8">
        <f t="shared" si="410"/>
        <v>8.1120820678880021E-35</v>
      </c>
      <c r="AB1327" s="13" t="e">
        <f t="shared" si="411"/>
        <v>#DIV/0!</v>
      </c>
      <c r="AC1327" s="13">
        <f t="shared" si="412"/>
        <v>-8.1120820678880021E-35</v>
      </c>
    </row>
    <row r="1328" spans="1:29" x14ac:dyDescent="0.25">
      <c r="A1328" t="s">
        <v>33</v>
      </c>
      <c r="B1328" s="18"/>
      <c r="C1328" s="17"/>
      <c r="I1328" s="11" t="e">
        <f t="shared" si="398"/>
        <v>#DIV/0!</v>
      </c>
      <c r="J1328" s="11" t="e">
        <f t="shared" si="399"/>
        <v>#DIV/0!</v>
      </c>
      <c r="K1328" s="11" t="e">
        <f t="shared" si="400"/>
        <v>#DIV/0!</v>
      </c>
      <c r="L1328" s="11" t="e">
        <f t="shared" si="401"/>
        <v>#DIV/0!</v>
      </c>
      <c r="M1328" s="8" t="e">
        <f t="shared" si="402"/>
        <v>#DIV/0!</v>
      </c>
      <c r="N1328" s="8">
        <f t="shared" si="403"/>
        <v>0</v>
      </c>
      <c r="O1328" s="8">
        <f t="shared" si="404"/>
        <v>0</v>
      </c>
      <c r="P1328" s="8">
        <f t="shared" si="392"/>
        <v>0.83333333333333337</v>
      </c>
      <c r="Q1328" s="8">
        <f t="shared" si="393"/>
        <v>0.22727272727272727</v>
      </c>
      <c r="R1328" s="8">
        <f t="shared" si="394"/>
        <v>9.8039215686274508E-2</v>
      </c>
      <c r="S1328" s="8">
        <f t="shared" si="395"/>
        <v>4.9504950495049507E-2</v>
      </c>
      <c r="T1328" s="8">
        <f t="shared" si="396"/>
        <v>0.15384615384615385</v>
      </c>
      <c r="U1328" s="8">
        <f t="shared" si="397"/>
        <v>7.407407407407407E-2</v>
      </c>
      <c r="V1328" s="8">
        <f t="shared" si="405"/>
        <v>0</v>
      </c>
      <c r="W1328" s="8">
        <f t="shared" si="406"/>
        <v>6.91273052718035E-118</v>
      </c>
      <c r="X1328" s="8">
        <f t="shared" si="407"/>
        <v>7.2708015462151014E-47</v>
      </c>
      <c r="Y1328" s="8">
        <f t="shared" si="408"/>
        <v>6.8145348867756183E-23</v>
      </c>
      <c r="Z1328" s="8">
        <f t="shared" si="409"/>
        <v>3.491361154958094E-76</v>
      </c>
      <c r="AA1328" s="8">
        <f t="shared" si="410"/>
        <v>7.5111870998962987E-35</v>
      </c>
      <c r="AB1328" s="13" t="e">
        <f t="shared" si="411"/>
        <v>#DIV/0!</v>
      </c>
      <c r="AC1328" s="13">
        <f t="shared" si="412"/>
        <v>-7.5111870998962987E-35</v>
      </c>
    </row>
    <row r="1329" spans="1:29" x14ac:dyDescent="0.25">
      <c r="A1329" t="s">
        <v>33</v>
      </c>
      <c r="B1329" s="16"/>
      <c r="C1329" s="15"/>
      <c r="I1329" s="11" t="e">
        <f t="shared" si="398"/>
        <v>#DIV/0!</v>
      </c>
      <c r="J1329" s="11" t="e">
        <f t="shared" si="399"/>
        <v>#DIV/0!</v>
      </c>
      <c r="K1329" s="11" t="e">
        <f t="shared" si="400"/>
        <v>#DIV/0!</v>
      </c>
      <c r="L1329" s="11" t="e">
        <f t="shared" si="401"/>
        <v>#DIV/0!</v>
      </c>
      <c r="M1329" s="8" t="e">
        <f t="shared" si="402"/>
        <v>#DIV/0!</v>
      </c>
      <c r="N1329" s="8">
        <f t="shared" si="403"/>
        <v>0</v>
      </c>
      <c r="O1329" s="8">
        <f t="shared" si="404"/>
        <v>0</v>
      </c>
      <c r="P1329" s="8">
        <f t="shared" si="392"/>
        <v>0.83333333333333337</v>
      </c>
      <c r="Q1329" s="8">
        <f t="shared" si="393"/>
        <v>0.22727272727272727</v>
      </c>
      <c r="R1329" s="8">
        <f t="shared" si="394"/>
        <v>9.8039215686274508E-2</v>
      </c>
      <c r="S1329" s="8">
        <f t="shared" si="395"/>
        <v>4.9504950495049507E-2</v>
      </c>
      <c r="T1329" s="8">
        <f t="shared" si="396"/>
        <v>0.15384615384615385</v>
      </c>
      <c r="U1329" s="8">
        <f t="shared" si="397"/>
        <v>7.407407407407407E-2</v>
      </c>
      <c r="V1329" s="8">
        <f t="shared" si="405"/>
        <v>0</v>
      </c>
      <c r="W1329" s="8">
        <f t="shared" si="406"/>
        <v>5.3416554073666337E-118</v>
      </c>
      <c r="X1329" s="8">
        <f t="shared" si="407"/>
        <v>6.5579778652136205E-47</v>
      </c>
      <c r="Y1329" s="8">
        <f t="shared" si="408"/>
        <v>6.4771816745590027E-23</v>
      </c>
      <c r="Z1329" s="8">
        <f t="shared" si="409"/>
        <v>2.9542286695799257E-76</v>
      </c>
      <c r="AA1329" s="8">
        <f t="shared" si="410"/>
        <v>6.9548028702743506E-35</v>
      </c>
      <c r="AB1329" s="13" t="e">
        <f t="shared" si="411"/>
        <v>#DIV/0!</v>
      </c>
      <c r="AC1329" s="13">
        <f t="shared" si="412"/>
        <v>-6.9548028702743506E-35</v>
      </c>
    </row>
    <row r="1330" spans="1:29" x14ac:dyDescent="0.25">
      <c r="A1330" t="s">
        <v>33</v>
      </c>
      <c r="B1330" s="18"/>
      <c r="C1330" s="17"/>
      <c r="I1330" s="11" t="e">
        <f t="shared" si="398"/>
        <v>#DIV/0!</v>
      </c>
      <c r="J1330" s="11" t="e">
        <f t="shared" si="399"/>
        <v>#DIV/0!</v>
      </c>
      <c r="K1330" s="11" t="e">
        <f t="shared" si="400"/>
        <v>#DIV/0!</v>
      </c>
      <c r="L1330" s="11" t="e">
        <f t="shared" si="401"/>
        <v>#DIV/0!</v>
      </c>
      <c r="M1330" s="8" t="e">
        <f t="shared" si="402"/>
        <v>#DIV/0!</v>
      </c>
      <c r="N1330" s="8">
        <f t="shared" si="403"/>
        <v>0</v>
      </c>
      <c r="O1330" s="8">
        <f t="shared" si="404"/>
        <v>0</v>
      </c>
      <c r="P1330" s="8">
        <f t="shared" si="392"/>
        <v>0.83333333333333337</v>
      </c>
      <c r="Q1330" s="8">
        <f t="shared" si="393"/>
        <v>0.22727272727272727</v>
      </c>
      <c r="R1330" s="8">
        <f t="shared" si="394"/>
        <v>9.8039215686274508E-2</v>
      </c>
      <c r="S1330" s="8">
        <f t="shared" si="395"/>
        <v>4.9504950495049507E-2</v>
      </c>
      <c r="T1330" s="8">
        <f t="shared" si="396"/>
        <v>0.15384615384615385</v>
      </c>
      <c r="U1330" s="8">
        <f t="shared" si="397"/>
        <v>7.407407407407407E-2</v>
      </c>
      <c r="V1330" s="8">
        <f t="shared" si="405"/>
        <v>0</v>
      </c>
      <c r="W1330" s="8">
        <f t="shared" si="406"/>
        <v>4.1276428147833075E-118</v>
      </c>
      <c r="X1330" s="8">
        <f t="shared" si="407"/>
        <v>5.9150388588201284E-47</v>
      </c>
      <c r="Y1330" s="8">
        <f t="shared" si="408"/>
        <v>6.1565291164125171E-23</v>
      </c>
      <c r="Z1330" s="8">
        <f t="shared" si="409"/>
        <v>2.4997319511830139E-76</v>
      </c>
      <c r="AA1330" s="8">
        <f t="shared" si="410"/>
        <v>6.4396322872910651E-35</v>
      </c>
      <c r="AB1330" s="13" t="e">
        <f t="shared" si="411"/>
        <v>#DIV/0!</v>
      </c>
      <c r="AC1330" s="13">
        <f t="shared" si="412"/>
        <v>-6.4396322872910651E-35</v>
      </c>
    </row>
    <row r="1331" spans="1:29" x14ac:dyDescent="0.25">
      <c r="A1331" t="s">
        <v>33</v>
      </c>
      <c r="B1331" s="16"/>
      <c r="C1331" s="15"/>
      <c r="I1331" s="11" t="e">
        <f t="shared" si="398"/>
        <v>#DIV/0!</v>
      </c>
      <c r="J1331" s="11" t="e">
        <f t="shared" si="399"/>
        <v>#DIV/0!</v>
      </c>
      <c r="K1331" s="11" t="e">
        <f t="shared" si="400"/>
        <v>#DIV/0!</v>
      </c>
      <c r="L1331" s="11" t="e">
        <f t="shared" si="401"/>
        <v>#DIV/0!</v>
      </c>
      <c r="M1331" s="8" t="e">
        <f t="shared" si="402"/>
        <v>#DIV/0!</v>
      </c>
      <c r="N1331" s="8">
        <f t="shared" si="403"/>
        <v>0</v>
      </c>
      <c r="O1331" s="8">
        <f t="shared" si="404"/>
        <v>0</v>
      </c>
      <c r="P1331" s="8">
        <f t="shared" si="392"/>
        <v>0.83333333333333337</v>
      </c>
      <c r="Q1331" s="8">
        <f t="shared" si="393"/>
        <v>0.22727272727272727</v>
      </c>
      <c r="R1331" s="8">
        <f t="shared" si="394"/>
        <v>9.8039215686274508E-2</v>
      </c>
      <c r="S1331" s="8">
        <f t="shared" si="395"/>
        <v>4.9504950495049507E-2</v>
      </c>
      <c r="T1331" s="8">
        <f t="shared" si="396"/>
        <v>0.15384615384615385</v>
      </c>
      <c r="U1331" s="8">
        <f t="shared" si="397"/>
        <v>7.407407407407407E-2</v>
      </c>
      <c r="V1331" s="8">
        <f t="shared" si="405"/>
        <v>0</v>
      </c>
      <c r="W1331" s="8">
        <f t="shared" si="406"/>
        <v>3.1895421750598284E-118</v>
      </c>
      <c r="X1331" s="8">
        <f t="shared" si="407"/>
        <v>5.3351330883475667E-47</v>
      </c>
      <c r="Y1331" s="8">
        <f t="shared" si="408"/>
        <v>5.8517504472831846E-23</v>
      </c>
      <c r="Z1331" s="8">
        <f t="shared" si="409"/>
        <v>2.1151578048471656E-76</v>
      </c>
      <c r="AA1331" s="8">
        <f t="shared" si="410"/>
        <v>5.9626224882324678E-35</v>
      </c>
      <c r="AB1331" s="13" t="e">
        <f t="shared" si="411"/>
        <v>#DIV/0!</v>
      </c>
      <c r="AC1331" s="13">
        <f t="shared" si="412"/>
        <v>-5.9626224882324678E-35</v>
      </c>
    </row>
    <row r="1332" spans="1:29" x14ac:dyDescent="0.25">
      <c r="A1332" t="s">
        <v>33</v>
      </c>
      <c r="B1332" s="18"/>
      <c r="C1332" s="17"/>
      <c r="I1332" s="11" t="e">
        <f t="shared" si="398"/>
        <v>#DIV/0!</v>
      </c>
      <c r="J1332" s="11" t="e">
        <f t="shared" si="399"/>
        <v>#DIV/0!</v>
      </c>
      <c r="K1332" s="11" t="e">
        <f t="shared" si="400"/>
        <v>#DIV/0!</v>
      </c>
      <c r="L1332" s="11" t="e">
        <f t="shared" si="401"/>
        <v>#DIV/0!</v>
      </c>
      <c r="M1332" s="8" t="e">
        <f t="shared" si="402"/>
        <v>#DIV/0!</v>
      </c>
      <c r="N1332" s="8">
        <f t="shared" si="403"/>
        <v>0</v>
      </c>
      <c r="O1332" s="8">
        <f t="shared" si="404"/>
        <v>0</v>
      </c>
      <c r="P1332" s="8">
        <f t="shared" si="392"/>
        <v>0.83333333333333337</v>
      </c>
      <c r="Q1332" s="8">
        <f t="shared" si="393"/>
        <v>0.22727272727272727</v>
      </c>
      <c r="R1332" s="8">
        <f t="shared" si="394"/>
        <v>9.8039215686274508E-2</v>
      </c>
      <c r="S1332" s="8">
        <f t="shared" si="395"/>
        <v>4.9504950495049507E-2</v>
      </c>
      <c r="T1332" s="8">
        <f t="shared" si="396"/>
        <v>0.15384615384615385</v>
      </c>
      <c r="U1332" s="8">
        <f t="shared" si="397"/>
        <v>7.407407407407407E-2</v>
      </c>
      <c r="V1332" s="8">
        <f t="shared" si="405"/>
        <v>0</v>
      </c>
      <c r="W1332" s="8">
        <f t="shared" si="406"/>
        <v>2.4646462261825946E-118</v>
      </c>
      <c r="X1332" s="8">
        <f t="shared" si="407"/>
        <v>4.8120808247840802E-47</v>
      </c>
      <c r="Y1332" s="8">
        <f t="shared" si="408"/>
        <v>5.5620598310810463E-23</v>
      </c>
      <c r="Z1332" s="8">
        <f t="shared" si="409"/>
        <v>1.7897489117937556E-76</v>
      </c>
      <c r="AA1332" s="8">
        <f t="shared" si="410"/>
        <v>5.5209467483633963E-35</v>
      </c>
      <c r="AB1332" s="13" t="e">
        <f t="shared" si="411"/>
        <v>#DIV/0!</v>
      </c>
      <c r="AC1332" s="13">
        <f t="shared" si="412"/>
        <v>-5.5209467483633963E-35</v>
      </c>
    </row>
    <row r="1333" spans="1:29" x14ac:dyDescent="0.25">
      <c r="A1333" t="s">
        <v>33</v>
      </c>
      <c r="B1333" s="16"/>
      <c r="C1333" s="15"/>
      <c r="I1333" s="11" t="e">
        <f t="shared" si="398"/>
        <v>#DIV/0!</v>
      </c>
      <c r="J1333" s="11" t="e">
        <f t="shared" si="399"/>
        <v>#DIV/0!</v>
      </c>
      <c r="K1333" s="11" t="e">
        <f t="shared" si="400"/>
        <v>#DIV/0!</v>
      </c>
      <c r="L1333" s="11" t="e">
        <f t="shared" si="401"/>
        <v>#DIV/0!</v>
      </c>
      <c r="M1333" s="8" t="e">
        <f t="shared" si="402"/>
        <v>#DIV/0!</v>
      </c>
      <c r="N1333" s="8">
        <f t="shared" si="403"/>
        <v>0</v>
      </c>
      <c r="O1333" s="8">
        <f t="shared" si="404"/>
        <v>0</v>
      </c>
      <c r="P1333" s="8">
        <f t="shared" si="392"/>
        <v>0.83333333333333337</v>
      </c>
      <c r="Q1333" s="8">
        <f t="shared" si="393"/>
        <v>0.22727272727272727</v>
      </c>
      <c r="R1333" s="8">
        <f t="shared" si="394"/>
        <v>9.8039215686274508E-2</v>
      </c>
      <c r="S1333" s="8">
        <f t="shared" si="395"/>
        <v>4.9504950495049507E-2</v>
      </c>
      <c r="T1333" s="8">
        <f t="shared" si="396"/>
        <v>0.15384615384615385</v>
      </c>
      <c r="U1333" s="8">
        <f t="shared" si="397"/>
        <v>7.407407407407407E-2</v>
      </c>
      <c r="V1333" s="8">
        <f t="shared" si="405"/>
        <v>0</v>
      </c>
      <c r="W1333" s="8">
        <f t="shared" si="406"/>
        <v>1.9044993565956412E-118</v>
      </c>
      <c r="X1333" s="8">
        <f t="shared" si="407"/>
        <v>4.3403081949032884E-47</v>
      </c>
      <c r="Y1333" s="8">
        <f t="shared" si="408"/>
        <v>5.2867103344928756E-23</v>
      </c>
      <c r="Z1333" s="8">
        <f t="shared" si="409"/>
        <v>1.5144029253639469E-76</v>
      </c>
      <c r="AA1333" s="8">
        <f t="shared" si="410"/>
        <v>5.1119877299661074E-35</v>
      </c>
      <c r="AB1333" s="13" t="e">
        <f t="shared" si="411"/>
        <v>#DIV/0!</v>
      </c>
      <c r="AC1333" s="13">
        <f t="shared" si="412"/>
        <v>-5.1119877299661074E-35</v>
      </c>
    </row>
    <row r="1334" spans="1:29" x14ac:dyDescent="0.25">
      <c r="A1334" t="s">
        <v>33</v>
      </c>
      <c r="B1334" s="18"/>
      <c r="C1334" s="17"/>
      <c r="I1334" s="11" t="e">
        <f t="shared" si="398"/>
        <v>#DIV/0!</v>
      </c>
      <c r="J1334" s="11" t="e">
        <f t="shared" si="399"/>
        <v>#DIV/0!</v>
      </c>
      <c r="K1334" s="11" t="e">
        <f t="shared" si="400"/>
        <v>#DIV/0!</v>
      </c>
      <c r="L1334" s="11" t="e">
        <f t="shared" si="401"/>
        <v>#DIV/0!</v>
      </c>
      <c r="M1334" s="8" t="e">
        <f t="shared" si="402"/>
        <v>#DIV/0!</v>
      </c>
      <c r="N1334" s="8">
        <f t="shared" si="403"/>
        <v>0</v>
      </c>
      <c r="O1334" s="8">
        <f t="shared" si="404"/>
        <v>0</v>
      </c>
      <c r="P1334" s="8">
        <f t="shared" si="392"/>
        <v>0.83333333333333337</v>
      </c>
      <c r="Q1334" s="8">
        <f t="shared" si="393"/>
        <v>0.22727272727272727</v>
      </c>
      <c r="R1334" s="8">
        <f t="shared" si="394"/>
        <v>9.8039215686274508E-2</v>
      </c>
      <c r="S1334" s="8">
        <f t="shared" si="395"/>
        <v>4.9504950495049507E-2</v>
      </c>
      <c r="T1334" s="8">
        <f t="shared" si="396"/>
        <v>0.15384615384615385</v>
      </c>
      <c r="U1334" s="8">
        <f t="shared" si="397"/>
        <v>7.407407407407407E-2</v>
      </c>
      <c r="V1334" s="8">
        <f t="shared" si="405"/>
        <v>0</v>
      </c>
      <c r="W1334" s="8">
        <f t="shared" si="406"/>
        <v>1.4716585937329955E-118</v>
      </c>
      <c r="X1334" s="8">
        <f t="shared" si="407"/>
        <v>3.9147877836382603E-47</v>
      </c>
      <c r="Y1334" s="8">
        <f t="shared" si="408"/>
        <v>5.0249920011021388E-23</v>
      </c>
      <c r="Z1334" s="8">
        <f t="shared" si="409"/>
        <v>1.2814178599233396E-76</v>
      </c>
      <c r="AA1334" s="8">
        <f t="shared" si="410"/>
        <v>4.7333219721908403E-35</v>
      </c>
      <c r="AB1334" s="13" t="e">
        <f t="shared" si="411"/>
        <v>#DIV/0!</v>
      </c>
      <c r="AC1334" s="13">
        <f t="shared" si="412"/>
        <v>-4.7333219721908403E-35</v>
      </c>
    </row>
    <row r="1335" spans="1:29" x14ac:dyDescent="0.25">
      <c r="A1335" t="s">
        <v>33</v>
      </c>
      <c r="B1335" s="16"/>
      <c r="C1335" s="15"/>
      <c r="I1335" s="11" t="e">
        <f t="shared" si="398"/>
        <v>#DIV/0!</v>
      </c>
      <c r="J1335" s="11" t="e">
        <f t="shared" si="399"/>
        <v>#DIV/0!</v>
      </c>
      <c r="K1335" s="11" t="e">
        <f t="shared" si="400"/>
        <v>#DIV/0!</v>
      </c>
      <c r="L1335" s="11" t="e">
        <f t="shared" si="401"/>
        <v>#DIV/0!</v>
      </c>
      <c r="M1335" s="8" t="e">
        <f t="shared" si="402"/>
        <v>#DIV/0!</v>
      </c>
      <c r="N1335" s="8">
        <f t="shared" si="403"/>
        <v>0</v>
      </c>
      <c r="O1335" s="8">
        <f t="shared" si="404"/>
        <v>0</v>
      </c>
      <c r="P1335" s="8">
        <f t="shared" ref="P1335:P1357" si="413">5/6</f>
        <v>0.83333333333333337</v>
      </c>
      <c r="Q1335" s="8">
        <f t="shared" ref="Q1335:Q1357" si="414">5/22</f>
        <v>0.22727272727272727</v>
      </c>
      <c r="R1335" s="8">
        <f t="shared" ref="R1335:R1357" si="415">5/51</f>
        <v>9.8039215686274508E-2</v>
      </c>
      <c r="S1335" s="8">
        <f t="shared" ref="S1335:S1357" si="416">5/101</f>
        <v>4.9504950495049507E-2</v>
      </c>
      <c r="T1335" s="8">
        <f t="shared" ref="T1335:T1357" si="417">2/13</f>
        <v>0.15384615384615385</v>
      </c>
      <c r="U1335" s="8">
        <f t="shared" ref="U1335:U1357" si="418">2/27</f>
        <v>7.407407407407407E-2</v>
      </c>
      <c r="V1335" s="8">
        <f t="shared" si="405"/>
        <v>0</v>
      </c>
      <c r="W1335" s="8">
        <f t="shared" si="406"/>
        <v>1.137190731520951E-118</v>
      </c>
      <c r="X1335" s="8">
        <f t="shared" si="407"/>
        <v>3.5309850597521562E-47</v>
      </c>
      <c r="Y1335" s="8">
        <f t="shared" si="408"/>
        <v>4.7762300208495572E-23</v>
      </c>
      <c r="Z1335" s="8">
        <f t="shared" si="409"/>
        <v>1.0842766507043643E-76</v>
      </c>
      <c r="AA1335" s="8">
        <f t="shared" si="410"/>
        <v>4.3827055298063334E-35</v>
      </c>
      <c r="AB1335" s="13" t="e">
        <f t="shared" si="411"/>
        <v>#DIV/0!</v>
      </c>
      <c r="AC1335" s="13">
        <f t="shared" si="412"/>
        <v>-4.3827055298063334E-35</v>
      </c>
    </row>
    <row r="1336" spans="1:29" x14ac:dyDescent="0.25">
      <c r="A1336" t="s">
        <v>33</v>
      </c>
      <c r="B1336" s="18"/>
      <c r="C1336" s="17"/>
      <c r="I1336" s="11" t="e">
        <f t="shared" si="398"/>
        <v>#DIV/0!</v>
      </c>
      <c r="J1336" s="11" t="e">
        <f t="shared" si="399"/>
        <v>#DIV/0!</v>
      </c>
      <c r="K1336" s="11" t="e">
        <f t="shared" si="400"/>
        <v>#DIV/0!</v>
      </c>
      <c r="L1336" s="11" t="e">
        <f t="shared" si="401"/>
        <v>#DIV/0!</v>
      </c>
      <c r="M1336" s="8" t="e">
        <f t="shared" si="402"/>
        <v>#DIV/0!</v>
      </c>
      <c r="N1336" s="8">
        <f t="shared" si="403"/>
        <v>0</v>
      </c>
      <c r="O1336" s="8">
        <f t="shared" si="404"/>
        <v>0</v>
      </c>
      <c r="P1336" s="8">
        <f t="shared" si="413"/>
        <v>0.83333333333333337</v>
      </c>
      <c r="Q1336" s="8">
        <f t="shared" si="414"/>
        <v>0.22727272727272727</v>
      </c>
      <c r="R1336" s="8">
        <f t="shared" si="415"/>
        <v>9.8039215686274508E-2</v>
      </c>
      <c r="S1336" s="8">
        <f t="shared" si="416"/>
        <v>4.9504950495049507E-2</v>
      </c>
      <c r="T1336" s="8">
        <f t="shared" si="417"/>
        <v>0.15384615384615385</v>
      </c>
      <c r="U1336" s="8">
        <f t="shared" si="418"/>
        <v>7.407407407407407E-2</v>
      </c>
      <c r="V1336" s="8">
        <f t="shared" si="405"/>
        <v>0</v>
      </c>
      <c r="W1336" s="8">
        <f t="shared" si="406"/>
        <v>8.7873829253891666E-119</v>
      </c>
      <c r="X1336" s="8">
        <f t="shared" si="407"/>
        <v>3.1848100538941016E-47</v>
      </c>
      <c r="Y1336" s="8">
        <f t="shared" si="408"/>
        <v>4.5397829901144305E-23</v>
      </c>
      <c r="Z1336" s="8">
        <f t="shared" si="409"/>
        <v>9.1746485828830829E-77</v>
      </c>
      <c r="AA1336" s="8">
        <f t="shared" si="410"/>
        <v>4.0580606757466048E-35</v>
      </c>
      <c r="AB1336" s="13" t="e">
        <f t="shared" si="411"/>
        <v>#DIV/0!</v>
      </c>
      <c r="AC1336" s="13">
        <f t="shared" si="412"/>
        <v>-4.0580606757466048E-35</v>
      </c>
    </row>
    <row r="1337" spans="1:29" x14ac:dyDescent="0.25">
      <c r="A1337" t="s">
        <v>33</v>
      </c>
      <c r="B1337" s="16"/>
      <c r="C1337" s="15"/>
      <c r="I1337" s="11" t="e">
        <f t="shared" si="398"/>
        <v>#DIV/0!</v>
      </c>
      <c r="J1337" s="11" t="e">
        <f t="shared" si="399"/>
        <v>#DIV/0!</v>
      </c>
      <c r="K1337" s="11" t="e">
        <f t="shared" si="400"/>
        <v>#DIV/0!</v>
      </c>
      <c r="L1337" s="11" t="e">
        <f t="shared" si="401"/>
        <v>#DIV/0!</v>
      </c>
      <c r="M1337" s="8" t="e">
        <f t="shared" si="402"/>
        <v>#DIV/0!</v>
      </c>
      <c r="N1337" s="8">
        <f t="shared" si="403"/>
        <v>0</v>
      </c>
      <c r="O1337" s="8">
        <f t="shared" si="404"/>
        <v>0</v>
      </c>
      <c r="P1337" s="8">
        <f t="shared" si="413"/>
        <v>0.83333333333333337</v>
      </c>
      <c r="Q1337" s="8">
        <f t="shared" si="414"/>
        <v>0.22727272727272727</v>
      </c>
      <c r="R1337" s="8">
        <f t="shared" si="415"/>
        <v>9.8039215686274508E-2</v>
      </c>
      <c r="S1337" s="8">
        <f t="shared" si="416"/>
        <v>4.9504950495049507E-2</v>
      </c>
      <c r="T1337" s="8">
        <f t="shared" si="417"/>
        <v>0.15384615384615385</v>
      </c>
      <c r="U1337" s="8">
        <f t="shared" si="418"/>
        <v>7.407407407407407E-2</v>
      </c>
      <c r="V1337" s="8">
        <f t="shared" si="405"/>
        <v>0</v>
      </c>
      <c r="W1337" s="8">
        <f t="shared" si="406"/>
        <v>6.7902504423461741E-119</v>
      </c>
      <c r="X1337" s="8">
        <f t="shared" si="407"/>
        <v>2.8725737741005624E-47</v>
      </c>
      <c r="Y1337" s="8">
        <f t="shared" si="408"/>
        <v>4.3150412579305474E-23</v>
      </c>
      <c r="Z1337" s="8">
        <f t="shared" si="409"/>
        <v>7.7631641855164554E-77</v>
      </c>
      <c r="AA1337" s="8">
        <f t="shared" si="410"/>
        <v>3.7574635886542639E-35</v>
      </c>
      <c r="AB1337" s="13" t="e">
        <f t="shared" si="411"/>
        <v>#DIV/0!</v>
      </c>
      <c r="AC1337" s="13">
        <f t="shared" si="412"/>
        <v>-3.7574635886542639E-35</v>
      </c>
    </row>
    <row r="1338" spans="1:29" x14ac:dyDescent="0.25">
      <c r="A1338" t="s">
        <v>33</v>
      </c>
      <c r="B1338" s="18"/>
      <c r="C1338" s="17"/>
      <c r="I1338" s="11" t="e">
        <f t="shared" si="398"/>
        <v>#DIV/0!</v>
      </c>
      <c r="J1338" s="11" t="e">
        <f t="shared" si="399"/>
        <v>#DIV/0!</v>
      </c>
      <c r="K1338" s="11" t="e">
        <f t="shared" si="400"/>
        <v>#DIV/0!</v>
      </c>
      <c r="L1338" s="11" t="e">
        <f t="shared" si="401"/>
        <v>#DIV/0!</v>
      </c>
      <c r="M1338" s="8" t="e">
        <f t="shared" si="402"/>
        <v>#DIV/0!</v>
      </c>
      <c r="N1338" s="8">
        <f t="shared" si="403"/>
        <v>0</v>
      </c>
      <c r="O1338" s="8">
        <f t="shared" si="404"/>
        <v>0</v>
      </c>
      <c r="P1338" s="8">
        <f t="shared" si="413"/>
        <v>0.83333333333333337</v>
      </c>
      <c r="Q1338" s="8">
        <f t="shared" si="414"/>
        <v>0.22727272727272727</v>
      </c>
      <c r="R1338" s="8">
        <f t="shared" si="415"/>
        <v>9.8039215686274508E-2</v>
      </c>
      <c r="S1338" s="8">
        <f t="shared" si="416"/>
        <v>4.9504950495049507E-2</v>
      </c>
      <c r="T1338" s="8">
        <f t="shared" si="417"/>
        <v>0.15384615384615385</v>
      </c>
      <c r="U1338" s="8">
        <f t="shared" si="418"/>
        <v>7.407407407407407E-2</v>
      </c>
      <c r="V1338" s="8">
        <f t="shared" si="405"/>
        <v>0</v>
      </c>
      <c r="W1338" s="8">
        <f t="shared" si="406"/>
        <v>5.2470117054493161E-119</v>
      </c>
      <c r="X1338" s="8">
        <f t="shared" si="407"/>
        <v>2.5909488942867818E-47</v>
      </c>
      <c r="Y1338" s="8">
        <f t="shared" si="408"/>
        <v>4.1014253540725993E-23</v>
      </c>
      <c r="Z1338" s="8">
        <f t="shared" si="409"/>
        <v>6.5688312338985394E-77</v>
      </c>
      <c r="AA1338" s="8">
        <f t="shared" si="410"/>
        <v>3.4791329524576516E-35</v>
      </c>
      <c r="AB1338" s="13" t="e">
        <f t="shared" si="411"/>
        <v>#DIV/0!</v>
      </c>
      <c r="AC1338" s="13">
        <f t="shared" si="412"/>
        <v>-3.4791329524576516E-35</v>
      </c>
    </row>
    <row r="1339" spans="1:29" x14ac:dyDescent="0.25">
      <c r="A1339" t="s">
        <v>33</v>
      </c>
      <c r="B1339" s="16"/>
      <c r="C1339" s="15"/>
      <c r="I1339" s="11" t="e">
        <f t="shared" si="398"/>
        <v>#DIV/0!</v>
      </c>
      <c r="J1339" s="11" t="e">
        <f t="shared" si="399"/>
        <v>#DIV/0!</v>
      </c>
      <c r="K1339" s="11" t="e">
        <f t="shared" si="400"/>
        <v>#DIV/0!</v>
      </c>
      <c r="L1339" s="11" t="e">
        <f t="shared" si="401"/>
        <v>#DIV/0!</v>
      </c>
      <c r="M1339" s="8" t="e">
        <f t="shared" si="402"/>
        <v>#DIV/0!</v>
      </c>
      <c r="N1339" s="8">
        <f t="shared" si="403"/>
        <v>0</v>
      </c>
      <c r="O1339" s="8">
        <f t="shared" si="404"/>
        <v>0</v>
      </c>
      <c r="P1339" s="8">
        <f t="shared" si="413"/>
        <v>0.83333333333333337</v>
      </c>
      <c r="Q1339" s="8">
        <f t="shared" si="414"/>
        <v>0.22727272727272727</v>
      </c>
      <c r="R1339" s="8">
        <f t="shared" si="415"/>
        <v>9.8039215686274508E-2</v>
      </c>
      <c r="S1339" s="8">
        <f t="shared" si="416"/>
        <v>4.9504950495049507E-2</v>
      </c>
      <c r="T1339" s="8">
        <f t="shared" si="417"/>
        <v>0.15384615384615385</v>
      </c>
      <c r="U1339" s="8">
        <f t="shared" si="418"/>
        <v>7.407407407407407E-2</v>
      </c>
      <c r="V1339" s="8">
        <f t="shared" si="405"/>
        <v>0</v>
      </c>
      <c r="W1339" s="8">
        <f t="shared" si="406"/>
        <v>4.0545090451199262E-119</v>
      </c>
      <c r="X1339" s="8">
        <f t="shared" si="407"/>
        <v>2.3369342968076855E-47</v>
      </c>
      <c r="Y1339" s="8">
        <f t="shared" si="408"/>
        <v>3.8983844949600943E-23</v>
      </c>
      <c r="Z1339" s="8">
        <f t="shared" si="409"/>
        <v>5.5582418132987642E-77</v>
      </c>
      <c r="AA1339" s="8">
        <f t="shared" si="410"/>
        <v>3.2214194004237515E-35</v>
      </c>
      <c r="AB1339" s="13" t="e">
        <f t="shared" si="411"/>
        <v>#DIV/0!</v>
      </c>
      <c r="AC1339" s="13">
        <f t="shared" si="412"/>
        <v>-3.2214194004237515E-35</v>
      </c>
    </row>
    <row r="1340" spans="1:29" x14ac:dyDescent="0.25">
      <c r="A1340" t="s">
        <v>33</v>
      </c>
      <c r="B1340" s="18"/>
      <c r="C1340" s="17"/>
      <c r="I1340" s="11" t="e">
        <f t="shared" si="398"/>
        <v>#DIV/0!</v>
      </c>
      <c r="J1340" s="11" t="e">
        <f t="shared" si="399"/>
        <v>#DIV/0!</v>
      </c>
      <c r="K1340" s="11" t="e">
        <f t="shared" si="400"/>
        <v>#DIV/0!</v>
      </c>
      <c r="L1340" s="11" t="e">
        <f t="shared" si="401"/>
        <v>#DIV/0!</v>
      </c>
      <c r="M1340" s="8" t="e">
        <f t="shared" si="402"/>
        <v>#DIV/0!</v>
      </c>
      <c r="N1340" s="8">
        <f t="shared" si="403"/>
        <v>0</v>
      </c>
      <c r="O1340" s="8">
        <f t="shared" si="404"/>
        <v>0</v>
      </c>
      <c r="P1340" s="8">
        <f t="shared" si="413"/>
        <v>0.83333333333333337</v>
      </c>
      <c r="Q1340" s="8">
        <f t="shared" si="414"/>
        <v>0.22727272727272727</v>
      </c>
      <c r="R1340" s="8">
        <f t="shared" si="415"/>
        <v>9.8039215686274508E-2</v>
      </c>
      <c r="S1340" s="8">
        <f t="shared" si="416"/>
        <v>4.9504950495049507E-2</v>
      </c>
      <c r="T1340" s="8">
        <f t="shared" si="417"/>
        <v>0.15384615384615385</v>
      </c>
      <c r="U1340" s="8">
        <f t="shared" si="418"/>
        <v>7.407407407407407E-2</v>
      </c>
      <c r="V1340" s="8">
        <f t="shared" si="405"/>
        <v>0</v>
      </c>
      <c r="W1340" s="8">
        <f t="shared" si="406"/>
        <v>3.1330297166835795E-119</v>
      </c>
      <c r="X1340" s="8">
        <f t="shared" si="407"/>
        <v>2.1078230912383045E-47</v>
      </c>
      <c r="Y1340" s="8">
        <f t="shared" si="408"/>
        <v>3.7053951635264264E-23</v>
      </c>
      <c r="Z1340" s="8">
        <f t="shared" si="409"/>
        <v>4.7031276881758775E-77</v>
      </c>
      <c r="AA1340" s="8">
        <f t="shared" si="410"/>
        <v>2.9827957411331031E-35</v>
      </c>
      <c r="AB1340" s="13" t="e">
        <f t="shared" si="411"/>
        <v>#DIV/0!</v>
      </c>
      <c r="AC1340" s="13">
        <f t="shared" si="412"/>
        <v>-2.9827957411331031E-35</v>
      </c>
    </row>
    <row r="1341" spans="1:29" x14ac:dyDescent="0.25">
      <c r="A1341" t="s">
        <v>33</v>
      </c>
      <c r="B1341" s="16"/>
      <c r="C1341" s="15"/>
      <c r="I1341" s="11" t="e">
        <f t="shared" si="398"/>
        <v>#DIV/0!</v>
      </c>
      <c r="J1341" s="11" t="e">
        <f t="shared" si="399"/>
        <v>#DIV/0!</v>
      </c>
      <c r="K1341" s="11" t="e">
        <f t="shared" si="400"/>
        <v>#DIV/0!</v>
      </c>
      <c r="L1341" s="11" t="e">
        <f t="shared" si="401"/>
        <v>#DIV/0!</v>
      </c>
      <c r="M1341" s="8" t="e">
        <f t="shared" si="402"/>
        <v>#DIV/0!</v>
      </c>
      <c r="N1341" s="8">
        <f t="shared" si="403"/>
        <v>0</v>
      </c>
      <c r="O1341" s="8">
        <f t="shared" si="404"/>
        <v>0</v>
      </c>
      <c r="P1341" s="8">
        <f t="shared" si="413"/>
        <v>0.83333333333333337</v>
      </c>
      <c r="Q1341" s="8">
        <f t="shared" si="414"/>
        <v>0.22727272727272727</v>
      </c>
      <c r="R1341" s="8">
        <f t="shared" si="415"/>
        <v>9.8039215686274508E-2</v>
      </c>
      <c r="S1341" s="8">
        <f t="shared" si="416"/>
        <v>4.9504950495049507E-2</v>
      </c>
      <c r="T1341" s="8">
        <f t="shared" si="417"/>
        <v>0.15384615384615385</v>
      </c>
      <c r="U1341" s="8">
        <f t="shared" si="418"/>
        <v>7.407407407407407E-2</v>
      </c>
      <c r="V1341" s="8">
        <f t="shared" si="405"/>
        <v>0</v>
      </c>
      <c r="W1341" s="8">
        <f t="shared" si="406"/>
        <v>2.4209775083464023E-119</v>
      </c>
      <c r="X1341" s="8">
        <f t="shared" si="407"/>
        <v>1.9011737685678827E-47</v>
      </c>
      <c r="Y1341" s="8">
        <f t="shared" si="408"/>
        <v>3.5219597593914549E-23</v>
      </c>
      <c r="Z1341" s="8">
        <f t="shared" si="409"/>
        <v>3.9795695823026653E-77</v>
      </c>
      <c r="AA1341" s="8">
        <f t="shared" si="410"/>
        <v>2.7618479084565772E-35</v>
      </c>
      <c r="AB1341" s="13" t="e">
        <f t="shared" si="411"/>
        <v>#DIV/0!</v>
      </c>
      <c r="AC1341" s="13">
        <f t="shared" si="412"/>
        <v>-2.7618479084565772E-35</v>
      </c>
    </row>
    <row r="1342" spans="1:29" x14ac:dyDescent="0.25">
      <c r="A1342" t="s">
        <v>33</v>
      </c>
      <c r="B1342" s="18"/>
      <c r="C1342" s="17"/>
      <c r="I1342" s="11" t="e">
        <f t="shared" si="398"/>
        <v>#DIV/0!</v>
      </c>
      <c r="J1342" s="11" t="e">
        <f t="shared" si="399"/>
        <v>#DIV/0!</v>
      </c>
      <c r="K1342" s="11" t="e">
        <f t="shared" si="400"/>
        <v>#DIV/0!</v>
      </c>
      <c r="L1342" s="11" t="e">
        <f t="shared" si="401"/>
        <v>#DIV/0!</v>
      </c>
      <c r="M1342" s="8" t="e">
        <f t="shared" si="402"/>
        <v>#DIV/0!</v>
      </c>
      <c r="N1342" s="8">
        <f t="shared" si="403"/>
        <v>0</v>
      </c>
      <c r="O1342" s="8">
        <f t="shared" si="404"/>
        <v>0</v>
      </c>
      <c r="P1342" s="8">
        <f t="shared" si="413"/>
        <v>0.83333333333333337</v>
      </c>
      <c r="Q1342" s="8">
        <f t="shared" si="414"/>
        <v>0.22727272727272727</v>
      </c>
      <c r="R1342" s="8">
        <f t="shared" si="415"/>
        <v>9.8039215686274508E-2</v>
      </c>
      <c r="S1342" s="8">
        <f t="shared" si="416"/>
        <v>4.9504950495049507E-2</v>
      </c>
      <c r="T1342" s="8">
        <f t="shared" si="417"/>
        <v>0.15384615384615385</v>
      </c>
      <c r="U1342" s="8">
        <f t="shared" si="418"/>
        <v>7.407407407407407E-2</v>
      </c>
      <c r="V1342" s="8">
        <f t="shared" si="405"/>
        <v>0</v>
      </c>
      <c r="W1342" s="8">
        <f t="shared" si="406"/>
        <v>1.8707553473585835E-119</v>
      </c>
      <c r="X1342" s="8">
        <f t="shared" si="407"/>
        <v>1.7147841834141688E-47</v>
      </c>
      <c r="Y1342" s="8">
        <f t="shared" si="408"/>
        <v>3.347605315857224E-23</v>
      </c>
      <c r="Z1342" s="8">
        <f t="shared" si="409"/>
        <v>3.3673281081022551E-77</v>
      </c>
      <c r="AA1342" s="8">
        <f t="shared" si="410"/>
        <v>2.5572665819042379E-35</v>
      </c>
      <c r="AB1342" s="13" t="e">
        <f t="shared" si="411"/>
        <v>#DIV/0!</v>
      </c>
      <c r="AC1342" s="13">
        <f t="shared" si="412"/>
        <v>-2.5572665819042379E-35</v>
      </c>
    </row>
    <row r="1343" spans="1:29" x14ac:dyDescent="0.25">
      <c r="A1343" t="s">
        <v>33</v>
      </c>
      <c r="B1343" s="16"/>
      <c r="C1343" s="15"/>
      <c r="I1343" s="11" t="e">
        <f t="shared" si="398"/>
        <v>#DIV/0!</v>
      </c>
      <c r="J1343" s="11" t="e">
        <f t="shared" si="399"/>
        <v>#DIV/0!</v>
      </c>
      <c r="K1343" s="11" t="e">
        <f t="shared" si="400"/>
        <v>#DIV/0!</v>
      </c>
      <c r="L1343" s="11" t="e">
        <f t="shared" si="401"/>
        <v>#DIV/0!</v>
      </c>
      <c r="M1343" s="8" t="e">
        <f t="shared" si="402"/>
        <v>#DIV/0!</v>
      </c>
      <c r="N1343" s="8">
        <f t="shared" si="403"/>
        <v>0</v>
      </c>
      <c r="O1343" s="8">
        <f t="shared" si="404"/>
        <v>0</v>
      </c>
      <c r="P1343" s="8">
        <f t="shared" si="413"/>
        <v>0.83333333333333337</v>
      </c>
      <c r="Q1343" s="8">
        <f t="shared" si="414"/>
        <v>0.22727272727272727</v>
      </c>
      <c r="R1343" s="8">
        <f t="shared" si="415"/>
        <v>9.8039215686274508E-2</v>
      </c>
      <c r="S1343" s="8">
        <f t="shared" si="416"/>
        <v>4.9504950495049507E-2</v>
      </c>
      <c r="T1343" s="8">
        <f t="shared" si="417"/>
        <v>0.15384615384615385</v>
      </c>
      <c r="U1343" s="8">
        <f t="shared" si="418"/>
        <v>7.407407407407407E-2</v>
      </c>
      <c r="V1343" s="8">
        <f t="shared" si="405"/>
        <v>0</v>
      </c>
      <c r="W1343" s="8">
        <f t="shared" si="406"/>
        <v>1.44558367750436E-119</v>
      </c>
      <c r="X1343" s="8">
        <f t="shared" si="407"/>
        <v>1.5466680870010149E-47</v>
      </c>
      <c r="Y1343" s="8">
        <f t="shared" si="408"/>
        <v>3.1818822804187474E-23</v>
      </c>
      <c r="Z1343" s="8">
        <f t="shared" si="409"/>
        <v>2.8492776299326773E-77</v>
      </c>
      <c r="AA1343" s="8">
        <f t="shared" si="410"/>
        <v>2.3678394276891092E-35</v>
      </c>
      <c r="AB1343" s="13" t="e">
        <f t="shared" si="411"/>
        <v>#DIV/0!</v>
      </c>
      <c r="AC1343" s="13">
        <f t="shared" si="412"/>
        <v>-2.3678394276891092E-35</v>
      </c>
    </row>
    <row r="1344" spans="1:29" x14ac:dyDescent="0.25">
      <c r="A1344" t="s">
        <v>33</v>
      </c>
      <c r="B1344" s="18"/>
      <c r="C1344" s="17"/>
      <c r="I1344" s="11" t="e">
        <f t="shared" si="398"/>
        <v>#DIV/0!</v>
      </c>
      <c r="J1344" s="11" t="e">
        <f t="shared" si="399"/>
        <v>#DIV/0!</v>
      </c>
      <c r="K1344" s="11" t="e">
        <f t="shared" si="400"/>
        <v>#DIV/0!</v>
      </c>
      <c r="L1344" s="11" t="e">
        <f t="shared" si="401"/>
        <v>#DIV/0!</v>
      </c>
      <c r="M1344" s="8" t="e">
        <f t="shared" si="402"/>
        <v>#DIV/0!</v>
      </c>
      <c r="N1344" s="8">
        <f t="shared" si="403"/>
        <v>0</v>
      </c>
      <c r="O1344" s="8">
        <f t="shared" si="404"/>
        <v>0</v>
      </c>
      <c r="P1344" s="8">
        <f t="shared" si="413"/>
        <v>0.83333333333333337</v>
      </c>
      <c r="Q1344" s="8">
        <f t="shared" si="414"/>
        <v>0.22727272727272727</v>
      </c>
      <c r="R1344" s="8">
        <f t="shared" si="415"/>
        <v>9.8039215686274508E-2</v>
      </c>
      <c r="S1344" s="8">
        <f t="shared" si="416"/>
        <v>4.9504950495049507E-2</v>
      </c>
      <c r="T1344" s="8">
        <f t="shared" si="417"/>
        <v>0.15384615384615385</v>
      </c>
      <c r="U1344" s="8">
        <f t="shared" si="418"/>
        <v>7.407407407407407E-2</v>
      </c>
      <c r="V1344" s="8">
        <f t="shared" si="405"/>
        <v>0</v>
      </c>
      <c r="W1344" s="8">
        <f t="shared" si="406"/>
        <v>1.1170419326170054E-119</v>
      </c>
      <c r="X1344" s="8">
        <f t="shared" si="407"/>
        <v>1.3950339608244448E-47</v>
      </c>
      <c r="Y1344" s="8">
        <f t="shared" si="408"/>
        <v>3.0243633556455419E-23</v>
      </c>
      <c r="Z1344" s="8">
        <f t="shared" si="409"/>
        <v>2.41092722532765E-77</v>
      </c>
      <c r="AA1344" s="8">
        <f t="shared" si="410"/>
        <v>2.192443914526953E-35</v>
      </c>
      <c r="AB1344" s="13" t="e">
        <f t="shared" si="411"/>
        <v>#DIV/0!</v>
      </c>
      <c r="AC1344" s="13">
        <f t="shared" si="412"/>
        <v>-2.192443914526953E-35</v>
      </c>
    </row>
    <row r="1345" spans="1:29" x14ac:dyDescent="0.25">
      <c r="A1345" t="s">
        <v>33</v>
      </c>
      <c r="B1345" s="16"/>
      <c r="C1345" s="15"/>
      <c r="I1345" s="11" t="e">
        <f t="shared" si="398"/>
        <v>#DIV/0!</v>
      </c>
      <c r="J1345" s="11" t="e">
        <f t="shared" si="399"/>
        <v>#DIV/0!</v>
      </c>
      <c r="K1345" s="11" t="e">
        <f t="shared" si="400"/>
        <v>#DIV/0!</v>
      </c>
      <c r="L1345" s="11" t="e">
        <f t="shared" si="401"/>
        <v>#DIV/0!</v>
      </c>
      <c r="M1345" s="8" t="e">
        <f t="shared" si="402"/>
        <v>#DIV/0!</v>
      </c>
      <c r="N1345" s="8">
        <f t="shared" si="403"/>
        <v>0</v>
      </c>
      <c r="O1345" s="8">
        <f t="shared" si="404"/>
        <v>0</v>
      </c>
      <c r="P1345" s="8">
        <f t="shared" si="413"/>
        <v>0.83333333333333337</v>
      </c>
      <c r="Q1345" s="8">
        <f t="shared" si="414"/>
        <v>0.22727272727272727</v>
      </c>
      <c r="R1345" s="8">
        <f t="shared" si="415"/>
        <v>9.8039215686274508E-2</v>
      </c>
      <c r="S1345" s="8">
        <f t="shared" si="416"/>
        <v>4.9504950495049507E-2</v>
      </c>
      <c r="T1345" s="8">
        <f t="shared" si="417"/>
        <v>0.15384615384615385</v>
      </c>
      <c r="U1345" s="8">
        <f t="shared" si="418"/>
        <v>7.407407407407407E-2</v>
      </c>
      <c r="V1345" s="8">
        <f t="shared" si="405"/>
        <v>0</v>
      </c>
      <c r="W1345" s="8">
        <f t="shared" si="406"/>
        <v>8.6316876611314048E-120</v>
      </c>
      <c r="X1345" s="8">
        <f t="shared" si="407"/>
        <v>1.2582659254494993E-47</v>
      </c>
      <c r="Y1345" s="8">
        <f t="shared" si="408"/>
        <v>2.8746423974452677E-23</v>
      </c>
      <c r="Z1345" s="8">
        <f t="shared" si="409"/>
        <v>2.0400153445080115E-77</v>
      </c>
      <c r="AA1345" s="8">
        <f t="shared" si="410"/>
        <v>2.0300406615990306E-35</v>
      </c>
      <c r="AB1345" s="13" t="e">
        <f t="shared" si="411"/>
        <v>#DIV/0!</v>
      </c>
      <c r="AC1345" s="13">
        <f t="shared" si="412"/>
        <v>-2.0300406615990306E-35</v>
      </c>
    </row>
    <row r="1346" spans="1:29" x14ac:dyDescent="0.25">
      <c r="A1346" t="s">
        <v>33</v>
      </c>
      <c r="B1346" s="18"/>
      <c r="C1346" s="17"/>
      <c r="I1346" s="11" t="e">
        <f t="shared" si="398"/>
        <v>#DIV/0!</v>
      </c>
      <c r="J1346" s="11" t="e">
        <f t="shared" si="399"/>
        <v>#DIV/0!</v>
      </c>
      <c r="K1346" s="11" t="e">
        <f t="shared" si="400"/>
        <v>#DIV/0!</v>
      </c>
      <c r="L1346" s="11" t="e">
        <f t="shared" si="401"/>
        <v>#DIV/0!</v>
      </c>
      <c r="M1346" s="8" t="e">
        <f t="shared" si="402"/>
        <v>#DIV/0!</v>
      </c>
      <c r="N1346" s="8">
        <f t="shared" si="403"/>
        <v>0</v>
      </c>
      <c r="O1346" s="8">
        <f t="shared" si="404"/>
        <v>0</v>
      </c>
      <c r="P1346" s="8">
        <f t="shared" si="413"/>
        <v>0.83333333333333337</v>
      </c>
      <c r="Q1346" s="8">
        <f t="shared" si="414"/>
        <v>0.22727272727272727</v>
      </c>
      <c r="R1346" s="8">
        <f t="shared" si="415"/>
        <v>9.8039215686274508E-2</v>
      </c>
      <c r="S1346" s="8">
        <f t="shared" si="416"/>
        <v>4.9504950495049507E-2</v>
      </c>
      <c r="T1346" s="8">
        <f t="shared" si="417"/>
        <v>0.15384615384615385</v>
      </c>
      <c r="U1346" s="8">
        <f t="shared" si="418"/>
        <v>7.407407407407407E-2</v>
      </c>
      <c r="V1346" s="8">
        <f t="shared" si="405"/>
        <v>0</v>
      </c>
      <c r="W1346" s="8">
        <f t="shared" si="406"/>
        <v>6.6699404654197217E-120</v>
      </c>
      <c r="X1346" s="8">
        <f t="shared" si="407"/>
        <v>1.134906520993666E-47</v>
      </c>
      <c r="Y1346" s="8">
        <f t="shared" si="408"/>
        <v>2.732333367868769E-23</v>
      </c>
      <c r="Z1346" s="8">
        <f t="shared" si="409"/>
        <v>1.7261668299683175E-77</v>
      </c>
      <c r="AA1346" s="8">
        <f t="shared" si="410"/>
        <v>1.8796672792583617E-35</v>
      </c>
      <c r="AB1346" s="13" t="e">
        <f t="shared" si="411"/>
        <v>#DIV/0!</v>
      </c>
      <c r="AC1346" s="13">
        <f t="shared" si="412"/>
        <v>-1.8796672792583617E-35</v>
      </c>
    </row>
    <row r="1347" spans="1:29" x14ac:dyDescent="0.25">
      <c r="A1347" t="s">
        <v>33</v>
      </c>
      <c r="B1347" s="16"/>
      <c r="C1347" s="15"/>
      <c r="I1347" s="11" t="e">
        <f t="shared" si="398"/>
        <v>#DIV/0!</v>
      </c>
      <c r="J1347" s="11" t="e">
        <f t="shared" si="399"/>
        <v>#DIV/0!</v>
      </c>
      <c r="K1347" s="11" t="e">
        <f t="shared" si="400"/>
        <v>#DIV/0!</v>
      </c>
      <c r="L1347" s="11" t="e">
        <f t="shared" si="401"/>
        <v>#DIV/0!</v>
      </c>
      <c r="M1347" s="8" t="e">
        <f t="shared" si="402"/>
        <v>#DIV/0!</v>
      </c>
      <c r="N1347" s="8">
        <f t="shared" si="403"/>
        <v>0</v>
      </c>
      <c r="O1347" s="8">
        <f t="shared" si="404"/>
        <v>0</v>
      </c>
      <c r="P1347" s="8">
        <f t="shared" si="413"/>
        <v>0.83333333333333337</v>
      </c>
      <c r="Q1347" s="8">
        <f t="shared" si="414"/>
        <v>0.22727272727272727</v>
      </c>
      <c r="R1347" s="8">
        <f t="shared" si="415"/>
        <v>9.8039215686274508E-2</v>
      </c>
      <c r="S1347" s="8">
        <f t="shared" si="416"/>
        <v>4.9504950495049507E-2</v>
      </c>
      <c r="T1347" s="8">
        <f t="shared" si="417"/>
        <v>0.15384615384615385</v>
      </c>
      <c r="U1347" s="8">
        <f t="shared" si="418"/>
        <v>7.407407407407407E-2</v>
      </c>
      <c r="V1347" s="8">
        <f t="shared" si="405"/>
        <v>0</v>
      </c>
      <c r="W1347" s="8">
        <f t="shared" si="406"/>
        <v>5.1540449050970574E-120</v>
      </c>
      <c r="X1347" s="8">
        <f t="shared" si="407"/>
        <v>1.0236411757982085E-47</v>
      </c>
      <c r="Y1347" s="8">
        <f t="shared" si="408"/>
        <v>2.5970693397564535E-23</v>
      </c>
      <c r="Z1347" s="8">
        <f t="shared" si="409"/>
        <v>1.460602702280884E-77</v>
      </c>
      <c r="AA1347" s="8">
        <f t="shared" si="410"/>
        <v>1.7404326659799645E-35</v>
      </c>
      <c r="AB1347" s="13" t="e">
        <f t="shared" si="411"/>
        <v>#DIV/0!</v>
      </c>
      <c r="AC1347" s="13">
        <f t="shared" si="412"/>
        <v>-1.7404326659799645E-35</v>
      </c>
    </row>
    <row r="1348" spans="1:29" x14ac:dyDescent="0.25">
      <c r="A1348" t="s">
        <v>33</v>
      </c>
      <c r="B1348" s="18"/>
      <c r="C1348" s="17"/>
      <c r="I1348" s="11" t="e">
        <f t="shared" si="398"/>
        <v>#DIV/0!</v>
      </c>
      <c r="J1348" s="11" t="e">
        <f t="shared" si="399"/>
        <v>#DIV/0!</v>
      </c>
      <c r="K1348" s="11" t="e">
        <f t="shared" si="400"/>
        <v>#DIV/0!</v>
      </c>
      <c r="L1348" s="11" t="e">
        <f t="shared" si="401"/>
        <v>#DIV/0!</v>
      </c>
      <c r="M1348" s="8" t="e">
        <f t="shared" si="402"/>
        <v>#DIV/0!</v>
      </c>
      <c r="N1348" s="8">
        <f t="shared" si="403"/>
        <v>0</v>
      </c>
      <c r="O1348" s="8">
        <f t="shared" si="404"/>
        <v>0</v>
      </c>
      <c r="P1348" s="8">
        <f t="shared" si="413"/>
        <v>0.83333333333333337</v>
      </c>
      <c r="Q1348" s="8">
        <f t="shared" si="414"/>
        <v>0.22727272727272727</v>
      </c>
      <c r="R1348" s="8">
        <f t="shared" si="415"/>
        <v>9.8039215686274508E-2</v>
      </c>
      <c r="S1348" s="8">
        <f t="shared" si="416"/>
        <v>4.9504950495049507E-2</v>
      </c>
      <c r="T1348" s="8">
        <f t="shared" si="417"/>
        <v>0.15384615384615385</v>
      </c>
      <c r="U1348" s="8">
        <f t="shared" si="418"/>
        <v>7.407407407407407E-2</v>
      </c>
      <c r="V1348" s="8">
        <f t="shared" si="405"/>
        <v>0</v>
      </c>
      <c r="W1348" s="8">
        <f t="shared" si="406"/>
        <v>3.9826710630295442E-120</v>
      </c>
      <c r="X1348" s="8">
        <f t="shared" si="407"/>
        <v>9.2328419777877633E-48</v>
      </c>
      <c r="Y1348" s="8">
        <f t="shared" si="408"/>
        <v>2.4685015506595992E-23</v>
      </c>
      <c r="Z1348" s="8">
        <f t="shared" si="409"/>
        <v>1.235894594237671E-77</v>
      </c>
      <c r="AA1348" s="8">
        <f t="shared" si="410"/>
        <v>1.6115117277592264E-35</v>
      </c>
      <c r="AB1348" s="13" t="e">
        <f t="shared" si="411"/>
        <v>#DIV/0!</v>
      </c>
      <c r="AC1348" s="13">
        <f t="shared" si="412"/>
        <v>-1.6115117277592264E-35</v>
      </c>
    </row>
    <row r="1349" spans="1:29" x14ac:dyDescent="0.25">
      <c r="A1349" t="s">
        <v>33</v>
      </c>
      <c r="B1349" s="16"/>
      <c r="C1349" s="15"/>
      <c r="I1349" s="11" t="e">
        <f t="shared" si="398"/>
        <v>#DIV/0!</v>
      </c>
      <c r="J1349" s="11" t="e">
        <f t="shared" si="399"/>
        <v>#DIV/0!</v>
      </c>
      <c r="K1349" s="11" t="e">
        <f t="shared" si="400"/>
        <v>#DIV/0!</v>
      </c>
      <c r="L1349" s="11" t="e">
        <f t="shared" si="401"/>
        <v>#DIV/0!</v>
      </c>
      <c r="M1349" s="8" t="e">
        <f t="shared" si="402"/>
        <v>#DIV/0!</v>
      </c>
      <c r="N1349" s="8">
        <f t="shared" si="403"/>
        <v>0</v>
      </c>
      <c r="O1349" s="8">
        <f t="shared" si="404"/>
        <v>0</v>
      </c>
      <c r="P1349" s="8">
        <f t="shared" si="413"/>
        <v>0.83333333333333337</v>
      </c>
      <c r="Q1349" s="8">
        <f t="shared" si="414"/>
        <v>0.22727272727272727</v>
      </c>
      <c r="R1349" s="8">
        <f t="shared" si="415"/>
        <v>9.8039215686274508E-2</v>
      </c>
      <c r="S1349" s="8">
        <f t="shared" si="416"/>
        <v>4.9504950495049507E-2</v>
      </c>
      <c r="T1349" s="8">
        <f t="shared" si="417"/>
        <v>0.15384615384615385</v>
      </c>
      <c r="U1349" s="8">
        <f t="shared" si="418"/>
        <v>7.407407407407407E-2</v>
      </c>
      <c r="V1349" s="8">
        <f t="shared" si="405"/>
        <v>0</v>
      </c>
      <c r="W1349" s="8">
        <f t="shared" si="406"/>
        <v>3.0775185487046478E-120</v>
      </c>
      <c r="X1349" s="8">
        <f t="shared" si="407"/>
        <v>8.3276613917301396E-48</v>
      </c>
      <c r="Y1349" s="8">
        <f t="shared" si="408"/>
        <v>2.3462985035972427E-23</v>
      </c>
      <c r="Z1349" s="8">
        <f t="shared" si="409"/>
        <v>1.0457569643549524E-77</v>
      </c>
      <c r="AA1349" s="8">
        <f t="shared" si="410"/>
        <v>1.4921404886659505E-35</v>
      </c>
      <c r="AB1349" s="13" t="e">
        <f t="shared" si="411"/>
        <v>#DIV/0!</v>
      </c>
      <c r="AC1349" s="13">
        <f t="shared" si="412"/>
        <v>-1.4921404886659505E-35</v>
      </c>
    </row>
    <row r="1350" spans="1:29" x14ac:dyDescent="0.25">
      <c r="A1350" t="s">
        <v>33</v>
      </c>
      <c r="B1350" s="18"/>
      <c r="C1350" s="17"/>
      <c r="I1350" s="11" t="e">
        <f t="shared" si="398"/>
        <v>#DIV/0!</v>
      </c>
      <c r="J1350" s="11" t="e">
        <f t="shared" si="399"/>
        <v>#DIV/0!</v>
      </c>
      <c r="K1350" s="11" t="e">
        <f t="shared" si="400"/>
        <v>#DIV/0!</v>
      </c>
      <c r="L1350" s="11" t="e">
        <f t="shared" si="401"/>
        <v>#DIV/0!</v>
      </c>
      <c r="M1350" s="8" t="e">
        <f t="shared" si="402"/>
        <v>#DIV/0!</v>
      </c>
      <c r="N1350" s="8">
        <f t="shared" si="403"/>
        <v>0</v>
      </c>
      <c r="O1350" s="8">
        <f t="shared" si="404"/>
        <v>0</v>
      </c>
      <c r="P1350" s="8">
        <f t="shared" si="413"/>
        <v>0.83333333333333337</v>
      </c>
      <c r="Q1350" s="8">
        <f t="shared" si="414"/>
        <v>0.22727272727272727</v>
      </c>
      <c r="R1350" s="8">
        <f t="shared" si="415"/>
        <v>9.8039215686274508E-2</v>
      </c>
      <c r="S1350" s="8">
        <f t="shared" si="416"/>
        <v>4.9504950495049507E-2</v>
      </c>
      <c r="T1350" s="8">
        <f t="shared" si="417"/>
        <v>0.15384615384615385</v>
      </c>
      <c r="U1350" s="8">
        <f t="shared" si="418"/>
        <v>7.407407407407407E-2</v>
      </c>
      <c r="V1350" s="8">
        <f t="shared" si="405"/>
        <v>0</v>
      </c>
      <c r="W1350" s="8">
        <f t="shared" si="406"/>
        <v>2.3780825149081369E-120</v>
      </c>
      <c r="X1350" s="8">
        <f t="shared" si="407"/>
        <v>7.5112240003840472E-48</v>
      </c>
      <c r="Y1350" s="8">
        <f t="shared" si="408"/>
        <v>2.2301451123300524E-23</v>
      </c>
      <c r="Z1350" s="8">
        <f t="shared" si="409"/>
        <v>8.8487127753111357E-78</v>
      </c>
      <c r="AA1350" s="8">
        <f t="shared" si="410"/>
        <v>1.3816115635795839E-35</v>
      </c>
      <c r="AB1350" s="13" t="e">
        <f t="shared" si="411"/>
        <v>#DIV/0!</v>
      </c>
      <c r="AC1350" s="13">
        <f t="shared" si="412"/>
        <v>-1.3816115635795839E-35</v>
      </c>
    </row>
    <row r="1351" spans="1:29" x14ac:dyDescent="0.25">
      <c r="A1351" t="s">
        <v>33</v>
      </c>
      <c r="B1351" s="16"/>
      <c r="C1351" s="15"/>
      <c r="I1351" s="11" t="e">
        <f t="shared" si="398"/>
        <v>#DIV/0!</v>
      </c>
      <c r="J1351" s="11" t="e">
        <f t="shared" si="399"/>
        <v>#DIV/0!</v>
      </c>
      <c r="K1351" s="11" t="e">
        <f t="shared" si="400"/>
        <v>#DIV/0!</v>
      </c>
      <c r="L1351" s="11" t="e">
        <f t="shared" si="401"/>
        <v>#DIV/0!</v>
      </c>
      <c r="M1351" s="8" t="e">
        <f t="shared" si="402"/>
        <v>#DIV/0!</v>
      </c>
      <c r="N1351" s="8">
        <f t="shared" si="403"/>
        <v>0</v>
      </c>
      <c r="O1351" s="8">
        <f t="shared" si="404"/>
        <v>0</v>
      </c>
      <c r="P1351" s="8">
        <f t="shared" si="413"/>
        <v>0.83333333333333337</v>
      </c>
      <c r="Q1351" s="8">
        <f t="shared" si="414"/>
        <v>0.22727272727272727</v>
      </c>
      <c r="R1351" s="8">
        <f t="shared" si="415"/>
        <v>9.8039215686274508E-2</v>
      </c>
      <c r="S1351" s="8">
        <f t="shared" si="416"/>
        <v>4.9504950495049507E-2</v>
      </c>
      <c r="T1351" s="8">
        <f t="shared" si="417"/>
        <v>0.15384615384615385</v>
      </c>
      <c r="U1351" s="8">
        <f t="shared" si="418"/>
        <v>7.407407407407407E-2</v>
      </c>
      <c r="V1351" s="8">
        <f t="shared" si="405"/>
        <v>0</v>
      </c>
      <c r="W1351" s="8">
        <f t="shared" si="406"/>
        <v>1.8376092160653786E-120</v>
      </c>
      <c r="X1351" s="8">
        <f t="shared" si="407"/>
        <v>6.7748294905424743E-48</v>
      </c>
      <c r="Y1351" s="8">
        <f t="shared" si="408"/>
        <v>2.1197418889473763E-23</v>
      </c>
      <c r="Z1351" s="8">
        <f t="shared" si="409"/>
        <v>7.4873723483401916E-78</v>
      </c>
      <c r="AA1351" s="8">
        <f t="shared" si="410"/>
        <v>1.2792699662773926E-35</v>
      </c>
      <c r="AB1351" s="13" t="e">
        <f t="shared" si="411"/>
        <v>#DIV/0!</v>
      </c>
      <c r="AC1351" s="13">
        <f t="shared" si="412"/>
        <v>-1.2792699662773926E-35</v>
      </c>
    </row>
    <row r="1352" spans="1:29" x14ac:dyDescent="0.25">
      <c r="A1352" t="s">
        <v>33</v>
      </c>
      <c r="B1352" s="18"/>
      <c r="C1352" s="17"/>
      <c r="I1352" s="11" t="e">
        <f t="shared" si="398"/>
        <v>#DIV/0!</v>
      </c>
      <c r="J1352" s="11" t="e">
        <f t="shared" si="399"/>
        <v>#DIV/0!</v>
      </c>
      <c r="K1352" s="11" t="e">
        <f t="shared" si="400"/>
        <v>#DIV/0!</v>
      </c>
      <c r="L1352" s="11" t="e">
        <f t="shared" si="401"/>
        <v>#DIV/0!</v>
      </c>
      <c r="M1352" s="8" t="e">
        <f t="shared" si="402"/>
        <v>#DIV/0!</v>
      </c>
      <c r="N1352" s="8">
        <f t="shared" si="403"/>
        <v>0</v>
      </c>
      <c r="O1352" s="8">
        <f t="shared" si="404"/>
        <v>0</v>
      </c>
      <c r="P1352" s="8">
        <f t="shared" si="413"/>
        <v>0.83333333333333337</v>
      </c>
      <c r="Q1352" s="8">
        <f t="shared" si="414"/>
        <v>0.22727272727272727</v>
      </c>
      <c r="R1352" s="8">
        <f t="shared" si="415"/>
        <v>9.8039215686274508E-2</v>
      </c>
      <c r="S1352" s="8">
        <f t="shared" si="416"/>
        <v>4.9504950495049507E-2</v>
      </c>
      <c r="T1352" s="8">
        <f t="shared" si="417"/>
        <v>0.15384615384615385</v>
      </c>
      <c r="U1352" s="8">
        <f t="shared" si="418"/>
        <v>7.407407407407407E-2</v>
      </c>
      <c r="V1352" s="8">
        <f t="shared" si="405"/>
        <v>0</v>
      </c>
      <c r="W1352" s="8">
        <f t="shared" si="406"/>
        <v>1.4199707578687015E-120</v>
      </c>
      <c r="X1352" s="8">
        <f t="shared" si="407"/>
        <v>6.1106305208814469E-48</v>
      </c>
      <c r="Y1352" s="8">
        <f t="shared" si="408"/>
        <v>2.0148041716727535E-23</v>
      </c>
      <c r="Z1352" s="8">
        <f t="shared" si="409"/>
        <v>6.3354689101340079E-78</v>
      </c>
      <c r="AA1352" s="8">
        <f t="shared" si="410"/>
        <v>1.1845092280346228E-35</v>
      </c>
      <c r="AB1352" s="13" t="e">
        <f t="shared" si="411"/>
        <v>#DIV/0!</v>
      </c>
      <c r="AC1352" s="13">
        <f t="shared" si="412"/>
        <v>-1.1845092280346228E-35</v>
      </c>
    </row>
    <row r="1353" spans="1:29" x14ac:dyDescent="0.25">
      <c r="A1353" t="s">
        <v>33</v>
      </c>
      <c r="B1353" s="16"/>
      <c r="C1353" s="15"/>
      <c r="I1353" s="11" t="e">
        <f t="shared" si="398"/>
        <v>#DIV/0!</v>
      </c>
      <c r="J1353" s="11" t="e">
        <f t="shared" si="399"/>
        <v>#DIV/0!</v>
      </c>
      <c r="K1353" s="11" t="e">
        <f t="shared" si="400"/>
        <v>#DIV/0!</v>
      </c>
      <c r="L1353" s="11" t="e">
        <f t="shared" si="401"/>
        <v>#DIV/0!</v>
      </c>
      <c r="M1353" s="8" t="e">
        <f t="shared" si="402"/>
        <v>#DIV/0!</v>
      </c>
      <c r="N1353" s="8">
        <f t="shared" si="403"/>
        <v>0</v>
      </c>
      <c r="O1353" s="8">
        <f t="shared" si="404"/>
        <v>0</v>
      </c>
      <c r="P1353" s="8">
        <f t="shared" si="413"/>
        <v>0.83333333333333337</v>
      </c>
      <c r="Q1353" s="8">
        <f t="shared" si="414"/>
        <v>0.22727272727272727</v>
      </c>
      <c r="R1353" s="8">
        <f t="shared" si="415"/>
        <v>9.8039215686274508E-2</v>
      </c>
      <c r="S1353" s="8">
        <f t="shared" si="416"/>
        <v>4.9504950495049507E-2</v>
      </c>
      <c r="T1353" s="8">
        <f t="shared" si="417"/>
        <v>0.15384615384615385</v>
      </c>
      <c r="U1353" s="8">
        <f t="shared" si="418"/>
        <v>7.407407407407407E-2</v>
      </c>
      <c r="V1353" s="8">
        <f t="shared" si="405"/>
        <v>0</v>
      </c>
      <c r="W1353" s="8">
        <f t="shared" si="406"/>
        <v>1.0972501310803603E-120</v>
      </c>
      <c r="X1353" s="8">
        <f t="shared" si="407"/>
        <v>5.5115490972656183E-48</v>
      </c>
      <c r="Y1353" s="8">
        <f t="shared" si="408"/>
        <v>1.9150613908968745E-23</v>
      </c>
      <c r="Z1353" s="8">
        <f t="shared" si="409"/>
        <v>5.3607813854980071E-78</v>
      </c>
      <c r="AA1353" s="8">
        <f t="shared" si="410"/>
        <v>1.0967678037357619E-35</v>
      </c>
      <c r="AB1353" s="13" t="e">
        <f t="shared" si="411"/>
        <v>#DIV/0!</v>
      </c>
      <c r="AC1353" s="13">
        <f t="shared" si="412"/>
        <v>-1.0967678037357619E-35</v>
      </c>
    </row>
    <row r="1354" spans="1:29" x14ac:dyDescent="0.25">
      <c r="A1354" t="s">
        <v>33</v>
      </c>
      <c r="B1354" s="18"/>
      <c r="C1354" s="17"/>
      <c r="I1354" s="11" t="e">
        <f t="shared" si="398"/>
        <v>#DIV/0!</v>
      </c>
      <c r="J1354" s="11" t="e">
        <f t="shared" si="399"/>
        <v>#DIV/0!</v>
      </c>
      <c r="K1354" s="11" t="e">
        <f t="shared" si="400"/>
        <v>#DIV/0!</v>
      </c>
      <c r="L1354" s="11" t="e">
        <f t="shared" si="401"/>
        <v>#DIV/0!</v>
      </c>
      <c r="M1354" s="8" t="e">
        <f t="shared" si="402"/>
        <v>#DIV/0!</v>
      </c>
      <c r="N1354" s="8">
        <f t="shared" si="403"/>
        <v>0</v>
      </c>
      <c r="O1354" s="8">
        <f t="shared" si="404"/>
        <v>0</v>
      </c>
      <c r="P1354" s="8">
        <f t="shared" si="413"/>
        <v>0.83333333333333337</v>
      </c>
      <c r="Q1354" s="8">
        <f t="shared" si="414"/>
        <v>0.22727272727272727</v>
      </c>
      <c r="R1354" s="8">
        <f t="shared" si="415"/>
        <v>9.8039215686274508E-2</v>
      </c>
      <c r="S1354" s="8">
        <f t="shared" si="416"/>
        <v>4.9504950495049507E-2</v>
      </c>
      <c r="T1354" s="8">
        <f t="shared" si="417"/>
        <v>0.15384615384615385</v>
      </c>
      <c r="U1354" s="8">
        <f t="shared" si="418"/>
        <v>7.407407407407407E-2</v>
      </c>
      <c r="V1354" s="8">
        <f t="shared" si="405"/>
        <v>0</v>
      </c>
      <c r="W1354" s="8">
        <f t="shared" si="406"/>
        <v>8.4787510128936925E-121</v>
      </c>
      <c r="X1354" s="8">
        <f t="shared" si="407"/>
        <v>4.9712011465533031E-48</v>
      </c>
      <c r="Y1354" s="8">
        <f t="shared" si="408"/>
        <v>1.820256371545544E-23</v>
      </c>
      <c r="Z1354" s="8">
        <f t="shared" si="409"/>
        <v>4.5360457877290825E-78</v>
      </c>
      <c r="AA1354" s="8">
        <f t="shared" si="410"/>
        <v>1.0155257441997796E-35</v>
      </c>
      <c r="AB1354" s="13" t="e">
        <f t="shared" si="411"/>
        <v>#DIV/0!</v>
      </c>
      <c r="AC1354" s="13">
        <f t="shared" si="412"/>
        <v>-1.0155257441997796E-35</v>
      </c>
    </row>
    <row r="1355" spans="1:29" x14ac:dyDescent="0.25">
      <c r="A1355" t="s">
        <v>33</v>
      </c>
      <c r="B1355" s="16"/>
      <c r="C1355" s="15"/>
      <c r="I1355" s="11" t="e">
        <f t="shared" si="398"/>
        <v>#DIV/0!</v>
      </c>
      <c r="J1355" s="11" t="e">
        <f t="shared" si="399"/>
        <v>#DIV/0!</v>
      </c>
      <c r="K1355" s="11" t="e">
        <f t="shared" si="400"/>
        <v>#DIV/0!</v>
      </c>
      <c r="L1355" s="11" t="e">
        <f t="shared" si="401"/>
        <v>#DIV/0!</v>
      </c>
      <c r="M1355" s="8" t="e">
        <f t="shared" si="402"/>
        <v>#DIV/0!</v>
      </c>
      <c r="N1355" s="8">
        <f t="shared" si="403"/>
        <v>0</v>
      </c>
      <c r="O1355" s="8">
        <f t="shared" si="404"/>
        <v>0</v>
      </c>
      <c r="P1355" s="8">
        <f t="shared" si="413"/>
        <v>0.83333333333333337</v>
      </c>
      <c r="Q1355" s="8">
        <f t="shared" si="414"/>
        <v>0.22727272727272727</v>
      </c>
      <c r="R1355" s="8">
        <f t="shared" si="415"/>
        <v>9.8039215686274508E-2</v>
      </c>
      <c r="S1355" s="8">
        <f t="shared" si="416"/>
        <v>4.9504950495049507E-2</v>
      </c>
      <c r="T1355" s="8">
        <f t="shared" si="417"/>
        <v>0.15384615384615385</v>
      </c>
      <c r="U1355" s="8">
        <f t="shared" si="418"/>
        <v>7.407407407407407E-2</v>
      </c>
      <c r="V1355" s="8">
        <f t="shared" si="405"/>
        <v>0</v>
      </c>
      <c r="W1355" s="8">
        <f t="shared" si="406"/>
        <v>6.5517621463269438E-121</v>
      </c>
      <c r="X1355" s="8">
        <f t="shared" si="407"/>
        <v>4.4838284851265089E-48</v>
      </c>
      <c r="Y1355" s="8">
        <f t="shared" si="408"/>
        <v>1.7301446699838834E-23</v>
      </c>
      <c r="Z1355" s="8">
        <f t="shared" si="409"/>
        <v>3.838192589616916E-78</v>
      </c>
      <c r="AA1355" s="8">
        <f t="shared" si="410"/>
        <v>9.4030161499979586E-36</v>
      </c>
      <c r="AB1355" s="13" t="e">
        <f t="shared" si="411"/>
        <v>#DIV/0!</v>
      </c>
      <c r="AC1355" s="13">
        <f t="shared" si="412"/>
        <v>-9.4030161499979586E-36</v>
      </c>
    </row>
    <row r="1356" spans="1:29" x14ac:dyDescent="0.25">
      <c r="A1356" t="s">
        <v>33</v>
      </c>
      <c r="B1356" s="18"/>
      <c r="C1356" s="17"/>
      <c r="I1356" s="11" t="e">
        <f t="shared" si="398"/>
        <v>#DIV/0!</v>
      </c>
      <c r="J1356" s="11" t="e">
        <f t="shared" si="399"/>
        <v>#DIV/0!</v>
      </c>
      <c r="K1356" s="11" t="e">
        <f t="shared" si="400"/>
        <v>#DIV/0!</v>
      </c>
      <c r="L1356" s="11" t="e">
        <f t="shared" si="401"/>
        <v>#DIV/0!</v>
      </c>
      <c r="M1356" s="8" t="e">
        <f t="shared" si="402"/>
        <v>#DIV/0!</v>
      </c>
      <c r="N1356" s="8">
        <f t="shared" si="403"/>
        <v>0</v>
      </c>
      <c r="O1356" s="8">
        <f t="shared" si="404"/>
        <v>0</v>
      </c>
      <c r="P1356" s="8">
        <f t="shared" si="413"/>
        <v>0.83333333333333337</v>
      </c>
      <c r="Q1356" s="8">
        <f t="shared" si="414"/>
        <v>0.22727272727272727</v>
      </c>
      <c r="R1356" s="8">
        <f t="shared" si="415"/>
        <v>9.8039215686274508E-2</v>
      </c>
      <c r="S1356" s="8">
        <f t="shared" si="416"/>
        <v>4.9504950495049507E-2</v>
      </c>
      <c r="T1356" s="8">
        <f t="shared" si="417"/>
        <v>0.15384615384615385</v>
      </c>
      <c r="U1356" s="8">
        <f t="shared" si="418"/>
        <v>7.407407407407407E-2</v>
      </c>
      <c r="V1356" s="8">
        <f t="shared" si="405"/>
        <v>0</v>
      </c>
      <c r="W1356" s="8">
        <f t="shared" si="406"/>
        <v>5.0627252948890021E-121</v>
      </c>
      <c r="X1356" s="8">
        <f t="shared" si="407"/>
        <v>4.0442374571729299E-48</v>
      </c>
      <c r="Y1356" s="8">
        <f t="shared" si="408"/>
        <v>1.6444939437470573E-23</v>
      </c>
      <c r="Z1356" s="8">
        <f t="shared" si="409"/>
        <v>3.2477014219835441E-78</v>
      </c>
      <c r="AA1356" s="8">
        <f t="shared" si="410"/>
        <v>8.7064964351832947E-36</v>
      </c>
      <c r="AB1356" s="13" t="e">
        <f t="shared" si="411"/>
        <v>#DIV/0!</v>
      </c>
      <c r="AC1356" s="13">
        <f t="shared" si="412"/>
        <v>-8.7064964351832947E-36</v>
      </c>
    </row>
    <row r="1357" spans="1:29" x14ac:dyDescent="0.25">
      <c r="A1357" t="s">
        <v>33</v>
      </c>
      <c r="B1357" s="16"/>
      <c r="C1357" s="15"/>
      <c r="I1357" s="11" t="e">
        <f t="shared" si="398"/>
        <v>#DIV/0!</v>
      </c>
      <c r="J1357" s="11" t="e">
        <f t="shared" si="399"/>
        <v>#DIV/0!</v>
      </c>
      <c r="K1357" s="11" t="e">
        <f t="shared" si="400"/>
        <v>#DIV/0!</v>
      </c>
      <c r="L1357" s="11" t="e">
        <f t="shared" si="401"/>
        <v>#DIV/0!</v>
      </c>
      <c r="M1357" s="8" t="e">
        <f t="shared" si="402"/>
        <v>#DIV/0!</v>
      </c>
      <c r="N1357" s="8">
        <f t="shared" si="403"/>
        <v>0</v>
      </c>
      <c r="O1357" s="8">
        <f t="shared" si="404"/>
        <v>0</v>
      </c>
      <c r="P1357" s="8">
        <f t="shared" si="413"/>
        <v>0.83333333333333337</v>
      </c>
      <c r="Q1357" s="8">
        <f t="shared" si="414"/>
        <v>0.22727272727272727</v>
      </c>
      <c r="R1357" s="8">
        <f t="shared" si="415"/>
        <v>9.8039215686274508E-2</v>
      </c>
      <c r="S1357" s="8">
        <f t="shared" si="416"/>
        <v>4.9504950495049507E-2</v>
      </c>
      <c r="T1357" s="8">
        <f t="shared" si="417"/>
        <v>0.15384615384615385</v>
      </c>
      <c r="U1357" s="8">
        <f t="shared" si="418"/>
        <v>7.407407407407407E-2</v>
      </c>
      <c r="V1357" s="8">
        <f t="shared" si="405"/>
        <v>0</v>
      </c>
      <c r="W1357" s="8">
        <f t="shared" si="406"/>
        <v>3.9121059096869561E-121</v>
      </c>
      <c r="X1357" s="8">
        <f t="shared" si="407"/>
        <v>3.6477435888226426E-48</v>
      </c>
      <c r="Y1357" s="8">
        <f t="shared" si="408"/>
        <v>1.5630833524724505E-23</v>
      </c>
      <c r="Z1357" s="8">
        <f t="shared" si="409"/>
        <v>2.7480550493706912E-78</v>
      </c>
      <c r="AA1357" s="8">
        <f t="shared" si="410"/>
        <v>8.0615707733178655E-36</v>
      </c>
      <c r="AB1357" s="13" t="e">
        <f t="shared" si="411"/>
        <v>#DIV/0!</v>
      </c>
      <c r="AC1357" s="13">
        <f t="shared" si="412"/>
        <v>-8.0615707733178655E-36</v>
      </c>
    </row>
  </sheetData>
  <phoneticPr fontId="2" type="noConversion"/>
  <conditionalFormatting sqref="M1:M1048576">
    <cfRule type="cellIs" dxfId="7" priority="1" operator="equal">
      <formula>"LONG"</formula>
    </cfRule>
    <cfRule type="cellIs" dxfId="6" priority="2" operator="equal">
      <formula>"STRONG LONG"</formula>
    </cfRule>
    <cfRule type="cellIs" dxfId="5" priority="3" operator="equal">
      <formula>"SHORT"</formula>
    </cfRule>
    <cfRule type="cellIs" dxfId="4" priority="4" operator="equal">
      <formula>"STRONG SHORT"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4214-18B0-4394-80B1-A3EA0AAF858C}">
  <dimension ref="A1:AB25"/>
  <sheetViews>
    <sheetView workbookViewId="0">
      <selection activeCell="B1" sqref="B1:T1048576"/>
    </sheetView>
  </sheetViews>
  <sheetFormatPr defaultRowHeight="15" x14ac:dyDescent="0.25"/>
  <sheetData>
    <row r="1" spans="1:28" x14ac:dyDescent="0.25">
      <c r="A1">
        <v>45384</v>
      </c>
      <c r="B1">
        <v>19.8</v>
      </c>
      <c r="H1">
        <v>14.100040816326528</v>
      </c>
      <c r="I1">
        <v>5.894296631506986</v>
      </c>
      <c r="J1">
        <v>8.205744184819542</v>
      </c>
      <c r="K1">
        <v>19.994337447833516</v>
      </c>
      <c r="L1" t="s">
        <v>36</v>
      </c>
      <c r="M1">
        <v>0.22000000000000242</v>
      </c>
      <c r="N1">
        <v>0</v>
      </c>
      <c r="O1">
        <v>0.5</v>
      </c>
      <c r="P1">
        <v>0.22727272727272727</v>
      </c>
      <c r="Q1">
        <v>9.8039215686274508E-2</v>
      </c>
      <c r="R1">
        <v>4.9504950495049507E-2</v>
      </c>
      <c r="S1">
        <v>0.15384615384615385</v>
      </c>
      <c r="T1">
        <v>7.407407407407407E-2</v>
      </c>
      <c r="U1">
        <v>9.9</v>
      </c>
      <c r="V1">
        <v>4.5</v>
      </c>
      <c r="W1">
        <v>1.9411764705882353</v>
      </c>
      <c r="X1">
        <v>0.98019801980198029</v>
      </c>
      <c r="Y1">
        <v>3.0461538461538464</v>
      </c>
      <c r="Z1">
        <v>1.4666666666666666</v>
      </c>
      <c r="AA1">
        <v>52.631578947368453</v>
      </c>
      <c r="AB1">
        <v>1.5794871794871799</v>
      </c>
    </row>
    <row r="2" spans="1:28" x14ac:dyDescent="0.25">
      <c r="A2">
        <v>45385</v>
      </c>
      <c r="B2">
        <v>19.899999999999999</v>
      </c>
      <c r="H2">
        <v>14.138285714285713</v>
      </c>
      <c r="I2">
        <v>5.9227855099371798</v>
      </c>
      <c r="J2">
        <v>8.2155002043485332</v>
      </c>
      <c r="K2">
        <v>20.061071224222893</v>
      </c>
      <c r="L2" t="s">
        <v>36</v>
      </c>
      <c r="M2">
        <v>9.9999999999997868E-2</v>
      </c>
      <c r="N2">
        <v>0</v>
      </c>
      <c r="O2">
        <v>0.83333333333333337</v>
      </c>
      <c r="P2">
        <v>0.22727272727272727</v>
      </c>
      <c r="Q2">
        <v>9.8039215686274508E-2</v>
      </c>
      <c r="R2">
        <v>4.9504950495049507E-2</v>
      </c>
      <c r="S2">
        <v>0.15384615384615385</v>
      </c>
      <c r="T2">
        <v>7.407407407407407E-2</v>
      </c>
      <c r="U2">
        <v>18.233333333333331</v>
      </c>
      <c r="V2">
        <v>8</v>
      </c>
      <c r="W2">
        <v>3.7018454440599768</v>
      </c>
      <c r="X2">
        <v>1.9168218802078227</v>
      </c>
      <c r="Y2">
        <v>5.6390532544378704</v>
      </c>
      <c r="Z2">
        <v>2.8320987654320984</v>
      </c>
      <c r="AA2">
        <v>75.313807531380647</v>
      </c>
      <c r="AB2">
        <v>2.806954489005772</v>
      </c>
    </row>
    <row r="3" spans="1:28" x14ac:dyDescent="0.25">
      <c r="A3">
        <v>45386</v>
      </c>
      <c r="B3">
        <v>19.79</v>
      </c>
      <c r="H3">
        <v>14.176204081632651</v>
      </c>
      <c r="I3">
        <v>5.9481298477067179</v>
      </c>
      <c r="J3">
        <v>8.2280742339259341</v>
      </c>
      <c r="K3">
        <v>20.124333929339368</v>
      </c>
      <c r="L3" t="s">
        <v>36</v>
      </c>
      <c r="M3">
        <v>0</v>
      </c>
      <c r="N3">
        <v>0.10999999999999943</v>
      </c>
      <c r="O3">
        <v>0.83333333333333337</v>
      </c>
      <c r="P3">
        <v>0.22727272727272727</v>
      </c>
      <c r="Q3">
        <v>9.8039215686274508E-2</v>
      </c>
      <c r="R3">
        <v>4.9504950495049507E-2</v>
      </c>
      <c r="S3">
        <v>0.15384615384615385</v>
      </c>
      <c r="T3">
        <v>7.407407407407407E-2</v>
      </c>
      <c r="U3">
        <v>19.530555555555555</v>
      </c>
      <c r="V3">
        <v>10.679545454545455</v>
      </c>
      <c r="W3">
        <v>5.2791154985639004</v>
      </c>
      <c r="X3">
        <v>2.8016326782173362</v>
      </c>
      <c r="Y3">
        <v>7.8161219845243526</v>
      </c>
      <c r="Z3">
        <v>4.0882395976223131</v>
      </c>
      <c r="AA3">
        <v>69.162995594713578</v>
      </c>
      <c r="AB3">
        <v>3.7278823869020394</v>
      </c>
    </row>
    <row r="4" spans="1:28" x14ac:dyDescent="0.25">
      <c r="A4">
        <v>45387</v>
      </c>
      <c r="B4">
        <v>19.86</v>
      </c>
      <c r="H4">
        <v>14.214367346938774</v>
      </c>
      <c r="I4">
        <v>5.973579571800844</v>
      </c>
      <c r="J4">
        <v>8.2407877751379299</v>
      </c>
      <c r="K4">
        <v>20.18794691873962</v>
      </c>
      <c r="L4" t="s">
        <v>36</v>
      </c>
      <c r="M4">
        <v>7.0000000000000284E-2</v>
      </c>
      <c r="N4">
        <v>0</v>
      </c>
      <c r="O4">
        <v>0.83333333333333337</v>
      </c>
      <c r="P4">
        <v>0.22727272727272727</v>
      </c>
      <c r="Q4">
        <v>9.8039215686274508E-2</v>
      </c>
      <c r="R4">
        <v>4.9504950495049507E-2</v>
      </c>
      <c r="S4">
        <v>0.15384615384615385</v>
      </c>
      <c r="T4">
        <v>7.407407407407407E-2</v>
      </c>
      <c r="U4">
        <v>19.805092592592594</v>
      </c>
      <c r="V4">
        <v>12.766012396694215</v>
      </c>
      <c r="W4">
        <v>6.7086139790968513</v>
      </c>
      <c r="X4">
        <v>3.646106308008557</v>
      </c>
      <c r="Y4">
        <v>9.6690262945975292</v>
      </c>
      <c r="Z4">
        <v>5.2565181459465862</v>
      </c>
      <c r="AA4">
        <v>78.095238095238074</v>
      </c>
      <c r="AB4">
        <v>4.412508148650943</v>
      </c>
    </row>
    <row r="5" spans="1:28" x14ac:dyDescent="0.25">
      <c r="A5">
        <v>45390</v>
      </c>
      <c r="B5">
        <v>19.96</v>
      </c>
      <c r="H5">
        <v>14.252612244897959</v>
      </c>
      <c r="I5">
        <v>6.0003015336297993</v>
      </c>
      <c r="J5">
        <v>8.2523107112681586</v>
      </c>
      <c r="K5">
        <v>20.252913778527759</v>
      </c>
      <c r="L5" t="s">
        <v>36</v>
      </c>
      <c r="M5">
        <v>0.10000000000000142</v>
      </c>
      <c r="N5">
        <v>0</v>
      </c>
      <c r="O5">
        <v>0.83333333333333337</v>
      </c>
      <c r="P5">
        <v>0.22727272727272727</v>
      </c>
      <c r="Q5">
        <v>9.8039215686274508E-2</v>
      </c>
      <c r="R5">
        <v>4.9504950495049507E-2</v>
      </c>
      <c r="S5">
        <v>0.15384615384615385</v>
      </c>
      <c r="T5">
        <v>7.407407407407407E-2</v>
      </c>
      <c r="U5">
        <v>19.934182098765433</v>
      </c>
      <c r="V5">
        <v>14.401009579263711</v>
      </c>
      <c r="W5">
        <v>8.0077694713422574</v>
      </c>
      <c r="X5">
        <v>4.4537248076120939</v>
      </c>
      <c r="Y5">
        <v>11.252253018505602</v>
      </c>
      <c r="Z5">
        <v>6.3456649499505424</v>
      </c>
      <c r="AA5">
        <v>79.452054794520464</v>
      </c>
      <c r="AB5">
        <v>4.9065880685550596</v>
      </c>
    </row>
    <row r="6" spans="1:28" x14ac:dyDescent="0.25">
      <c r="A6">
        <v>45391</v>
      </c>
      <c r="B6">
        <v>19.88</v>
      </c>
      <c r="H6">
        <v>14.290163265306123</v>
      </c>
      <c r="I6">
        <v>6.0256000224580086</v>
      </c>
      <c r="J6">
        <v>8.2645632428481157</v>
      </c>
      <c r="K6">
        <v>20.315763287764131</v>
      </c>
      <c r="L6" t="s">
        <v>36</v>
      </c>
      <c r="M6">
        <v>0</v>
      </c>
      <c r="N6">
        <v>8.0000000000001847E-2</v>
      </c>
      <c r="O6">
        <v>0.83333333333333337</v>
      </c>
      <c r="P6">
        <v>0.22727272727272727</v>
      </c>
      <c r="Q6">
        <v>9.8039215686274508E-2</v>
      </c>
      <c r="R6">
        <v>4.9504950495049507E-2</v>
      </c>
      <c r="S6">
        <v>0.15384615384615385</v>
      </c>
      <c r="T6">
        <v>7.407407407407407E-2</v>
      </c>
      <c r="U6">
        <v>19.88903034979424</v>
      </c>
      <c r="V6">
        <v>15.646234674885594</v>
      </c>
      <c r="W6">
        <v>9.1717136408185063</v>
      </c>
      <c r="X6">
        <v>5.2174017973342677</v>
      </c>
      <c r="Y6">
        <v>12.579598707966278</v>
      </c>
      <c r="Z6">
        <v>7.3482082869912428</v>
      </c>
      <c r="AA6">
        <v>86.999999999999943</v>
      </c>
      <c r="AB6">
        <v>5.2313904209750355</v>
      </c>
    </row>
    <row r="7" spans="1:28" x14ac:dyDescent="0.25">
      <c r="A7">
        <v>45392</v>
      </c>
      <c r="B7">
        <v>20.14</v>
      </c>
      <c r="H7">
        <v>14.328938775510204</v>
      </c>
      <c r="I7">
        <v>6.0534609042572649</v>
      </c>
      <c r="J7">
        <v>8.2754778712529387</v>
      </c>
      <c r="K7">
        <v>20.38239967976747</v>
      </c>
      <c r="L7" t="s">
        <v>36</v>
      </c>
      <c r="M7">
        <v>0.26000000000000156</v>
      </c>
      <c r="N7">
        <v>0</v>
      </c>
      <c r="O7">
        <v>0.83333333333333337</v>
      </c>
      <c r="P7">
        <v>0.22727272727272727</v>
      </c>
      <c r="Q7">
        <v>9.8039215686274508E-2</v>
      </c>
      <c r="R7">
        <v>4.9504950495049507E-2</v>
      </c>
      <c r="S7">
        <v>0.15384615384615385</v>
      </c>
      <c r="T7">
        <v>7.407407407407407E-2</v>
      </c>
      <c r="U7">
        <v>20.098171724965709</v>
      </c>
      <c r="V7">
        <v>16.66754497604796</v>
      </c>
      <c r="W7">
        <v>10.247035832895124</v>
      </c>
      <c r="X7">
        <v>5.9561442826147495</v>
      </c>
      <c r="Y7">
        <v>13.742737368279158</v>
      </c>
      <c r="Z7">
        <v>8.29574841388078</v>
      </c>
      <c r="AA7">
        <v>87.793427230046888</v>
      </c>
      <c r="AB7">
        <v>5.4469889543983783</v>
      </c>
    </row>
    <row r="8" spans="1:28" x14ac:dyDescent="0.25">
      <c r="A8">
        <v>45394</v>
      </c>
      <c r="B8">
        <v>19.95</v>
      </c>
      <c r="H8">
        <v>14.366816326530612</v>
      </c>
      <c r="I8">
        <v>6.0775921633363756</v>
      </c>
      <c r="J8">
        <v>8.2892241631942376</v>
      </c>
      <c r="K8">
        <v>20.444408489866987</v>
      </c>
      <c r="L8" t="s">
        <v>36</v>
      </c>
      <c r="M8">
        <v>0</v>
      </c>
      <c r="N8">
        <v>0.19000000000000128</v>
      </c>
      <c r="O8">
        <v>0.83333333333333337</v>
      </c>
      <c r="P8">
        <v>0.22727272727272727</v>
      </c>
      <c r="Q8">
        <v>9.8039215686274508E-2</v>
      </c>
      <c r="R8">
        <v>4.9504950495049507E-2</v>
      </c>
      <c r="S8">
        <v>0.15384615384615385</v>
      </c>
      <c r="T8">
        <v>7.407407407407407E-2</v>
      </c>
      <c r="U8">
        <v>19.974695287494285</v>
      </c>
      <c r="V8">
        <v>17.413557481491605</v>
      </c>
      <c r="W8">
        <v>11.198306829670111</v>
      </c>
      <c r="X8">
        <v>6.6489094171387721</v>
      </c>
      <c r="Y8">
        <v>14.697700850082365</v>
      </c>
      <c r="Z8">
        <v>9.1590263091488708</v>
      </c>
      <c r="AA8">
        <v>75.80645161290316</v>
      </c>
      <c r="AB8">
        <v>5.5386745409334939</v>
      </c>
    </row>
    <row r="9" spans="1:28" x14ac:dyDescent="0.25">
      <c r="A9">
        <v>45397</v>
      </c>
      <c r="B9">
        <v>19.88</v>
      </c>
      <c r="H9">
        <v>14.404</v>
      </c>
      <c r="I9">
        <v>6.1006369997959133</v>
      </c>
      <c r="J9">
        <v>8.3033630002040866</v>
      </c>
      <c r="K9">
        <v>20.504636999795913</v>
      </c>
      <c r="L9" t="s">
        <v>36</v>
      </c>
      <c r="M9">
        <v>0</v>
      </c>
      <c r="N9">
        <v>7.0000000000000284E-2</v>
      </c>
      <c r="O9">
        <v>0.83333333333333337</v>
      </c>
      <c r="P9">
        <v>0.22727272727272727</v>
      </c>
      <c r="Q9">
        <v>9.8039215686274508E-2</v>
      </c>
      <c r="R9">
        <v>4.9504950495049507E-2</v>
      </c>
      <c r="S9">
        <v>0.15384615384615385</v>
      </c>
      <c r="T9">
        <v>7.407407407407407E-2</v>
      </c>
      <c r="U9">
        <v>19.895782547915715</v>
      </c>
      <c r="V9">
        <v>17.974112599334418</v>
      </c>
      <c r="W9">
        <v>12.04945321891814</v>
      </c>
      <c r="X9">
        <v>7.3039139014388326</v>
      </c>
      <c r="Y9">
        <v>15.494977642377386</v>
      </c>
      <c r="Z9">
        <v>9.9531725084711766</v>
      </c>
      <c r="AA9">
        <v>72.192513368983853</v>
      </c>
      <c r="AB9">
        <v>5.5418051339062089</v>
      </c>
    </row>
    <row r="10" spans="1:28" x14ac:dyDescent="0.25">
      <c r="A10">
        <v>45398</v>
      </c>
      <c r="B10">
        <v>19.899999999999999</v>
      </c>
      <c r="H10">
        <v>14.441224489795918</v>
      </c>
      <c r="I10">
        <v>6.1230781296009873</v>
      </c>
      <c r="J10">
        <v>8.3181463601949304</v>
      </c>
      <c r="K10">
        <v>20.564302619396905</v>
      </c>
      <c r="L10" t="s">
        <v>36</v>
      </c>
      <c r="M10">
        <v>1.9999999999999574E-2</v>
      </c>
      <c r="N10">
        <v>0</v>
      </c>
      <c r="O10">
        <v>0.83333333333333337</v>
      </c>
      <c r="P10">
        <v>0.22727272727272727</v>
      </c>
      <c r="Q10">
        <v>9.8039215686274508E-2</v>
      </c>
      <c r="R10">
        <v>4.9504950495049507E-2</v>
      </c>
      <c r="S10">
        <v>0.15384615384615385</v>
      </c>
      <c r="T10">
        <v>7.407407407407407E-2</v>
      </c>
      <c r="U10">
        <v>19.899297091319283</v>
      </c>
      <c r="V10">
        <v>18.411814281303869</v>
      </c>
      <c r="W10">
        <v>12.819114668043813</v>
      </c>
      <c r="X10">
        <v>7.9274825201794847</v>
      </c>
      <c r="Y10">
        <v>16.172673389703942</v>
      </c>
      <c r="Z10">
        <v>10.68997454488072</v>
      </c>
      <c r="AA10">
        <v>70.949720670390988</v>
      </c>
      <c r="AB10">
        <v>5.4826988448232221</v>
      </c>
    </row>
    <row r="11" spans="1:28" x14ac:dyDescent="0.25">
      <c r="A11">
        <v>45400</v>
      </c>
      <c r="B11">
        <v>19.71</v>
      </c>
      <c r="H11">
        <v>14.477836734693879</v>
      </c>
      <c r="I11">
        <v>6.1414337962131293</v>
      </c>
      <c r="J11">
        <v>8.3364029384807488</v>
      </c>
      <c r="K11">
        <v>20.619270530907009</v>
      </c>
      <c r="L11" t="s">
        <v>36</v>
      </c>
      <c r="M11">
        <v>0</v>
      </c>
      <c r="N11">
        <v>0.18999999999999773</v>
      </c>
      <c r="O11">
        <v>0.83333333333333337</v>
      </c>
      <c r="P11">
        <v>0.22727272727272727</v>
      </c>
      <c r="Q11">
        <v>9.8039215686274508E-2</v>
      </c>
      <c r="R11">
        <v>4.9504950495049507E-2</v>
      </c>
      <c r="S11">
        <v>0.15384615384615385</v>
      </c>
      <c r="T11">
        <v>7.407407407407407E-2</v>
      </c>
      <c r="U11">
        <v>19.74154951521988</v>
      </c>
      <c r="V11">
        <v>18.706856490098442</v>
      </c>
      <c r="W11">
        <v>13.494691661372851</v>
      </c>
      <c r="X11">
        <v>8.5107754647250538</v>
      </c>
      <c r="Y11">
        <v>16.716877483595642</v>
      </c>
      <c r="Z11">
        <v>11.358124578593259</v>
      </c>
      <c r="AA11">
        <v>66.492146596858674</v>
      </c>
      <c r="AB11">
        <v>5.3587529050023832</v>
      </c>
    </row>
    <row r="12" spans="1:28" x14ac:dyDescent="0.25">
      <c r="A12">
        <v>45401</v>
      </c>
      <c r="B12">
        <v>19.73</v>
      </c>
      <c r="H12">
        <v>14.514408163265307</v>
      </c>
      <c r="I12">
        <v>6.1594379656094924</v>
      </c>
      <c r="J12">
        <v>8.3549701976558133</v>
      </c>
      <c r="K12">
        <v>20.6738461288748</v>
      </c>
      <c r="L12" t="s">
        <v>36</v>
      </c>
      <c r="M12">
        <v>1.9999999999999574E-2</v>
      </c>
      <c r="N12">
        <v>0</v>
      </c>
      <c r="O12">
        <v>0.83333333333333337</v>
      </c>
      <c r="P12">
        <v>0.22727272727272727</v>
      </c>
      <c r="Q12">
        <v>9.8039215686274508E-2</v>
      </c>
      <c r="R12">
        <v>4.9504950495049507E-2</v>
      </c>
      <c r="S12">
        <v>0.15384615384615385</v>
      </c>
      <c r="T12">
        <v>7.407407407407407E-2</v>
      </c>
      <c r="U12">
        <v>19.731924919203312</v>
      </c>
      <c r="V12">
        <v>18.93938910598516</v>
      </c>
      <c r="W12">
        <v>14.105996400453943</v>
      </c>
      <c r="X12">
        <v>9.0661826199366846</v>
      </c>
      <c r="Y12">
        <v>17.180434793811699</v>
      </c>
      <c r="Z12">
        <v>11.978263498697462</v>
      </c>
      <c r="AA12">
        <v>61.67664670658683</v>
      </c>
      <c r="AB12">
        <v>5.2021712951142369</v>
      </c>
    </row>
    <row r="13" spans="1:28" x14ac:dyDescent="0.25">
      <c r="A13">
        <v>45404</v>
      </c>
      <c r="B13">
        <v>19.86</v>
      </c>
      <c r="H13">
        <v>14.551551020408166</v>
      </c>
      <c r="I13">
        <v>6.1782285787022033</v>
      </c>
      <c r="J13">
        <v>8.3733224417059624</v>
      </c>
      <c r="K13">
        <v>20.729779599110369</v>
      </c>
      <c r="L13" t="s">
        <v>36</v>
      </c>
      <c r="M13">
        <v>0.12999999999999901</v>
      </c>
      <c r="N13">
        <v>0</v>
      </c>
      <c r="O13">
        <v>0.83333333333333337</v>
      </c>
      <c r="P13">
        <v>0.22727272727272727</v>
      </c>
      <c r="Q13">
        <v>9.8039215686274508E-2</v>
      </c>
      <c r="R13">
        <v>4.9504950495049507E-2</v>
      </c>
      <c r="S13">
        <v>0.15384615384615385</v>
      </c>
      <c r="T13">
        <v>7.407407407407407E-2</v>
      </c>
      <c r="U13">
        <v>19.838654153200551</v>
      </c>
      <c r="V13">
        <v>19.148618854624896</v>
      </c>
      <c r="W13">
        <v>14.670114400409439</v>
      </c>
      <c r="X13">
        <v>9.6005300149893245</v>
      </c>
      <c r="Y13">
        <v>17.592675594763744</v>
      </c>
      <c r="Z13">
        <v>12.56209583212728</v>
      </c>
      <c r="AA13">
        <v>64.444444444444429</v>
      </c>
      <c r="AB13">
        <v>5.0305797626364637</v>
      </c>
    </row>
    <row r="14" spans="1:28" x14ac:dyDescent="0.25">
      <c r="A14">
        <v>45405</v>
      </c>
      <c r="B14">
        <v>19.899999999999999</v>
      </c>
      <c r="H14">
        <v>14.58844897959184</v>
      </c>
      <c r="I14">
        <v>6.1976275347278582</v>
      </c>
      <c r="J14">
        <v>8.3908214448639811</v>
      </c>
      <c r="K14">
        <v>20.786076514319699</v>
      </c>
      <c r="L14" t="s">
        <v>36</v>
      </c>
      <c r="M14">
        <v>3.9999999999999147E-2</v>
      </c>
      <c r="N14">
        <v>0</v>
      </c>
      <c r="O14">
        <v>0.83333333333333337</v>
      </c>
      <c r="P14">
        <v>0.22727272727272727</v>
      </c>
      <c r="Q14">
        <v>9.8039215686274508E-2</v>
      </c>
      <c r="R14">
        <v>4.9504950495049507E-2</v>
      </c>
      <c r="S14">
        <v>0.15384615384615385</v>
      </c>
      <c r="T14">
        <v>7.407407407407407E-2</v>
      </c>
      <c r="U14">
        <v>19.889775692200089</v>
      </c>
      <c r="V14">
        <v>19.3193872967556</v>
      </c>
      <c r="W14">
        <v>15.18284828272224</v>
      </c>
      <c r="X14">
        <v>10.110404766722525</v>
      </c>
      <c r="Y14">
        <v>17.947648580184705</v>
      </c>
      <c r="Z14">
        <v>13.10564428900674</v>
      </c>
      <c r="AA14">
        <v>60</v>
      </c>
      <c r="AB14">
        <v>4.8420042911779646</v>
      </c>
    </row>
    <row r="15" spans="1:28" x14ac:dyDescent="0.25">
      <c r="A15">
        <v>45406</v>
      </c>
      <c r="B15">
        <v>20.07</v>
      </c>
      <c r="H15">
        <v>14.625836734693882</v>
      </c>
      <c r="I15">
        <v>6.2189817223909163</v>
      </c>
      <c r="J15">
        <v>8.4068550123029659</v>
      </c>
      <c r="K15">
        <v>20.844818457084799</v>
      </c>
      <c r="L15" t="s">
        <v>36</v>
      </c>
      <c r="M15">
        <v>0.17000000000000171</v>
      </c>
      <c r="N15">
        <v>0</v>
      </c>
      <c r="O15">
        <v>0.83333333333333337</v>
      </c>
      <c r="P15">
        <v>0.22727272727272727</v>
      </c>
      <c r="Q15">
        <v>9.8039215686274508E-2</v>
      </c>
      <c r="R15">
        <v>4.9504950495049507E-2</v>
      </c>
      <c r="S15">
        <v>0.15384615384615385</v>
      </c>
      <c r="T15">
        <v>7.407407407407407E-2</v>
      </c>
      <c r="U15">
        <v>20.039962615366683</v>
      </c>
      <c r="V15">
        <v>19.489981092947509</v>
      </c>
      <c r="W15">
        <v>15.661980804023981</v>
      </c>
      <c r="X15">
        <v>10.603454035696656</v>
      </c>
      <c r="Y15">
        <v>18.274164183233211</v>
      </c>
      <c r="Z15">
        <v>13.621522489821055</v>
      </c>
      <c r="AA15">
        <v>58.709677419354826</v>
      </c>
      <c r="AB15">
        <v>4.6526416934121553</v>
      </c>
    </row>
    <row r="16" spans="1:28" x14ac:dyDescent="0.25">
      <c r="A16">
        <v>45407</v>
      </c>
      <c r="B16">
        <v>20.399999999999999</v>
      </c>
      <c r="H16">
        <v>14.66428571428572</v>
      </c>
      <c r="I16">
        <v>6.2448751447703303</v>
      </c>
      <c r="J16">
        <v>8.4194105695153887</v>
      </c>
      <c r="K16">
        <v>20.909160859056051</v>
      </c>
      <c r="L16" t="s">
        <v>36</v>
      </c>
      <c r="M16">
        <v>0.32999999999999829</v>
      </c>
      <c r="N16">
        <v>0</v>
      </c>
      <c r="O16">
        <v>0.83333333333333337</v>
      </c>
      <c r="P16">
        <v>0.22727272727272727</v>
      </c>
      <c r="Q16">
        <v>9.8039215686274508E-2</v>
      </c>
      <c r="R16">
        <v>4.9504950495049507E-2</v>
      </c>
      <c r="S16">
        <v>0.15384615384615385</v>
      </c>
      <c r="T16">
        <v>7.407407407407407E-2</v>
      </c>
      <c r="U16">
        <v>20.339993769227782</v>
      </c>
      <c r="V16">
        <v>19.696803571823075</v>
      </c>
      <c r="W16">
        <v>16.126492489903981</v>
      </c>
      <c r="X16">
        <v>11.088431558681968</v>
      </c>
      <c r="Y16">
        <v>18.601215847351178</v>
      </c>
      <c r="Z16">
        <v>14.123631935019496</v>
      </c>
      <c r="AA16">
        <v>64.044943820224717</v>
      </c>
      <c r="AB16">
        <v>4.4775839123316814</v>
      </c>
    </row>
    <row r="17" spans="1:28" x14ac:dyDescent="0.25">
      <c r="A17">
        <v>45408</v>
      </c>
      <c r="B17">
        <v>20.43</v>
      </c>
      <c r="H17">
        <v>14.702816326530616</v>
      </c>
      <c r="I17">
        <v>6.2702599584443295</v>
      </c>
      <c r="J17">
        <v>8.4325563680862867</v>
      </c>
      <c r="K17">
        <v>20.973076284974944</v>
      </c>
      <c r="L17" t="s">
        <v>36</v>
      </c>
      <c r="M17">
        <v>3.0000000000001137E-2</v>
      </c>
      <c r="N17">
        <v>0</v>
      </c>
      <c r="O17">
        <v>0.83333333333333337</v>
      </c>
      <c r="P17">
        <v>0.22727272727272727</v>
      </c>
      <c r="Q17">
        <v>9.8039215686274508E-2</v>
      </c>
      <c r="R17">
        <v>4.9504950495049507E-2</v>
      </c>
      <c r="S17">
        <v>0.15384615384615385</v>
      </c>
      <c r="T17">
        <v>7.407407407407407E-2</v>
      </c>
      <c r="U17">
        <v>20.414998961537965</v>
      </c>
      <c r="V17">
        <v>19.863439123681466</v>
      </c>
      <c r="W17">
        <v>16.548404990893786</v>
      </c>
      <c r="X17">
        <v>11.550885441915534</v>
      </c>
      <c r="Y17">
        <v>18.882567255450997</v>
      </c>
      <c r="Z17">
        <v>14.590770310203238</v>
      </c>
      <c r="AA17">
        <v>68.823529411764696</v>
      </c>
      <c r="AB17">
        <v>4.2917969452477589</v>
      </c>
    </row>
    <row r="18" spans="1:28" x14ac:dyDescent="0.25">
      <c r="A18">
        <v>45411</v>
      </c>
      <c r="B18">
        <v>20.6</v>
      </c>
      <c r="H18">
        <v>14.741673469387761</v>
      </c>
      <c r="I18">
        <v>6.2980192226715124</v>
      </c>
      <c r="J18">
        <v>8.4436542467162496</v>
      </c>
      <c r="K18">
        <v>21.039692692059273</v>
      </c>
      <c r="L18" t="s">
        <v>36</v>
      </c>
      <c r="M18">
        <v>0.17000000000000171</v>
      </c>
      <c r="N18">
        <v>0</v>
      </c>
      <c r="O18">
        <v>0.83333333333333337</v>
      </c>
      <c r="P18">
        <v>0.22727272727272727</v>
      </c>
      <c r="Q18">
        <v>9.8039215686274508E-2</v>
      </c>
      <c r="R18">
        <v>4.9504950495049507E-2</v>
      </c>
      <c r="S18">
        <v>0.15384615384615385</v>
      </c>
      <c r="T18">
        <v>7.407407407407407E-2</v>
      </c>
      <c r="U18">
        <v>20.569166493589663</v>
      </c>
      <c r="V18">
        <v>20.03083932284477</v>
      </c>
      <c r="W18">
        <v>16.945620187864982</v>
      </c>
      <c r="X18">
        <v>11.998861410137538</v>
      </c>
      <c r="Y18">
        <v>19.146787677689307</v>
      </c>
      <c r="Z18">
        <v>15.035898435373369</v>
      </c>
      <c r="AA18">
        <v>70.555555555555571</v>
      </c>
      <c r="AB18">
        <v>4.1108892423159382</v>
      </c>
    </row>
    <row r="19" spans="1:28" x14ac:dyDescent="0.25">
      <c r="A19">
        <v>45412</v>
      </c>
      <c r="B19">
        <v>20.64</v>
      </c>
      <c r="H19">
        <v>14.780326530612248</v>
      </c>
      <c r="I19">
        <v>6.3261559222082919</v>
      </c>
      <c r="J19">
        <v>8.4541706084039561</v>
      </c>
      <c r="K19">
        <v>21.10648245282054</v>
      </c>
      <c r="L19" t="s">
        <v>36</v>
      </c>
      <c r="M19">
        <v>3.9999999999999147E-2</v>
      </c>
      <c r="N19">
        <v>0</v>
      </c>
      <c r="O19">
        <v>0.83333333333333337</v>
      </c>
      <c r="P19">
        <v>0.22727272727272727</v>
      </c>
      <c r="Q19">
        <v>9.8039215686274508E-2</v>
      </c>
      <c r="R19">
        <v>4.9504950495049507E-2</v>
      </c>
      <c r="S19">
        <v>0.15384615384615385</v>
      </c>
      <c r="T19">
        <v>7.407407407407407E-2</v>
      </c>
      <c r="U19">
        <v>20.62819441559828</v>
      </c>
      <c r="V19">
        <v>20.169284931289141</v>
      </c>
      <c r="W19">
        <v>17.307814287093905</v>
      </c>
      <c r="X19">
        <v>12.426640548249541</v>
      </c>
      <c r="Y19">
        <v>19.376512650352492</v>
      </c>
      <c r="Z19">
        <v>15.451017069790156</v>
      </c>
      <c r="AA19">
        <v>69.540229885057443</v>
      </c>
      <c r="AB19">
        <v>3.9254955805623357</v>
      </c>
    </row>
    <row r="20" spans="1:28" x14ac:dyDescent="0.25">
      <c r="A20">
        <v>45414</v>
      </c>
      <c r="B20">
        <v>20.91</v>
      </c>
      <c r="H20">
        <v>14.820000000000002</v>
      </c>
      <c r="I20">
        <v>6.3575590738151453</v>
      </c>
      <c r="J20">
        <v>8.4624409261848577</v>
      </c>
      <c r="K20">
        <v>21.177559073815146</v>
      </c>
      <c r="L20" t="s">
        <v>36</v>
      </c>
      <c r="M20">
        <v>0.26999999999999957</v>
      </c>
      <c r="N20">
        <v>0</v>
      </c>
      <c r="O20">
        <v>0.83333333333333337</v>
      </c>
      <c r="P20">
        <v>0.22727272727272727</v>
      </c>
      <c r="Q20">
        <v>9.8039215686274508E-2</v>
      </c>
      <c r="R20">
        <v>4.9504950495049507E-2</v>
      </c>
      <c r="S20">
        <v>0.15384615384615385</v>
      </c>
      <c r="T20">
        <v>7.407407407407407E-2</v>
      </c>
      <c r="U20">
        <v>20.863032402599714</v>
      </c>
      <c r="V20">
        <v>20.337629265087063</v>
      </c>
      <c r="W20">
        <v>17.660969749143522</v>
      </c>
      <c r="X20">
        <v>12.846608837940158</v>
      </c>
      <c r="Y20">
        <v>19.612433781067494</v>
      </c>
      <c r="Z20">
        <v>15.855386175731626</v>
      </c>
      <c r="AA20">
        <v>76.683937823834228</v>
      </c>
      <c r="AB20">
        <v>3.7570476053358686</v>
      </c>
    </row>
    <row r="21" spans="1:28" x14ac:dyDescent="0.25">
      <c r="A21">
        <v>45415</v>
      </c>
      <c r="B21">
        <v>20.96</v>
      </c>
      <c r="H21">
        <v>14.859673469387758</v>
      </c>
      <c r="I21">
        <v>6.3890654206082713</v>
      </c>
      <c r="J21">
        <v>8.4706080487794857</v>
      </c>
      <c r="K21">
        <v>21.24873888999603</v>
      </c>
      <c r="L21" t="s">
        <v>36</v>
      </c>
      <c r="M21">
        <v>5.0000000000000711E-2</v>
      </c>
      <c r="N21">
        <v>0</v>
      </c>
      <c r="O21">
        <v>0.83333333333333337</v>
      </c>
      <c r="P21">
        <v>0.22727272727272727</v>
      </c>
      <c r="Q21">
        <v>9.8039215686274508E-2</v>
      </c>
      <c r="R21">
        <v>4.9504950495049507E-2</v>
      </c>
      <c r="S21">
        <v>0.15384615384615385</v>
      </c>
      <c r="T21">
        <v>7.407407407407407E-2</v>
      </c>
      <c r="U21">
        <v>20.943838733766619</v>
      </c>
      <c r="V21">
        <v>20.479077159385458</v>
      </c>
      <c r="W21">
        <v>17.984404087462785</v>
      </c>
      <c r="X21">
        <v>13.248261865764903</v>
      </c>
      <c r="Y21">
        <v>19.819751660903265</v>
      </c>
      <c r="Z21">
        <v>16.233505718270024</v>
      </c>
      <c r="AA21">
        <v>73.837209302325604</v>
      </c>
      <c r="AB21">
        <v>3.5862459426332407</v>
      </c>
    </row>
    <row r="22" spans="1:28" x14ac:dyDescent="0.25">
      <c r="A22">
        <v>45418</v>
      </c>
      <c r="B22">
        <v>20.51</v>
      </c>
      <c r="H22">
        <v>14.89775510204082</v>
      </c>
      <c r="I22">
        <v>6.4121560596173142</v>
      </c>
      <c r="J22">
        <v>8.4855990424235053</v>
      </c>
      <c r="K22">
        <v>21.309911161658135</v>
      </c>
      <c r="L22" t="s">
        <v>36</v>
      </c>
      <c r="M22">
        <v>0</v>
      </c>
      <c r="N22">
        <v>0.44999999999999929</v>
      </c>
      <c r="O22">
        <v>0.83333333333333337</v>
      </c>
      <c r="P22">
        <v>0.22727272727272727</v>
      </c>
      <c r="Q22">
        <v>9.8039215686274508E-2</v>
      </c>
      <c r="R22">
        <v>4.9504950495049507E-2</v>
      </c>
      <c r="S22">
        <v>0.15384615384615385</v>
      </c>
      <c r="T22">
        <v>7.407407407407407E-2</v>
      </c>
      <c r="U22">
        <v>20.582306455627773</v>
      </c>
      <c r="V22">
        <v>20.486105077706945</v>
      </c>
      <c r="W22">
        <v>18.232011529868394</v>
      </c>
      <c r="X22">
        <v>13.607753852608225</v>
      </c>
      <c r="Y22">
        <v>19.925943713071995</v>
      </c>
      <c r="Z22">
        <v>16.550283072472247</v>
      </c>
      <c r="AA22">
        <v>64.141414141414216</v>
      </c>
      <c r="AB22">
        <v>3.3756606405997474</v>
      </c>
    </row>
    <row r="23" spans="1:28" x14ac:dyDescent="0.25">
      <c r="A23">
        <v>45419</v>
      </c>
      <c r="B23">
        <v>20.14</v>
      </c>
      <c r="H23">
        <v>14.933918367346942</v>
      </c>
      <c r="I23">
        <v>6.4301200029178016</v>
      </c>
      <c r="J23">
        <v>8.5037983644291408</v>
      </c>
      <c r="K23">
        <v>21.364038370264744</v>
      </c>
      <c r="L23" t="s">
        <v>36</v>
      </c>
      <c r="M23">
        <v>0</v>
      </c>
      <c r="N23">
        <v>0.37000000000000099</v>
      </c>
      <c r="O23">
        <v>0.83333333333333337</v>
      </c>
      <c r="P23">
        <v>0.22727272727272727</v>
      </c>
      <c r="Q23">
        <v>9.8039215686274508E-2</v>
      </c>
      <c r="R23">
        <v>4.9504950495049507E-2</v>
      </c>
      <c r="S23">
        <v>0.15384615384615385</v>
      </c>
      <c r="T23">
        <v>7.407407407407407E-2</v>
      </c>
      <c r="U23">
        <v>20.213717742604629</v>
      </c>
      <c r="V23">
        <v>20.40744483277355</v>
      </c>
      <c r="W23">
        <v>18.419069223018553</v>
      </c>
      <c r="X23">
        <v>13.931132374756331</v>
      </c>
      <c r="Y23">
        <v>19.958875449522456</v>
      </c>
      <c r="Z23">
        <v>16.816188030066897</v>
      </c>
      <c r="AA23">
        <v>55.701754385964954</v>
      </c>
      <c r="AB23">
        <v>3.1426874194555587</v>
      </c>
    </row>
    <row r="24" spans="1:28" x14ac:dyDescent="0.25">
      <c r="A24">
        <v>45420</v>
      </c>
      <c r="B24">
        <v>20.440000000000001</v>
      </c>
      <c r="H24">
        <v>14.971673469387758</v>
      </c>
      <c r="I24">
        <v>6.4504210230838188</v>
      </c>
      <c r="J24">
        <v>8.5212524463039401</v>
      </c>
      <c r="K24">
        <v>21.422094492471576</v>
      </c>
      <c r="L24" t="s">
        <v>36</v>
      </c>
      <c r="M24">
        <v>0.30000000000000071</v>
      </c>
      <c r="N24">
        <v>0</v>
      </c>
      <c r="O24">
        <v>0.83333333333333337</v>
      </c>
      <c r="P24">
        <v>0.22727272727272727</v>
      </c>
      <c r="Q24">
        <v>9.8039215686274508E-2</v>
      </c>
      <c r="R24">
        <v>4.9504950495049507E-2</v>
      </c>
      <c r="S24">
        <v>0.15384615384615385</v>
      </c>
      <c r="T24">
        <v>7.407407407407407E-2</v>
      </c>
      <c r="U24">
        <v>20.402286290434105</v>
      </c>
      <c r="V24">
        <v>20.414843734415925</v>
      </c>
      <c r="W24">
        <v>18.617199691350066</v>
      </c>
      <c r="X24">
        <v>14.253353544322849</v>
      </c>
      <c r="Y24">
        <v>20.032894611134385</v>
      </c>
      <c r="Z24">
        <v>17.084618546358239</v>
      </c>
      <c r="AA24">
        <v>60.546875000000064</v>
      </c>
      <c r="AB24">
        <v>2.9482760647761452</v>
      </c>
    </row>
    <row r="25" spans="1:28" x14ac:dyDescent="0.25">
      <c r="A25">
        <v>45421</v>
      </c>
      <c r="B25">
        <v>19.989999999999998</v>
      </c>
      <c r="H25">
        <v>15.007387755102044</v>
      </c>
      <c r="I25">
        <v>6.4643150692205493</v>
      </c>
      <c r="J25">
        <v>8.5430726858814943</v>
      </c>
      <c r="K25">
        <v>21.471702824322595</v>
      </c>
      <c r="L25" t="s">
        <v>36</v>
      </c>
      <c r="M25">
        <v>0</v>
      </c>
      <c r="N25">
        <v>0.45000000000000284</v>
      </c>
      <c r="O25">
        <v>0.83333333333333337</v>
      </c>
      <c r="P25">
        <v>0.22727272727272727</v>
      </c>
      <c r="Q25">
        <v>9.8039215686274508E-2</v>
      </c>
      <c r="R25">
        <v>4.9504950495049507E-2</v>
      </c>
      <c r="S25">
        <v>0.15384615384615385</v>
      </c>
      <c r="T25">
        <v>7.407407407407407E-2</v>
      </c>
      <c r="U25">
        <v>20.058714381739016</v>
      </c>
      <c r="V25">
        <v>20.318288340230488</v>
      </c>
      <c r="W25">
        <v>18.751787956903982</v>
      </c>
      <c r="X25">
        <v>14.537345943118746</v>
      </c>
      <c r="Y25">
        <v>20.02629544019063</v>
      </c>
      <c r="Z25">
        <v>17.299831987368741</v>
      </c>
      <c r="AA25">
        <v>54.964539007092156</v>
      </c>
      <c r="AB25">
        <v>2.7264634528218892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DAE8F-C2D6-47FB-9E55-B6E04AB8B07A}">
  <dimension ref="A1:AD1645"/>
  <sheetViews>
    <sheetView workbookViewId="0">
      <pane xSplit="3" ySplit="1" topLeftCell="M2" activePane="bottomRight" state="frozen"/>
      <selection pane="topRight" activeCell="C1" sqref="C1"/>
      <selection pane="bottomLeft" activeCell="A2" sqref="A2"/>
      <selection pane="bottomRight" activeCell="Q1" sqref="Q1:U1"/>
    </sheetView>
  </sheetViews>
  <sheetFormatPr defaultRowHeight="15" x14ac:dyDescent="0.25"/>
  <cols>
    <col min="1" max="1" width="42" style="10" customWidth="1"/>
    <col min="2" max="2" width="13.28515625" style="6" customWidth="1"/>
    <col min="3" max="3" width="9.140625" style="7"/>
    <col min="4" max="8" width="9.140625" style="7" customWidth="1"/>
    <col min="9" max="12" width="9.85546875" style="11" customWidth="1"/>
    <col min="13" max="13" width="14.42578125" style="8" customWidth="1"/>
    <col min="14" max="15" width="9.85546875" style="8" customWidth="1"/>
    <col min="16" max="21" width="11.5703125" style="8" customWidth="1"/>
    <col min="22" max="22" width="9.85546875" style="8" customWidth="1"/>
    <col min="23" max="29" width="9.85546875" style="13" customWidth="1"/>
    <col min="30" max="30" width="9.85546875" style="9" customWidth="1"/>
    <col min="31" max="16384" width="9.140625" style="10"/>
  </cols>
  <sheetData>
    <row r="1" spans="1:30" s="5" customFormat="1" ht="30" x14ac:dyDescent="0.25">
      <c r="A1" s="1" t="s">
        <v>32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8</v>
      </c>
      <c r="J1" s="3" t="s">
        <v>7</v>
      </c>
      <c r="K1" s="3" t="s">
        <v>10</v>
      </c>
      <c r="L1" s="3" t="s">
        <v>9</v>
      </c>
      <c r="M1" s="3" t="s">
        <v>11</v>
      </c>
      <c r="N1" s="3" t="s">
        <v>21</v>
      </c>
      <c r="O1" s="3" t="s">
        <v>22</v>
      </c>
      <c r="P1" s="3" t="s">
        <v>17</v>
      </c>
      <c r="Q1" s="3" t="s">
        <v>18</v>
      </c>
      <c r="R1" s="3" t="s">
        <v>19</v>
      </c>
      <c r="S1" s="3" t="s">
        <v>23</v>
      </c>
      <c r="T1" s="3" t="s">
        <v>24</v>
      </c>
      <c r="U1" s="3" t="s">
        <v>25</v>
      </c>
      <c r="V1" s="3" t="s">
        <v>12</v>
      </c>
      <c r="W1" s="3" t="s">
        <v>14</v>
      </c>
      <c r="X1" s="3" t="s">
        <v>15</v>
      </c>
      <c r="Y1" s="3" t="s">
        <v>16</v>
      </c>
      <c r="Z1" s="3" t="s">
        <v>13</v>
      </c>
      <c r="AA1" s="3" t="s">
        <v>26</v>
      </c>
      <c r="AB1" s="12" t="s">
        <v>20</v>
      </c>
      <c r="AC1" s="12" t="s">
        <v>27</v>
      </c>
      <c r="AD1" s="4"/>
    </row>
    <row r="2" spans="1:30" x14ac:dyDescent="0.25">
      <c r="A2" t="s">
        <v>35</v>
      </c>
      <c r="B2" s="16">
        <v>45019</v>
      </c>
      <c r="C2" s="17">
        <v>17.600000000000001</v>
      </c>
      <c r="I2" s="8"/>
      <c r="J2" s="8"/>
      <c r="K2" s="8"/>
      <c r="L2" s="8"/>
    </row>
    <row r="3" spans="1:30" x14ac:dyDescent="0.25">
      <c r="A3" t="s">
        <v>35</v>
      </c>
      <c r="B3" s="18">
        <v>45021</v>
      </c>
      <c r="C3" s="15">
        <v>17.579999999999998</v>
      </c>
      <c r="I3" s="8"/>
      <c r="J3" s="8"/>
      <c r="K3" s="8"/>
      <c r="L3" s="8"/>
      <c r="N3" s="8">
        <f t="shared" ref="N3:N66" si="0">IF(C3&gt;C2,C3-C2,0)</f>
        <v>0</v>
      </c>
      <c r="O3" s="8">
        <f t="shared" ref="O3:O66" si="1">IF(C3&lt;C2,C2-C3,0)</f>
        <v>2.0000000000003126E-2</v>
      </c>
    </row>
    <row r="4" spans="1:30" x14ac:dyDescent="0.25">
      <c r="A4" t="s">
        <v>35</v>
      </c>
      <c r="B4" s="16">
        <v>45022</v>
      </c>
      <c r="C4" s="17">
        <v>17.62</v>
      </c>
      <c r="I4" s="8"/>
      <c r="J4" s="8"/>
      <c r="K4" s="8"/>
      <c r="L4" s="8"/>
      <c r="N4" s="8">
        <f t="shared" si="0"/>
        <v>4.00000000000027E-2</v>
      </c>
      <c r="O4" s="8">
        <f t="shared" si="1"/>
        <v>0</v>
      </c>
    </row>
    <row r="5" spans="1:30" x14ac:dyDescent="0.25">
      <c r="A5" t="s">
        <v>35</v>
      </c>
      <c r="B5" s="18">
        <v>45026</v>
      </c>
      <c r="C5" s="15">
        <v>17.68</v>
      </c>
      <c r="I5" s="8"/>
      <c r="J5" s="8"/>
      <c r="K5" s="8"/>
      <c r="L5" s="8"/>
      <c r="N5" s="8">
        <f t="shared" si="0"/>
        <v>5.9999999999998721E-2</v>
      </c>
      <c r="O5" s="8">
        <f t="shared" si="1"/>
        <v>0</v>
      </c>
    </row>
    <row r="6" spans="1:30" x14ac:dyDescent="0.25">
      <c r="A6" t="s">
        <v>35</v>
      </c>
      <c r="B6" s="16">
        <v>45027</v>
      </c>
      <c r="C6" s="17">
        <v>17.850000000000001</v>
      </c>
      <c r="I6" s="8"/>
      <c r="J6" s="8"/>
      <c r="K6" s="8"/>
      <c r="L6" s="8"/>
      <c r="N6" s="8">
        <f t="shared" si="0"/>
        <v>0.17000000000000171</v>
      </c>
      <c r="O6" s="8">
        <f t="shared" si="1"/>
        <v>0</v>
      </c>
    </row>
    <row r="7" spans="1:30" x14ac:dyDescent="0.25">
      <c r="A7" t="s">
        <v>35</v>
      </c>
      <c r="B7" s="18">
        <v>45028</v>
      </c>
      <c r="C7" s="15">
        <v>17.809999999999999</v>
      </c>
      <c r="I7" s="8"/>
      <c r="J7" s="8"/>
      <c r="K7" s="8"/>
      <c r="L7" s="8"/>
      <c r="N7" s="8">
        <f t="shared" si="0"/>
        <v>0</v>
      </c>
      <c r="O7" s="8">
        <f t="shared" si="1"/>
        <v>4.00000000000027E-2</v>
      </c>
    </row>
    <row r="8" spans="1:30" x14ac:dyDescent="0.25">
      <c r="A8" t="s">
        <v>35</v>
      </c>
      <c r="B8" s="16">
        <v>45029</v>
      </c>
      <c r="C8" s="17">
        <v>17.82</v>
      </c>
      <c r="I8" s="8"/>
      <c r="J8" s="8"/>
      <c r="K8" s="8"/>
      <c r="L8" s="8"/>
      <c r="N8" s="8">
        <f t="shared" si="0"/>
        <v>1.0000000000001563E-2</v>
      </c>
      <c r="O8" s="8">
        <f t="shared" si="1"/>
        <v>0</v>
      </c>
    </row>
    <row r="9" spans="1:30" x14ac:dyDescent="0.25">
      <c r="A9" t="s">
        <v>35</v>
      </c>
      <c r="B9" s="18">
        <v>45033</v>
      </c>
      <c r="C9" s="15">
        <v>18.05</v>
      </c>
      <c r="I9" s="8"/>
      <c r="J9" s="8"/>
      <c r="K9" s="8"/>
      <c r="L9" s="8"/>
      <c r="N9" s="8">
        <f t="shared" si="0"/>
        <v>0.23000000000000043</v>
      </c>
      <c r="O9" s="8">
        <f t="shared" si="1"/>
        <v>0</v>
      </c>
    </row>
    <row r="10" spans="1:30" x14ac:dyDescent="0.25">
      <c r="A10" t="s">
        <v>35</v>
      </c>
      <c r="B10" s="16">
        <v>45034</v>
      </c>
      <c r="C10" s="17">
        <v>18.079999999999998</v>
      </c>
      <c r="I10" s="8"/>
      <c r="J10" s="8"/>
      <c r="K10" s="8"/>
      <c r="L10" s="8"/>
      <c r="N10" s="8">
        <f t="shared" si="0"/>
        <v>2.9999999999997584E-2</v>
      </c>
      <c r="O10" s="8">
        <f t="shared" si="1"/>
        <v>0</v>
      </c>
    </row>
    <row r="11" spans="1:30" x14ac:dyDescent="0.25">
      <c r="A11" t="s">
        <v>35</v>
      </c>
      <c r="B11" s="18">
        <v>45035</v>
      </c>
      <c r="C11" s="15">
        <v>18.010000000000002</v>
      </c>
      <c r="I11" s="8"/>
      <c r="J11" s="8"/>
      <c r="K11" s="8"/>
      <c r="L11" s="8"/>
      <c r="N11" s="8">
        <f t="shared" si="0"/>
        <v>0</v>
      </c>
      <c r="O11" s="8">
        <f t="shared" si="1"/>
        <v>6.9999999999996732E-2</v>
      </c>
    </row>
    <row r="12" spans="1:30" x14ac:dyDescent="0.25">
      <c r="A12" t="s">
        <v>35</v>
      </c>
      <c r="B12" s="16">
        <v>45036</v>
      </c>
      <c r="C12" s="17">
        <v>18.07</v>
      </c>
      <c r="I12" s="8"/>
      <c r="J12" s="8"/>
      <c r="K12" s="8"/>
      <c r="L12" s="8"/>
      <c r="N12" s="8">
        <f t="shared" si="0"/>
        <v>5.9999999999998721E-2</v>
      </c>
      <c r="O12" s="8">
        <f t="shared" si="1"/>
        <v>0</v>
      </c>
    </row>
    <row r="13" spans="1:30" x14ac:dyDescent="0.25">
      <c r="A13" t="s">
        <v>35</v>
      </c>
      <c r="B13" s="18">
        <v>45037</v>
      </c>
      <c r="C13" s="15">
        <v>18</v>
      </c>
      <c r="I13" s="8"/>
      <c r="J13" s="8"/>
      <c r="K13" s="8"/>
      <c r="L13" s="8"/>
      <c r="N13" s="8">
        <f t="shared" si="0"/>
        <v>0</v>
      </c>
      <c r="O13" s="8">
        <f t="shared" si="1"/>
        <v>7.0000000000000284E-2</v>
      </c>
    </row>
    <row r="14" spans="1:30" x14ac:dyDescent="0.25">
      <c r="A14" t="s">
        <v>35</v>
      </c>
      <c r="B14" s="16">
        <v>45040</v>
      </c>
      <c r="C14" s="17">
        <v>18.16</v>
      </c>
      <c r="I14" s="8"/>
      <c r="J14" s="8"/>
      <c r="K14" s="8"/>
      <c r="L14" s="8"/>
      <c r="N14" s="8">
        <f t="shared" si="0"/>
        <v>0.16000000000000014</v>
      </c>
      <c r="O14" s="8">
        <f t="shared" si="1"/>
        <v>0</v>
      </c>
    </row>
    <row r="15" spans="1:30" x14ac:dyDescent="0.25">
      <c r="A15" t="s">
        <v>35</v>
      </c>
      <c r="B15" s="18">
        <v>45041</v>
      </c>
      <c r="C15" s="15">
        <v>18.260000000000002</v>
      </c>
      <c r="I15" s="8"/>
      <c r="J15" s="8"/>
      <c r="K15" s="8"/>
      <c r="L15" s="8"/>
      <c r="N15" s="8">
        <f t="shared" si="0"/>
        <v>0.10000000000000142</v>
      </c>
      <c r="O15" s="8">
        <f t="shared" si="1"/>
        <v>0</v>
      </c>
    </row>
    <row r="16" spans="1:30" x14ac:dyDescent="0.25">
      <c r="A16" t="s">
        <v>35</v>
      </c>
      <c r="B16" s="16">
        <v>45042</v>
      </c>
      <c r="C16" s="17">
        <v>18.37</v>
      </c>
      <c r="I16" s="8"/>
      <c r="J16" s="8"/>
      <c r="K16" s="8"/>
      <c r="L16" s="8"/>
      <c r="N16" s="8">
        <f t="shared" si="0"/>
        <v>0.10999999999999943</v>
      </c>
      <c r="O16" s="8">
        <f t="shared" si="1"/>
        <v>0</v>
      </c>
    </row>
    <row r="17" spans="1:15" x14ac:dyDescent="0.25">
      <c r="A17" t="s">
        <v>35</v>
      </c>
      <c r="B17" s="18">
        <v>45043</v>
      </c>
      <c r="C17" s="15">
        <v>18.41</v>
      </c>
      <c r="I17" s="8"/>
      <c r="J17" s="8"/>
      <c r="K17" s="8"/>
      <c r="L17" s="8"/>
      <c r="N17" s="8">
        <f t="shared" si="0"/>
        <v>3.9999999999999147E-2</v>
      </c>
      <c r="O17" s="8">
        <f t="shared" si="1"/>
        <v>0</v>
      </c>
    </row>
    <row r="18" spans="1:15" x14ac:dyDescent="0.25">
      <c r="A18" t="s">
        <v>35</v>
      </c>
      <c r="B18" s="16">
        <v>45044</v>
      </c>
      <c r="C18" s="17">
        <v>18.600000000000001</v>
      </c>
      <c r="I18" s="8"/>
      <c r="J18" s="8"/>
      <c r="K18" s="8"/>
      <c r="L18" s="8"/>
      <c r="N18" s="8">
        <f t="shared" si="0"/>
        <v>0.19000000000000128</v>
      </c>
      <c r="O18" s="8">
        <f t="shared" si="1"/>
        <v>0</v>
      </c>
    </row>
    <row r="19" spans="1:15" x14ac:dyDescent="0.25">
      <c r="A19" t="s">
        <v>35</v>
      </c>
      <c r="B19" s="18">
        <v>45048</v>
      </c>
      <c r="C19" s="15">
        <v>18.8</v>
      </c>
      <c r="I19" s="8"/>
      <c r="J19" s="8"/>
      <c r="K19" s="8"/>
      <c r="L19" s="8"/>
      <c r="N19" s="8">
        <f t="shared" si="0"/>
        <v>0.19999999999999929</v>
      </c>
      <c r="O19" s="8">
        <f t="shared" si="1"/>
        <v>0</v>
      </c>
    </row>
    <row r="20" spans="1:15" x14ac:dyDescent="0.25">
      <c r="A20" t="s">
        <v>35</v>
      </c>
      <c r="B20" s="16">
        <v>45049</v>
      </c>
      <c r="C20" s="17">
        <v>18.760000000000002</v>
      </c>
      <c r="I20" s="8"/>
      <c r="J20" s="8"/>
      <c r="K20" s="8"/>
      <c r="L20" s="8"/>
      <c r="N20" s="8">
        <f t="shared" si="0"/>
        <v>0</v>
      </c>
      <c r="O20" s="8">
        <f t="shared" si="1"/>
        <v>3.9999999999999147E-2</v>
      </c>
    </row>
    <row r="21" spans="1:15" x14ac:dyDescent="0.25">
      <c r="A21" t="s">
        <v>35</v>
      </c>
      <c r="B21" s="18">
        <v>45050</v>
      </c>
      <c r="C21" s="15">
        <v>18.899999999999999</v>
      </c>
      <c r="I21" s="8"/>
      <c r="J21" s="8"/>
      <c r="K21" s="8"/>
      <c r="L21" s="8"/>
      <c r="N21" s="8">
        <f t="shared" si="0"/>
        <v>0.13999999999999702</v>
      </c>
      <c r="O21" s="8">
        <f t="shared" si="1"/>
        <v>0</v>
      </c>
    </row>
    <row r="22" spans="1:15" x14ac:dyDescent="0.25">
      <c r="A22" t="s">
        <v>35</v>
      </c>
      <c r="B22" s="16">
        <v>45051</v>
      </c>
      <c r="C22" s="17">
        <v>18.760000000000002</v>
      </c>
      <c r="I22" s="8"/>
      <c r="J22" s="8"/>
      <c r="K22" s="8"/>
      <c r="L22" s="8"/>
      <c r="N22" s="8">
        <f t="shared" si="0"/>
        <v>0</v>
      </c>
      <c r="O22" s="8">
        <f t="shared" si="1"/>
        <v>0.13999999999999702</v>
      </c>
    </row>
    <row r="23" spans="1:15" x14ac:dyDescent="0.25">
      <c r="A23" t="s">
        <v>35</v>
      </c>
      <c r="B23" s="18">
        <v>45054</v>
      </c>
      <c r="C23" s="15">
        <v>18.8</v>
      </c>
      <c r="I23" s="8"/>
      <c r="J23" s="8"/>
      <c r="K23" s="8"/>
      <c r="L23" s="8"/>
      <c r="N23" s="8">
        <f t="shared" si="0"/>
        <v>3.9999999999999147E-2</v>
      </c>
      <c r="O23" s="8">
        <f t="shared" si="1"/>
        <v>0</v>
      </c>
    </row>
    <row r="24" spans="1:15" x14ac:dyDescent="0.25">
      <c r="A24" t="s">
        <v>35</v>
      </c>
      <c r="B24" s="16">
        <v>45055</v>
      </c>
      <c r="C24" s="17">
        <v>18.649999999999999</v>
      </c>
      <c r="I24" s="8"/>
      <c r="J24" s="8"/>
      <c r="K24" s="8"/>
      <c r="L24" s="8"/>
      <c r="N24" s="8">
        <f t="shared" si="0"/>
        <v>0</v>
      </c>
      <c r="O24" s="8">
        <f t="shared" si="1"/>
        <v>0.15000000000000213</v>
      </c>
    </row>
    <row r="25" spans="1:15" x14ac:dyDescent="0.25">
      <c r="A25" t="s">
        <v>35</v>
      </c>
      <c r="B25" s="18">
        <v>45056</v>
      </c>
      <c r="C25" s="15">
        <v>18.7</v>
      </c>
      <c r="I25" s="8"/>
      <c r="J25" s="8"/>
      <c r="K25" s="8"/>
      <c r="L25" s="8"/>
      <c r="N25" s="8">
        <f t="shared" si="0"/>
        <v>5.0000000000000711E-2</v>
      </c>
      <c r="O25" s="8">
        <f t="shared" si="1"/>
        <v>0</v>
      </c>
    </row>
    <row r="26" spans="1:15" x14ac:dyDescent="0.25">
      <c r="A26" t="s">
        <v>35</v>
      </c>
      <c r="B26" s="16">
        <v>45057</v>
      </c>
      <c r="C26" s="17">
        <v>18.78</v>
      </c>
      <c r="I26" s="8"/>
      <c r="J26" s="8"/>
      <c r="K26" s="8"/>
      <c r="L26" s="8"/>
      <c r="N26" s="8">
        <f t="shared" si="0"/>
        <v>8.0000000000001847E-2</v>
      </c>
      <c r="O26" s="8">
        <f t="shared" si="1"/>
        <v>0</v>
      </c>
    </row>
    <row r="27" spans="1:15" x14ac:dyDescent="0.25">
      <c r="A27" t="s">
        <v>35</v>
      </c>
      <c r="B27" s="18">
        <v>45058</v>
      </c>
      <c r="C27" s="15">
        <v>18.63</v>
      </c>
      <c r="I27" s="8"/>
      <c r="J27" s="8"/>
      <c r="K27" s="8"/>
      <c r="L27" s="8"/>
      <c r="N27" s="8">
        <f t="shared" si="0"/>
        <v>0</v>
      </c>
      <c r="O27" s="8">
        <f t="shared" si="1"/>
        <v>0.15000000000000213</v>
      </c>
    </row>
    <row r="28" spans="1:15" x14ac:dyDescent="0.25">
      <c r="A28" t="s">
        <v>35</v>
      </c>
      <c r="B28" s="16">
        <v>45061</v>
      </c>
      <c r="C28" s="17">
        <v>18.79</v>
      </c>
      <c r="I28" s="8"/>
      <c r="J28" s="8"/>
      <c r="K28" s="8"/>
      <c r="L28" s="8"/>
      <c r="N28" s="8">
        <f t="shared" si="0"/>
        <v>0.16000000000000014</v>
      </c>
      <c r="O28" s="8">
        <f t="shared" si="1"/>
        <v>0</v>
      </c>
    </row>
    <row r="29" spans="1:15" x14ac:dyDescent="0.25">
      <c r="A29" t="s">
        <v>35</v>
      </c>
      <c r="B29" s="18">
        <v>45062</v>
      </c>
      <c r="C29" s="15">
        <v>18.899999999999999</v>
      </c>
      <c r="I29" s="8"/>
      <c r="J29" s="8"/>
      <c r="K29" s="8"/>
      <c r="L29" s="8"/>
      <c r="N29" s="8">
        <f t="shared" si="0"/>
        <v>0.10999999999999943</v>
      </c>
      <c r="O29" s="8">
        <f t="shared" si="1"/>
        <v>0</v>
      </c>
    </row>
    <row r="30" spans="1:15" x14ac:dyDescent="0.25">
      <c r="A30" t="s">
        <v>35</v>
      </c>
      <c r="B30" s="16">
        <v>45063</v>
      </c>
      <c r="C30" s="17">
        <v>18.829999999999998</v>
      </c>
      <c r="I30" s="8"/>
      <c r="J30" s="8"/>
      <c r="K30" s="8"/>
      <c r="L30" s="8"/>
      <c r="N30" s="8">
        <f t="shared" si="0"/>
        <v>0</v>
      </c>
      <c r="O30" s="8">
        <f t="shared" si="1"/>
        <v>7.0000000000000284E-2</v>
      </c>
    </row>
    <row r="31" spans="1:15" x14ac:dyDescent="0.25">
      <c r="A31" t="s">
        <v>35</v>
      </c>
      <c r="B31" s="18">
        <v>45064</v>
      </c>
      <c r="C31" s="15">
        <v>18.59</v>
      </c>
      <c r="I31" s="8"/>
      <c r="J31" s="8"/>
      <c r="K31" s="8"/>
      <c r="L31" s="8"/>
      <c r="N31" s="8">
        <f t="shared" si="0"/>
        <v>0</v>
      </c>
      <c r="O31" s="8">
        <f t="shared" si="1"/>
        <v>0.23999999999999844</v>
      </c>
    </row>
    <row r="32" spans="1:15" x14ac:dyDescent="0.25">
      <c r="A32" t="s">
        <v>35</v>
      </c>
      <c r="B32" s="16">
        <v>45065</v>
      </c>
      <c r="C32" s="17">
        <v>18.57</v>
      </c>
      <c r="I32" s="8"/>
      <c r="J32" s="8"/>
      <c r="K32" s="8"/>
      <c r="L32" s="8"/>
      <c r="N32" s="8">
        <f t="shared" si="0"/>
        <v>0</v>
      </c>
      <c r="O32" s="8">
        <f t="shared" si="1"/>
        <v>1.9999999999999574E-2</v>
      </c>
    </row>
    <row r="33" spans="1:15" x14ac:dyDescent="0.25">
      <c r="A33" t="s">
        <v>35</v>
      </c>
      <c r="B33" s="18">
        <v>45068</v>
      </c>
      <c r="C33" s="15">
        <v>18.66</v>
      </c>
      <c r="I33" s="8"/>
      <c r="J33" s="8"/>
      <c r="K33" s="8"/>
      <c r="L33" s="8"/>
      <c r="N33" s="8">
        <f t="shared" si="0"/>
        <v>8.9999999999999858E-2</v>
      </c>
      <c r="O33" s="8">
        <f t="shared" si="1"/>
        <v>0</v>
      </c>
    </row>
    <row r="34" spans="1:15" x14ac:dyDescent="0.25">
      <c r="A34" t="s">
        <v>35</v>
      </c>
      <c r="B34" s="16">
        <v>45069</v>
      </c>
      <c r="C34" s="17">
        <v>18.72</v>
      </c>
      <c r="I34" s="8"/>
      <c r="J34" s="8"/>
      <c r="K34" s="8"/>
      <c r="L34" s="8"/>
      <c r="N34" s="8">
        <f t="shared" si="0"/>
        <v>5.9999999999998721E-2</v>
      </c>
      <c r="O34" s="8">
        <f t="shared" si="1"/>
        <v>0</v>
      </c>
    </row>
    <row r="35" spans="1:15" x14ac:dyDescent="0.25">
      <c r="A35" t="s">
        <v>35</v>
      </c>
      <c r="B35" s="18">
        <v>45070</v>
      </c>
      <c r="C35" s="15">
        <v>18.7</v>
      </c>
      <c r="I35" s="8"/>
      <c r="J35" s="8"/>
      <c r="K35" s="8"/>
      <c r="L35" s="8"/>
      <c r="N35" s="8">
        <f t="shared" si="0"/>
        <v>0</v>
      </c>
      <c r="O35" s="8">
        <f t="shared" si="1"/>
        <v>1.9999999999999574E-2</v>
      </c>
    </row>
    <row r="36" spans="1:15" x14ac:dyDescent="0.25">
      <c r="A36" t="s">
        <v>35</v>
      </c>
      <c r="B36" s="16">
        <v>45071</v>
      </c>
      <c r="C36" s="17">
        <v>18.7</v>
      </c>
      <c r="I36" s="8"/>
      <c r="J36" s="8"/>
      <c r="K36" s="8"/>
      <c r="L36" s="8"/>
      <c r="N36" s="8">
        <f t="shared" si="0"/>
        <v>0</v>
      </c>
      <c r="O36" s="8">
        <f t="shared" si="1"/>
        <v>0</v>
      </c>
    </row>
    <row r="37" spans="1:15" x14ac:dyDescent="0.25">
      <c r="A37" t="s">
        <v>35</v>
      </c>
      <c r="B37" s="18">
        <v>45072</v>
      </c>
      <c r="C37" s="15">
        <v>18.809999999999999</v>
      </c>
      <c r="I37" s="8"/>
      <c r="J37" s="8"/>
      <c r="K37" s="8"/>
      <c r="L37" s="8"/>
      <c r="N37" s="8">
        <f t="shared" si="0"/>
        <v>0.10999999999999943</v>
      </c>
      <c r="O37" s="8">
        <f t="shared" si="1"/>
        <v>0</v>
      </c>
    </row>
    <row r="38" spans="1:15" x14ac:dyDescent="0.25">
      <c r="A38" t="s">
        <v>35</v>
      </c>
      <c r="B38" s="16">
        <v>45075</v>
      </c>
      <c r="C38" s="17">
        <v>18.87</v>
      </c>
      <c r="I38" s="8"/>
      <c r="J38" s="8"/>
      <c r="K38" s="8"/>
      <c r="L38" s="8"/>
      <c r="N38" s="8">
        <f t="shared" si="0"/>
        <v>6.0000000000002274E-2</v>
      </c>
      <c r="O38" s="8">
        <f t="shared" si="1"/>
        <v>0</v>
      </c>
    </row>
    <row r="39" spans="1:15" x14ac:dyDescent="0.25">
      <c r="A39" t="s">
        <v>35</v>
      </c>
      <c r="B39" s="18">
        <v>45076</v>
      </c>
      <c r="C39" s="15">
        <v>18.89</v>
      </c>
      <c r="I39" s="8"/>
      <c r="J39" s="8"/>
      <c r="K39" s="8"/>
      <c r="L39" s="8"/>
      <c r="N39" s="8">
        <f t="shared" si="0"/>
        <v>1.9999999999999574E-2</v>
      </c>
      <c r="O39" s="8">
        <f t="shared" si="1"/>
        <v>0</v>
      </c>
    </row>
    <row r="40" spans="1:15" x14ac:dyDescent="0.25">
      <c r="A40" t="s">
        <v>35</v>
      </c>
      <c r="B40" s="16">
        <v>45077</v>
      </c>
      <c r="C40" s="17">
        <v>18.86</v>
      </c>
      <c r="I40" s="8"/>
      <c r="J40" s="8"/>
      <c r="K40" s="8"/>
      <c r="L40" s="8"/>
      <c r="N40" s="8">
        <f t="shared" si="0"/>
        <v>0</v>
      </c>
      <c r="O40" s="8">
        <f t="shared" si="1"/>
        <v>3.0000000000001137E-2</v>
      </c>
    </row>
    <row r="41" spans="1:15" x14ac:dyDescent="0.25">
      <c r="A41" t="s">
        <v>35</v>
      </c>
      <c r="B41" s="18">
        <v>45078</v>
      </c>
      <c r="C41" s="15">
        <v>18.82</v>
      </c>
      <c r="I41" s="8"/>
      <c r="J41" s="8"/>
      <c r="K41" s="8"/>
      <c r="L41" s="8"/>
      <c r="N41" s="8">
        <f t="shared" si="0"/>
        <v>0</v>
      </c>
      <c r="O41" s="8">
        <f t="shared" si="1"/>
        <v>3.9999999999999147E-2</v>
      </c>
    </row>
    <row r="42" spans="1:15" x14ac:dyDescent="0.25">
      <c r="A42" t="s">
        <v>35</v>
      </c>
      <c r="B42" s="16">
        <v>45079</v>
      </c>
      <c r="C42" s="17">
        <v>18.91</v>
      </c>
      <c r="I42" s="8"/>
      <c r="J42" s="8"/>
      <c r="K42" s="8"/>
      <c r="L42" s="8"/>
      <c r="N42" s="8">
        <f t="shared" si="0"/>
        <v>8.9999999999999858E-2</v>
      </c>
      <c r="O42" s="8">
        <f t="shared" si="1"/>
        <v>0</v>
      </c>
    </row>
    <row r="43" spans="1:15" x14ac:dyDescent="0.25">
      <c r="A43" t="s">
        <v>35</v>
      </c>
      <c r="B43" s="18">
        <v>45082</v>
      </c>
      <c r="C43" s="15">
        <v>18.95</v>
      </c>
      <c r="I43" s="8"/>
      <c r="J43" s="8"/>
      <c r="K43" s="8"/>
      <c r="L43" s="8"/>
      <c r="N43" s="8">
        <f t="shared" si="0"/>
        <v>3.9999999999999147E-2</v>
      </c>
      <c r="O43" s="8">
        <f t="shared" si="1"/>
        <v>0</v>
      </c>
    </row>
    <row r="44" spans="1:15" x14ac:dyDescent="0.25">
      <c r="A44" t="s">
        <v>35</v>
      </c>
      <c r="B44" s="16">
        <v>45083</v>
      </c>
      <c r="C44" s="17">
        <v>18.989999999999998</v>
      </c>
      <c r="I44" s="8"/>
      <c r="J44" s="8"/>
      <c r="K44" s="8"/>
      <c r="L44" s="8"/>
      <c r="N44" s="8">
        <f t="shared" si="0"/>
        <v>3.9999999999999147E-2</v>
      </c>
      <c r="O44" s="8">
        <f t="shared" si="1"/>
        <v>0</v>
      </c>
    </row>
    <row r="45" spans="1:15" x14ac:dyDescent="0.25">
      <c r="A45" t="s">
        <v>35</v>
      </c>
      <c r="B45" s="18">
        <v>45084</v>
      </c>
      <c r="C45" s="15">
        <v>19.18</v>
      </c>
      <c r="I45" s="8"/>
      <c r="J45" s="8"/>
      <c r="K45" s="8"/>
      <c r="L45" s="8"/>
      <c r="N45" s="8">
        <f t="shared" si="0"/>
        <v>0.19000000000000128</v>
      </c>
      <c r="O45" s="8">
        <f t="shared" si="1"/>
        <v>0</v>
      </c>
    </row>
    <row r="46" spans="1:15" x14ac:dyDescent="0.25">
      <c r="A46" t="s">
        <v>35</v>
      </c>
      <c r="B46" s="16">
        <v>45085</v>
      </c>
      <c r="C46" s="17">
        <v>19.16</v>
      </c>
      <c r="I46" s="8"/>
      <c r="J46" s="8"/>
      <c r="K46" s="8"/>
      <c r="L46" s="8"/>
      <c r="N46" s="8">
        <f t="shared" si="0"/>
        <v>0</v>
      </c>
      <c r="O46" s="8">
        <f t="shared" si="1"/>
        <v>1.9999999999999574E-2</v>
      </c>
    </row>
    <row r="47" spans="1:15" x14ac:dyDescent="0.25">
      <c r="A47" t="s">
        <v>35</v>
      </c>
      <c r="B47" s="18">
        <v>45086</v>
      </c>
      <c r="C47" s="15">
        <v>19.11</v>
      </c>
      <c r="I47" s="8"/>
      <c r="J47" s="8"/>
      <c r="K47" s="8"/>
      <c r="L47" s="8"/>
      <c r="N47" s="8">
        <f t="shared" si="0"/>
        <v>0</v>
      </c>
      <c r="O47" s="8">
        <f t="shared" si="1"/>
        <v>5.0000000000000711E-2</v>
      </c>
    </row>
    <row r="48" spans="1:15" x14ac:dyDescent="0.25">
      <c r="A48" t="s">
        <v>35</v>
      </c>
      <c r="B48" s="16">
        <v>45089</v>
      </c>
      <c r="C48" s="17">
        <v>19.21</v>
      </c>
      <c r="I48" s="8"/>
      <c r="J48" s="8"/>
      <c r="K48" s="8"/>
      <c r="L48" s="8"/>
      <c r="N48" s="8">
        <f t="shared" si="0"/>
        <v>0.10000000000000142</v>
      </c>
      <c r="O48" s="8">
        <f t="shared" si="1"/>
        <v>0</v>
      </c>
    </row>
    <row r="49" spans="1:15" x14ac:dyDescent="0.25">
      <c r="A49" t="s">
        <v>35</v>
      </c>
      <c r="B49" s="18">
        <v>45090</v>
      </c>
      <c r="C49" s="15">
        <v>19.239999999999998</v>
      </c>
      <c r="I49" s="8"/>
      <c r="J49" s="8"/>
      <c r="K49" s="8"/>
      <c r="L49" s="8"/>
      <c r="N49" s="8">
        <f t="shared" si="0"/>
        <v>2.9999999999997584E-2</v>
      </c>
      <c r="O49" s="8">
        <f t="shared" si="1"/>
        <v>0</v>
      </c>
    </row>
    <row r="50" spans="1:15" x14ac:dyDescent="0.25">
      <c r="A50" t="s">
        <v>35</v>
      </c>
      <c r="B50" s="16">
        <v>45091</v>
      </c>
      <c r="C50" s="17">
        <v>19.309999999999999</v>
      </c>
      <c r="I50" s="8"/>
      <c r="J50" s="8"/>
      <c r="K50" s="8"/>
      <c r="L50" s="8"/>
      <c r="N50" s="8">
        <f t="shared" si="0"/>
        <v>7.0000000000000284E-2</v>
      </c>
      <c r="O50" s="8">
        <f t="shared" si="1"/>
        <v>0</v>
      </c>
    </row>
    <row r="51" spans="1:15" x14ac:dyDescent="0.25">
      <c r="A51" t="s">
        <v>35</v>
      </c>
      <c r="B51" s="18">
        <v>45092</v>
      </c>
      <c r="C51" s="15">
        <v>19.18</v>
      </c>
      <c r="I51" s="8"/>
      <c r="J51" s="8"/>
      <c r="K51" s="8"/>
      <c r="L51" s="8"/>
      <c r="N51" s="8">
        <f t="shared" si="0"/>
        <v>0</v>
      </c>
      <c r="O51" s="8">
        <f t="shared" si="1"/>
        <v>0.12999999999999901</v>
      </c>
    </row>
    <row r="52" spans="1:15" x14ac:dyDescent="0.25">
      <c r="A52" t="s">
        <v>35</v>
      </c>
      <c r="B52" s="16">
        <v>45093</v>
      </c>
      <c r="C52" s="17">
        <v>19.37</v>
      </c>
      <c r="I52" s="8"/>
      <c r="J52" s="8"/>
      <c r="K52" s="8"/>
      <c r="L52" s="8"/>
      <c r="N52" s="8">
        <f t="shared" si="0"/>
        <v>0.19000000000000128</v>
      </c>
      <c r="O52" s="8">
        <f t="shared" si="1"/>
        <v>0</v>
      </c>
    </row>
    <row r="53" spans="1:15" x14ac:dyDescent="0.25">
      <c r="A53" t="s">
        <v>35</v>
      </c>
      <c r="B53" s="18">
        <v>45096</v>
      </c>
      <c r="C53" s="15">
        <v>19.41</v>
      </c>
      <c r="I53" s="8"/>
      <c r="J53" s="8"/>
      <c r="K53" s="8"/>
      <c r="L53" s="8"/>
      <c r="N53" s="8">
        <f t="shared" si="0"/>
        <v>3.9999999999999147E-2</v>
      </c>
      <c r="O53" s="8">
        <f t="shared" si="1"/>
        <v>0</v>
      </c>
    </row>
    <row r="54" spans="1:15" x14ac:dyDescent="0.25">
      <c r="A54" t="s">
        <v>35</v>
      </c>
      <c r="B54" s="16">
        <v>45097</v>
      </c>
      <c r="C54" s="17">
        <v>19.52</v>
      </c>
      <c r="I54" s="8"/>
      <c r="J54" s="8"/>
      <c r="K54" s="8"/>
      <c r="L54" s="8"/>
      <c r="N54" s="8">
        <f t="shared" si="0"/>
        <v>0.10999999999999943</v>
      </c>
      <c r="O54" s="8">
        <f t="shared" si="1"/>
        <v>0</v>
      </c>
    </row>
    <row r="55" spans="1:15" x14ac:dyDescent="0.25">
      <c r="A55" t="s">
        <v>35</v>
      </c>
      <c r="B55" s="18">
        <v>45098</v>
      </c>
      <c r="C55" s="15">
        <v>19.57</v>
      </c>
      <c r="I55" s="8"/>
      <c r="J55" s="8"/>
      <c r="K55" s="8"/>
      <c r="L55" s="8"/>
      <c r="N55" s="8">
        <f t="shared" si="0"/>
        <v>5.0000000000000711E-2</v>
      </c>
      <c r="O55" s="8">
        <f t="shared" si="1"/>
        <v>0</v>
      </c>
    </row>
    <row r="56" spans="1:15" x14ac:dyDescent="0.25">
      <c r="A56" t="s">
        <v>35</v>
      </c>
      <c r="B56" s="16">
        <v>45099</v>
      </c>
      <c r="C56" s="17">
        <v>19.34</v>
      </c>
      <c r="I56" s="8"/>
      <c r="J56" s="8"/>
      <c r="K56" s="8"/>
      <c r="L56" s="8"/>
      <c r="N56" s="8">
        <f t="shared" si="0"/>
        <v>0</v>
      </c>
      <c r="O56" s="8">
        <f t="shared" si="1"/>
        <v>0.23000000000000043</v>
      </c>
    </row>
    <row r="57" spans="1:15" x14ac:dyDescent="0.25">
      <c r="A57" t="s">
        <v>35</v>
      </c>
      <c r="B57" s="18">
        <v>45100</v>
      </c>
      <c r="C57" s="15">
        <v>19.13</v>
      </c>
      <c r="I57" s="8"/>
      <c r="J57" s="8"/>
      <c r="K57" s="8"/>
      <c r="L57" s="8"/>
      <c r="N57" s="8">
        <f t="shared" si="0"/>
        <v>0</v>
      </c>
      <c r="O57" s="8">
        <f t="shared" si="1"/>
        <v>0.21000000000000085</v>
      </c>
    </row>
    <row r="58" spans="1:15" x14ac:dyDescent="0.25">
      <c r="A58" t="s">
        <v>35</v>
      </c>
      <c r="B58" s="16">
        <v>45103</v>
      </c>
      <c r="C58" s="17">
        <v>19.12</v>
      </c>
      <c r="I58" s="8"/>
      <c r="J58" s="8"/>
      <c r="K58" s="8"/>
      <c r="L58" s="8"/>
      <c r="N58" s="8">
        <f t="shared" si="0"/>
        <v>0</v>
      </c>
      <c r="O58" s="8">
        <f t="shared" si="1"/>
        <v>9.9999999999980105E-3</v>
      </c>
    </row>
    <row r="59" spans="1:15" x14ac:dyDescent="0.25">
      <c r="A59" t="s">
        <v>35</v>
      </c>
      <c r="B59" s="18">
        <v>45104</v>
      </c>
      <c r="C59" s="15">
        <v>19.2</v>
      </c>
      <c r="I59" s="8"/>
      <c r="J59" s="8"/>
      <c r="K59" s="8"/>
      <c r="L59" s="8"/>
      <c r="N59" s="8">
        <f t="shared" si="0"/>
        <v>7.9999999999998295E-2</v>
      </c>
      <c r="O59" s="8">
        <f t="shared" si="1"/>
        <v>0</v>
      </c>
    </row>
    <row r="60" spans="1:15" x14ac:dyDescent="0.25">
      <c r="A60" t="s">
        <v>35</v>
      </c>
      <c r="B60" s="16">
        <v>45105</v>
      </c>
      <c r="C60" s="17">
        <v>19.28</v>
      </c>
      <c r="I60" s="8"/>
      <c r="J60" s="8"/>
      <c r="K60" s="8"/>
      <c r="L60" s="8"/>
      <c r="N60" s="8">
        <f t="shared" si="0"/>
        <v>8.0000000000001847E-2</v>
      </c>
      <c r="O60" s="8">
        <f t="shared" si="1"/>
        <v>0</v>
      </c>
    </row>
    <row r="61" spans="1:15" x14ac:dyDescent="0.25">
      <c r="A61" t="s">
        <v>35</v>
      </c>
      <c r="B61" s="18">
        <v>45107</v>
      </c>
      <c r="C61" s="15">
        <v>19.52</v>
      </c>
      <c r="I61" s="8"/>
      <c r="J61" s="8"/>
      <c r="K61" s="8"/>
      <c r="L61" s="8"/>
      <c r="N61" s="8">
        <f t="shared" si="0"/>
        <v>0.23999999999999844</v>
      </c>
      <c r="O61" s="8">
        <f t="shared" si="1"/>
        <v>0</v>
      </c>
    </row>
    <row r="62" spans="1:15" x14ac:dyDescent="0.25">
      <c r="A62" t="s">
        <v>35</v>
      </c>
      <c r="B62" s="16">
        <v>45110</v>
      </c>
      <c r="C62" s="17">
        <v>19.84</v>
      </c>
      <c r="I62" s="8"/>
      <c r="J62" s="8"/>
      <c r="K62" s="8"/>
      <c r="L62" s="8"/>
      <c r="N62" s="8">
        <f t="shared" si="0"/>
        <v>0.32000000000000028</v>
      </c>
      <c r="O62" s="8">
        <f t="shared" si="1"/>
        <v>0</v>
      </c>
    </row>
    <row r="63" spans="1:15" x14ac:dyDescent="0.25">
      <c r="A63" t="s">
        <v>35</v>
      </c>
      <c r="B63" s="18">
        <v>45111</v>
      </c>
      <c r="C63" s="15">
        <v>19.95</v>
      </c>
      <c r="I63" s="8"/>
      <c r="J63" s="8"/>
      <c r="K63" s="8"/>
      <c r="L63" s="8"/>
      <c r="N63" s="8">
        <f t="shared" si="0"/>
        <v>0.10999999999999943</v>
      </c>
      <c r="O63" s="8">
        <f t="shared" si="1"/>
        <v>0</v>
      </c>
    </row>
    <row r="64" spans="1:15" x14ac:dyDescent="0.25">
      <c r="A64" t="s">
        <v>35</v>
      </c>
      <c r="B64" s="16">
        <v>45112</v>
      </c>
      <c r="C64" s="17">
        <v>20.100000000000001</v>
      </c>
      <c r="I64" s="8"/>
      <c r="J64" s="8"/>
      <c r="K64" s="8"/>
      <c r="L64" s="8"/>
      <c r="N64" s="8">
        <f t="shared" si="0"/>
        <v>0.15000000000000213</v>
      </c>
      <c r="O64" s="8">
        <f t="shared" si="1"/>
        <v>0</v>
      </c>
    </row>
    <row r="65" spans="1:15" x14ac:dyDescent="0.25">
      <c r="A65" t="s">
        <v>35</v>
      </c>
      <c r="B65" s="18">
        <v>45113</v>
      </c>
      <c r="C65" s="15">
        <v>20.32</v>
      </c>
      <c r="I65" s="8"/>
      <c r="J65" s="8"/>
      <c r="K65" s="8"/>
      <c r="L65" s="8"/>
      <c r="N65" s="8">
        <f t="shared" si="0"/>
        <v>0.21999999999999886</v>
      </c>
      <c r="O65" s="8">
        <f t="shared" si="1"/>
        <v>0</v>
      </c>
    </row>
    <row r="66" spans="1:15" x14ac:dyDescent="0.25">
      <c r="A66" t="s">
        <v>35</v>
      </c>
      <c r="B66" s="16">
        <v>45114</v>
      </c>
      <c r="C66" s="17">
        <v>20.27</v>
      </c>
      <c r="I66" s="8"/>
      <c r="J66" s="8"/>
      <c r="K66" s="8"/>
      <c r="L66" s="8"/>
      <c r="N66" s="8">
        <f t="shared" si="0"/>
        <v>0</v>
      </c>
      <c r="O66" s="8">
        <f t="shared" si="1"/>
        <v>5.0000000000000711E-2</v>
      </c>
    </row>
    <row r="67" spans="1:15" x14ac:dyDescent="0.25">
      <c r="A67" t="s">
        <v>35</v>
      </c>
      <c r="B67" s="18">
        <v>45117</v>
      </c>
      <c r="C67" s="15">
        <v>20.190000000000001</v>
      </c>
      <c r="I67" s="8"/>
      <c r="J67" s="8"/>
      <c r="K67" s="8"/>
      <c r="L67" s="8"/>
      <c r="N67" s="8">
        <f t="shared" ref="N67:N130" si="2">IF(C67&gt;C66,C67-C66,0)</f>
        <v>0</v>
      </c>
      <c r="O67" s="8">
        <f t="shared" ref="O67:O130" si="3">IF(C67&lt;C66,C66-C67,0)</f>
        <v>7.9999999999998295E-2</v>
      </c>
    </row>
    <row r="68" spans="1:15" x14ac:dyDescent="0.25">
      <c r="A68" t="s">
        <v>35</v>
      </c>
      <c r="B68" s="16">
        <v>45118</v>
      </c>
      <c r="C68" s="17">
        <v>20.37</v>
      </c>
      <c r="I68" s="8"/>
      <c r="J68" s="8"/>
      <c r="K68" s="8"/>
      <c r="L68" s="8"/>
      <c r="N68" s="8">
        <f t="shared" si="2"/>
        <v>0.17999999999999972</v>
      </c>
      <c r="O68" s="8">
        <f t="shared" si="3"/>
        <v>0</v>
      </c>
    </row>
    <row r="69" spans="1:15" x14ac:dyDescent="0.25">
      <c r="A69" t="s">
        <v>35</v>
      </c>
      <c r="B69" s="18">
        <v>45119</v>
      </c>
      <c r="C69" s="15">
        <v>20.46</v>
      </c>
      <c r="I69" s="8"/>
      <c r="J69" s="8"/>
      <c r="K69" s="8"/>
      <c r="L69" s="8"/>
      <c r="N69" s="8">
        <f t="shared" si="2"/>
        <v>8.9999999999999858E-2</v>
      </c>
      <c r="O69" s="8">
        <f t="shared" si="3"/>
        <v>0</v>
      </c>
    </row>
    <row r="70" spans="1:15" x14ac:dyDescent="0.25">
      <c r="A70" t="s">
        <v>35</v>
      </c>
      <c r="B70" s="16">
        <v>45120</v>
      </c>
      <c r="C70" s="17">
        <v>20.11</v>
      </c>
      <c r="I70" s="8"/>
      <c r="J70" s="8"/>
      <c r="K70" s="8"/>
      <c r="L70" s="8"/>
      <c r="N70" s="8">
        <f t="shared" si="2"/>
        <v>0</v>
      </c>
      <c r="O70" s="8">
        <f t="shared" si="3"/>
        <v>0.35000000000000142</v>
      </c>
    </row>
    <row r="71" spans="1:15" x14ac:dyDescent="0.25">
      <c r="A71" t="s">
        <v>35</v>
      </c>
      <c r="B71" s="18">
        <v>45121</v>
      </c>
      <c r="C71" s="15">
        <v>20.21</v>
      </c>
      <c r="I71" s="8"/>
      <c r="J71" s="8"/>
      <c r="K71" s="8"/>
      <c r="L71" s="8"/>
      <c r="N71" s="8">
        <f t="shared" si="2"/>
        <v>0.10000000000000142</v>
      </c>
      <c r="O71" s="8">
        <f t="shared" si="3"/>
        <v>0</v>
      </c>
    </row>
    <row r="72" spans="1:15" x14ac:dyDescent="0.25">
      <c r="A72" t="s">
        <v>35</v>
      </c>
      <c r="B72" s="16">
        <v>45124</v>
      </c>
      <c r="C72" s="17">
        <v>20.399999999999999</v>
      </c>
      <c r="I72" s="8"/>
      <c r="J72" s="8"/>
      <c r="K72" s="8"/>
      <c r="L72" s="8"/>
      <c r="N72" s="8">
        <f t="shared" si="2"/>
        <v>0.18999999999999773</v>
      </c>
      <c r="O72" s="8">
        <f t="shared" si="3"/>
        <v>0</v>
      </c>
    </row>
    <row r="73" spans="1:15" x14ac:dyDescent="0.25">
      <c r="A73" t="s">
        <v>35</v>
      </c>
      <c r="B73" s="18">
        <v>45125</v>
      </c>
      <c r="C73" s="15">
        <v>20.3</v>
      </c>
      <c r="I73" s="8"/>
      <c r="J73" s="8"/>
      <c r="K73" s="8"/>
      <c r="L73" s="8"/>
      <c r="N73" s="8">
        <f t="shared" si="2"/>
        <v>0</v>
      </c>
      <c r="O73" s="8">
        <f t="shared" si="3"/>
        <v>9.9999999999997868E-2</v>
      </c>
    </row>
    <row r="74" spans="1:15" x14ac:dyDescent="0.25">
      <c r="A74" t="s">
        <v>35</v>
      </c>
      <c r="B74" s="16">
        <v>45126</v>
      </c>
      <c r="C74" s="17">
        <v>20.53</v>
      </c>
      <c r="I74" s="8"/>
      <c r="J74" s="8"/>
      <c r="K74" s="8"/>
      <c r="L74" s="8"/>
      <c r="N74" s="8">
        <f t="shared" si="2"/>
        <v>0.23000000000000043</v>
      </c>
      <c r="O74" s="8">
        <f t="shared" si="3"/>
        <v>0</v>
      </c>
    </row>
    <row r="75" spans="1:15" x14ac:dyDescent="0.25">
      <c r="A75" t="s">
        <v>35</v>
      </c>
      <c r="B75" s="18">
        <v>45127</v>
      </c>
      <c r="C75" s="15">
        <v>20.61</v>
      </c>
      <c r="I75" s="8"/>
      <c r="J75" s="8"/>
      <c r="K75" s="8"/>
      <c r="L75" s="8"/>
      <c r="N75" s="8">
        <f t="shared" si="2"/>
        <v>7.9999999999998295E-2</v>
      </c>
      <c r="O75" s="8">
        <f t="shared" si="3"/>
        <v>0</v>
      </c>
    </row>
    <row r="76" spans="1:15" x14ac:dyDescent="0.25">
      <c r="A76" t="s">
        <v>35</v>
      </c>
      <c r="B76" s="16">
        <v>45128</v>
      </c>
      <c r="C76" s="17">
        <v>20.67</v>
      </c>
      <c r="I76" s="8"/>
      <c r="J76" s="8"/>
      <c r="K76" s="8"/>
      <c r="L76" s="8"/>
      <c r="N76" s="8">
        <f t="shared" si="2"/>
        <v>6.0000000000002274E-2</v>
      </c>
      <c r="O76" s="8">
        <f t="shared" si="3"/>
        <v>0</v>
      </c>
    </row>
    <row r="77" spans="1:15" x14ac:dyDescent="0.25">
      <c r="A77" t="s">
        <v>35</v>
      </c>
      <c r="B77" s="18">
        <v>45131</v>
      </c>
      <c r="C77" s="15">
        <v>20.82</v>
      </c>
      <c r="I77" s="8"/>
      <c r="J77" s="8"/>
      <c r="K77" s="8"/>
      <c r="L77" s="8"/>
      <c r="N77" s="8">
        <f t="shared" si="2"/>
        <v>0.14999999999999858</v>
      </c>
      <c r="O77" s="8">
        <f t="shared" si="3"/>
        <v>0</v>
      </c>
    </row>
    <row r="78" spans="1:15" x14ac:dyDescent="0.25">
      <c r="A78" t="s">
        <v>35</v>
      </c>
      <c r="B78" s="16">
        <v>45132</v>
      </c>
      <c r="C78" s="17">
        <v>20.82</v>
      </c>
      <c r="I78" s="8"/>
      <c r="J78" s="8"/>
      <c r="K78" s="8"/>
      <c r="L78" s="8"/>
      <c r="N78" s="8">
        <f t="shared" si="2"/>
        <v>0</v>
      </c>
      <c r="O78" s="8">
        <f t="shared" si="3"/>
        <v>0</v>
      </c>
    </row>
    <row r="79" spans="1:15" x14ac:dyDescent="0.25">
      <c r="A79" t="s">
        <v>35</v>
      </c>
      <c r="B79" s="18">
        <v>45133</v>
      </c>
      <c r="C79" s="15">
        <v>20.95</v>
      </c>
      <c r="I79" s="8"/>
      <c r="J79" s="8"/>
      <c r="K79" s="8"/>
      <c r="L79" s="8"/>
      <c r="N79" s="8">
        <f t="shared" si="2"/>
        <v>0.12999999999999901</v>
      </c>
      <c r="O79" s="8">
        <f t="shared" si="3"/>
        <v>0</v>
      </c>
    </row>
    <row r="80" spans="1:15" x14ac:dyDescent="0.25">
      <c r="A80" t="s">
        <v>35</v>
      </c>
      <c r="B80" s="16">
        <v>45134</v>
      </c>
      <c r="C80" s="17">
        <v>20.95</v>
      </c>
      <c r="I80" s="8"/>
      <c r="J80" s="8"/>
      <c r="K80" s="8"/>
      <c r="L80" s="8"/>
      <c r="N80" s="8">
        <f t="shared" si="2"/>
        <v>0</v>
      </c>
      <c r="O80" s="8">
        <f t="shared" si="3"/>
        <v>0</v>
      </c>
    </row>
    <row r="81" spans="1:15" x14ac:dyDescent="0.25">
      <c r="A81" t="s">
        <v>35</v>
      </c>
      <c r="B81" s="18">
        <v>45135</v>
      </c>
      <c r="C81" s="15">
        <v>21.09</v>
      </c>
      <c r="I81" s="8"/>
      <c r="J81" s="8"/>
      <c r="K81" s="8"/>
      <c r="L81" s="8"/>
      <c r="N81" s="8">
        <f t="shared" si="2"/>
        <v>0.14000000000000057</v>
      </c>
      <c r="O81" s="8">
        <f t="shared" si="3"/>
        <v>0</v>
      </c>
    </row>
    <row r="82" spans="1:15" x14ac:dyDescent="0.25">
      <c r="A82" t="s">
        <v>35</v>
      </c>
      <c r="B82" s="16">
        <v>45138</v>
      </c>
      <c r="C82" s="17">
        <v>21.37</v>
      </c>
      <c r="I82" s="8"/>
      <c r="J82" s="8"/>
      <c r="K82" s="8"/>
      <c r="L82" s="8"/>
      <c r="N82" s="8">
        <f t="shared" si="2"/>
        <v>0.28000000000000114</v>
      </c>
      <c r="O82" s="8">
        <f t="shared" si="3"/>
        <v>0</v>
      </c>
    </row>
    <row r="83" spans="1:15" x14ac:dyDescent="0.25">
      <c r="A83" t="s">
        <v>35</v>
      </c>
      <c r="B83" s="18">
        <v>45139</v>
      </c>
      <c r="C83" s="15">
        <v>21.38</v>
      </c>
      <c r="I83" s="8"/>
      <c r="J83" s="8"/>
      <c r="K83" s="8"/>
      <c r="L83" s="8"/>
      <c r="N83" s="8">
        <f t="shared" si="2"/>
        <v>9.9999999999980105E-3</v>
      </c>
      <c r="O83" s="8">
        <f t="shared" si="3"/>
        <v>0</v>
      </c>
    </row>
    <row r="84" spans="1:15" x14ac:dyDescent="0.25">
      <c r="A84" t="s">
        <v>35</v>
      </c>
      <c r="B84" s="16">
        <v>45140</v>
      </c>
      <c r="C84" s="17">
        <v>20.89</v>
      </c>
      <c r="I84" s="8"/>
      <c r="J84" s="8"/>
      <c r="K84" s="8"/>
      <c r="L84" s="8"/>
      <c r="N84" s="8">
        <f t="shared" si="2"/>
        <v>0</v>
      </c>
      <c r="O84" s="8">
        <f t="shared" si="3"/>
        <v>0.48999999999999844</v>
      </c>
    </row>
    <row r="85" spans="1:15" x14ac:dyDescent="0.25">
      <c r="A85" t="s">
        <v>35</v>
      </c>
      <c r="B85" s="18">
        <v>45141</v>
      </c>
      <c r="C85" s="15">
        <v>20.81</v>
      </c>
      <c r="I85" s="8"/>
      <c r="J85" s="8"/>
      <c r="K85" s="8"/>
      <c r="L85" s="8"/>
      <c r="N85" s="8">
        <f t="shared" si="2"/>
        <v>0</v>
      </c>
      <c r="O85" s="8">
        <f t="shared" si="3"/>
        <v>8.0000000000001847E-2</v>
      </c>
    </row>
    <row r="86" spans="1:15" x14ac:dyDescent="0.25">
      <c r="A86" t="s">
        <v>35</v>
      </c>
      <c r="B86" s="16">
        <v>45142</v>
      </c>
      <c r="C86" s="17">
        <v>20.8</v>
      </c>
      <c r="I86" s="8"/>
      <c r="J86" s="8"/>
      <c r="K86" s="8"/>
      <c r="L86" s="8"/>
      <c r="N86" s="8">
        <f t="shared" si="2"/>
        <v>0</v>
      </c>
      <c r="O86" s="8">
        <f t="shared" si="3"/>
        <v>9.9999999999980105E-3</v>
      </c>
    </row>
    <row r="87" spans="1:15" x14ac:dyDescent="0.25">
      <c r="A87" t="s">
        <v>35</v>
      </c>
      <c r="B87" s="18">
        <v>45145</v>
      </c>
      <c r="C87" s="15">
        <v>20.79</v>
      </c>
      <c r="I87" s="8"/>
      <c r="J87" s="8"/>
      <c r="K87" s="8"/>
      <c r="L87" s="8"/>
      <c r="N87" s="8">
        <f t="shared" si="2"/>
        <v>0</v>
      </c>
      <c r="O87" s="8">
        <f t="shared" si="3"/>
        <v>1.0000000000001563E-2</v>
      </c>
    </row>
    <row r="88" spans="1:15" x14ac:dyDescent="0.25">
      <c r="A88" t="s">
        <v>35</v>
      </c>
      <c r="B88" s="16">
        <v>45146</v>
      </c>
      <c r="C88" s="17">
        <v>20.91</v>
      </c>
      <c r="I88" s="8"/>
      <c r="J88" s="8"/>
      <c r="K88" s="8"/>
      <c r="L88" s="8"/>
      <c r="N88" s="8">
        <f t="shared" si="2"/>
        <v>0.12000000000000099</v>
      </c>
      <c r="O88" s="8">
        <f t="shared" si="3"/>
        <v>0</v>
      </c>
    </row>
    <row r="89" spans="1:15" x14ac:dyDescent="0.25">
      <c r="A89" t="s">
        <v>35</v>
      </c>
      <c r="B89" s="18">
        <v>45147</v>
      </c>
      <c r="C89" s="15">
        <v>21.07</v>
      </c>
      <c r="I89" s="8"/>
      <c r="J89" s="8"/>
      <c r="K89" s="8"/>
      <c r="L89" s="8"/>
      <c r="N89" s="8">
        <f t="shared" si="2"/>
        <v>0.16000000000000014</v>
      </c>
      <c r="O89" s="8">
        <f t="shared" si="3"/>
        <v>0</v>
      </c>
    </row>
    <row r="90" spans="1:15" x14ac:dyDescent="0.25">
      <c r="A90" t="s">
        <v>35</v>
      </c>
      <c r="B90" s="16">
        <v>45148</v>
      </c>
      <c r="C90" s="17">
        <v>20.97</v>
      </c>
      <c r="I90" s="8"/>
      <c r="J90" s="8"/>
      <c r="K90" s="8"/>
      <c r="L90" s="8"/>
      <c r="N90" s="8">
        <f t="shared" si="2"/>
        <v>0</v>
      </c>
      <c r="O90" s="8">
        <f t="shared" si="3"/>
        <v>0.10000000000000142</v>
      </c>
    </row>
    <row r="91" spans="1:15" x14ac:dyDescent="0.25">
      <c r="A91" t="s">
        <v>35</v>
      </c>
      <c r="B91" s="18">
        <v>45149</v>
      </c>
      <c r="C91" s="15">
        <v>20.97</v>
      </c>
      <c r="I91" s="8"/>
      <c r="J91" s="8"/>
      <c r="K91" s="8"/>
      <c r="L91" s="8"/>
      <c r="N91" s="8">
        <f t="shared" si="2"/>
        <v>0</v>
      </c>
      <c r="O91" s="8">
        <f t="shared" si="3"/>
        <v>0</v>
      </c>
    </row>
    <row r="92" spans="1:15" x14ac:dyDescent="0.25">
      <c r="A92" t="s">
        <v>35</v>
      </c>
      <c r="B92" s="16">
        <v>45152</v>
      </c>
      <c r="C92" s="17">
        <v>20.9</v>
      </c>
      <c r="I92" s="8"/>
      <c r="J92" s="8"/>
      <c r="K92" s="8"/>
      <c r="L92" s="8"/>
      <c r="N92" s="8">
        <f t="shared" si="2"/>
        <v>0</v>
      </c>
      <c r="O92" s="8">
        <f t="shared" si="3"/>
        <v>7.0000000000000284E-2</v>
      </c>
    </row>
    <row r="93" spans="1:15" x14ac:dyDescent="0.25">
      <c r="A93" t="s">
        <v>35</v>
      </c>
      <c r="B93" s="18">
        <v>45154</v>
      </c>
      <c r="C93" s="15">
        <v>20.94</v>
      </c>
      <c r="I93" s="8"/>
      <c r="J93" s="8"/>
      <c r="K93" s="8"/>
      <c r="L93" s="8"/>
      <c r="N93" s="8">
        <f t="shared" si="2"/>
        <v>4.00000000000027E-2</v>
      </c>
      <c r="O93" s="8">
        <f t="shared" si="3"/>
        <v>0</v>
      </c>
    </row>
    <row r="94" spans="1:15" x14ac:dyDescent="0.25">
      <c r="A94" t="s">
        <v>35</v>
      </c>
      <c r="B94" s="16">
        <v>45155</v>
      </c>
      <c r="C94" s="17">
        <v>20.94</v>
      </c>
      <c r="I94" s="8"/>
      <c r="J94" s="8"/>
      <c r="K94" s="8"/>
      <c r="L94" s="8"/>
      <c r="N94" s="8">
        <f t="shared" si="2"/>
        <v>0</v>
      </c>
      <c r="O94" s="8">
        <f t="shared" si="3"/>
        <v>0</v>
      </c>
    </row>
    <row r="95" spans="1:15" x14ac:dyDescent="0.25">
      <c r="A95" t="s">
        <v>35</v>
      </c>
      <c r="B95" s="18">
        <v>45156</v>
      </c>
      <c r="C95" s="15">
        <v>20.84</v>
      </c>
      <c r="I95" s="8"/>
      <c r="J95" s="8"/>
      <c r="K95" s="8"/>
      <c r="L95" s="8"/>
      <c r="N95" s="8">
        <f t="shared" si="2"/>
        <v>0</v>
      </c>
      <c r="O95" s="8">
        <f t="shared" si="3"/>
        <v>0.10000000000000142</v>
      </c>
    </row>
    <row r="96" spans="1:15" x14ac:dyDescent="0.25">
      <c r="A96" t="s">
        <v>35</v>
      </c>
      <c r="B96" s="16">
        <v>45159</v>
      </c>
      <c r="C96" s="17">
        <v>21.07</v>
      </c>
      <c r="I96" s="8"/>
      <c r="J96" s="8"/>
      <c r="K96" s="8"/>
      <c r="L96" s="8"/>
      <c r="N96" s="8">
        <f t="shared" si="2"/>
        <v>0.23000000000000043</v>
      </c>
      <c r="O96" s="8">
        <f t="shared" si="3"/>
        <v>0</v>
      </c>
    </row>
    <row r="97" spans="1:15" x14ac:dyDescent="0.25">
      <c r="A97" t="s">
        <v>35</v>
      </c>
      <c r="B97" s="18">
        <v>45160</v>
      </c>
      <c r="C97" s="15">
        <v>21.19</v>
      </c>
      <c r="I97" s="8"/>
      <c r="J97" s="8"/>
      <c r="K97" s="8"/>
      <c r="L97" s="8"/>
      <c r="N97" s="8">
        <f t="shared" si="2"/>
        <v>0.12000000000000099</v>
      </c>
      <c r="O97" s="8">
        <f t="shared" si="3"/>
        <v>0</v>
      </c>
    </row>
    <row r="98" spans="1:15" x14ac:dyDescent="0.25">
      <c r="A98" t="s">
        <v>35</v>
      </c>
      <c r="B98" s="16">
        <v>45161</v>
      </c>
      <c r="C98" s="17">
        <v>21.38</v>
      </c>
      <c r="I98" s="8"/>
      <c r="J98" s="8"/>
      <c r="K98" s="8"/>
      <c r="L98" s="8"/>
      <c r="N98" s="8">
        <f t="shared" si="2"/>
        <v>0.18999999999999773</v>
      </c>
      <c r="O98" s="8">
        <f t="shared" si="3"/>
        <v>0</v>
      </c>
    </row>
    <row r="99" spans="1:15" x14ac:dyDescent="0.25">
      <c r="A99" t="s">
        <v>35</v>
      </c>
      <c r="B99" s="18">
        <v>45162</v>
      </c>
      <c r="C99" s="15">
        <v>21.28</v>
      </c>
      <c r="I99" s="8"/>
      <c r="J99" s="8"/>
      <c r="K99" s="8"/>
      <c r="L99" s="8"/>
      <c r="N99" s="8">
        <f t="shared" si="2"/>
        <v>0</v>
      </c>
      <c r="O99" s="8">
        <f t="shared" si="3"/>
        <v>9.9999999999997868E-2</v>
      </c>
    </row>
    <row r="100" spans="1:15" x14ac:dyDescent="0.25">
      <c r="A100" t="s">
        <v>35</v>
      </c>
      <c r="B100" s="16">
        <v>45163</v>
      </c>
      <c r="C100" s="17">
        <v>21.05</v>
      </c>
      <c r="I100" s="8"/>
      <c r="J100" s="8"/>
      <c r="K100" s="8"/>
      <c r="L100" s="8"/>
      <c r="N100" s="8">
        <f t="shared" si="2"/>
        <v>0</v>
      </c>
      <c r="O100" s="8">
        <f t="shared" si="3"/>
        <v>0.23000000000000043</v>
      </c>
    </row>
    <row r="101" spans="1:15" x14ac:dyDescent="0.25">
      <c r="A101" t="s">
        <v>35</v>
      </c>
      <c r="B101" s="18">
        <v>45166</v>
      </c>
      <c r="C101" s="15">
        <v>21.29</v>
      </c>
      <c r="I101" s="8"/>
      <c r="J101" s="8"/>
      <c r="K101" s="8"/>
      <c r="L101" s="8"/>
      <c r="N101" s="8">
        <f t="shared" si="2"/>
        <v>0.23999999999999844</v>
      </c>
      <c r="O101" s="8">
        <f t="shared" si="3"/>
        <v>0</v>
      </c>
    </row>
    <row r="102" spans="1:15" x14ac:dyDescent="0.25">
      <c r="A102" t="s">
        <v>35</v>
      </c>
      <c r="B102" s="16">
        <v>45167</v>
      </c>
      <c r="C102" s="17">
        <v>21.38</v>
      </c>
      <c r="I102" s="8"/>
      <c r="J102" s="8"/>
      <c r="K102" s="8"/>
      <c r="L102" s="8"/>
      <c r="N102" s="8">
        <f t="shared" si="2"/>
        <v>8.9999999999999858E-2</v>
      </c>
      <c r="O102" s="8">
        <f t="shared" si="3"/>
        <v>0</v>
      </c>
    </row>
    <row r="103" spans="1:15" x14ac:dyDescent="0.25">
      <c r="A103" t="s">
        <v>35</v>
      </c>
      <c r="B103" s="18">
        <v>45168</v>
      </c>
      <c r="C103" s="15">
        <v>21.42</v>
      </c>
      <c r="I103" s="8"/>
      <c r="J103" s="8"/>
      <c r="K103" s="8"/>
      <c r="L103" s="8"/>
      <c r="N103" s="8">
        <f t="shared" si="2"/>
        <v>4.00000000000027E-2</v>
      </c>
      <c r="O103" s="8">
        <f t="shared" si="3"/>
        <v>0</v>
      </c>
    </row>
    <row r="104" spans="1:15" x14ac:dyDescent="0.25">
      <c r="A104" t="s">
        <v>35</v>
      </c>
      <c r="B104" s="16">
        <v>45169</v>
      </c>
      <c r="C104" s="17">
        <v>21.32</v>
      </c>
      <c r="I104" s="8"/>
      <c r="J104" s="8"/>
      <c r="K104" s="8"/>
      <c r="L104" s="8"/>
      <c r="N104" s="8">
        <f t="shared" si="2"/>
        <v>0</v>
      </c>
      <c r="O104" s="8">
        <f t="shared" si="3"/>
        <v>0.10000000000000142</v>
      </c>
    </row>
    <row r="105" spans="1:15" x14ac:dyDescent="0.25">
      <c r="A105" t="s">
        <v>35</v>
      </c>
      <c r="B105" s="18">
        <v>45170</v>
      </c>
      <c r="C105" s="15">
        <v>21.98</v>
      </c>
      <c r="I105" s="8"/>
      <c r="J105" s="8"/>
      <c r="K105" s="8"/>
      <c r="L105" s="8"/>
      <c r="N105" s="8">
        <f t="shared" si="2"/>
        <v>0.66000000000000014</v>
      </c>
      <c r="O105" s="8">
        <f t="shared" si="3"/>
        <v>0</v>
      </c>
    </row>
    <row r="106" spans="1:15" x14ac:dyDescent="0.25">
      <c r="A106" t="s">
        <v>35</v>
      </c>
      <c r="B106" s="16">
        <v>45173</v>
      </c>
      <c r="C106" s="17">
        <v>22.45</v>
      </c>
      <c r="I106" s="8"/>
      <c r="J106" s="8"/>
      <c r="K106" s="8"/>
      <c r="L106" s="8"/>
      <c r="N106" s="8">
        <f t="shared" si="2"/>
        <v>0.46999999999999886</v>
      </c>
      <c r="O106" s="8">
        <f t="shared" si="3"/>
        <v>0</v>
      </c>
    </row>
    <row r="107" spans="1:15" x14ac:dyDescent="0.25">
      <c r="A107" t="s">
        <v>35</v>
      </c>
      <c r="B107" s="18">
        <v>45174</v>
      </c>
      <c r="C107" s="15">
        <v>22.55</v>
      </c>
      <c r="I107" s="8"/>
      <c r="J107" s="8"/>
      <c r="K107" s="8"/>
      <c r="L107" s="8"/>
      <c r="N107" s="8">
        <f t="shared" si="2"/>
        <v>0.10000000000000142</v>
      </c>
      <c r="O107" s="8">
        <f t="shared" si="3"/>
        <v>0</v>
      </c>
    </row>
    <row r="108" spans="1:15" x14ac:dyDescent="0.25">
      <c r="A108" t="s">
        <v>35</v>
      </c>
      <c r="B108" s="16">
        <v>45175</v>
      </c>
      <c r="C108" s="17">
        <v>22.44</v>
      </c>
      <c r="I108" s="8"/>
      <c r="J108" s="8"/>
      <c r="K108" s="8"/>
      <c r="L108" s="8"/>
      <c r="N108" s="8">
        <f t="shared" si="2"/>
        <v>0</v>
      </c>
      <c r="O108" s="8">
        <f t="shared" si="3"/>
        <v>0.10999999999999943</v>
      </c>
    </row>
    <row r="109" spans="1:15" x14ac:dyDescent="0.25">
      <c r="A109" t="s">
        <v>35</v>
      </c>
      <c r="B109" s="18">
        <v>45176</v>
      </c>
      <c r="C109" s="15">
        <v>22.79</v>
      </c>
      <c r="I109" s="8"/>
      <c r="J109" s="8"/>
      <c r="K109" s="8"/>
      <c r="L109" s="8"/>
      <c r="N109" s="8">
        <f t="shared" si="2"/>
        <v>0.34999999999999787</v>
      </c>
      <c r="O109" s="8">
        <f t="shared" si="3"/>
        <v>0</v>
      </c>
    </row>
    <row r="110" spans="1:15" x14ac:dyDescent="0.25">
      <c r="A110" t="s">
        <v>35</v>
      </c>
      <c r="B110" s="16">
        <v>45177</v>
      </c>
      <c r="C110" s="17">
        <v>23.16</v>
      </c>
      <c r="I110" s="8"/>
      <c r="J110" s="8"/>
      <c r="K110" s="8"/>
      <c r="L110" s="8"/>
      <c r="N110" s="8">
        <f t="shared" si="2"/>
        <v>0.37000000000000099</v>
      </c>
      <c r="O110" s="8">
        <f t="shared" si="3"/>
        <v>0</v>
      </c>
    </row>
    <row r="111" spans="1:15" x14ac:dyDescent="0.25">
      <c r="A111" t="s">
        <v>35</v>
      </c>
      <c r="B111" s="18">
        <v>45180</v>
      </c>
      <c r="C111" s="15">
        <v>23.41</v>
      </c>
      <c r="I111" s="8"/>
      <c r="J111" s="8"/>
      <c r="K111" s="8"/>
      <c r="L111" s="8"/>
      <c r="N111" s="8">
        <f t="shared" si="2"/>
        <v>0.25</v>
      </c>
      <c r="O111" s="8">
        <f t="shared" si="3"/>
        <v>0</v>
      </c>
    </row>
    <row r="112" spans="1:15" x14ac:dyDescent="0.25">
      <c r="A112" t="s">
        <v>35</v>
      </c>
      <c r="B112" s="16">
        <v>45181</v>
      </c>
      <c r="C112" s="17">
        <v>22.48</v>
      </c>
      <c r="I112" s="8"/>
      <c r="J112" s="8"/>
      <c r="K112" s="8"/>
      <c r="L112" s="8"/>
      <c r="N112" s="8">
        <f t="shared" si="2"/>
        <v>0</v>
      </c>
      <c r="O112" s="8">
        <f t="shared" si="3"/>
        <v>0.92999999999999972</v>
      </c>
    </row>
    <row r="113" spans="1:15" x14ac:dyDescent="0.25">
      <c r="A113" t="s">
        <v>35</v>
      </c>
      <c r="B113" s="18">
        <v>45182</v>
      </c>
      <c r="C113" s="15">
        <v>23</v>
      </c>
      <c r="I113" s="8"/>
      <c r="J113" s="8"/>
      <c r="K113" s="8"/>
      <c r="L113" s="8"/>
      <c r="N113" s="8">
        <f t="shared" si="2"/>
        <v>0.51999999999999957</v>
      </c>
      <c r="O113" s="8">
        <f t="shared" si="3"/>
        <v>0</v>
      </c>
    </row>
    <row r="114" spans="1:15" x14ac:dyDescent="0.25">
      <c r="A114" t="s">
        <v>35</v>
      </c>
      <c r="B114" s="16">
        <v>45183</v>
      </c>
      <c r="C114" s="17">
        <v>23.27</v>
      </c>
      <c r="I114" s="8"/>
      <c r="J114" s="8"/>
      <c r="K114" s="8"/>
      <c r="L114" s="8"/>
      <c r="N114" s="8">
        <f t="shared" si="2"/>
        <v>0.26999999999999957</v>
      </c>
      <c r="O114" s="8">
        <f t="shared" si="3"/>
        <v>0</v>
      </c>
    </row>
    <row r="115" spans="1:15" x14ac:dyDescent="0.25">
      <c r="A115" t="s">
        <v>35</v>
      </c>
      <c r="B115" s="18">
        <v>45184</v>
      </c>
      <c r="C115" s="15">
        <v>23.22</v>
      </c>
      <c r="I115" s="8"/>
      <c r="J115" s="8"/>
      <c r="K115" s="8"/>
      <c r="L115" s="8"/>
      <c r="N115" s="8">
        <f t="shared" si="2"/>
        <v>0</v>
      </c>
      <c r="O115" s="8">
        <f t="shared" si="3"/>
        <v>5.0000000000000711E-2</v>
      </c>
    </row>
    <row r="116" spans="1:15" x14ac:dyDescent="0.25">
      <c r="A116" t="s">
        <v>35</v>
      </c>
      <c r="B116" s="16">
        <v>45187</v>
      </c>
      <c r="C116" s="17">
        <v>23.47</v>
      </c>
      <c r="I116" s="8"/>
      <c r="J116" s="8"/>
      <c r="K116" s="8"/>
      <c r="L116" s="8"/>
      <c r="N116" s="8">
        <f t="shared" si="2"/>
        <v>0.25</v>
      </c>
      <c r="O116" s="8">
        <f t="shared" si="3"/>
        <v>0</v>
      </c>
    </row>
    <row r="117" spans="1:15" x14ac:dyDescent="0.25">
      <c r="A117" t="s">
        <v>35</v>
      </c>
      <c r="B117" s="18">
        <v>45189</v>
      </c>
      <c r="C117" s="15">
        <v>23.39</v>
      </c>
      <c r="I117" s="8"/>
      <c r="J117" s="8"/>
      <c r="K117" s="8"/>
      <c r="L117" s="8"/>
      <c r="N117" s="8">
        <f t="shared" si="2"/>
        <v>0</v>
      </c>
      <c r="O117" s="8">
        <f t="shared" si="3"/>
        <v>7.9999999999998295E-2</v>
      </c>
    </row>
    <row r="118" spans="1:15" x14ac:dyDescent="0.25">
      <c r="A118" t="s">
        <v>35</v>
      </c>
      <c r="B118" s="16">
        <v>45190</v>
      </c>
      <c r="C118" s="17">
        <v>23.09</v>
      </c>
      <c r="I118" s="8"/>
      <c r="J118" s="8"/>
      <c r="K118" s="8"/>
      <c r="L118" s="8"/>
      <c r="N118" s="8">
        <f t="shared" si="2"/>
        <v>0</v>
      </c>
      <c r="O118" s="8">
        <f t="shared" si="3"/>
        <v>0.30000000000000071</v>
      </c>
    </row>
    <row r="119" spans="1:15" x14ac:dyDescent="0.25">
      <c r="A119" t="s">
        <v>35</v>
      </c>
      <c r="B119" s="18">
        <v>45191</v>
      </c>
      <c r="C119" s="15">
        <v>23.24</v>
      </c>
      <c r="I119" s="8"/>
      <c r="J119" s="8"/>
      <c r="K119" s="8"/>
      <c r="L119" s="8"/>
      <c r="N119" s="8">
        <f t="shared" si="2"/>
        <v>0.14999999999999858</v>
      </c>
      <c r="O119" s="8">
        <f t="shared" si="3"/>
        <v>0</v>
      </c>
    </row>
    <row r="120" spans="1:15" x14ac:dyDescent="0.25">
      <c r="A120" t="s">
        <v>35</v>
      </c>
      <c r="B120" s="16">
        <v>45194</v>
      </c>
      <c r="C120" s="17">
        <v>23.32</v>
      </c>
      <c r="I120" s="8"/>
      <c r="J120" s="8"/>
      <c r="K120" s="8"/>
      <c r="L120" s="8"/>
      <c r="N120" s="8">
        <f t="shared" si="2"/>
        <v>8.0000000000001847E-2</v>
      </c>
      <c r="O120" s="8">
        <f t="shared" si="3"/>
        <v>0</v>
      </c>
    </row>
    <row r="121" spans="1:15" x14ac:dyDescent="0.25">
      <c r="A121" t="s">
        <v>35</v>
      </c>
      <c r="B121" s="18">
        <v>45195</v>
      </c>
      <c r="C121" s="15">
        <v>23.31</v>
      </c>
      <c r="I121" s="8"/>
      <c r="J121" s="8"/>
      <c r="K121" s="8"/>
      <c r="L121" s="8"/>
      <c r="N121" s="8">
        <f t="shared" si="2"/>
        <v>0</v>
      </c>
      <c r="O121" s="8">
        <f t="shared" si="3"/>
        <v>1.0000000000001563E-2</v>
      </c>
    </row>
    <row r="122" spans="1:15" x14ac:dyDescent="0.25">
      <c r="A122" t="s">
        <v>35</v>
      </c>
      <c r="B122" s="16">
        <v>45196</v>
      </c>
      <c r="C122" s="17">
        <v>23.38</v>
      </c>
      <c r="I122" s="8"/>
      <c r="J122" s="8"/>
      <c r="K122" s="8"/>
      <c r="L122" s="8"/>
      <c r="N122" s="8">
        <f t="shared" si="2"/>
        <v>7.0000000000000284E-2</v>
      </c>
      <c r="O122" s="8">
        <f t="shared" si="3"/>
        <v>0</v>
      </c>
    </row>
    <row r="123" spans="1:15" x14ac:dyDescent="0.25">
      <c r="A123" t="s">
        <v>35</v>
      </c>
      <c r="B123" s="18">
        <v>45198</v>
      </c>
      <c r="C123" s="15">
        <v>23.61</v>
      </c>
      <c r="I123" s="8"/>
      <c r="J123" s="8"/>
      <c r="K123" s="8"/>
      <c r="L123" s="8"/>
      <c r="N123" s="8">
        <f t="shared" si="2"/>
        <v>0.23000000000000043</v>
      </c>
      <c r="O123" s="8">
        <f t="shared" si="3"/>
        <v>0</v>
      </c>
    </row>
    <row r="124" spans="1:15" x14ac:dyDescent="0.25">
      <c r="A124" t="s">
        <v>35</v>
      </c>
      <c r="B124" s="16">
        <v>45202</v>
      </c>
      <c r="C124" s="17">
        <v>23.68</v>
      </c>
      <c r="I124" s="8"/>
      <c r="J124" s="8"/>
      <c r="K124" s="8"/>
      <c r="L124" s="8"/>
      <c r="N124" s="8">
        <f t="shared" si="2"/>
        <v>7.0000000000000284E-2</v>
      </c>
      <c r="O124" s="8">
        <f t="shared" si="3"/>
        <v>0</v>
      </c>
    </row>
    <row r="125" spans="1:15" x14ac:dyDescent="0.25">
      <c r="A125" t="s">
        <v>35</v>
      </c>
      <c r="B125" s="18">
        <v>45203</v>
      </c>
      <c r="C125" s="15">
        <v>23.23</v>
      </c>
      <c r="I125" s="8"/>
      <c r="J125" s="8"/>
      <c r="K125" s="8"/>
      <c r="L125" s="8"/>
      <c r="N125" s="8">
        <f t="shared" si="2"/>
        <v>0</v>
      </c>
      <c r="O125" s="8">
        <f t="shared" si="3"/>
        <v>0.44999999999999929</v>
      </c>
    </row>
    <row r="126" spans="1:15" x14ac:dyDescent="0.25">
      <c r="A126" t="s">
        <v>35</v>
      </c>
      <c r="B126" s="16">
        <v>45204</v>
      </c>
      <c r="C126" s="17">
        <v>23.24</v>
      </c>
      <c r="I126" s="8"/>
      <c r="J126" s="8"/>
      <c r="K126" s="8"/>
      <c r="L126" s="8"/>
      <c r="N126" s="8">
        <f t="shared" si="2"/>
        <v>9.9999999999980105E-3</v>
      </c>
      <c r="O126" s="8">
        <f t="shared" si="3"/>
        <v>0</v>
      </c>
    </row>
    <row r="127" spans="1:15" x14ac:dyDescent="0.25">
      <c r="A127" t="s">
        <v>35</v>
      </c>
      <c r="B127" s="18">
        <v>45205</v>
      </c>
      <c r="C127" s="15">
        <v>23.31</v>
      </c>
      <c r="I127" s="8"/>
      <c r="J127" s="8"/>
      <c r="K127" s="8"/>
      <c r="L127" s="8"/>
      <c r="N127" s="8">
        <f t="shared" si="2"/>
        <v>7.0000000000000284E-2</v>
      </c>
      <c r="O127" s="8">
        <f t="shared" si="3"/>
        <v>0</v>
      </c>
    </row>
    <row r="128" spans="1:15" x14ac:dyDescent="0.25">
      <c r="A128" t="s">
        <v>35</v>
      </c>
      <c r="B128" s="16">
        <v>45208</v>
      </c>
      <c r="C128" s="17">
        <v>22.9</v>
      </c>
      <c r="I128" s="8"/>
      <c r="J128" s="8"/>
      <c r="K128" s="8"/>
      <c r="L128" s="8"/>
      <c r="N128" s="8">
        <f t="shared" si="2"/>
        <v>0</v>
      </c>
      <c r="O128" s="8">
        <f t="shared" si="3"/>
        <v>0.41000000000000014</v>
      </c>
    </row>
    <row r="129" spans="1:15" x14ac:dyDescent="0.25">
      <c r="A129" t="s">
        <v>35</v>
      </c>
      <c r="B129" s="18">
        <v>45209</v>
      </c>
      <c r="C129" s="15">
        <v>23.36</v>
      </c>
      <c r="I129" s="8"/>
      <c r="J129" s="8"/>
      <c r="K129" s="8"/>
      <c r="L129" s="8"/>
      <c r="N129" s="8">
        <f t="shared" si="2"/>
        <v>0.46000000000000085</v>
      </c>
      <c r="O129" s="8">
        <f t="shared" si="3"/>
        <v>0</v>
      </c>
    </row>
    <row r="130" spans="1:15" x14ac:dyDescent="0.25">
      <c r="A130" t="s">
        <v>35</v>
      </c>
      <c r="B130" s="16">
        <v>45210</v>
      </c>
      <c r="C130" s="17">
        <v>23.36</v>
      </c>
      <c r="I130" s="8"/>
      <c r="J130" s="8"/>
      <c r="K130" s="8"/>
      <c r="L130" s="8"/>
      <c r="N130" s="8">
        <f t="shared" si="2"/>
        <v>0</v>
      </c>
      <c r="O130" s="8">
        <f t="shared" si="3"/>
        <v>0</v>
      </c>
    </row>
    <row r="131" spans="1:15" x14ac:dyDescent="0.25">
      <c r="A131" t="s">
        <v>35</v>
      </c>
      <c r="B131" s="18">
        <v>45211</v>
      </c>
      <c r="C131" s="15">
        <v>23.58</v>
      </c>
      <c r="I131" s="8"/>
      <c r="J131" s="8"/>
      <c r="K131" s="8"/>
      <c r="L131" s="8"/>
      <c r="N131" s="8">
        <f t="shared" ref="N131:N194" si="4">IF(C131&gt;C130,C131-C130,0)</f>
        <v>0.21999999999999886</v>
      </c>
      <c r="O131" s="8">
        <f t="shared" ref="O131:O194" si="5">IF(C131&lt;C130,C130-C131,0)</f>
        <v>0</v>
      </c>
    </row>
    <row r="132" spans="1:15" x14ac:dyDescent="0.25">
      <c r="A132" t="s">
        <v>35</v>
      </c>
      <c r="B132" s="16">
        <v>45212</v>
      </c>
      <c r="C132" s="17">
        <v>23.51</v>
      </c>
      <c r="I132" s="8"/>
      <c r="J132" s="8"/>
      <c r="K132" s="8"/>
      <c r="L132" s="8"/>
      <c r="N132" s="8">
        <f t="shared" si="4"/>
        <v>0</v>
      </c>
      <c r="O132" s="8">
        <f t="shared" si="5"/>
        <v>6.9999999999996732E-2</v>
      </c>
    </row>
    <row r="133" spans="1:15" x14ac:dyDescent="0.25">
      <c r="A133" t="s">
        <v>35</v>
      </c>
      <c r="B133" s="18">
        <v>45215</v>
      </c>
      <c r="C133" s="15">
        <v>23.69</v>
      </c>
      <c r="I133" s="8"/>
      <c r="J133" s="8"/>
      <c r="K133" s="8"/>
      <c r="L133" s="8"/>
      <c r="N133" s="8">
        <f t="shared" si="4"/>
        <v>0.17999999999999972</v>
      </c>
      <c r="O133" s="8">
        <f t="shared" si="5"/>
        <v>0</v>
      </c>
    </row>
    <row r="134" spans="1:15" x14ac:dyDescent="0.25">
      <c r="A134" t="s">
        <v>35</v>
      </c>
      <c r="B134" s="16">
        <v>45216</v>
      </c>
      <c r="C134" s="17">
        <v>23.87</v>
      </c>
      <c r="I134" s="8"/>
      <c r="J134" s="8"/>
      <c r="K134" s="8"/>
      <c r="L134" s="8"/>
      <c r="N134" s="8">
        <f t="shared" si="4"/>
        <v>0.17999999999999972</v>
      </c>
      <c r="O134" s="8">
        <f t="shared" si="5"/>
        <v>0</v>
      </c>
    </row>
    <row r="135" spans="1:15" x14ac:dyDescent="0.25">
      <c r="A135" t="s">
        <v>35</v>
      </c>
      <c r="B135" s="18">
        <v>45217</v>
      </c>
      <c r="C135" s="15">
        <v>23.59</v>
      </c>
      <c r="I135" s="8"/>
      <c r="J135" s="8"/>
      <c r="K135" s="8"/>
      <c r="L135" s="8"/>
      <c r="N135" s="8">
        <f t="shared" si="4"/>
        <v>0</v>
      </c>
      <c r="O135" s="8">
        <f t="shared" si="5"/>
        <v>0.28000000000000114</v>
      </c>
    </row>
    <row r="136" spans="1:15" x14ac:dyDescent="0.25">
      <c r="A136" t="s">
        <v>35</v>
      </c>
      <c r="B136" s="16">
        <v>45218</v>
      </c>
      <c r="C136" s="17">
        <v>23.5</v>
      </c>
      <c r="I136" s="8"/>
      <c r="J136" s="8"/>
      <c r="K136" s="8"/>
      <c r="L136" s="8"/>
      <c r="N136" s="8">
        <f t="shared" si="4"/>
        <v>0</v>
      </c>
      <c r="O136" s="8">
        <f t="shared" si="5"/>
        <v>8.9999999999999858E-2</v>
      </c>
    </row>
    <row r="137" spans="1:15" x14ac:dyDescent="0.25">
      <c r="A137" t="s">
        <v>35</v>
      </c>
      <c r="B137" s="18">
        <v>45219</v>
      </c>
      <c r="C137" s="15">
        <v>23.05</v>
      </c>
      <c r="I137" s="8"/>
      <c r="J137" s="8"/>
      <c r="K137" s="8"/>
      <c r="L137" s="8"/>
      <c r="N137" s="8">
        <f t="shared" si="4"/>
        <v>0</v>
      </c>
      <c r="O137" s="8">
        <f t="shared" si="5"/>
        <v>0.44999999999999929</v>
      </c>
    </row>
    <row r="138" spans="1:15" x14ac:dyDescent="0.25">
      <c r="A138" t="s">
        <v>35</v>
      </c>
      <c r="B138" s="16">
        <v>45222</v>
      </c>
      <c r="C138" s="17">
        <v>22.27</v>
      </c>
      <c r="I138" s="8"/>
      <c r="J138" s="8"/>
      <c r="K138" s="8"/>
      <c r="L138" s="8"/>
      <c r="N138" s="8">
        <f t="shared" si="4"/>
        <v>0</v>
      </c>
      <c r="O138" s="8">
        <f t="shared" si="5"/>
        <v>0.78000000000000114</v>
      </c>
    </row>
    <row r="139" spans="1:15" x14ac:dyDescent="0.25">
      <c r="A139" t="s">
        <v>35</v>
      </c>
      <c r="B139" s="18">
        <v>45224</v>
      </c>
      <c r="C139" s="15">
        <v>22.16</v>
      </c>
      <c r="I139" s="8"/>
      <c r="J139" s="8"/>
      <c r="K139" s="8"/>
      <c r="L139" s="8"/>
      <c r="N139" s="8">
        <f t="shared" si="4"/>
        <v>0</v>
      </c>
      <c r="O139" s="8">
        <f t="shared" si="5"/>
        <v>0.10999999999999943</v>
      </c>
    </row>
    <row r="140" spans="1:15" x14ac:dyDescent="0.25">
      <c r="A140" t="s">
        <v>35</v>
      </c>
      <c r="B140" s="16">
        <v>45225</v>
      </c>
      <c r="C140" s="17">
        <v>22.02</v>
      </c>
      <c r="I140" s="8"/>
      <c r="J140" s="8"/>
      <c r="K140" s="8"/>
      <c r="L140" s="8"/>
      <c r="N140" s="8">
        <f t="shared" si="4"/>
        <v>0</v>
      </c>
      <c r="O140" s="8">
        <f t="shared" si="5"/>
        <v>0.14000000000000057</v>
      </c>
    </row>
    <row r="141" spans="1:15" x14ac:dyDescent="0.25">
      <c r="A141" t="s">
        <v>35</v>
      </c>
      <c r="B141" s="18">
        <v>45226</v>
      </c>
      <c r="C141" s="15">
        <v>22.51</v>
      </c>
      <c r="I141" s="8"/>
      <c r="J141" s="8"/>
      <c r="K141" s="8"/>
      <c r="L141" s="8"/>
      <c r="N141" s="8">
        <f t="shared" si="4"/>
        <v>0.49000000000000199</v>
      </c>
      <c r="O141" s="8">
        <f t="shared" si="5"/>
        <v>0</v>
      </c>
    </row>
    <row r="142" spans="1:15" x14ac:dyDescent="0.25">
      <c r="A142" t="s">
        <v>35</v>
      </c>
      <c r="B142" s="16">
        <v>45229</v>
      </c>
      <c r="C142" s="17">
        <v>22.57</v>
      </c>
      <c r="I142" s="8"/>
      <c r="J142" s="8"/>
      <c r="K142" s="8"/>
      <c r="L142" s="8"/>
      <c r="N142" s="8">
        <f t="shared" si="4"/>
        <v>5.9999999999998721E-2</v>
      </c>
      <c r="O142" s="8">
        <f t="shared" si="5"/>
        <v>0</v>
      </c>
    </row>
    <row r="143" spans="1:15" x14ac:dyDescent="0.25">
      <c r="A143" t="s">
        <v>35</v>
      </c>
      <c r="B143" s="18">
        <v>45230</v>
      </c>
      <c r="C143" s="15">
        <v>22.59</v>
      </c>
      <c r="I143" s="8"/>
      <c r="J143" s="8"/>
      <c r="K143" s="8"/>
      <c r="L143" s="8"/>
      <c r="N143" s="8">
        <f t="shared" si="4"/>
        <v>1.9999999999999574E-2</v>
      </c>
      <c r="O143" s="8">
        <f t="shared" si="5"/>
        <v>0</v>
      </c>
    </row>
    <row r="144" spans="1:15" x14ac:dyDescent="0.25">
      <c r="A144" t="s">
        <v>35</v>
      </c>
      <c r="B144" s="16">
        <v>45231</v>
      </c>
      <c r="C144" s="17">
        <v>22.46</v>
      </c>
      <c r="I144" s="8"/>
      <c r="J144" s="8"/>
      <c r="K144" s="8"/>
      <c r="L144" s="8"/>
      <c r="N144" s="8">
        <f t="shared" si="4"/>
        <v>0</v>
      </c>
      <c r="O144" s="8">
        <f t="shared" si="5"/>
        <v>0.12999999999999901</v>
      </c>
    </row>
    <row r="145" spans="1:15" x14ac:dyDescent="0.25">
      <c r="A145" t="s">
        <v>35</v>
      </c>
      <c r="B145" s="18">
        <v>45232</v>
      </c>
      <c r="C145" s="15">
        <v>22.79</v>
      </c>
      <c r="I145" s="8"/>
      <c r="J145" s="8"/>
      <c r="K145" s="8"/>
      <c r="L145" s="8"/>
      <c r="N145" s="8">
        <f t="shared" si="4"/>
        <v>0.32999999999999829</v>
      </c>
      <c r="O145" s="8">
        <f t="shared" si="5"/>
        <v>0</v>
      </c>
    </row>
    <row r="146" spans="1:15" x14ac:dyDescent="0.25">
      <c r="A146" t="s">
        <v>35</v>
      </c>
      <c r="B146" s="16">
        <v>45233</v>
      </c>
      <c r="C146" s="17">
        <v>22.97</v>
      </c>
      <c r="I146" s="8"/>
      <c r="J146" s="8"/>
      <c r="K146" s="8"/>
      <c r="L146" s="8"/>
      <c r="N146" s="8">
        <f t="shared" si="4"/>
        <v>0.17999999999999972</v>
      </c>
      <c r="O146" s="8">
        <f t="shared" si="5"/>
        <v>0</v>
      </c>
    </row>
    <row r="147" spans="1:15" x14ac:dyDescent="0.25">
      <c r="A147" t="s">
        <v>35</v>
      </c>
      <c r="B147" s="18">
        <v>45236</v>
      </c>
      <c r="C147" s="15">
        <v>23.11</v>
      </c>
      <c r="I147" s="8"/>
      <c r="J147" s="8"/>
      <c r="K147" s="8"/>
      <c r="L147" s="8"/>
      <c r="N147" s="8">
        <f t="shared" si="4"/>
        <v>0.14000000000000057</v>
      </c>
      <c r="O147" s="8">
        <f t="shared" si="5"/>
        <v>0</v>
      </c>
    </row>
    <row r="148" spans="1:15" x14ac:dyDescent="0.25">
      <c r="A148" t="s">
        <v>35</v>
      </c>
      <c r="B148" s="16">
        <v>45237</v>
      </c>
      <c r="C148" s="17">
        <v>23.26</v>
      </c>
      <c r="I148" s="8"/>
      <c r="J148" s="8"/>
      <c r="K148" s="8"/>
      <c r="L148" s="8"/>
      <c r="N148" s="8">
        <f t="shared" si="4"/>
        <v>0.15000000000000213</v>
      </c>
      <c r="O148" s="8">
        <f t="shared" si="5"/>
        <v>0</v>
      </c>
    </row>
    <row r="149" spans="1:15" x14ac:dyDescent="0.25">
      <c r="A149" t="s">
        <v>35</v>
      </c>
      <c r="B149" s="18">
        <v>45238</v>
      </c>
      <c r="C149" s="15">
        <v>23.33</v>
      </c>
      <c r="I149" s="8"/>
      <c r="J149" s="8"/>
      <c r="K149" s="8"/>
      <c r="L149" s="8"/>
      <c r="N149" s="8">
        <f t="shared" si="4"/>
        <v>6.9999999999996732E-2</v>
      </c>
      <c r="O149" s="8">
        <f t="shared" si="5"/>
        <v>0</v>
      </c>
    </row>
    <row r="150" spans="1:15" x14ac:dyDescent="0.25">
      <c r="A150" t="s">
        <v>35</v>
      </c>
      <c r="B150" s="16">
        <v>45239</v>
      </c>
      <c r="C150" s="17">
        <v>23.31</v>
      </c>
      <c r="I150" s="8"/>
      <c r="J150" s="8"/>
      <c r="K150" s="8"/>
      <c r="L150" s="8"/>
      <c r="N150" s="8">
        <f t="shared" si="4"/>
        <v>0</v>
      </c>
      <c r="O150" s="8">
        <f t="shared" si="5"/>
        <v>1.9999999999999574E-2</v>
      </c>
    </row>
    <row r="151" spans="1:15" x14ac:dyDescent="0.25">
      <c r="A151" t="s">
        <v>35</v>
      </c>
      <c r="B151" s="18">
        <v>45240</v>
      </c>
      <c r="C151" s="15">
        <v>23.47</v>
      </c>
      <c r="I151" s="8"/>
      <c r="J151" s="8"/>
      <c r="K151" s="8"/>
      <c r="L151" s="8"/>
      <c r="N151" s="8">
        <f t="shared" si="4"/>
        <v>0.16000000000000014</v>
      </c>
      <c r="O151" s="8">
        <f t="shared" si="5"/>
        <v>0</v>
      </c>
    </row>
    <row r="152" spans="1:15" x14ac:dyDescent="0.25">
      <c r="A152" t="s">
        <v>35</v>
      </c>
      <c r="B152" s="16">
        <v>45243</v>
      </c>
      <c r="C152" s="17">
        <v>24</v>
      </c>
      <c r="I152" s="8"/>
      <c r="J152" s="8"/>
      <c r="K152" s="8"/>
      <c r="L152" s="8"/>
      <c r="N152" s="8">
        <f t="shared" si="4"/>
        <v>0.53000000000000114</v>
      </c>
      <c r="O152" s="8">
        <f t="shared" si="5"/>
        <v>0</v>
      </c>
    </row>
    <row r="153" spans="1:15" x14ac:dyDescent="0.25">
      <c r="A153" t="s">
        <v>35</v>
      </c>
      <c r="B153" s="18">
        <v>45245</v>
      </c>
      <c r="C153" s="15">
        <v>24.15</v>
      </c>
      <c r="I153" s="8"/>
      <c r="J153" s="8"/>
      <c r="K153" s="8"/>
      <c r="L153" s="8"/>
      <c r="N153" s="8">
        <f t="shared" si="4"/>
        <v>0.14999999999999858</v>
      </c>
      <c r="O153" s="8">
        <f t="shared" si="5"/>
        <v>0</v>
      </c>
    </row>
    <row r="154" spans="1:15" x14ac:dyDescent="0.25">
      <c r="A154" t="s">
        <v>35</v>
      </c>
      <c r="B154" s="16">
        <v>45246</v>
      </c>
      <c r="C154" s="17">
        <v>24.16</v>
      </c>
      <c r="I154" s="8"/>
      <c r="J154" s="8"/>
      <c r="K154" s="8"/>
      <c r="L154" s="8"/>
      <c r="N154" s="8">
        <f t="shared" si="4"/>
        <v>1.0000000000001563E-2</v>
      </c>
      <c r="O154" s="8">
        <f t="shared" si="5"/>
        <v>0</v>
      </c>
    </row>
    <row r="155" spans="1:15" x14ac:dyDescent="0.25">
      <c r="A155" t="s">
        <v>35</v>
      </c>
      <c r="B155" s="18">
        <v>45247</v>
      </c>
      <c r="C155" s="15">
        <v>24.08</v>
      </c>
      <c r="I155" s="8"/>
      <c r="J155" s="8"/>
      <c r="K155" s="8"/>
      <c r="L155" s="8"/>
      <c r="N155" s="8">
        <f t="shared" si="4"/>
        <v>0</v>
      </c>
      <c r="O155" s="8">
        <f t="shared" si="5"/>
        <v>8.0000000000001847E-2</v>
      </c>
    </row>
    <row r="156" spans="1:15" x14ac:dyDescent="0.25">
      <c r="A156" t="s">
        <v>35</v>
      </c>
      <c r="B156" s="16">
        <v>45250</v>
      </c>
      <c r="C156" s="17">
        <v>24.13</v>
      </c>
      <c r="I156" s="8"/>
      <c r="J156" s="8"/>
      <c r="K156" s="8"/>
      <c r="L156" s="8"/>
      <c r="N156" s="8">
        <f t="shared" si="4"/>
        <v>5.0000000000000711E-2</v>
      </c>
      <c r="O156" s="8">
        <f t="shared" si="5"/>
        <v>0</v>
      </c>
    </row>
    <row r="157" spans="1:15" x14ac:dyDescent="0.25">
      <c r="A157" t="s">
        <v>35</v>
      </c>
      <c r="B157" s="18">
        <v>45251</v>
      </c>
      <c r="C157" s="15">
        <v>24.13</v>
      </c>
      <c r="I157" s="8"/>
      <c r="J157" s="8"/>
      <c r="K157" s="8"/>
      <c r="L157" s="8"/>
      <c r="N157" s="8">
        <f t="shared" si="4"/>
        <v>0</v>
      </c>
      <c r="O157" s="8">
        <f t="shared" si="5"/>
        <v>0</v>
      </c>
    </row>
    <row r="158" spans="1:15" x14ac:dyDescent="0.25">
      <c r="A158" t="s">
        <v>35</v>
      </c>
      <c r="B158" s="16">
        <v>45252</v>
      </c>
      <c r="C158" s="17">
        <v>24.05</v>
      </c>
      <c r="I158" s="8"/>
      <c r="J158" s="8"/>
      <c r="K158" s="8"/>
      <c r="L158" s="8"/>
      <c r="N158" s="8">
        <f t="shared" si="4"/>
        <v>0</v>
      </c>
      <c r="O158" s="8">
        <f t="shared" si="5"/>
        <v>7.9999999999998295E-2</v>
      </c>
    </row>
    <row r="159" spans="1:15" x14ac:dyDescent="0.25">
      <c r="A159" t="s">
        <v>35</v>
      </c>
      <c r="B159" s="18">
        <v>45253</v>
      </c>
      <c r="C159" s="15">
        <v>24.1</v>
      </c>
      <c r="I159" s="8"/>
      <c r="J159" s="8"/>
      <c r="K159" s="8"/>
      <c r="L159" s="8"/>
      <c r="N159" s="8">
        <f t="shared" si="4"/>
        <v>5.0000000000000711E-2</v>
      </c>
      <c r="O159" s="8">
        <f t="shared" si="5"/>
        <v>0</v>
      </c>
    </row>
    <row r="160" spans="1:15" x14ac:dyDescent="0.25">
      <c r="A160" t="s">
        <v>35</v>
      </c>
      <c r="B160" s="16">
        <v>45254</v>
      </c>
      <c r="C160" s="17">
        <v>24.16</v>
      </c>
      <c r="I160" s="8"/>
      <c r="J160" s="8"/>
      <c r="K160" s="8"/>
      <c r="L160" s="8"/>
      <c r="N160" s="8">
        <f t="shared" si="4"/>
        <v>5.9999999999998721E-2</v>
      </c>
      <c r="O160" s="8">
        <f t="shared" si="5"/>
        <v>0</v>
      </c>
    </row>
    <row r="161" spans="1:15" x14ac:dyDescent="0.25">
      <c r="A161" t="s">
        <v>35</v>
      </c>
      <c r="B161" s="18">
        <v>45258</v>
      </c>
      <c r="C161" s="15">
        <v>24.51</v>
      </c>
      <c r="I161" s="8"/>
      <c r="J161" s="8"/>
      <c r="K161" s="8"/>
      <c r="L161" s="8"/>
      <c r="N161" s="8">
        <f t="shared" si="4"/>
        <v>0.35000000000000142</v>
      </c>
      <c r="O161" s="8">
        <f t="shared" si="5"/>
        <v>0</v>
      </c>
    </row>
    <row r="162" spans="1:15" x14ac:dyDescent="0.25">
      <c r="A162" t="s">
        <v>35</v>
      </c>
      <c r="B162" s="16">
        <v>45259</v>
      </c>
      <c r="C162" s="17">
        <v>25.12</v>
      </c>
      <c r="I162" s="8"/>
      <c r="J162" s="8"/>
      <c r="K162" s="8"/>
      <c r="L162" s="8"/>
      <c r="N162" s="8">
        <f t="shared" si="4"/>
        <v>0.60999999999999943</v>
      </c>
      <c r="O162" s="8">
        <f t="shared" si="5"/>
        <v>0</v>
      </c>
    </row>
    <row r="163" spans="1:15" x14ac:dyDescent="0.25">
      <c r="A163" t="s">
        <v>35</v>
      </c>
      <c r="B163" s="18">
        <v>45260</v>
      </c>
      <c r="C163" s="15">
        <v>25.36</v>
      </c>
      <c r="I163" s="8"/>
      <c r="J163" s="8"/>
      <c r="K163" s="8"/>
      <c r="L163" s="8"/>
      <c r="N163" s="8">
        <f t="shared" si="4"/>
        <v>0.23999999999999844</v>
      </c>
      <c r="O163" s="8">
        <f t="shared" si="5"/>
        <v>0</v>
      </c>
    </row>
    <row r="164" spans="1:15" x14ac:dyDescent="0.25">
      <c r="A164" t="s">
        <v>35</v>
      </c>
      <c r="B164" s="16">
        <v>45261</v>
      </c>
      <c r="C164" s="17">
        <v>25.69</v>
      </c>
      <c r="I164" s="8"/>
      <c r="J164" s="8"/>
      <c r="K164" s="8"/>
      <c r="L164" s="8"/>
      <c r="N164" s="8">
        <f t="shared" si="4"/>
        <v>0.33000000000000185</v>
      </c>
      <c r="O164" s="8">
        <f t="shared" si="5"/>
        <v>0</v>
      </c>
    </row>
    <row r="165" spans="1:15" x14ac:dyDescent="0.25">
      <c r="A165" t="s">
        <v>35</v>
      </c>
      <c r="B165" s="18">
        <v>45264</v>
      </c>
      <c r="C165" s="15">
        <v>26.37</v>
      </c>
      <c r="I165" s="8"/>
      <c r="J165" s="8"/>
      <c r="K165" s="8"/>
      <c r="L165" s="8"/>
      <c r="N165" s="8">
        <f t="shared" si="4"/>
        <v>0.67999999999999972</v>
      </c>
      <c r="O165" s="8">
        <f t="shared" si="5"/>
        <v>0</v>
      </c>
    </row>
    <row r="166" spans="1:15" x14ac:dyDescent="0.25">
      <c r="A166" t="s">
        <v>35</v>
      </c>
      <c r="B166" s="16">
        <v>45265</v>
      </c>
      <c r="C166" s="17">
        <v>26.57</v>
      </c>
      <c r="I166" s="8"/>
      <c r="J166" s="8"/>
      <c r="K166" s="8"/>
      <c r="L166" s="8"/>
      <c r="N166" s="8">
        <f t="shared" si="4"/>
        <v>0.19999999999999929</v>
      </c>
      <c r="O166" s="8">
        <f t="shared" si="5"/>
        <v>0</v>
      </c>
    </row>
    <row r="167" spans="1:15" x14ac:dyDescent="0.25">
      <c r="A167" t="s">
        <v>35</v>
      </c>
      <c r="B167" s="18">
        <v>45266</v>
      </c>
      <c r="C167" s="15">
        <v>26.8</v>
      </c>
      <c r="I167" s="8"/>
      <c r="J167" s="8"/>
      <c r="K167" s="8"/>
      <c r="L167" s="8"/>
      <c r="N167" s="8">
        <f t="shared" si="4"/>
        <v>0.23000000000000043</v>
      </c>
      <c r="O167" s="8">
        <f t="shared" si="5"/>
        <v>0</v>
      </c>
    </row>
    <row r="168" spans="1:15" x14ac:dyDescent="0.25">
      <c r="A168" t="s">
        <v>35</v>
      </c>
      <c r="B168" s="16">
        <v>45267</v>
      </c>
      <c r="C168" s="17">
        <v>26.97</v>
      </c>
      <c r="I168" s="8"/>
      <c r="J168" s="8"/>
      <c r="K168" s="8"/>
      <c r="L168" s="8"/>
      <c r="N168" s="8">
        <f t="shared" si="4"/>
        <v>0.16999999999999815</v>
      </c>
      <c r="O168" s="8">
        <f t="shared" si="5"/>
        <v>0</v>
      </c>
    </row>
    <row r="169" spans="1:15" x14ac:dyDescent="0.25">
      <c r="A169" t="s">
        <v>35</v>
      </c>
      <c r="B169" s="18">
        <v>45268</v>
      </c>
      <c r="C169" s="15">
        <v>27.03</v>
      </c>
      <c r="I169" s="8"/>
      <c r="J169" s="8"/>
      <c r="K169" s="8"/>
      <c r="L169" s="8"/>
      <c r="N169" s="8">
        <f t="shared" si="4"/>
        <v>6.0000000000002274E-2</v>
      </c>
      <c r="O169" s="8">
        <f t="shared" si="5"/>
        <v>0</v>
      </c>
    </row>
    <row r="170" spans="1:15" x14ac:dyDescent="0.25">
      <c r="A170" t="s">
        <v>35</v>
      </c>
      <c r="B170" s="16">
        <v>45271</v>
      </c>
      <c r="C170" s="17">
        <v>27.57</v>
      </c>
      <c r="I170" s="8"/>
      <c r="J170" s="8"/>
      <c r="K170" s="8"/>
      <c r="L170" s="8"/>
      <c r="N170" s="8">
        <f t="shared" si="4"/>
        <v>0.53999999999999915</v>
      </c>
      <c r="O170" s="8">
        <f t="shared" si="5"/>
        <v>0</v>
      </c>
    </row>
    <row r="171" spans="1:15" x14ac:dyDescent="0.25">
      <c r="A171" t="s">
        <v>35</v>
      </c>
      <c r="B171" s="18">
        <v>45272</v>
      </c>
      <c r="C171" s="15">
        <v>27.67</v>
      </c>
      <c r="I171" s="8"/>
      <c r="J171" s="8"/>
      <c r="K171" s="8"/>
      <c r="L171" s="8"/>
      <c r="N171" s="8">
        <f t="shared" si="4"/>
        <v>0.10000000000000142</v>
      </c>
      <c r="O171" s="8">
        <f t="shared" si="5"/>
        <v>0</v>
      </c>
    </row>
    <row r="172" spans="1:15" x14ac:dyDescent="0.25">
      <c r="A172" t="s">
        <v>35</v>
      </c>
      <c r="B172" s="16">
        <v>45273</v>
      </c>
      <c r="C172" s="17">
        <v>28.15</v>
      </c>
      <c r="I172" s="8"/>
      <c r="J172" s="8"/>
      <c r="K172" s="8"/>
      <c r="L172" s="8"/>
      <c r="N172" s="8">
        <f t="shared" si="4"/>
        <v>0.47999999999999687</v>
      </c>
      <c r="O172" s="8">
        <f t="shared" si="5"/>
        <v>0</v>
      </c>
    </row>
    <row r="173" spans="1:15" x14ac:dyDescent="0.25">
      <c r="A173" t="s">
        <v>35</v>
      </c>
      <c r="B173" s="18">
        <v>45274</v>
      </c>
      <c r="C173" s="15">
        <v>28.47</v>
      </c>
      <c r="I173" s="8"/>
      <c r="J173" s="8"/>
      <c r="K173" s="8"/>
      <c r="L173" s="8"/>
      <c r="N173" s="8">
        <f t="shared" si="4"/>
        <v>0.32000000000000028</v>
      </c>
      <c r="O173" s="8">
        <f t="shared" si="5"/>
        <v>0</v>
      </c>
    </row>
    <row r="174" spans="1:15" x14ac:dyDescent="0.25">
      <c r="A174" t="s">
        <v>35</v>
      </c>
      <c r="B174" s="16">
        <v>45275</v>
      </c>
      <c r="C174" s="17">
        <v>28.67</v>
      </c>
      <c r="I174" s="8"/>
      <c r="J174" s="8"/>
      <c r="K174" s="8"/>
      <c r="L174" s="8"/>
      <c r="N174" s="8">
        <f t="shared" si="4"/>
        <v>0.20000000000000284</v>
      </c>
      <c r="O174" s="8">
        <f t="shared" si="5"/>
        <v>0</v>
      </c>
    </row>
    <row r="175" spans="1:15" x14ac:dyDescent="0.25">
      <c r="A175" t="s">
        <v>35</v>
      </c>
      <c r="B175" s="18">
        <v>45278</v>
      </c>
      <c r="C175" s="15">
        <v>28.74</v>
      </c>
      <c r="I175" s="8"/>
      <c r="J175" s="8"/>
      <c r="K175" s="8"/>
      <c r="L175" s="8"/>
      <c r="N175" s="8">
        <f t="shared" si="4"/>
        <v>6.9999999999996732E-2</v>
      </c>
      <c r="O175" s="8">
        <f t="shared" si="5"/>
        <v>0</v>
      </c>
    </row>
    <row r="176" spans="1:15" x14ac:dyDescent="0.25">
      <c r="A176" t="s">
        <v>35</v>
      </c>
      <c r="B176" s="16">
        <v>45279</v>
      </c>
      <c r="C176" s="17">
        <v>28.99</v>
      </c>
      <c r="I176" s="8"/>
      <c r="J176" s="8"/>
      <c r="K176" s="8"/>
      <c r="L176" s="8"/>
      <c r="N176" s="8">
        <f t="shared" si="4"/>
        <v>0.25</v>
      </c>
      <c r="O176" s="8">
        <f t="shared" si="5"/>
        <v>0</v>
      </c>
    </row>
    <row r="177" spans="1:15" x14ac:dyDescent="0.25">
      <c r="A177" t="s">
        <v>35</v>
      </c>
      <c r="B177" s="18">
        <v>45280</v>
      </c>
      <c r="C177" s="15">
        <v>27.81</v>
      </c>
      <c r="I177" s="8"/>
      <c r="J177" s="8"/>
      <c r="K177" s="8"/>
      <c r="L177" s="8"/>
      <c r="N177" s="8">
        <f t="shared" si="4"/>
        <v>0</v>
      </c>
      <c r="O177" s="8">
        <f t="shared" si="5"/>
        <v>1.1799999999999997</v>
      </c>
    </row>
    <row r="178" spans="1:15" x14ac:dyDescent="0.25">
      <c r="A178" t="s">
        <v>35</v>
      </c>
      <c r="B178" s="16">
        <v>45281</v>
      </c>
      <c r="C178" s="17">
        <v>28.45</v>
      </c>
      <c r="I178" s="8"/>
      <c r="J178" s="8"/>
      <c r="K178" s="8"/>
      <c r="L178" s="8"/>
      <c r="N178" s="8">
        <f t="shared" si="4"/>
        <v>0.64000000000000057</v>
      </c>
      <c r="O178" s="8">
        <f t="shared" si="5"/>
        <v>0</v>
      </c>
    </row>
    <row r="179" spans="1:15" x14ac:dyDescent="0.25">
      <c r="A179" t="s">
        <v>35</v>
      </c>
      <c r="B179" s="18">
        <v>45282</v>
      </c>
      <c r="C179" s="15">
        <v>28.71</v>
      </c>
      <c r="I179" s="8"/>
      <c r="J179" s="8"/>
      <c r="K179" s="8"/>
      <c r="L179" s="8"/>
      <c r="N179" s="8">
        <f t="shared" si="4"/>
        <v>0.26000000000000156</v>
      </c>
      <c r="O179" s="8">
        <f t="shared" si="5"/>
        <v>0</v>
      </c>
    </row>
    <row r="180" spans="1:15" x14ac:dyDescent="0.25">
      <c r="A180" t="s">
        <v>35</v>
      </c>
      <c r="B180" s="16">
        <v>45286</v>
      </c>
      <c r="C180" s="17">
        <v>28.92</v>
      </c>
      <c r="I180" s="8"/>
      <c r="J180" s="8"/>
      <c r="K180" s="8"/>
      <c r="L180" s="8"/>
      <c r="N180" s="8">
        <f t="shared" si="4"/>
        <v>0.21000000000000085</v>
      </c>
      <c r="O180" s="8">
        <f t="shared" si="5"/>
        <v>0</v>
      </c>
    </row>
    <row r="181" spans="1:15" x14ac:dyDescent="0.25">
      <c r="A181" t="s">
        <v>35</v>
      </c>
      <c r="B181" s="18">
        <v>45287</v>
      </c>
      <c r="C181" s="15">
        <v>29.02</v>
      </c>
      <c r="I181" s="8"/>
      <c r="J181" s="8"/>
      <c r="K181" s="8"/>
      <c r="L181" s="8"/>
      <c r="N181" s="8">
        <f t="shared" si="4"/>
        <v>9.9999999999997868E-2</v>
      </c>
      <c r="O181" s="8">
        <f t="shared" si="5"/>
        <v>0</v>
      </c>
    </row>
    <row r="182" spans="1:15" x14ac:dyDescent="0.25">
      <c r="A182" t="s">
        <v>35</v>
      </c>
      <c r="B182" s="16">
        <v>45288</v>
      </c>
      <c r="C182" s="17">
        <v>29.49</v>
      </c>
      <c r="I182" s="8"/>
      <c r="J182" s="8"/>
      <c r="K182" s="8"/>
      <c r="L182" s="8"/>
      <c r="N182" s="8">
        <f t="shared" si="4"/>
        <v>0.46999999999999886</v>
      </c>
      <c r="O182" s="8">
        <f t="shared" si="5"/>
        <v>0</v>
      </c>
    </row>
    <row r="183" spans="1:15" x14ac:dyDescent="0.25">
      <c r="A183" t="s">
        <v>35</v>
      </c>
      <c r="B183" s="18">
        <v>45289</v>
      </c>
      <c r="C183" s="15">
        <v>29.49</v>
      </c>
      <c r="I183" s="8"/>
      <c r="J183" s="8"/>
      <c r="K183" s="8"/>
      <c r="L183" s="8"/>
      <c r="N183" s="8">
        <f t="shared" si="4"/>
        <v>0</v>
      </c>
      <c r="O183" s="8">
        <f t="shared" si="5"/>
        <v>0</v>
      </c>
    </row>
    <row r="184" spans="1:15" x14ac:dyDescent="0.25">
      <c r="A184" t="s">
        <v>35</v>
      </c>
      <c r="B184" s="16">
        <v>45292</v>
      </c>
      <c r="C184" s="17">
        <v>29.78</v>
      </c>
      <c r="I184" s="8"/>
      <c r="J184" s="8"/>
      <c r="K184" s="8"/>
      <c r="L184" s="8"/>
      <c r="N184" s="8">
        <f t="shared" si="4"/>
        <v>0.2900000000000027</v>
      </c>
      <c r="O184" s="8">
        <f t="shared" si="5"/>
        <v>0</v>
      </c>
    </row>
    <row r="185" spans="1:15" x14ac:dyDescent="0.25">
      <c r="A185" t="s">
        <v>35</v>
      </c>
      <c r="B185" s="18">
        <v>45293</v>
      </c>
      <c r="C185" s="15">
        <v>29.77</v>
      </c>
      <c r="I185" s="8"/>
      <c r="J185" s="8"/>
      <c r="K185" s="8"/>
      <c r="L185" s="8"/>
      <c r="N185" s="8">
        <f t="shared" si="4"/>
        <v>0</v>
      </c>
      <c r="O185" s="8">
        <f t="shared" si="5"/>
        <v>1.0000000000001563E-2</v>
      </c>
    </row>
    <row r="186" spans="1:15" x14ac:dyDescent="0.25">
      <c r="A186" t="s">
        <v>35</v>
      </c>
      <c r="B186" s="16">
        <v>45294</v>
      </c>
      <c r="C186" s="17">
        <v>29.74</v>
      </c>
      <c r="I186" s="8"/>
      <c r="J186" s="8"/>
      <c r="K186" s="8"/>
      <c r="L186" s="8"/>
      <c r="N186" s="8">
        <f t="shared" si="4"/>
        <v>0</v>
      </c>
      <c r="O186" s="8">
        <f t="shared" si="5"/>
        <v>3.0000000000001137E-2</v>
      </c>
    </row>
    <row r="187" spans="1:15" x14ac:dyDescent="0.25">
      <c r="A187" t="s">
        <v>35</v>
      </c>
      <c r="B187" s="18">
        <v>45295</v>
      </c>
      <c r="C187" s="15">
        <v>30.1</v>
      </c>
      <c r="I187" s="8"/>
      <c r="J187" s="8"/>
      <c r="K187" s="8"/>
      <c r="L187" s="8"/>
      <c r="N187" s="8">
        <f t="shared" si="4"/>
        <v>0.36000000000000298</v>
      </c>
      <c r="O187" s="8">
        <f t="shared" si="5"/>
        <v>0</v>
      </c>
    </row>
    <row r="188" spans="1:15" x14ac:dyDescent="0.25">
      <c r="A188" t="s">
        <v>35</v>
      </c>
      <c r="B188" s="16">
        <v>45296</v>
      </c>
      <c r="C188" s="17">
        <v>30.12</v>
      </c>
      <c r="I188" s="8"/>
      <c r="J188" s="8"/>
      <c r="K188" s="8"/>
      <c r="L188" s="8"/>
      <c r="N188" s="8">
        <f t="shared" si="4"/>
        <v>1.9999999999999574E-2</v>
      </c>
      <c r="O188" s="8">
        <f t="shared" si="5"/>
        <v>0</v>
      </c>
    </row>
    <row r="189" spans="1:15" x14ac:dyDescent="0.25">
      <c r="A189" t="s">
        <v>35</v>
      </c>
      <c r="B189" s="18">
        <v>45299</v>
      </c>
      <c r="C189" s="15">
        <v>29.83</v>
      </c>
      <c r="I189" s="8"/>
      <c r="J189" s="8"/>
      <c r="K189" s="8"/>
      <c r="L189" s="8"/>
      <c r="N189" s="8">
        <f t="shared" si="4"/>
        <v>0</v>
      </c>
      <c r="O189" s="8">
        <f t="shared" si="5"/>
        <v>0.2900000000000027</v>
      </c>
    </row>
    <row r="190" spans="1:15" x14ac:dyDescent="0.25">
      <c r="A190" t="s">
        <v>35</v>
      </c>
      <c r="B190" s="16">
        <v>45300</v>
      </c>
      <c r="C190" s="17">
        <v>29.92</v>
      </c>
      <c r="I190" s="8"/>
      <c r="J190" s="8"/>
      <c r="K190" s="8"/>
      <c r="L190" s="8"/>
      <c r="N190" s="8">
        <f t="shared" si="4"/>
        <v>9.0000000000003411E-2</v>
      </c>
      <c r="O190" s="8">
        <f t="shared" si="5"/>
        <v>0</v>
      </c>
    </row>
    <row r="191" spans="1:15" x14ac:dyDescent="0.25">
      <c r="A191" t="s">
        <v>35</v>
      </c>
      <c r="B191" s="18">
        <v>45301</v>
      </c>
      <c r="C191" s="15">
        <v>29.8</v>
      </c>
      <c r="I191" s="8"/>
      <c r="J191" s="8"/>
      <c r="K191" s="8"/>
      <c r="L191" s="8"/>
      <c r="N191" s="8">
        <f t="shared" si="4"/>
        <v>0</v>
      </c>
      <c r="O191" s="8">
        <f t="shared" si="5"/>
        <v>0.12000000000000099</v>
      </c>
    </row>
    <row r="192" spans="1:15" x14ac:dyDescent="0.25">
      <c r="A192" t="s">
        <v>35</v>
      </c>
      <c r="B192" s="16">
        <v>45302</v>
      </c>
      <c r="C192" s="17">
        <v>29.98</v>
      </c>
      <c r="I192" s="8"/>
      <c r="J192" s="8"/>
      <c r="K192" s="8"/>
      <c r="L192" s="8"/>
      <c r="N192" s="8">
        <f t="shared" si="4"/>
        <v>0.17999999999999972</v>
      </c>
      <c r="O192" s="8">
        <f t="shared" si="5"/>
        <v>0</v>
      </c>
    </row>
    <row r="193" spans="1:15" x14ac:dyDescent="0.25">
      <c r="A193" t="s">
        <v>35</v>
      </c>
      <c r="B193" s="18">
        <v>45303</v>
      </c>
      <c r="C193" s="15">
        <v>30.32</v>
      </c>
      <c r="I193" s="8"/>
      <c r="J193" s="8"/>
      <c r="K193" s="8"/>
      <c r="L193" s="8"/>
      <c r="N193" s="8">
        <f t="shared" si="4"/>
        <v>0.33999999999999986</v>
      </c>
      <c r="O193" s="8">
        <f t="shared" si="5"/>
        <v>0</v>
      </c>
    </row>
    <row r="194" spans="1:15" x14ac:dyDescent="0.25">
      <c r="A194" t="s">
        <v>35</v>
      </c>
      <c r="B194" s="16">
        <v>45306</v>
      </c>
      <c r="C194" s="17">
        <v>30.81</v>
      </c>
      <c r="I194" s="8"/>
      <c r="J194" s="8"/>
      <c r="K194" s="8"/>
      <c r="L194" s="8"/>
      <c r="N194" s="8">
        <f t="shared" si="4"/>
        <v>0.48999999999999844</v>
      </c>
      <c r="O194" s="8">
        <f t="shared" si="5"/>
        <v>0</v>
      </c>
    </row>
    <row r="195" spans="1:15" x14ac:dyDescent="0.25">
      <c r="A195" t="s">
        <v>35</v>
      </c>
      <c r="B195" s="18">
        <v>45307</v>
      </c>
      <c r="C195" s="15">
        <v>30.84</v>
      </c>
      <c r="I195" s="8"/>
      <c r="J195" s="8"/>
      <c r="K195" s="8"/>
      <c r="L195" s="8"/>
      <c r="N195" s="8">
        <f t="shared" ref="N195:N258" si="6">IF(C195&gt;C194,C195-C194,0)</f>
        <v>3.0000000000001137E-2</v>
      </c>
      <c r="O195" s="8">
        <f t="shared" ref="O195:O258" si="7">IF(C195&lt;C194,C194-C195,0)</f>
        <v>0</v>
      </c>
    </row>
    <row r="196" spans="1:15" x14ac:dyDescent="0.25">
      <c r="A196" t="s">
        <v>35</v>
      </c>
      <c r="B196" s="16">
        <v>45308</v>
      </c>
      <c r="C196" s="17">
        <v>30.56</v>
      </c>
      <c r="I196" s="8"/>
      <c r="J196" s="8"/>
      <c r="K196" s="8"/>
      <c r="L196" s="8"/>
      <c r="N196" s="8">
        <f t="shared" si="6"/>
        <v>0</v>
      </c>
      <c r="O196" s="8">
        <f t="shared" si="7"/>
        <v>0.28000000000000114</v>
      </c>
    </row>
    <row r="197" spans="1:15" x14ac:dyDescent="0.25">
      <c r="A197" t="s">
        <v>35</v>
      </c>
      <c r="B197" s="18">
        <v>45309</v>
      </c>
      <c r="C197" s="15">
        <v>30.49</v>
      </c>
      <c r="I197" s="8"/>
      <c r="J197" s="8"/>
      <c r="K197" s="8"/>
      <c r="L197" s="8"/>
      <c r="N197" s="8">
        <f t="shared" si="6"/>
        <v>0</v>
      </c>
      <c r="O197" s="8">
        <f t="shared" si="7"/>
        <v>7.0000000000000284E-2</v>
      </c>
    </row>
    <row r="198" spans="1:15" x14ac:dyDescent="0.25">
      <c r="A198" t="s">
        <v>35</v>
      </c>
      <c r="B198" s="16">
        <v>45310</v>
      </c>
      <c r="C198" s="17">
        <v>31.17</v>
      </c>
      <c r="I198" s="8"/>
      <c r="J198" s="8"/>
      <c r="K198" s="8"/>
      <c r="L198" s="8"/>
      <c r="N198" s="8">
        <f t="shared" si="6"/>
        <v>0.68000000000000327</v>
      </c>
      <c r="O198" s="8">
        <f t="shared" si="7"/>
        <v>0</v>
      </c>
    </row>
    <row r="199" spans="1:15" x14ac:dyDescent="0.25">
      <c r="A199" t="s">
        <v>35</v>
      </c>
      <c r="B199" s="18">
        <v>45314</v>
      </c>
      <c r="C199" s="15">
        <v>30.44</v>
      </c>
      <c r="I199" s="8"/>
      <c r="J199" s="8"/>
      <c r="K199" s="8"/>
      <c r="L199" s="8"/>
      <c r="N199" s="8">
        <f t="shared" si="6"/>
        <v>0</v>
      </c>
      <c r="O199" s="8">
        <f t="shared" si="7"/>
        <v>0.73000000000000043</v>
      </c>
    </row>
    <row r="200" spans="1:15" x14ac:dyDescent="0.25">
      <c r="A200" t="s">
        <v>35</v>
      </c>
      <c r="B200" s="16">
        <v>45315</v>
      </c>
      <c r="C200" s="17">
        <v>31.23</v>
      </c>
      <c r="I200" s="8"/>
      <c r="J200" s="8"/>
      <c r="K200" s="8"/>
      <c r="L200" s="8"/>
      <c r="N200" s="8">
        <f t="shared" si="6"/>
        <v>0.78999999999999915</v>
      </c>
      <c r="O200" s="8">
        <f t="shared" si="7"/>
        <v>0</v>
      </c>
    </row>
    <row r="201" spans="1:15" x14ac:dyDescent="0.25">
      <c r="A201" t="s">
        <v>35</v>
      </c>
      <c r="B201" s="18">
        <v>45316</v>
      </c>
      <c r="C201" s="15">
        <v>31.51</v>
      </c>
      <c r="I201" s="8"/>
      <c r="J201" s="8"/>
      <c r="K201" s="8"/>
      <c r="L201" s="8"/>
      <c r="N201" s="8">
        <f t="shared" si="6"/>
        <v>0.28000000000000114</v>
      </c>
      <c r="O201" s="8">
        <f t="shared" si="7"/>
        <v>0</v>
      </c>
    </row>
    <row r="202" spans="1:15" x14ac:dyDescent="0.25">
      <c r="A202" t="s">
        <v>35</v>
      </c>
      <c r="B202" s="16">
        <v>45320</v>
      </c>
      <c r="C202" s="17">
        <v>32.520000000000003</v>
      </c>
      <c r="I202" s="8"/>
      <c r="J202" s="8"/>
      <c r="K202" s="8"/>
      <c r="L202" s="8"/>
      <c r="N202" s="8">
        <f t="shared" si="6"/>
        <v>1.0100000000000016</v>
      </c>
      <c r="O202" s="8">
        <f t="shared" si="7"/>
        <v>0</v>
      </c>
    </row>
    <row r="203" spans="1:15" x14ac:dyDescent="0.25">
      <c r="A203" t="s">
        <v>35</v>
      </c>
      <c r="B203" s="18">
        <v>45321</v>
      </c>
      <c r="C203" s="15">
        <v>32.520000000000003</v>
      </c>
      <c r="I203" s="8"/>
      <c r="J203" s="8"/>
      <c r="K203" s="8"/>
      <c r="L203" s="8"/>
      <c r="N203" s="8">
        <f t="shared" si="6"/>
        <v>0</v>
      </c>
      <c r="O203" s="8">
        <f t="shared" si="7"/>
        <v>0</v>
      </c>
    </row>
    <row r="204" spans="1:15" x14ac:dyDescent="0.25">
      <c r="A204" t="s">
        <v>35</v>
      </c>
      <c r="B204" s="16">
        <v>45322</v>
      </c>
      <c r="C204" s="17">
        <v>32.96</v>
      </c>
      <c r="I204" s="8"/>
      <c r="J204" s="8"/>
      <c r="K204" s="8"/>
      <c r="L204" s="8"/>
      <c r="N204" s="8">
        <f t="shared" si="6"/>
        <v>0.43999999999999773</v>
      </c>
      <c r="O204" s="8">
        <f t="shared" si="7"/>
        <v>0</v>
      </c>
    </row>
    <row r="205" spans="1:15" x14ac:dyDescent="0.25">
      <c r="A205" t="s">
        <v>35</v>
      </c>
      <c r="B205" s="18">
        <v>45323</v>
      </c>
      <c r="C205" s="15">
        <v>33.270000000000003</v>
      </c>
      <c r="I205" s="8"/>
      <c r="J205" s="8"/>
      <c r="K205" s="8"/>
      <c r="L205" s="8"/>
      <c r="N205" s="8">
        <f t="shared" si="6"/>
        <v>0.31000000000000227</v>
      </c>
      <c r="O205" s="8">
        <f t="shared" si="7"/>
        <v>0</v>
      </c>
    </row>
    <row r="206" spans="1:15" x14ac:dyDescent="0.25">
      <c r="A206" t="s">
        <v>35</v>
      </c>
      <c r="B206" s="16">
        <v>45324</v>
      </c>
      <c r="C206" s="17">
        <v>34.11</v>
      </c>
      <c r="I206" s="8"/>
      <c r="J206" s="8"/>
      <c r="K206" s="8"/>
      <c r="L206" s="8"/>
      <c r="N206" s="8">
        <f t="shared" si="6"/>
        <v>0.83999999999999631</v>
      </c>
      <c r="O206" s="8">
        <f t="shared" si="7"/>
        <v>0</v>
      </c>
    </row>
    <row r="207" spans="1:15" x14ac:dyDescent="0.25">
      <c r="A207" t="s">
        <v>35</v>
      </c>
      <c r="B207" s="18">
        <v>45327</v>
      </c>
      <c r="C207" s="15">
        <v>34.450000000000003</v>
      </c>
      <c r="I207" s="8"/>
      <c r="J207" s="8"/>
      <c r="K207" s="8"/>
      <c r="L207" s="8"/>
      <c r="N207" s="8">
        <f t="shared" si="6"/>
        <v>0.34000000000000341</v>
      </c>
      <c r="O207" s="8">
        <f t="shared" si="7"/>
        <v>0</v>
      </c>
    </row>
    <row r="208" spans="1:15" x14ac:dyDescent="0.25">
      <c r="A208" t="s">
        <v>35</v>
      </c>
      <c r="B208" s="16">
        <v>45328</v>
      </c>
      <c r="C208" s="17">
        <v>34.75</v>
      </c>
      <c r="I208" s="8"/>
      <c r="J208" s="8"/>
      <c r="K208" s="8"/>
      <c r="L208" s="8"/>
      <c r="N208" s="8">
        <f t="shared" si="6"/>
        <v>0.29999999999999716</v>
      </c>
      <c r="O208" s="8">
        <f t="shared" si="7"/>
        <v>0</v>
      </c>
    </row>
    <row r="209" spans="1:15" x14ac:dyDescent="0.25">
      <c r="A209" t="s">
        <v>35</v>
      </c>
      <c r="B209" s="18">
        <v>45329</v>
      </c>
      <c r="C209" s="15">
        <v>34.67</v>
      </c>
      <c r="I209" s="8"/>
      <c r="J209" s="8"/>
      <c r="K209" s="8"/>
      <c r="L209" s="8"/>
      <c r="N209" s="8">
        <f t="shared" si="6"/>
        <v>0</v>
      </c>
      <c r="O209" s="8">
        <f t="shared" si="7"/>
        <v>7.9999999999998295E-2</v>
      </c>
    </row>
    <row r="210" spans="1:15" x14ac:dyDescent="0.25">
      <c r="A210" t="s">
        <v>35</v>
      </c>
      <c r="B210" s="16">
        <v>45330</v>
      </c>
      <c r="C210" s="17">
        <v>34.99</v>
      </c>
      <c r="I210" s="8"/>
      <c r="J210" s="8"/>
      <c r="K210" s="8"/>
      <c r="L210" s="8"/>
      <c r="N210" s="8">
        <f t="shared" si="6"/>
        <v>0.32000000000000028</v>
      </c>
      <c r="O210" s="8">
        <f t="shared" si="7"/>
        <v>0</v>
      </c>
    </row>
    <row r="211" spans="1:15" x14ac:dyDescent="0.25">
      <c r="A211" t="s">
        <v>35</v>
      </c>
      <c r="B211" s="18">
        <v>45331</v>
      </c>
      <c r="C211" s="15">
        <v>34.49</v>
      </c>
      <c r="I211" s="8"/>
      <c r="J211" s="8"/>
      <c r="K211" s="8"/>
      <c r="L211" s="8"/>
      <c r="N211" s="8">
        <f t="shared" si="6"/>
        <v>0</v>
      </c>
      <c r="O211" s="8">
        <f t="shared" si="7"/>
        <v>0.5</v>
      </c>
    </row>
    <row r="212" spans="1:15" x14ac:dyDescent="0.25">
      <c r="A212" t="s">
        <v>35</v>
      </c>
      <c r="B212" s="16">
        <v>45334</v>
      </c>
      <c r="C212" s="17">
        <v>33.020000000000003</v>
      </c>
      <c r="I212" s="8"/>
      <c r="J212" s="8"/>
      <c r="K212" s="8"/>
      <c r="L212" s="8"/>
      <c r="N212" s="8">
        <f t="shared" si="6"/>
        <v>0</v>
      </c>
      <c r="O212" s="8">
        <f t="shared" si="7"/>
        <v>1.4699999999999989</v>
      </c>
    </row>
    <row r="213" spans="1:15" x14ac:dyDescent="0.25">
      <c r="A213" t="s">
        <v>35</v>
      </c>
      <c r="B213" s="18">
        <v>45335</v>
      </c>
      <c r="C213" s="15">
        <v>33.29</v>
      </c>
      <c r="I213" s="8"/>
      <c r="J213" s="8"/>
      <c r="K213" s="8"/>
      <c r="L213" s="8"/>
      <c r="N213" s="8">
        <f t="shared" si="6"/>
        <v>0.26999999999999602</v>
      </c>
      <c r="O213" s="8">
        <f t="shared" si="7"/>
        <v>0</v>
      </c>
    </row>
    <row r="214" spans="1:15" x14ac:dyDescent="0.25">
      <c r="A214" t="s">
        <v>35</v>
      </c>
      <c r="B214" s="16">
        <v>45336</v>
      </c>
      <c r="C214" s="17">
        <v>34.229999999999997</v>
      </c>
      <c r="I214" s="8"/>
      <c r="J214" s="8"/>
      <c r="K214" s="8"/>
      <c r="L214" s="8"/>
      <c r="N214" s="8">
        <f t="shared" si="6"/>
        <v>0.93999999999999773</v>
      </c>
      <c r="O214" s="8">
        <f t="shared" si="7"/>
        <v>0</v>
      </c>
    </row>
    <row r="215" spans="1:15" x14ac:dyDescent="0.25">
      <c r="A215" t="s">
        <v>35</v>
      </c>
      <c r="B215" s="18">
        <v>45337</v>
      </c>
      <c r="C215" s="15">
        <v>35.17</v>
      </c>
      <c r="I215" s="8"/>
      <c r="J215" s="8"/>
      <c r="K215" s="8"/>
      <c r="L215" s="8"/>
      <c r="N215" s="8">
        <f t="shared" si="6"/>
        <v>0.94000000000000483</v>
      </c>
      <c r="O215" s="8">
        <f t="shared" si="7"/>
        <v>0</v>
      </c>
    </row>
    <row r="216" spans="1:15" x14ac:dyDescent="0.25">
      <c r="A216" t="s">
        <v>35</v>
      </c>
      <c r="B216" s="16">
        <v>45338</v>
      </c>
      <c r="C216" s="17">
        <v>35.090000000000003</v>
      </c>
      <c r="I216" s="8"/>
      <c r="J216" s="8"/>
      <c r="K216" s="8"/>
      <c r="L216" s="8"/>
      <c r="N216" s="8">
        <f t="shared" si="6"/>
        <v>0</v>
      </c>
      <c r="O216" s="8">
        <f t="shared" si="7"/>
        <v>7.9999999999998295E-2</v>
      </c>
    </row>
    <row r="217" spans="1:15" x14ac:dyDescent="0.25">
      <c r="A217" t="s">
        <v>35</v>
      </c>
      <c r="B217" s="18">
        <v>45341</v>
      </c>
      <c r="C217" s="15">
        <v>34.99</v>
      </c>
      <c r="I217" s="8"/>
      <c r="J217" s="8"/>
      <c r="K217" s="8"/>
      <c r="L217" s="8"/>
      <c r="N217" s="8">
        <f t="shared" si="6"/>
        <v>0</v>
      </c>
      <c r="O217" s="8">
        <f t="shared" si="7"/>
        <v>0.10000000000000142</v>
      </c>
    </row>
    <row r="218" spans="1:15" x14ac:dyDescent="0.25">
      <c r="A218" t="s">
        <v>35</v>
      </c>
      <c r="B218" s="16">
        <v>45342</v>
      </c>
      <c r="C218" s="17">
        <v>35.08</v>
      </c>
      <c r="I218" s="8"/>
      <c r="J218" s="8"/>
      <c r="K218" s="8"/>
      <c r="L218" s="8"/>
      <c r="N218" s="8">
        <f t="shared" si="6"/>
        <v>8.9999999999996305E-2</v>
      </c>
      <c r="O218" s="8">
        <f t="shared" si="7"/>
        <v>0</v>
      </c>
    </row>
    <row r="219" spans="1:15" x14ac:dyDescent="0.25">
      <c r="A219" t="s">
        <v>35</v>
      </c>
      <c r="B219" s="18">
        <v>45343</v>
      </c>
      <c r="C219" s="15">
        <v>34.57</v>
      </c>
      <c r="I219" s="8"/>
      <c r="J219" s="8"/>
      <c r="K219" s="8"/>
      <c r="L219" s="8"/>
      <c r="N219" s="8">
        <f t="shared" si="6"/>
        <v>0</v>
      </c>
      <c r="O219" s="8">
        <f t="shared" si="7"/>
        <v>0.50999999999999801</v>
      </c>
    </row>
    <row r="220" spans="1:15" x14ac:dyDescent="0.25">
      <c r="A220" t="s">
        <v>35</v>
      </c>
      <c r="B220" s="16">
        <v>45344</v>
      </c>
      <c r="C220" s="17">
        <v>34.880000000000003</v>
      </c>
      <c r="I220" s="8"/>
      <c r="J220" s="8"/>
      <c r="K220" s="8"/>
      <c r="L220" s="8"/>
      <c r="N220" s="8">
        <f t="shared" si="6"/>
        <v>0.31000000000000227</v>
      </c>
      <c r="O220" s="8">
        <f t="shared" si="7"/>
        <v>0</v>
      </c>
    </row>
    <row r="221" spans="1:15" x14ac:dyDescent="0.25">
      <c r="A221" t="s">
        <v>35</v>
      </c>
      <c r="B221" s="18">
        <v>45345</v>
      </c>
      <c r="C221" s="15">
        <v>34.700000000000003</v>
      </c>
      <c r="I221" s="8"/>
      <c r="J221" s="8"/>
      <c r="K221" s="8"/>
      <c r="L221" s="8"/>
      <c r="N221" s="8">
        <f t="shared" si="6"/>
        <v>0</v>
      </c>
      <c r="O221" s="8">
        <f t="shared" si="7"/>
        <v>0.17999999999999972</v>
      </c>
    </row>
    <row r="222" spans="1:15" x14ac:dyDescent="0.25">
      <c r="A222" t="s">
        <v>35</v>
      </c>
      <c r="B222" s="16">
        <v>45348</v>
      </c>
      <c r="C222" s="17">
        <v>34.64</v>
      </c>
      <c r="I222" s="8"/>
      <c r="J222" s="8"/>
      <c r="K222" s="8"/>
      <c r="L222" s="8"/>
      <c r="N222" s="8">
        <f t="shared" si="6"/>
        <v>0</v>
      </c>
      <c r="O222" s="8">
        <f t="shared" si="7"/>
        <v>6.0000000000002274E-2</v>
      </c>
    </row>
    <row r="223" spans="1:15" x14ac:dyDescent="0.25">
      <c r="A223" t="s">
        <v>35</v>
      </c>
      <c r="B223" s="18">
        <v>45349</v>
      </c>
      <c r="C223" s="15">
        <v>34.53</v>
      </c>
      <c r="I223" s="8"/>
      <c r="J223" s="8"/>
      <c r="K223" s="8"/>
      <c r="L223" s="8"/>
      <c r="N223" s="8">
        <f t="shared" si="6"/>
        <v>0</v>
      </c>
      <c r="O223" s="8">
        <f t="shared" si="7"/>
        <v>0.10999999999999943</v>
      </c>
    </row>
    <row r="224" spans="1:15" x14ac:dyDescent="0.25">
      <c r="A224" t="s">
        <v>35</v>
      </c>
      <c r="B224" s="16">
        <v>45350</v>
      </c>
      <c r="C224" s="17">
        <v>33.909999999999997</v>
      </c>
      <c r="I224" s="8"/>
      <c r="J224" s="8"/>
      <c r="K224" s="8"/>
      <c r="L224" s="8"/>
      <c r="N224" s="8">
        <f t="shared" si="6"/>
        <v>0</v>
      </c>
      <c r="O224" s="8">
        <f t="shared" si="7"/>
        <v>0.62000000000000455</v>
      </c>
    </row>
    <row r="225" spans="1:15" x14ac:dyDescent="0.25">
      <c r="A225" t="s">
        <v>35</v>
      </c>
      <c r="B225" s="18">
        <v>45351</v>
      </c>
      <c r="C225" s="15">
        <v>34.18</v>
      </c>
      <c r="I225" s="8"/>
      <c r="J225" s="8"/>
      <c r="K225" s="8"/>
      <c r="L225" s="8"/>
      <c r="N225" s="8">
        <f t="shared" si="6"/>
        <v>0.27000000000000313</v>
      </c>
      <c r="O225" s="8">
        <f t="shared" si="7"/>
        <v>0</v>
      </c>
    </row>
    <row r="226" spans="1:15" x14ac:dyDescent="0.25">
      <c r="A226" t="s">
        <v>35</v>
      </c>
      <c r="B226" s="16">
        <v>45352</v>
      </c>
      <c r="C226" s="17">
        <v>34.79</v>
      </c>
      <c r="I226" s="8"/>
      <c r="J226" s="8"/>
      <c r="K226" s="8"/>
      <c r="L226" s="8"/>
      <c r="N226" s="8">
        <f t="shared" si="6"/>
        <v>0.60999999999999943</v>
      </c>
      <c r="O226" s="8">
        <f t="shared" si="7"/>
        <v>0</v>
      </c>
    </row>
    <row r="227" spans="1:15" x14ac:dyDescent="0.25">
      <c r="A227" t="s">
        <v>35</v>
      </c>
      <c r="B227" s="18">
        <v>45355</v>
      </c>
      <c r="C227" s="15">
        <v>35.53</v>
      </c>
      <c r="I227" s="8"/>
      <c r="J227" s="8"/>
      <c r="K227" s="8"/>
      <c r="L227" s="8"/>
      <c r="N227" s="8">
        <f t="shared" si="6"/>
        <v>0.74000000000000199</v>
      </c>
      <c r="O227" s="8">
        <f t="shared" si="7"/>
        <v>0</v>
      </c>
    </row>
    <row r="228" spans="1:15" x14ac:dyDescent="0.25">
      <c r="A228" t="s">
        <v>35</v>
      </c>
      <c r="B228" s="16">
        <v>45356</v>
      </c>
      <c r="C228" s="17">
        <v>35.869999999999997</v>
      </c>
      <c r="I228" s="8"/>
      <c r="J228" s="8"/>
      <c r="K228" s="8"/>
      <c r="L228" s="8"/>
      <c r="N228" s="8">
        <f t="shared" si="6"/>
        <v>0.33999999999999631</v>
      </c>
      <c r="O228" s="8">
        <f t="shared" si="7"/>
        <v>0</v>
      </c>
    </row>
    <row r="229" spans="1:15" x14ac:dyDescent="0.25">
      <c r="A229" t="s">
        <v>35</v>
      </c>
      <c r="B229" s="18">
        <v>45357</v>
      </c>
      <c r="C229" s="15">
        <v>35.5</v>
      </c>
      <c r="I229" s="8"/>
      <c r="J229" s="8"/>
      <c r="K229" s="8"/>
      <c r="L229" s="8"/>
      <c r="N229" s="8">
        <f t="shared" si="6"/>
        <v>0</v>
      </c>
      <c r="O229" s="8">
        <f t="shared" si="7"/>
        <v>0.36999999999999744</v>
      </c>
    </row>
    <row r="230" spans="1:15" x14ac:dyDescent="0.25">
      <c r="A230" t="s">
        <v>35</v>
      </c>
      <c r="B230" s="16">
        <v>45358</v>
      </c>
      <c r="C230" s="17">
        <v>35.5</v>
      </c>
      <c r="I230" s="8"/>
      <c r="J230" s="8"/>
      <c r="K230" s="8"/>
      <c r="L230" s="8"/>
      <c r="N230" s="8">
        <f t="shared" si="6"/>
        <v>0</v>
      </c>
      <c r="O230" s="8">
        <f t="shared" si="7"/>
        <v>0</v>
      </c>
    </row>
    <row r="231" spans="1:15" x14ac:dyDescent="0.25">
      <c r="A231" t="s">
        <v>35</v>
      </c>
      <c r="B231" s="18">
        <v>45362</v>
      </c>
      <c r="C231" s="15">
        <v>35.130000000000003</v>
      </c>
      <c r="I231" s="8"/>
      <c r="J231" s="8"/>
      <c r="K231" s="8"/>
      <c r="L231" s="8"/>
      <c r="N231" s="8">
        <f t="shared" si="6"/>
        <v>0</v>
      </c>
      <c r="O231" s="8">
        <f t="shared" si="7"/>
        <v>0.36999999999999744</v>
      </c>
    </row>
    <row r="232" spans="1:15" x14ac:dyDescent="0.25">
      <c r="A232" t="s">
        <v>35</v>
      </c>
      <c r="B232" s="16">
        <v>45363</v>
      </c>
      <c r="C232" s="17">
        <v>34.51</v>
      </c>
      <c r="I232" s="8"/>
      <c r="J232" s="8"/>
      <c r="K232" s="8"/>
      <c r="L232" s="8"/>
      <c r="N232" s="8">
        <f t="shared" si="6"/>
        <v>0</v>
      </c>
      <c r="O232" s="8">
        <f t="shared" si="7"/>
        <v>0.62000000000000455</v>
      </c>
    </row>
    <row r="233" spans="1:15" x14ac:dyDescent="0.25">
      <c r="A233" t="s">
        <v>35</v>
      </c>
      <c r="B233" s="18">
        <v>45364</v>
      </c>
      <c r="C233" s="15">
        <v>32.53</v>
      </c>
      <c r="I233" s="8"/>
      <c r="J233" s="8"/>
      <c r="K233" s="8"/>
      <c r="L233" s="8"/>
      <c r="N233" s="8">
        <f t="shared" si="6"/>
        <v>0</v>
      </c>
      <c r="O233" s="8">
        <f t="shared" si="7"/>
        <v>1.9799999999999969</v>
      </c>
    </row>
    <row r="234" spans="1:15" x14ac:dyDescent="0.25">
      <c r="A234" t="s">
        <v>35</v>
      </c>
      <c r="B234" s="16">
        <v>45365</v>
      </c>
      <c r="C234" s="17">
        <v>33.119999999999997</v>
      </c>
      <c r="I234" s="8"/>
      <c r="J234" s="8"/>
      <c r="K234" s="8"/>
      <c r="L234" s="8"/>
      <c r="N234" s="8">
        <f t="shared" si="6"/>
        <v>0.58999999999999631</v>
      </c>
      <c r="O234" s="8">
        <f t="shared" si="7"/>
        <v>0</v>
      </c>
    </row>
    <row r="235" spans="1:15" x14ac:dyDescent="0.25">
      <c r="A235" t="s">
        <v>35</v>
      </c>
      <c r="B235" s="18">
        <v>45366</v>
      </c>
      <c r="C235" s="15">
        <v>32.659999999999997</v>
      </c>
      <c r="I235" s="8"/>
      <c r="J235" s="8"/>
      <c r="K235" s="8"/>
      <c r="L235" s="8"/>
      <c r="N235" s="8">
        <f t="shared" si="6"/>
        <v>0</v>
      </c>
      <c r="O235" s="8">
        <f t="shared" si="7"/>
        <v>0.46000000000000085</v>
      </c>
    </row>
    <row r="236" spans="1:15" x14ac:dyDescent="0.25">
      <c r="A236" t="s">
        <v>35</v>
      </c>
      <c r="B236" s="16">
        <v>45369</v>
      </c>
      <c r="C236" s="17">
        <v>32.78</v>
      </c>
      <c r="I236" s="8"/>
      <c r="J236" s="8"/>
      <c r="K236" s="8"/>
      <c r="L236" s="8"/>
      <c r="N236" s="8">
        <f t="shared" si="6"/>
        <v>0.12000000000000455</v>
      </c>
      <c r="O236" s="8">
        <f t="shared" si="7"/>
        <v>0</v>
      </c>
    </row>
    <row r="237" spans="1:15" x14ac:dyDescent="0.25">
      <c r="A237" t="s">
        <v>35</v>
      </c>
      <c r="B237" s="18">
        <v>45370</v>
      </c>
      <c r="C237" s="15">
        <v>32.26</v>
      </c>
      <c r="I237" s="8"/>
      <c r="J237" s="8"/>
      <c r="K237" s="8"/>
      <c r="L237" s="8"/>
      <c r="N237" s="8">
        <f t="shared" si="6"/>
        <v>0</v>
      </c>
      <c r="O237" s="8">
        <f t="shared" si="7"/>
        <v>0.52000000000000313</v>
      </c>
    </row>
    <row r="238" spans="1:15" x14ac:dyDescent="0.25">
      <c r="A238" t="s">
        <v>35</v>
      </c>
      <c r="B238" s="16">
        <v>45371</v>
      </c>
      <c r="C238" s="17">
        <v>32.43</v>
      </c>
      <c r="I238" s="8"/>
      <c r="J238" s="8"/>
      <c r="K238" s="8"/>
      <c r="L238" s="8"/>
      <c r="N238" s="8">
        <f t="shared" si="6"/>
        <v>0.17000000000000171</v>
      </c>
      <c r="O238" s="8">
        <f t="shared" si="7"/>
        <v>0</v>
      </c>
    </row>
    <row r="239" spans="1:15" x14ac:dyDescent="0.25">
      <c r="A239" t="s">
        <v>35</v>
      </c>
      <c r="B239" s="18">
        <v>45372</v>
      </c>
      <c r="C239" s="15">
        <v>33.25</v>
      </c>
      <c r="I239" s="8"/>
      <c r="J239" s="8"/>
      <c r="K239" s="8"/>
      <c r="L239" s="8"/>
      <c r="N239" s="8">
        <f t="shared" si="6"/>
        <v>0.82000000000000028</v>
      </c>
      <c r="O239" s="8">
        <f t="shared" si="7"/>
        <v>0</v>
      </c>
    </row>
    <row r="240" spans="1:15" x14ac:dyDescent="0.25">
      <c r="A240" t="s">
        <v>35</v>
      </c>
      <c r="B240" s="16">
        <v>45373</v>
      </c>
      <c r="C240" s="17">
        <v>33.409999999999997</v>
      </c>
      <c r="I240" s="8"/>
      <c r="J240" s="8"/>
      <c r="K240" s="8"/>
      <c r="L240" s="8"/>
      <c r="N240" s="8">
        <f t="shared" si="6"/>
        <v>0.15999999999999659</v>
      </c>
      <c r="O240" s="8">
        <f t="shared" si="7"/>
        <v>0</v>
      </c>
    </row>
    <row r="241" spans="1:29" x14ac:dyDescent="0.25">
      <c r="A241" t="s">
        <v>35</v>
      </c>
      <c r="B241" s="18">
        <v>45377</v>
      </c>
      <c r="C241" s="15">
        <v>33.57</v>
      </c>
      <c r="I241" s="8"/>
      <c r="J241" s="8"/>
      <c r="K241" s="8"/>
      <c r="L241" s="8"/>
      <c r="N241" s="8">
        <f t="shared" si="6"/>
        <v>0.16000000000000369</v>
      </c>
      <c r="O241" s="8">
        <f t="shared" si="7"/>
        <v>0</v>
      </c>
    </row>
    <row r="242" spans="1:29" x14ac:dyDescent="0.25">
      <c r="A242" t="s">
        <v>35</v>
      </c>
      <c r="B242" s="16">
        <v>45378</v>
      </c>
      <c r="C242" s="17">
        <v>33.51</v>
      </c>
      <c r="I242" s="8"/>
      <c r="J242" s="8"/>
      <c r="K242" s="8"/>
      <c r="L242" s="8"/>
      <c r="N242" s="8">
        <f t="shared" si="6"/>
        <v>0</v>
      </c>
      <c r="O242" s="8">
        <f t="shared" si="7"/>
        <v>6.0000000000002274E-2</v>
      </c>
    </row>
    <row r="243" spans="1:29" x14ac:dyDescent="0.25">
      <c r="A243" t="s">
        <v>35</v>
      </c>
      <c r="B243" s="18">
        <v>45379</v>
      </c>
      <c r="C243" s="15">
        <v>34</v>
      </c>
      <c r="I243" s="8"/>
      <c r="J243" s="8"/>
      <c r="K243" s="8"/>
      <c r="L243" s="8"/>
      <c r="N243" s="8">
        <f t="shared" si="6"/>
        <v>0.49000000000000199</v>
      </c>
      <c r="O243" s="8">
        <f t="shared" si="7"/>
        <v>0</v>
      </c>
    </row>
    <row r="244" spans="1:29" x14ac:dyDescent="0.25">
      <c r="A244" t="s">
        <v>35</v>
      </c>
      <c r="B244" s="16">
        <v>45382</v>
      </c>
      <c r="C244" s="17">
        <v>34</v>
      </c>
      <c r="I244" s="8"/>
      <c r="J244" s="8"/>
      <c r="K244" s="8"/>
      <c r="L244" s="8"/>
      <c r="N244" s="8">
        <f t="shared" si="6"/>
        <v>0</v>
      </c>
      <c r="O244" s="8">
        <f t="shared" si="7"/>
        <v>0</v>
      </c>
    </row>
    <row r="245" spans="1:29" x14ac:dyDescent="0.25">
      <c r="A245" t="s">
        <v>35</v>
      </c>
      <c r="B245" s="18">
        <v>45383</v>
      </c>
      <c r="C245" s="15">
        <v>34.65</v>
      </c>
      <c r="I245" s="8"/>
      <c r="J245" s="8"/>
      <c r="K245" s="8"/>
      <c r="L245" s="8"/>
      <c r="N245" s="8">
        <f t="shared" si="6"/>
        <v>0.64999999999999858</v>
      </c>
      <c r="O245" s="8">
        <f t="shared" si="7"/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</row>
    <row r="246" spans="1:29" x14ac:dyDescent="0.25">
      <c r="A246" t="s">
        <v>35</v>
      </c>
      <c r="B246" s="16">
        <v>45384</v>
      </c>
      <c r="C246" s="17">
        <v>35</v>
      </c>
      <c r="I246" s="11">
        <f t="shared" ref="I246:I309" si="8">AVERAGE(C2:C246)</f>
        <v>24.625632653061221</v>
      </c>
      <c r="J246" s="11">
        <f t="shared" ref="J246:J309" si="9">2*STDEV(C2:C246)</f>
        <v>11.327094621868703</v>
      </c>
      <c r="K246" s="11">
        <f>I246-J246</f>
        <v>13.298538031192518</v>
      </c>
      <c r="L246" s="11">
        <f>J246+I246</f>
        <v>35.952727274929927</v>
      </c>
      <c r="M246" s="8" t="str">
        <f t="shared" ref="M246:M309" si="10">IF(C246&gt;L246,IF(AB246&gt;=80,"STRONG SHORT","SHORT"),IF(C246&lt;K246,IF(AB246&lt;=20,"STRONG LONG","LONG"),"NONE"))</f>
        <v>NONE</v>
      </c>
      <c r="N246" s="8">
        <f t="shared" si="6"/>
        <v>0.35000000000000142</v>
      </c>
      <c r="O246" s="8">
        <f t="shared" si="7"/>
        <v>0</v>
      </c>
      <c r="P246" s="8">
        <f>5/10</f>
        <v>0.5</v>
      </c>
      <c r="Q246" s="8">
        <f>5/22</f>
        <v>0.22727272727272727</v>
      </c>
      <c r="R246" s="8">
        <f>5/51</f>
        <v>9.8039215686274508E-2</v>
      </c>
      <c r="S246" s="8">
        <f>5/101</f>
        <v>4.9504950495049507E-2</v>
      </c>
      <c r="T246" s="8">
        <f>2/13</f>
        <v>0.15384615384615385</v>
      </c>
      <c r="U246" s="8">
        <f>2/27</f>
        <v>7.407407407407407E-2</v>
      </c>
      <c r="V246" s="8">
        <f t="shared" ref="V246:V309" si="11">$C246*P246+V245*(1-P246)</f>
        <v>17.5</v>
      </c>
      <c r="W246" s="8">
        <f t="shared" ref="W246:W309" si="12">$C246*Q246+W245*(1-Q246)</f>
        <v>7.9545454545454541</v>
      </c>
      <c r="X246" s="8">
        <f t="shared" ref="X246:X309" si="13">$C246*R246+X245*(1-R246)</f>
        <v>3.4313725490196076</v>
      </c>
      <c r="Y246" s="8">
        <f t="shared" ref="Y246:Y309" si="14">$C246*S246+Y245*(1-S246)</f>
        <v>1.7326732673267327</v>
      </c>
      <c r="Z246" s="8">
        <f t="shared" ref="Z246:Z309" si="15">$C246*T246+Z245*(1-T246)</f>
        <v>5.384615384615385</v>
      </c>
      <c r="AA246" s="8">
        <f t="shared" ref="AA246:AA309" si="16">$C246*U246+AA245*(1-U246)</f>
        <v>2.5925925925925926</v>
      </c>
      <c r="AB246" s="13">
        <f>100-100/(1+AVERAGE(N233:N246)/AVERAGE(O233:O246))</f>
        <v>53.751914241960186</v>
      </c>
      <c r="AC246" s="13">
        <f>Z246-AA246</f>
        <v>2.7920227920227925</v>
      </c>
    </row>
    <row r="247" spans="1:29" x14ac:dyDescent="0.25">
      <c r="A247" t="s">
        <v>35</v>
      </c>
      <c r="B247" s="18">
        <v>45385</v>
      </c>
      <c r="C247" s="15">
        <v>35.42</v>
      </c>
      <c r="I247" s="11">
        <f t="shared" si="8"/>
        <v>24.69836734693877</v>
      </c>
      <c r="J247" s="11">
        <f t="shared" si="9"/>
        <v>11.374655568151413</v>
      </c>
      <c r="K247" s="11">
        <f t="shared" ref="K247:K310" si="17">I247-J247</f>
        <v>13.323711778787358</v>
      </c>
      <c r="L247" s="11">
        <f t="shared" ref="L247:L310" si="18">J247+I247</f>
        <v>36.073022915090185</v>
      </c>
      <c r="M247" s="8" t="str">
        <f t="shared" si="10"/>
        <v>NONE</v>
      </c>
      <c r="N247" s="8">
        <f t="shared" si="6"/>
        <v>0.42000000000000171</v>
      </c>
      <c r="O247" s="8">
        <f t="shared" si="7"/>
        <v>0</v>
      </c>
      <c r="P247" s="8">
        <f t="shared" ref="P247:P310" si="19">5/6</f>
        <v>0.83333333333333337</v>
      </c>
      <c r="Q247" s="8">
        <f t="shared" ref="Q247:Q310" si="20">5/22</f>
        <v>0.22727272727272727</v>
      </c>
      <c r="R247" s="8">
        <f t="shared" ref="R247:R310" si="21">5/51</f>
        <v>9.8039215686274508E-2</v>
      </c>
      <c r="S247" s="8">
        <f t="shared" ref="S247:S310" si="22">5/101</f>
        <v>4.9504950495049507E-2</v>
      </c>
      <c r="T247" s="8">
        <f t="shared" ref="T247:T310" si="23">2/13</f>
        <v>0.15384615384615385</v>
      </c>
      <c r="U247" s="8">
        <f t="shared" ref="U247:U310" si="24">2/27</f>
        <v>7.407407407407407E-2</v>
      </c>
      <c r="V247" s="8">
        <f t="shared" si="11"/>
        <v>32.433333333333337</v>
      </c>
      <c r="W247" s="8">
        <f t="shared" si="12"/>
        <v>14.196694214876032</v>
      </c>
      <c r="X247" s="8">
        <f t="shared" si="13"/>
        <v>6.5675124951941566</v>
      </c>
      <c r="Y247" s="8">
        <f t="shared" si="14"/>
        <v>3.4003627095382809</v>
      </c>
      <c r="Z247" s="8">
        <f t="shared" si="15"/>
        <v>10.00544378698225</v>
      </c>
      <c r="AA247" s="8">
        <f t="shared" si="16"/>
        <v>5.024252400548697</v>
      </c>
      <c r="AB247" s="13">
        <f t="shared" ref="AB247:AB310" si="25">100-100/(1+AVERAGE(N234:N247)/AVERAGE(O234:O247))</f>
        <v>79.074446680080413</v>
      </c>
      <c r="AC247" s="13">
        <f t="shared" ref="AC247:AC310" si="26">Z247-AA247</f>
        <v>4.9811913864335526</v>
      </c>
    </row>
    <row r="248" spans="1:29" x14ac:dyDescent="0.25">
      <c r="A248" t="s">
        <v>35</v>
      </c>
      <c r="B248" s="16">
        <v>45386</v>
      </c>
      <c r="C248" s="17">
        <v>35.21</v>
      </c>
      <c r="I248" s="11">
        <f t="shared" si="8"/>
        <v>24.770326530612241</v>
      </c>
      <c r="J248" s="11">
        <f t="shared" si="9"/>
        <v>11.416772801939585</v>
      </c>
      <c r="K248" s="11">
        <f t="shared" si="17"/>
        <v>13.353553728672656</v>
      </c>
      <c r="L248" s="11">
        <f t="shared" si="18"/>
        <v>36.187099332551824</v>
      </c>
      <c r="M248" s="8" t="str">
        <f t="shared" si="10"/>
        <v>NONE</v>
      </c>
      <c r="N248" s="8">
        <f t="shared" si="6"/>
        <v>0</v>
      </c>
      <c r="O248" s="8">
        <f t="shared" si="7"/>
        <v>0.21000000000000085</v>
      </c>
      <c r="P248" s="8">
        <f t="shared" si="19"/>
        <v>0.83333333333333337</v>
      </c>
      <c r="Q248" s="8">
        <f t="shared" si="20"/>
        <v>0.22727272727272727</v>
      </c>
      <c r="R248" s="8">
        <f t="shared" si="21"/>
        <v>9.8039215686274508E-2</v>
      </c>
      <c r="S248" s="8">
        <f t="shared" si="22"/>
        <v>4.9504950495049507E-2</v>
      </c>
      <c r="T248" s="8">
        <f t="shared" si="23"/>
        <v>0.15384615384615385</v>
      </c>
      <c r="U248" s="8">
        <f t="shared" si="24"/>
        <v>7.407407407407407E-2</v>
      </c>
      <c r="V248" s="8">
        <f t="shared" si="11"/>
        <v>34.74722222222222</v>
      </c>
      <c r="W248" s="8">
        <f t="shared" si="12"/>
        <v>18.972445529676932</v>
      </c>
      <c r="X248" s="8">
        <f t="shared" si="13"/>
        <v>9.3755995054692391</v>
      </c>
      <c r="Y248" s="8">
        <f t="shared" si="14"/>
        <v>4.9750972288680693</v>
      </c>
      <c r="Z248" s="8">
        <f t="shared" si="15"/>
        <v>13.88306781975421</v>
      </c>
      <c r="AA248" s="8">
        <f t="shared" si="16"/>
        <v>7.260233704211756</v>
      </c>
      <c r="AB248" s="13">
        <f t="shared" si="25"/>
        <v>72.766884531590364</v>
      </c>
      <c r="AC248" s="13">
        <f t="shared" si="26"/>
        <v>6.6228341155424539</v>
      </c>
    </row>
    <row r="249" spans="1:29" x14ac:dyDescent="0.25">
      <c r="A249" t="s">
        <v>35</v>
      </c>
      <c r="B249" s="18">
        <v>45387</v>
      </c>
      <c r="C249" s="15">
        <v>35.4</v>
      </c>
      <c r="I249" s="11">
        <f t="shared" si="8"/>
        <v>24.842897959183663</v>
      </c>
      <c r="J249" s="11">
        <f t="shared" si="9"/>
        <v>11.460178554418993</v>
      </c>
      <c r="K249" s="11">
        <f t="shared" si="17"/>
        <v>13.38271940476467</v>
      </c>
      <c r="L249" s="11">
        <f t="shared" si="18"/>
        <v>36.303076513602655</v>
      </c>
      <c r="M249" s="8" t="str">
        <f t="shared" si="10"/>
        <v>NONE</v>
      </c>
      <c r="N249" s="8">
        <f t="shared" si="6"/>
        <v>0.18999999999999773</v>
      </c>
      <c r="O249" s="8">
        <f t="shared" si="7"/>
        <v>0</v>
      </c>
      <c r="P249" s="8">
        <f t="shared" si="19"/>
        <v>0.83333333333333337</v>
      </c>
      <c r="Q249" s="8">
        <f t="shared" si="20"/>
        <v>0.22727272727272727</v>
      </c>
      <c r="R249" s="8">
        <f t="shared" si="21"/>
        <v>9.8039215686274508E-2</v>
      </c>
      <c r="S249" s="8">
        <f t="shared" si="22"/>
        <v>4.9504950495049507E-2</v>
      </c>
      <c r="T249" s="8">
        <f t="shared" si="23"/>
        <v>0.15384615384615385</v>
      </c>
      <c r="U249" s="8">
        <f t="shared" si="24"/>
        <v>7.407407407407407E-2</v>
      </c>
      <c r="V249" s="8">
        <f t="shared" si="11"/>
        <v>35.291203703703701</v>
      </c>
      <c r="W249" s="8">
        <f t="shared" si="12"/>
        <v>22.705980636568537</v>
      </c>
      <c r="X249" s="8">
        <f t="shared" si="13"/>
        <v>11.927011318658529</v>
      </c>
      <c r="Y249" s="8">
        <f t="shared" si="14"/>
        <v>6.4812805343696498</v>
      </c>
      <c r="Z249" s="8">
        <f t="shared" si="15"/>
        <v>17.193365078253564</v>
      </c>
      <c r="AA249" s="8">
        <f t="shared" si="16"/>
        <v>9.344660837233107</v>
      </c>
      <c r="AB249" s="13">
        <f t="shared" si="25"/>
        <v>81.712962962962877</v>
      </c>
      <c r="AC249" s="13">
        <f t="shared" si="26"/>
        <v>7.8487042410204566</v>
      </c>
    </row>
    <row r="250" spans="1:29" x14ac:dyDescent="0.25">
      <c r="A250" t="s">
        <v>35</v>
      </c>
      <c r="B250" s="16">
        <v>45390</v>
      </c>
      <c r="C250" s="17">
        <v>35.57</v>
      </c>
      <c r="I250" s="11">
        <f t="shared" si="8"/>
        <v>24.915918367346929</v>
      </c>
      <c r="J250" s="11">
        <f t="shared" si="9"/>
        <v>11.504763459902968</v>
      </c>
      <c r="K250" s="11">
        <f t="shared" si="17"/>
        <v>13.411154907443962</v>
      </c>
      <c r="L250" s="11">
        <f t="shared" si="18"/>
        <v>36.420681827249894</v>
      </c>
      <c r="M250" s="8" t="str">
        <f t="shared" si="10"/>
        <v>NONE</v>
      </c>
      <c r="N250" s="8">
        <f t="shared" si="6"/>
        <v>0.17000000000000171</v>
      </c>
      <c r="O250" s="8">
        <f t="shared" si="7"/>
        <v>0</v>
      </c>
      <c r="P250" s="8">
        <f t="shared" si="19"/>
        <v>0.83333333333333337</v>
      </c>
      <c r="Q250" s="8">
        <f t="shared" si="20"/>
        <v>0.22727272727272727</v>
      </c>
      <c r="R250" s="8">
        <f t="shared" si="21"/>
        <v>9.8039215686274508E-2</v>
      </c>
      <c r="S250" s="8">
        <f t="shared" si="22"/>
        <v>4.9504950495049507E-2</v>
      </c>
      <c r="T250" s="8">
        <f t="shared" si="23"/>
        <v>0.15384615384615385</v>
      </c>
      <c r="U250" s="8">
        <f t="shared" si="24"/>
        <v>7.407407407407407E-2</v>
      </c>
      <c r="V250" s="8">
        <f t="shared" si="11"/>
        <v>35.523533950617285</v>
      </c>
      <c r="W250" s="8">
        <f t="shared" si="12"/>
        <v>25.629621400984774</v>
      </c>
      <c r="X250" s="8">
        <f t="shared" si="13"/>
        <v>14.244951385456712</v>
      </c>
      <c r="Y250" s="8">
        <f t="shared" si="14"/>
        <v>7.9213161514800632</v>
      </c>
      <c r="Z250" s="8">
        <f t="shared" si="15"/>
        <v>20.020539681599168</v>
      </c>
      <c r="AA250" s="8">
        <f t="shared" si="16"/>
        <v>11.287278552993618</v>
      </c>
      <c r="AB250" s="13">
        <f t="shared" si="25"/>
        <v>81.922196796338582</v>
      </c>
      <c r="AC250" s="13">
        <f t="shared" si="26"/>
        <v>8.7332611286055499</v>
      </c>
    </row>
    <row r="251" spans="1:29" x14ac:dyDescent="0.25">
      <c r="A251" t="s">
        <v>35</v>
      </c>
      <c r="B251" s="18">
        <v>45391</v>
      </c>
      <c r="C251" s="15">
        <v>35.46</v>
      </c>
      <c r="I251" s="11">
        <f t="shared" si="8"/>
        <v>24.987795918367336</v>
      </c>
      <c r="J251" s="11">
        <f t="shared" si="9"/>
        <v>11.547421264746028</v>
      </c>
      <c r="K251" s="11">
        <f t="shared" si="17"/>
        <v>13.440374653621308</v>
      </c>
      <c r="L251" s="11">
        <f t="shared" si="18"/>
        <v>36.53521718311336</v>
      </c>
      <c r="M251" s="8" t="str">
        <f t="shared" si="10"/>
        <v>NONE</v>
      </c>
      <c r="N251" s="8">
        <f t="shared" si="6"/>
        <v>0</v>
      </c>
      <c r="O251" s="8">
        <f t="shared" si="7"/>
        <v>0.10999999999999943</v>
      </c>
      <c r="P251" s="8">
        <f t="shared" si="19"/>
        <v>0.83333333333333337</v>
      </c>
      <c r="Q251" s="8">
        <f t="shared" si="20"/>
        <v>0.22727272727272727</v>
      </c>
      <c r="R251" s="8">
        <f t="shared" si="21"/>
        <v>9.8039215686274508E-2</v>
      </c>
      <c r="S251" s="8">
        <f t="shared" si="22"/>
        <v>4.9504950495049507E-2</v>
      </c>
      <c r="T251" s="8">
        <f t="shared" si="23"/>
        <v>0.15384615384615385</v>
      </c>
      <c r="U251" s="8">
        <f t="shared" si="24"/>
        <v>7.407407407407407E-2</v>
      </c>
      <c r="V251" s="8">
        <f t="shared" si="11"/>
        <v>35.470588991769546</v>
      </c>
      <c r="W251" s="8">
        <f t="shared" si="12"/>
        <v>27.863798355306415</v>
      </c>
      <c r="X251" s="8">
        <f t="shared" si="13"/>
        <v>16.324858112372723</v>
      </c>
      <c r="Y251" s="8">
        <f t="shared" si="14"/>
        <v>9.2846173320998631</v>
      </c>
      <c r="Z251" s="8">
        <f t="shared" si="15"/>
        <v>22.395841269045452</v>
      </c>
      <c r="AA251" s="8">
        <f t="shared" si="16"/>
        <v>13.077850512031128</v>
      </c>
      <c r="AB251" s="13">
        <f t="shared" si="25"/>
        <v>90.404040404040359</v>
      </c>
      <c r="AC251" s="13">
        <f t="shared" si="26"/>
        <v>9.3179907570143232</v>
      </c>
    </row>
    <row r="252" spans="1:29" x14ac:dyDescent="0.25">
      <c r="A252" t="s">
        <v>35</v>
      </c>
      <c r="B252" s="16">
        <v>45392</v>
      </c>
      <c r="C252" s="17">
        <v>35.93</v>
      </c>
      <c r="I252" s="11">
        <f t="shared" si="8"/>
        <v>25.061755102040809</v>
      </c>
      <c r="J252" s="11">
        <f t="shared" si="9"/>
        <v>11.594791188716481</v>
      </c>
      <c r="K252" s="11">
        <f t="shared" si="17"/>
        <v>13.466963913324328</v>
      </c>
      <c r="L252" s="11">
        <f t="shared" si="18"/>
        <v>36.656546290757291</v>
      </c>
      <c r="M252" s="8" t="str">
        <f t="shared" si="10"/>
        <v>NONE</v>
      </c>
      <c r="N252" s="8">
        <f t="shared" si="6"/>
        <v>0.46999999999999886</v>
      </c>
      <c r="O252" s="8">
        <f t="shared" si="7"/>
        <v>0</v>
      </c>
      <c r="P252" s="8">
        <f t="shared" si="19"/>
        <v>0.83333333333333337</v>
      </c>
      <c r="Q252" s="8">
        <f t="shared" si="20"/>
        <v>0.22727272727272727</v>
      </c>
      <c r="R252" s="8">
        <f t="shared" si="21"/>
        <v>9.8039215686274508E-2</v>
      </c>
      <c r="S252" s="8">
        <f t="shared" si="22"/>
        <v>4.9504950495049507E-2</v>
      </c>
      <c r="T252" s="8">
        <f t="shared" si="23"/>
        <v>0.15384615384615385</v>
      </c>
      <c r="U252" s="8">
        <f t="shared" si="24"/>
        <v>7.407407407407407E-2</v>
      </c>
      <c r="V252" s="8">
        <f t="shared" si="11"/>
        <v>35.853431498628254</v>
      </c>
      <c r="W252" s="8">
        <f t="shared" si="12"/>
        <v>29.69702600182768</v>
      </c>
      <c r="X252" s="8">
        <f t="shared" si="13"/>
        <v>18.246930846453829</v>
      </c>
      <c r="Y252" s="8">
        <f t="shared" si="14"/>
        <v>10.603695681995909</v>
      </c>
      <c r="Z252" s="8">
        <f t="shared" si="15"/>
        <v>24.478019535346153</v>
      </c>
      <c r="AA252" s="8">
        <f t="shared" si="16"/>
        <v>14.770602325954748</v>
      </c>
      <c r="AB252" s="13">
        <f t="shared" si="25"/>
        <v>91.079812206572726</v>
      </c>
      <c r="AC252" s="13">
        <f t="shared" si="26"/>
        <v>9.7074172093914051</v>
      </c>
    </row>
    <row r="253" spans="1:29" x14ac:dyDescent="0.25">
      <c r="A253" t="s">
        <v>35</v>
      </c>
      <c r="B253" s="18">
        <v>45394</v>
      </c>
      <c r="C253" s="15">
        <v>35.64</v>
      </c>
      <c r="I253" s="11">
        <f t="shared" si="8"/>
        <v>25.134489795918363</v>
      </c>
      <c r="J253" s="11">
        <f t="shared" si="9"/>
        <v>11.635833757543525</v>
      </c>
      <c r="K253" s="11">
        <f t="shared" si="17"/>
        <v>13.498656038374838</v>
      </c>
      <c r="L253" s="11">
        <f t="shared" si="18"/>
        <v>36.770323553461886</v>
      </c>
      <c r="M253" s="8" t="str">
        <f t="shared" si="10"/>
        <v>NONE</v>
      </c>
      <c r="N253" s="8">
        <f t="shared" si="6"/>
        <v>0</v>
      </c>
      <c r="O253" s="8">
        <f t="shared" si="7"/>
        <v>0.28999999999999915</v>
      </c>
      <c r="P253" s="8">
        <f t="shared" si="19"/>
        <v>0.83333333333333337</v>
      </c>
      <c r="Q253" s="8">
        <f t="shared" si="20"/>
        <v>0.22727272727272727</v>
      </c>
      <c r="R253" s="8">
        <f t="shared" si="21"/>
        <v>9.8039215686274508E-2</v>
      </c>
      <c r="S253" s="8">
        <f t="shared" si="22"/>
        <v>4.9504950495049507E-2</v>
      </c>
      <c r="T253" s="8">
        <f t="shared" si="23"/>
        <v>0.15384615384615385</v>
      </c>
      <c r="U253" s="8">
        <f t="shared" si="24"/>
        <v>7.407407407407407E-2</v>
      </c>
      <c r="V253" s="8">
        <f t="shared" si="11"/>
        <v>35.675571916438045</v>
      </c>
      <c r="W253" s="8">
        <f t="shared" si="12"/>
        <v>31.047701910503207</v>
      </c>
      <c r="X253" s="8">
        <f t="shared" si="13"/>
        <v>19.952133704644631</v>
      </c>
      <c r="Y253" s="8">
        <f t="shared" si="14"/>
        <v>11.843116687837696</v>
      </c>
      <c r="Z253" s="8">
        <f t="shared" si="15"/>
        <v>26.195247299139055</v>
      </c>
      <c r="AA253" s="8">
        <f t="shared" si="16"/>
        <v>16.316483635143285</v>
      </c>
      <c r="AB253" s="13">
        <f t="shared" si="25"/>
        <v>82.037533512064314</v>
      </c>
      <c r="AC253" s="13">
        <f t="shared" si="26"/>
        <v>9.8787636639957697</v>
      </c>
    </row>
    <row r="254" spans="1:29" x14ac:dyDescent="0.25">
      <c r="A254" t="s">
        <v>35</v>
      </c>
      <c r="B254" s="16">
        <v>45397</v>
      </c>
      <c r="C254" s="17">
        <v>35.4</v>
      </c>
      <c r="I254" s="11">
        <f t="shared" si="8"/>
        <v>25.205306122448977</v>
      </c>
      <c r="J254" s="11">
        <f t="shared" si="9"/>
        <v>11.673784769864854</v>
      </c>
      <c r="K254" s="11">
        <f t="shared" si="17"/>
        <v>13.531521352584123</v>
      </c>
      <c r="L254" s="11">
        <f t="shared" si="18"/>
        <v>36.879090892313833</v>
      </c>
      <c r="M254" s="8" t="str">
        <f t="shared" si="10"/>
        <v>NONE</v>
      </c>
      <c r="N254" s="8">
        <f t="shared" si="6"/>
        <v>0</v>
      </c>
      <c r="O254" s="8">
        <f t="shared" si="7"/>
        <v>0.24000000000000199</v>
      </c>
      <c r="P254" s="8">
        <f t="shared" si="19"/>
        <v>0.83333333333333337</v>
      </c>
      <c r="Q254" s="8">
        <f t="shared" si="20"/>
        <v>0.22727272727272727</v>
      </c>
      <c r="R254" s="8">
        <f t="shared" si="21"/>
        <v>9.8039215686274508E-2</v>
      </c>
      <c r="S254" s="8">
        <f t="shared" si="22"/>
        <v>4.9504950495049507E-2</v>
      </c>
      <c r="T254" s="8">
        <f t="shared" si="23"/>
        <v>0.15384615384615385</v>
      </c>
      <c r="U254" s="8">
        <f t="shared" si="24"/>
        <v>7.407407407407407E-2</v>
      </c>
      <c r="V254" s="8">
        <f t="shared" si="11"/>
        <v>35.445928652739674</v>
      </c>
      <c r="W254" s="8">
        <f t="shared" si="12"/>
        <v>32.036860567207022</v>
      </c>
      <c r="X254" s="8">
        <f t="shared" si="13"/>
        <v>21.466630400267704</v>
      </c>
      <c r="Y254" s="8">
        <f t="shared" si="14"/>
        <v>13.00929903002395</v>
      </c>
      <c r="Z254" s="8">
        <f t="shared" si="15"/>
        <v>27.611363099271507</v>
      </c>
      <c r="AA254" s="8">
        <f t="shared" si="16"/>
        <v>17.730077439947486</v>
      </c>
      <c r="AB254" s="13">
        <f t="shared" si="25"/>
        <v>76.115485564304421</v>
      </c>
      <c r="AC254" s="13">
        <f t="shared" si="26"/>
        <v>9.8812856593240213</v>
      </c>
    </row>
    <row r="255" spans="1:29" x14ac:dyDescent="0.25">
      <c r="A255" t="s">
        <v>35</v>
      </c>
      <c r="B255" s="18">
        <v>45398</v>
      </c>
      <c r="C255" s="15">
        <v>35.4</v>
      </c>
      <c r="I255" s="11">
        <f t="shared" si="8"/>
        <v>25.275999999999996</v>
      </c>
      <c r="J255" s="11">
        <f t="shared" si="9"/>
        <v>11.710195697711001</v>
      </c>
      <c r="K255" s="11">
        <f t="shared" si="17"/>
        <v>13.565804302288996</v>
      </c>
      <c r="L255" s="11">
        <f t="shared" si="18"/>
        <v>36.986195697710997</v>
      </c>
      <c r="M255" s="8" t="str">
        <f t="shared" si="10"/>
        <v>NONE</v>
      </c>
      <c r="N255" s="8">
        <f t="shared" si="6"/>
        <v>0</v>
      </c>
      <c r="O255" s="8">
        <f t="shared" si="7"/>
        <v>0</v>
      </c>
      <c r="P255" s="8">
        <f t="shared" si="19"/>
        <v>0.83333333333333337</v>
      </c>
      <c r="Q255" s="8">
        <f t="shared" si="20"/>
        <v>0.22727272727272727</v>
      </c>
      <c r="R255" s="8">
        <f t="shared" si="21"/>
        <v>9.8039215686274508E-2</v>
      </c>
      <c r="S255" s="8">
        <f t="shared" si="22"/>
        <v>4.9504950495049507E-2</v>
      </c>
      <c r="T255" s="8">
        <f t="shared" si="23"/>
        <v>0.15384615384615385</v>
      </c>
      <c r="U255" s="8">
        <f t="shared" si="24"/>
        <v>7.407407407407407E-2</v>
      </c>
      <c r="V255" s="8">
        <f t="shared" si="11"/>
        <v>35.407654775456614</v>
      </c>
      <c r="W255" s="8">
        <f t="shared" si="12"/>
        <v>32.801210438296337</v>
      </c>
      <c r="X255" s="8">
        <f t="shared" si="13"/>
        <v>22.832647027692438</v>
      </c>
      <c r="Y255" s="8">
        <f t="shared" si="14"/>
        <v>14.117749573092071</v>
      </c>
      <c r="Z255" s="8">
        <f t="shared" si="15"/>
        <v>28.809614930152811</v>
      </c>
      <c r="AA255" s="8">
        <f t="shared" si="16"/>
        <v>19.038960592543965</v>
      </c>
      <c r="AB255" s="13">
        <f t="shared" si="25"/>
        <v>75.068493150684873</v>
      </c>
      <c r="AC255" s="13">
        <f t="shared" si="26"/>
        <v>9.7706543376088462</v>
      </c>
    </row>
    <row r="256" spans="1:29" x14ac:dyDescent="0.25">
      <c r="A256" t="s">
        <v>35</v>
      </c>
      <c r="B256" s="16">
        <v>45400</v>
      </c>
      <c r="C256" s="17">
        <v>35.020000000000003</v>
      </c>
      <c r="I256" s="11">
        <f t="shared" si="8"/>
        <v>25.345428571428567</v>
      </c>
      <c r="J256" s="11">
        <f t="shared" si="9"/>
        <v>11.738838074710092</v>
      </c>
      <c r="K256" s="11">
        <f t="shared" si="17"/>
        <v>13.606590496718475</v>
      </c>
      <c r="L256" s="11">
        <f t="shared" si="18"/>
        <v>37.084266646138659</v>
      </c>
      <c r="M256" s="8" t="str">
        <f t="shared" si="10"/>
        <v>NONE</v>
      </c>
      <c r="N256" s="8">
        <f t="shared" si="6"/>
        <v>0</v>
      </c>
      <c r="O256" s="8">
        <f t="shared" si="7"/>
        <v>0.37999999999999545</v>
      </c>
      <c r="P256" s="8">
        <f t="shared" si="19"/>
        <v>0.83333333333333337</v>
      </c>
      <c r="Q256" s="8">
        <f t="shared" si="20"/>
        <v>0.22727272727272727</v>
      </c>
      <c r="R256" s="8">
        <f t="shared" si="21"/>
        <v>9.8039215686274508E-2</v>
      </c>
      <c r="S256" s="8">
        <f t="shared" si="22"/>
        <v>4.9504950495049507E-2</v>
      </c>
      <c r="T256" s="8">
        <f t="shared" si="23"/>
        <v>0.15384615384615385</v>
      </c>
      <c r="U256" s="8">
        <f t="shared" si="24"/>
        <v>7.407407407407407E-2</v>
      </c>
      <c r="V256" s="8">
        <f t="shared" si="11"/>
        <v>35.084609129242772</v>
      </c>
      <c r="W256" s="8">
        <f t="shared" si="12"/>
        <v>33.305480793228988</v>
      </c>
      <c r="X256" s="8">
        <f t="shared" si="13"/>
        <v>24.027485554389258</v>
      </c>
      <c r="Y256" s="8">
        <f t="shared" si="14"/>
        <v>15.152514445711276</v>
      </c>
      <c r="Z256" s="8">
        <f t="shared" si="15"/>
        <v>29.765058787052379</v>
      </c>
      <c r="AA256" s="8">
        <f t="shared" si="16"/>
        <v>20.222741289392559</v>
      </c>
      <c r="AB256" s="13">
        <f t="shared" si="25"/>
        <v>69.017632241813672</v>
      </c>
      <c r="AC256" s="13">
        <f t="shared" si="26"/>
        <v>9.5423174976598197</v>
      </c>
    </row>
    <row r="257" spans="1:29" x14ac:dyDescent="0.25">
      <c r="A257" t="s">
        <v>35</v>
      </c>
      <c r="B257" s="18">
        <v>45401</v>
      </c>
      <c r="C257" s="15">
        <v>34.99</v>
      </c>
      <c r="I257" s="11">
        <f t="shared" si="8"/>
        <v>25.414489795918364</v>
      </c>
      <c r="J257" s="11">
        <f t="shared" si="9"/>
        <v>11.765981013090322</v>
      </c>
      <c r="K257" s="11">
        <f t="shared" si="17"/>
        <v>13.648508782828042</v>
      </c>
      <c r="L257" s="11">
        <f t="shared" si="18"/>
        <v>37.180470809008682</v>
      </c>
      <c r="M257" s="8" t="str">
        <f t="shared" si="10"/>
        <v>NONE</v>
      </c>
      <c r="N257" s="8">
        <f t="shared" si="6"/>
        <v>0</v>
      </c>
      <c r="O257" s="8">
        <f t="shared" si="7"/>
        <v>3.0000000000001137E-2</v>
      </c>
      <c r="P257" s="8">
        <f t="shared" si="19"/>
        <v>0.83333333333333337</v>
      </c>
      <c r="Q257" s="8">
        <f t="shared" si="20"/>
        <v>0.22727272727272727</v>
      </c>
      <c r="R257" s="8">
        <f t="shared" si="21"/>
        <v>9.8039215686274508E-2</v>
      </c>
      <c r="S257" s="8">
        <f t="shared" si="22"/>
        <v>4.9504950495049507E-2</v>
      </c>
      <c r="T257" s="8">
        <f t="shared" si="23"/>
        <v>0.15384615384615385</v>
      </c>
      <c r="U257" s="8">
        <f t="shared" si="24"/>
        <v>7.407407407407407E-2</v>
      </c>
      <c r="V257" s="8">
        <f t="shared" si="11"/>
        <v>35.005768188207128</v>
      </c>
      <c r="W257" s="8">
        <f t="shared" si="12"/>
        <v>33.688326067495126</v>
      </c>
      <c r="X257" s="8">
        <f t="shared" si="13"/>
        <v>25.10224187258639</v>
      </c>
      <c r="Y257" s="8">
        <f t="shared" si="14"/>
        <v>16.134568186022598</v>
      </c>
      <c r="Z257" s="8">
        <f t="shared" si="15"/>
        <v>30.568895896736628</v>
      </c>
      <c r="AA257" s="8">
        <f t="shared" si="16"/>
        <v>21.316612304993111</v>
      </c>
      <c r="AB257" s="13">
        <f t="shared" si="25"/>
        <v>64.102564102564145</v>
      </c>
      <c r="AC257" s="13">
        <f t="shared" si="26"/>
        <v>9.2522835917435167</v>
      </c>
    </row>
    <row r="258" spans="1:29" x14ac:dyDescent="0.25">
      <c r="A258" t="s">
        <v>35</v>
      </c>
      <c r="B258" s="16">
        <v>45404</v>
      </c>
      <c r="C258" s="17">
        <v>35.35</v>
      </c>
      <c r="I258" s="11">
        <f t="shared" si="8"/>
        <v>25.485306122448979</v>
      </c>
      <c r="J258" s="11">
        <f t="shared" si="9"/>
        <v>11.795558973989582</v>
      </c>
      <c r="K258" s="11">
        <f t="shared" si="17"/>
        <v>13.689747148459396</v>
      </c>
      <c r="L258" s="11">
        <f t="shared" si="18"/>
        <v>37.280865096438561</v>
      </c>
      <c r="M258" s="8" t="str">
        <f t="shared" si="10"/>
        <v>NONE</v>
      </c>
      <c r="N258" s="8">
        <f t="shared" si="6"/>
        <v>0.35999999999999943</v>
      </c>
      <c r="O258" s="8">
        <f t="shared" si="7"/>
        <v>0</v>
      </c>
      <c r="P258" s="8">
        <f t="shared" si="19"/>
        <v>0.83333333333333337</v>
      </c>
      <c r="Q258" s="8">
        <f t="shared" si="20"/>
        <v>0.22727272727272727</v>
      </c>
      <c r="R258" s="8">
        <f t="shared" si="21"/>
        <v>9.8039215686274508E-2</v>
      </c>
      <c r="S258" s="8">
        <f t="shared" si="22"/>
        <v>4.9504950495049507E-2</v>
      </c>
      <c r="T258" s="8">
        <f t="shared" si="23"/>
        <v>0.15384615384615385</v>
      </c>
      <c r="U258" s="8">
        <f t="shared" si="24"/>
        <v>7.407407407407407E-2</v>
      </c>
      <c r="V258" s="8">
        <f t="shared" si="11"/>
        <v>35.292628031367855</v>
      </c>
      <c r="W258" s="8">
        <f t="shared" si="12"/>
        <v>34.065979233973508</v>
      </c>
      <c r="X258" s="8">
        <f t="shared" si="13"/>
        <v>26.106924041940665</v>
      </c>
      <c r="Y258" s="8">
        <f t="shared" si="14"/>
        <v>17.08582718671455</v>
      </c>
      <c r="Z258" s="8">
        <f t="shared" si="15"/>
        <v>31.30445037416176</v>
      </c>
      <c r="AA258" s="8">
        <f t="shared" si="16"/>
        <v>22.356122504623251</v>
      </c>
      <c r="AB258" s="13">
        <f t="shared" si="25"/>
        <v>67.441860465116307</v>
      </c>
      <c r="AC258" s="13">
        <f t="shared" si="26"/>
        <v>8.9483278695385096</v>
      </c>
    </row>
    <row r="259" spans="1:29" x14ac:dyDescent="0.25">
      <c r="A259" t="s">
        <v>35</v>
      </c>
      <c r="B259" s="18">
        <v>45405</v>
      </c>
      <c r="C259" s="15">
        <v>35.53</v>
      </c>
      <c r="I259" s="11">
        <f t="shared" si="8"/>
        <v>25.55620408163265</v>
      </c>
      <c r="J259" s="11">
        <f t="shared" si="9"/>
        <v>11.827484087189463</v>
      </c>
      <c r="K259" s="11">
        <f t="shared" si="17"/>
        <v>13.728719994443187</v>
      </c>
      <c r="L259" s="11">
        <f t="shared" si="18"/>
        <v>37.383688168822111</v>
      </c>
      <c r="M259" s="8" t="str">
        <f t="shared" si="10"/>
        <v>NONE</v>
      </c>
      <c r="N259" s="8">
        <f t="shared" ref="N259:N322" si="27">IF(C259&gt;C258,C259-C258,0)</f>
        <v>0.17999999999999972</v>
      </c>
      <c r="O259" s="8">
        <f t="shared" ref="O259:O322" si="28">IF(C259&lt;C258,C258-C259,0)</f>
        <v>0</v>
      </c>
      <c r="P259" s="8">
        <f t="shared" si="19"/>
        <v>0.83333333333333337</v>
      </c>
      <c r="Q259" s="8">
        <f t="shared" si="20"/>
        <v>0.22727272727272727</v>
      </c>
      <c r="R259" s="8">
        <f t="shared" si="21"/>
        <v>9.8039215686274508E-2</v>
      </c>
      <c r="S259" s="8">
        <f t="shared" si="22"/>
        <v>4.9504950495049507E-2</v>
      </c>
      <c r="T259" s="8">
        <f t="shared" si="23"/>
        <v>0.15384615384615385</v>
      </c>
      <c r="U259" s="8">
        <f t="shared" si="24"/>
        <v>7.407407407407407E-2</v>
      </c>
      <c r="V259" s="8">
        <f t="shared" si="11"/>
        <v>35.490438005227972</v>
      </c>
      <c r="W259" s="8">
        <f t="shared" si="12"/>
        <v>34.398711226252253</v>
      </c>
      <c r="X259" s="8">
        <f t="shared" si="13"/>
        <v>27.030755018220994</v>
      </c>
      <c r="Y259" s="8">
        <f t="shared" si="14"/>
        <v>17.998905048758381</v>
      </c>
      <c r="Z259" s="8">
        <f t="shared" si="15"/>
        <v>31.95453493198303</v>
      </c>
      <c r="AA259" s="8">
        <f t="shared" si="16"/>
        <v>23.331965282058565</v>
      </c>
      <c r="AB259" s="13">
        <f t="shared" si="25"/>
        <v>62.941176470588275</v>
      </c>
      <c r="AC259" s="13">
        <f t="shared" si="26"/>
        <v>8.6225696499244648</v>
      </c>
    </row>
    <row r="260" spans="1:29" x14ac:dyDescent="0.25">
      <c r="A260" t="s">
        <v>35</v>
      </c>
      <c r="B260" s="16">
        <v>45406</v>
      </c>
      <c r="C260" s="17">
        <v>35.909999999999997</v>
      </c>
      <c r="I260" s="11">
        <f t="shared" si="8"/>
        <v>25.628244897959181</v>
      </c>
      <c r="J260" s="11">
        <f t="shared" si="9"/>
        <v>11.863946724857831</v>
      </c>
      <c r="K260" s="11">
        <f t="shared" si="17"/>
        <v>13.76429817310135</v>
      </c>
      <c r="L260" s="11">
        <f t="shared" si="18"/>
        <v>37.49219162281701</v>
      </c>
      <c r="M260" s="8" t="str">
        <f t="shared" si="10"/>
        <v>NONE</v>
      </c>
      <c r="N260" s="8">
        <f t="shared" si="27"/>
        <v>0.37999999999999545</v>
      </c>
      <c r="O260" s="8">
        <f t="shared" si="28"/>
        <v>0</v>
      </c>
      <c r="P260" s="8">
        <f t="shared" si="19"/>
        <v>0.83333333333333337</v>
      </c>
      <c r="Q260" s="8">
        <f t="shared" si="20"/>
        <v>0.22727272727272727</v>
      </c>
      <c r="R260" s="8">
        <f t="shared" si="21"/>
        <v>9.8039215686274508E-2</v>
      </c>
      <c r="S260" s="8">
        <f t="shared" si="22"/>
        <v>4.9504950495049507E-2</v>
      </c>
      <c r="T260" s="8">
        <f t="shared" si="23"/>
        <v>0.15384615384615385</v>
      </c>
      <c r="U260" s="8">
        <f t="shared" si="24"/>
        <v>7.407407407407407E-2</v>
      </c>
      <c r="V260" s="8">
        <f t="shared" si="11"/>
        <v>35.840073000871328</v>
      </c>
      <c r="W260" s="8">
        <f t="shared" si="12"/>
        <v>34.742185947558553</v>
      </c>
      <c r="X260" s="8">
        <f t="shared" si="13"/>
        <v>27.901269232120896</v>
      </c>
      <c r="Y260" s="8">
        <f t="shared" si="14"/>
        <v>18.885592917631726</v>
      </c>
      <c r="Z260" s="8">
        <f t="shared" si="15"/>
        <v>32.563068019370256</v>
      </c>
      <c r="AA260" s="8">
        <f t="shared" si="16"/>
        <v>24.263671557461635</v>
      </c>
      <c r="AB260" s="13">
        <f t="shared" si="25"/>
        <v>63.265306122448955</v>
      </c>
      <c r="AC260" s="13">
        <f t="shared" si="26"/>
        <v>8.2993964619086213</v>
      </c>
    </row>
    <row r="261" spans="1:29" x14ac:dyDescent="0.25">
      <c r="A261" t="s">
        <v>35</v>
      </c>
      <c r="B261" s="18">
        <v>45407</v>
      </c>
      <c r="C261" s="15">
        <v>36.57</v>
      </c>
      <c r="I261" s="11">
        <f t="shared" si="8"/>
        <v>25.702530612244892</v>
      </c>
      <c r="J261" s="11">
        <f t="shared" si="9"/>
        <v>11.909243572777637</v>
      </c>
      <c r="K261" s="11">
        <f t="shared" si="17"/>
        <v>13.793287039467256</v>
      </c>
      <c r="L261" s="11">
        <f t="shared" si="18"/>
        <v>37.611774185022526</v>
      </c>
      <c r="M261" s="8" t="str">
        <f t="shared" si="10"/>
        <v>NONE</v>
      </c>
      <c r="N261" s="8">
        <f t="shared" si="27"/>
        <v>0.66000000000000369</v>
      </c>
      <c r="O261" s="8">
        <f t="shared" si="28"/>
        <v>0</v>
      </c>
      <c r="P261" s="8">
        <f t="shared" si="19"/>
        <v>0.83333333333333337</v>
      </c>
      <c r="Q261" s="8">
        <f t="shared" si="20"/>
        <v>0.22727272727272727</v>
      </c>
      <c r="R261" s="8">
        <f t="shared" si="21"/>
        <v>9.8039215686274508E-2</v>
      </c>
      <c r="S261" s="8">
        <f t="shared" si="22"/>
        <v>4.9504950495049507E-2</v>
      </c>
      <c r="T261" s="8">
        <f t="shared" si="23"/>
        <v>0.15384615384615385</v>
      </c>
      <c r="U261" s="8">
        <f t="shared" si="24"/>
        <v>7.407407407407407E-2</v>
      </c>
      <c r="V261" s="8">
        <f t="shared" si="11"/>
        <v>36.448345500145223</v>
      </c>
      <c r="W261" s="8">
        <f t="shared" si="12"/>
        <v>35.157598232204336</v>
      </c>
      <c r="X261" s="8">
        <f t="shared" si="13"/>
        <v>28.751144797599242</v>
      </c>
      <c r="Y261" s="8">
        <f t="shared" si="14"/>
        <v>19.761058614778673</v>
      </c>
      <c r="Z261" s="8">
        <f t="shared" si="15"/>
        <v>33.179519093313296</v>
      </c>
      <c r="AA261" s="8">
        <f t="shared" si="16"/>
        <v>25.175251442094108</v>
      </c>
      <c r="AB261" s="13">
        <f t="shared" si="25"/>
        <v>65.667574931880111</v>
      </c>
      <c r="AC261" s="13">
        <f t="shared" si="26"/>
        <v>8.0042676512191875</v>
      </c>
    </row>
    <row r="262" spans="1:29" x14ac:dyDescent="0.25">
      <c r="A262" t="s">
        <v>35</v>
      </c>
      <c r="B262" s="16">
        <v>45408</v>
      </c>
      <c r="C262" s="17">
        <v>36.729999999999997</v>
      </c>
      <c r="I262" s="11">
        <f t="shared" si="8"/>
        <v>25.777306122448973</v>
      </c>
      <c r="J262" s="11">
        <f t="shared" si="9"/>
        <v>11.955305579903275</v>
      </c>
      <c r="K262" s="11">
        <f t="shared" si="17"/>
        <v>13.822000542545698</v>
      </c>
      <c r="L262" s="11">
        <f t="shared" si="18"/>
        <v>37.732611702352244</v>
      </c>
      <c r="M262" s="8" t="str">
        <f t="shared" si="10"/>
        <v>NONE</v>
      </c>
      <c r="N262" s="8">
        <f t="shared" si="27"/>
        <v>0.15999999999999659</v>
      </c>
      <c r="O262" s="8">
        <f t="shared" si="28"/>
        <v>0</v>
      </c>
      <c r="P262" s="8">
        <f t="shared" si="19"/>
        <v>0.83333333333333337</v>
      </c>
      <c r="Q262" s="8">
        <f t="shared" si="20"/>
        <v>0.22727272727272727</v>
      </c>
      <c r="R262" s="8">
        <f t="shared" si="21"/>
        <v>9.8039215686274508E-2</v>
      </c>
      <c r="S262" s="8">
        <f t="shared" si="22"/>
        <v>4.9504950495049507E-2</v>
      </c>
      <c r="T262" s="8">
        <f t="shared" si="23"/>
        <v>0.15384615384615385</v>
      </c>
      <c r="U262" s="8">
        <f t="shared" si="24"/>
        <v>7.407407407407407E-2</v>
      </c>
      <c r="V262" s="8">
        <f t="shared" si="11"/>
        <v>36.683057583357531</v>
      </c>
      <c r="W262" s="8">
        <f t="shared" si="12"/>
        <v>35.514962270339709</v>
      </c>
      <c r="X262" s="8">
        <f t="shared" si="13"/>
        <v>29.533385503716964</v>
      </c>
      <c r="Y262" s="8">
        <f t="shared" si="14"/>
        <v>20.601105218007451</v>
      </c>
      <c r="Z262" s="8">
        <f t="shared" si="15"/>
        <v>33.725746925111252</v>
      </c>
      <c r="AA262" s="8">
        <f t="shared" si="16"/>
        <v>26.031158742679729</v>
      </c>
      <c r="AB262" s="13">
        <f t="shared" si="25"/>
        <v>70.994475138121544</v>
      </c>
      <c r="AC262" s="13">
        <f t="shared" si="26"/>
        <v>7.6945881824315236</v>
      </c>
    </row>
    <row r="263" spans="1:29" x14ac:dyDescent="0.25">
      <c r="A263" t="s">
        <v>35</v>
      </c>
      <c r="B263" s="18">
        <v>45411</v>
      </c>
      <c r="C263" s="15">
        <v>36.979999999999997</v>
      </c>
      <c r="I263" s="11">
        <f t="shared" si="8"/>
        <v>25.852326530612235</v>
      </c>
      <c r="J263" s="11">
        <f t="shared" si="9"/>
        <v>12.004983237080543</v>
      </c>
      <c r="K263" s="11">
        <f t="shared" si="17"/>
        <v>13.847343293531692</v>
      </c>
      <c r="L263" s="11">
        <f t="shared" si="18"/>
        <v>37.857309767692776</v>
      </c>
      <c r="M263" s="8" t="str">
        <f t="shared" si="10"/>
        <v>NONE</v>
      </c>
      <c r="N263" s="8">
        <f t="shared" si="27"/>
        <v>0.25</v>
      </c>
      <c r="O263" s="8">
        <f t="shared" si="28"/>
        <v>0</v>
      </c>
      <c r="P263" s="8">
        <f t="shared" si="19"/>
        <v>0.83333333333333337</v>
      </c>
      <c r="Q263" s="8">
        <f t="shared" si="20"/>
        <v>0.22727272727272727</v>
      </c>
      <c r="R263" s="8">
        <f t="shared" si="21"/>
        <v>9.8039215686274508E-2</v>
      </c>
      <c r="S263" s="8">
        <f t="shared" si="22"/>
        <v>4.9504950495049507E-2</v>
      </c>
      <c r="T263" s="8">
        <f t="shared" si="23"/>
        <v>0.15384615384615385</v>
      </c>
      <c r="U263" s="8">
        <f t="shared" si="24"/>
        <v>7.407407407407407E-2</v>
      </c>
      <c r="V263" s="8">
        <f t="shared" si="11"/>
        <v>36.930509597226255</v>
      </c>
      <c r="W263" s="8">
        <f t="shared" si="12"/>
        <v>35.847925390717045</v>
      </c>
      <c r="X263" s="8">
        <f t="shared" si="13"/>
        <v>30.263445748450597</v>
      </c>
      <c r="Y263" s="8">
        <f t="shared" si="14"/>
        <v>21.411941593353617</v>
      </c>
      <c r="Z263" s="8">
        <f t="shared" si="15"/>
        <v>34.226401244324904</v>
      </c>
      <c r="AA263" s="8">
        <f t="shared" si="16"/>
        <v>26.842184020999749</v>
      </c>
      <c r="AB263" s="13">
        <f t="shared" si="25"/>
        <v>71.467391304347842</v>
      </c>
      <c r="AC263" s="13">
        <f t="shared" si="26"/>
        <v>7.3842172233251553</v>
      </c>
    </row>
    <row r="264" spans="1:29" x14ac:dyDescent="0.25">
      <c r="A264" t="s">
        <v>35</v>
      </c>
      <c r="B264" s="16">
        <v>45412</v>
      </c>
      <c r="C264" s="17">
        <v>37.06</v>
      </c>
      <c r="I264" s="11">
        <f t="shared" si="8"/>
        <v>25.926857142857138</v>
      </c>
      <c r="J264" s="11">
        <f t="shared" si="9"/>
        <v>12.055753459465352</v>
      </c>
      <c r="K264" s="11">
        <f t="shared" si="17"/>
        <v>13.871103683391786</v>
      </c>
      <c r="L264" s="11">
        <f t="shared" si="18"/>
        <v>37.982610602322488</v>
      </c>
      <c r="M264" s="8" t="str">
        <f t="shared" si="10"/>
        <v>NONE</v>
      </c>
      <c r="N264" s="8">
        <f t="shared" si="27"/>
        <v>8.00000000000054E-2</v>
      </c>
      <c r="O264" s="8">
        <f t="shared" si="28"/>
        <v>0</v>
      </c>
      <c r="P264" s="8">
        <f t="shared" si="19"/>
        <v>0.83333333333333337</v>
      </c>
      <c r="Q264" s="8">
        <f t="shared" si="20"/>
        <v>0.22727272727272727</v>
      </c>
      <c r="R264" s="8">
        <f t="shared" si="21"/>
        <v>9.8039215686274508E-2</v>
      </c>
      <c r="S264" s="8">
        <f t="shared" si="22"/>
        <v>4.9504950495049507E-2</v>
      </c>
      <c r="T264" s="8">
        <f t="shared" si="23"/>
        <v>0.15384615384615385</v>
      </c>
      <c r="U264" s="8">
        <f t="shared" si="24"/>
        <v>7.407407407407407E-2</v>
      </c>
      <c r="V264" s="8">
        <f t="shared" si="11"/>
        <v>37.038418266204374</v>
      </c>
      <c r="W264" s="8">
        <f t="shared" si="12"/>
        <v>36.123396892826804</v>
      </c>
      <c r="X264" s="8">
        <f t="shared" si="13"/>
        <v>30.929774596641714</v>
      </c>
      <c r="Y264" s="8">
        <f t="shared" si="14"/>
        <v>22.186597950118287</v>
      </c>
      <c r="Z264" s="8">
        <f t="shared" si="15"/>
        <v>34.662339514428766</v>
      </c>
      <c r="AA264" s="8">
        <f t="shared" si="16"/>
        <v>27.599059278703471</v>
      </c>
      <c r="AB264" s="13">
        <f t="shared" si="25"/>
        <v>70.752089136490298</v>
      </c>
      <c r="AC264" s="13">
        <f t="shared" si="26"/>
        <v>7.0632802357252942</v>
      </c>
    </row>
    <row r="265" spans="1:29" x14ac:dyDescent="0.25">
      <c r="A265" t="s">
        <v>35</v>
      </c>
      <c r="B265" s="18">
        <v>45414</v>
      </c>
      <c r="C265" s="15">
        <v>37.36</v>
      </c>
      <c r="I265" s="11">
        <f t="shared" si="8"/>
        <v>26.002775510204078</v>
      </c>
      <c r="J265" s="11">
        <f t="shared" si="9"/>
        <v>12.108629569174774</v>
      </c>
      <c r="K265" s="11">
        <f t="shared" si="17"/>
        <v>13.894145941029304</v>
      </c>
      <c r="L265" s="11">
        <f t="shared" si="18"/>
        <v>38.111405079378855</v>
      </c>
      <c r="M265" s="8" t="str">
        <f t="shared" si="10"/>
        <v>NONE</v>
      </c>
      <c r="N265" s="8">
        <f t="shared" si="27"/>
        <v>0.29999999999999716</v>
      </c>
      <c r="O265" s="8">
        <f t="shared" si="28"/>
        <v>0</v>
      </c>
      <c r="P265" s="8">
        <f t="shared" si="19"/>
        <v>0.83333333333333337</v>
      </c>
      <c r="Q265" s="8">
        <f t="shared" si="20"/>
        <v>0.22727272727272727</v>
      </c>
      <c r="R265" s="8">
        <f t="shared" si="21"/>
        <v>9.8039215686274508E-2</v>
      </c>
      <c r="S265" s="8">
        <f t="shared" si="22"/>
        <v>4.9504950495049507E-2</v>
      </c>
      <c r="T265" s="8">
        <f t="shared" si="23"/>
        <v>0.15384615384615385</v>
      </c>
      <c r="U265" s="8">
        <f t="shared" si="24"/>
        <v>7.407407407407407E-2</v>
      </c>
      <c r="V265" s="8">
        <f t="shared" si="11"/>
        <v>37.306403044367393</v>
      </c>
      <c r="W265" s="8">
        <f t="shared" si="12"/>
        <v>36.404443053547986</v>
      </c>
      <c r="X265" s="8">
        <f t="shared" si="13"/>
        <v>31.560188851872919</v>
      </c>
      <c r="Y265" s="8">
        <f t="shared" si="14"/>
        <v>22.937756467439161</v>
      </c>
      <c r="Z265" s="8">
        <f t="shared" si="15"/>
        <v>35.077364204516648</v>
      </c>
      <c r="AA265" s="8">
        <f t="shared" si="16"/>
        <v>28.322091924725438</v>
      </c>
      <c r="AB265" s="13">
        <f t="shared" si="25"/>
        <v>75.132275132275154</v>
      </c>
      <c r="AC265" s="13">
        <f t="shared" si="26"/>
        <v>6.7552722797912104</v>
      </c>
    </row>
    <row r="266" spans="1:29" x14ac:dyDescent="0.25">
      <c r="A266" t="s">
        <v>35</v>
      </c>
      <c r="B266" s="16">
        <v>45415</v>
      </c>
      <c r="C266" s="17">
        <v>37.39</v>
      </c>
      <c r="I266" s="11">
        <f t="shared" si="8"/>
        <v>26.078244897959181</v>
      </c>
      <c r="J266" s="11">
        <f t="shared" si="9"/>
        <v>12.161197056929794</v>
      </c>
      <c r="K266" s="11">
        <f t="shared" si="17"/>
        <v>13.917047841029387</v>
      </c>
      <c r="L266" s="11">
        <f t="shared" si="18"/>
        <v>38.239441954888974</v>
      </c>
      <c r="M266" s="8" t="str">
        <f t="shared" si="10"/>
        <v>NONE</v>
      </c>
      <c r="N266" s="8">
        <f t="shared" si="27"/>
        <v>3.0000000000001137E-2</v>
      </c>
      <c r="O266" s="8">
        <f t="shared" si="28"/>
        <v>0</v>
      </c>
      <c r="P266" s="8">
        <f t="shared" si="19"/>
        <v>0.83333333333333337</v>
      </c>
      <c r="Q266" s="8">
        <f t="shared" si="20"/>
        <v>0.22727272727272727</v>
      </c>
      <c r="R266" s="8">
        <f t="shared" si="21"/>
        <v>9.8039215686274508E-2</v>
      </c>
      <c r="S266" s="8">
        <f t="shared" si="22"/>
        <v>4.9504950495049507E-2</v>
      </c>
      <c r="T266" s="8">
        <f t="shared" si="23"/>
        <v>0.15384615384615385</v>
      </c>
      <c r="U266" s="8">
        <f t="shared" si="24"/>
        <v>7.407407407407407E-2</v>
      </c>
      <c r="V266" s="8">
        <f t="shared" si="11"/>
        <v>37.376067174061234</v>
      </c>
      <c r="W266" s="8">
        <f t="shared" si="12"/>
        <v>36.628433268650717</v>
      </c>
      <c r="X266" s="8">
        <f t="shared" si="13"/>
        <v>32.131738964434398</v>
      </c>
      <c r="Y266" s="8">
        <f t="shared" si="14"/>
        <v>23.653214068060986</v>
      </c>
      <c r="Z266" s="8">
        <f t="shared" si="15"/>
        <v>35.433154326898702</v>
      </c>
      <c r="AA266" s="8">
        <f t="shared" si="16"/>
        <v>28.993788819190222</v>
      </c>
      <c r="AB266" s="13">
        <f t="shared" si="25"/>
        <v>71.856287425149731</v>
      </c>
      <c r="AC266" s="13">
        <f t="shared" si="26"/>
        <v>6.4393655077084802</v>
      </c>
    </row>
    <row r="267" spans="1:29" x14ac:dyDescent="0.25">
      <c r="A267" t="s">
        <v>35</v>
      </c>
      <c r="B267" s="18">
        <v>45418</v>
      </c>
      <c r="C267" s="15">
        <v>36.4</v>
      </c>
      <c r="I267" s="11">
        <f t="shared" si="8"/>
        <v>26.150244897959176</v>
      </c>
      <c r="J267" s="11">
        <f t="shared" si="9"/>
        <v>12.196001350419946</v>
      </c>
      <c r="K267" s="11">
        <f t="shared" si="17"/>
        <v>13.95424354753923</v>
      </c>
      <c r="L267" s="11">
        <f t="shared" si="18"/>
        <v>38.346246248379124</v>
      </c>
      <c r="M267" s="8" t="str">
        <f t="shared" si="10"/>
        <v>NONE</v>
      </c>
      <c r="N267" s="8">
        <f t="shared" si="27"/>
        <v>0</v>
      </c>
      <c r="O267" s="8">
        <f t="shared" si="28"/>
        <v>0.99000000000000199</v>
      </c>
      <c r="P267" s="8">
        <f t="shared" si="19"/>
        <v>0.83333333333333337</v>
      </c>
      <c r="Q267" s="8">
        <f t="shared" si="20"/>
        <v>0.22727272727272727</v>
      </c>
      <c r="R267" s="8">
        <f t="shared" si="21"/>
        <v>9.8039215686274508E-2</v>
      </c>
      <c r="S267" s="8">
        <f t="shared" si="22"/>
        <v>4.9504950495049507E-2</v>
      </c>
      <c r="T267" s="8">
        <f t="shared" si="23"/>
        <v>0.15384615384615385</v>
      </c>
      <c r="U267" s="8">
        <f t="shared" si="24"/>
        <v>7.407407407407407E-2</v>
      </c>
      <c r="V267" s="8">
        <f t="shared" si="11"/>
        <v>36.562677862343534</v>
      </c>
      <c r="W267" s="8">
        <f t="shared" si="12"/>
        <v>36.576516616684643</v>
      </c>
      <c r="X267" s="8">
        <f t="shared" si="13"/>
        <v>32.550195928705534</v>
      </c>
      <c r="Y267" s="8">
        <f t="shared" si="14"/>
        <v>24.28424307459262</v>
      </c>
      <c r="Z267" s="8">
        <f t="shared" si="15"/>
        <v>35.581899815068134</v>
      </c>
      <c r="AA267" s="8">
        <f t="shared" si="16"/>
        <v>29.542397054805761</v>
      </c>
      <c r="AB267" s="13">
        <f t="shared" si="25"/>
        <v>59.405940594059381</v>
      </c>
      <c r="AC267" s="13">
        <f t="shared" si="26"/>
        <v>6.0395027602623728</v>
      </c>
    </row>
    <row r="268" spans="1:29" x14ac:dyDescent="0.25">
      <c r="A268" t="s">
        <v>35</v>
      </c>
      <c r="B268" s="16">
        <v>45419</v>
      </c>
      <c r="C268" s="15">
        <v>35.53</v>
      </c>
      <c r="I268" s="11">
        <f t="shared" si="8"/>
        <v>26.218530612244891</v>
      </c>
      <c r="J268" s="11">
        <f t="shared" si="9"/>
        <v>12.218033347032073</v>
      </c>
      <c r="K268" s="11">
        <f t="shared" si="17"/>
        <v>14.000497265212818</v>
      </c>
      <c r="L268" s="11">
        <f t="shared" si="18"/>
        <v>38.436563959276967</v>
      </c>
      <c r="M268" s="8" t="str">
        <f t="shared" si="10"/>
        <v>NONE</v>
      </c>
      <c r="N268" s="8">
        <f t="shared" si="27"/>
        <v>0</v>
      </c>
      <c r="O268" s="8">
        <f t="shared" si="28"/>
        <v>0.86999999999999744</v>
      </c>
      <c r="P268" s="8">
        <f t="shared" si="19"/>
        <v>0.83333333333333337</v>
      </c>
      <c r="Q268" s="8">
        <f t="shared" si="20"/>
        <v>0.22727272727272727</v>
      </c>
      <c r="R268" s="8">
        <f t="shared" si="21"/>
        <v>9.8039215686274508E-2</v>
      </c>
      <c r="S268" s="8">
        <f t="shared" si="22"/>
        <v>4.9504950495049507E-2</v>
      </c>
      <c r="T268" s="8">
        <f t="shared" si="23"/>
        <v>0.15384615384615385</v>
      </c>
      <c r="U268" s="8">
        <f t="shared" si="24"/>
        <v>7.407407407407407E-2</v>
      </c>
      <c r="V268" s="8">
        <f t="shared" si="11"/>
        <v>35.702112977057254</v>
      </c>
      <c r="W268" s="8">
        <f t="shared" si="12"/>
        <v>36.338671931074494</v>
      </c>
      <c r="X268" s="8">
        <f t="shared" si="13"/>
        <v>32.842333582754009</v>
      </c>
      <c r="Y268" s="8">
        <f t="shared" si="14"/>
        <v>24.840963714464269</v>
      </c>
      <c r="Z268" s="8">
        <f t="shared" si="15"/>
        <v>35.573915228134574</v>
      </c>
      <c r="AA268" s="8">
        <f t="shared" si="16"/>
        <v>29.985923198894223</v>
      </c>
      <c r="AB268" s="13">
        <f t="shared" si="25"/>
        <v>51.391862955032146</v>
      </c>
      <c r="AC268" s="13">
        <f t="shared" si="26"/>
        <v>5.5879920292403504</v>
      </c>
    </row>
    <row r="269" spans="1:29" x14ac:dyDescent="0.25">
      <c r="A269" t="s">
        <v>35</v>
      </c>
      <c r="B269" s="18">
        <v>45420</v>
      </c>
      <c r="C269" s="17">
        <v>36.159999999999997</v>
      </c>
      <c r="I269" s="11">
        <f t="shared" si="8"/>
        <v>26.289999999999992</v>
      </c>
      <c r="J269" s="11">
        <f t="shared" si="9"/>
        <v>12.245038741077675</v>
      </c>
      <c r="K269" s="11">
        <f t="shared" si="17"/>
        <v>14.044961258922317</v>
      </c>
      <c r="L269" s="11">
        <f t="shared" si="18"/>
        <v>38.53503874107767</v>
      </c>
      <c r="M269" s="8" t="str">
        <f t="shared" si="10"/>
        <v>NONE</v>
      </c>
      <c r="N269" s="8">
        <f t="shared" si="27"/>
        <v>0.62999999999999545</v>
      </c>
      <c r="O269" s="8">
        <f t="shared" si="28"/>
        <v>0</v>
      </c>
      <c r="P269" s="8">
        <f t="shared" si="19"/>
        <v>0.83333333333333337</v>
      </c>
      <c r="Q269" s="8">
        <f t="shared" si="20"/>
        <v>0.22727272727272727</v>
      </c>
      <c r="R269" s="8">
        <f t="shared" si="21"/>
        <v>9.8039215686274508E-2</v>
      </c>
      <c r="S269" s="8">
        <f t="shared" si="22"/>
        <v>4.9504950495049507E-2</v>
      </c>
      <c r="T269" s="8">
        <f t="shared" si="23"/>
        <v>0.15384615384615385</v>
      </c>
      <c r="U269" s="8">
        <f t="shared" si="24"/>
        <v>7.407407407407407E-2</v>
      </c>
      <c r="V269" s="8">
        <f t="shared" si="11"/>
        <v>36.083685496176209</v>
      </c>
      <c r="W269" s="8">
        <f t="shared" si="12"/>
        <v>36.29806467401211</v>
      </c>
      <c r="X269" s="8">
        <f t="shared" si="13"/>
        <v>33.167594996209502</v>
      </c>
      <c r="Y269" s="8">
        <f t="shared" si="14"/>
        <v>25.401312045431382</v>
      </c>
      <c r="Z269" s="8">
        <f t="shared" si="15"/>
        <v>35.664082116113867</v>
      </c>
      <c r="AA269" s="8">
        <f t="shared" si="16"/>
        <v>30.443262221198356</v>
      </c>
      <c r="AB269" s="13">
        <f t="shared" si="25"/>
        <v>57.169811320754718</v>
      </c>
      <c r="AC269" s="13">
        <f t="shared" si="26"/>
        <v>5.2208198949155111</v>
      </c>
    </row>
    <row r="270" spans="1:29" x14ac:dyDescent="0.25">
      <c r="A270" t="s">
        <v>35</v>
      </c>
      <c r="B270" s="16">
        <v>45421</v>
      </c>
      <c r="C270" s="15">
        <v>35.270000000000003</v>
      </c>
      <c r="I270" s="11">
        <f t="shared" si="8"/>
        <v>26.35763265306122</v>
      </c>
      <c r="J270" s="11">
        <f t="shared" si="9"/>
        <v>12.259697417533955</v>
      </c>
      <c r="K270" s="11">
        <f t="shared" si="17"/>
        <v>14.097935235527265</v>
      </c>
      <c r="L270" s="11">
        <f t="shared" si="18"/>
        <v>38.617330070595173</v>
      </c>
      <c r="M270" s="8" t="str">
        <f t="shared" si="10"/>
        <v>NONE</v>
      </c>
      <c r="N270" s="8">
        <f t="shared" si="27"/>
        <v>0</v>
      </c>
      <c r="O270" s="8">
        <f t="shared" si="28"/>
        <v>0.88999999999999346</v>
      </c>
      <c r="P270" s="8">
        <f t="shared" si="19"/>
        <v>0.83333333333333337</v>
      </c>
      <c r="Q270" s="8">
        <f t="shared" si="20"/>
        <v>0.22727272727272727</v>
      </c>
      <c r="R270" s="8">
        <f t="shared" si="21"/>
        <v>9.8039215686274508E-2</v>
      </c>
      <c r="S270" s="8">
        <f t="shared" si="22"/>
        <v>4.9504950495049507E-2</v>
      </c>
      <c r="T270" s="8">
        <f t="shared" si="23"/>
        <v>0.15384615384615385</v>
      </c>
      <c r="U270" s="8">
        <f t="shared" si="24"/>
        <v>7.407407407407407E-2</v>
      </c>
      <c r="V270" s="8">
        <f t="shared" si="11"/>
        <v>35.405614249362699</v>
      </c>
      <c r="W270" s="8">
        <f t="shared" si="12"/>
        <v>36.064413611736626</v>
      </c>
      <c r="X270" s="8">
        <f t="shared" si="13"/>
        <v>33.37371313383602</v>
      </c>
      <c r="Y270" s="8">
        <f t="shared" si="14"/>
        <v>25.889860954073395</v>
      </c>
      <c r="Z270" s="8">
        <f t="shared" si="15"/>
        <v>35.603454098250197</v>
      </c>
      <c r="AA270" s="8">
        <f t="shared" si="16"/>
        <v>30.80079835296144</v>
      </c>
      <c r="AB270" s="13">
        <f t="shared" si="25"/>
        <v>52.151462994836486</v>
      </c>
      <c r="AC270" s="13">
        <f t="shared" si="26"/>
        <v>4.8026557452887566</v>
      </c>
    </row>
    <row r="271" spans="1:29" x14ac:dyDescent="0.25">
      <c r="A271" t="s">
        <v>35</v>
      </c>
      <c r="B271" s="18"/>
      <c r="C271" s="17"/>
      <c r="I271" s="11">
        <f t="shared" si="8"/>
        <v>26.388688524590162</v>
      </c>
      <c r="J271" s="11">
        <f t="shared" si="9"/>
        <v>12.246208907167551</v>
      </c>
      <c r="K271" s="11">
        <f t="shared" si="17"/>
        <v>14.142479617422611</v>
      </c>
      <c r="L271" s="11">
        <f t="shared" si="18"/>
        <v>38.634897431757715</v>
      </c>
      <c r="M271" s="8" t="str">
        <f t="shared" si="10"/>
        <v>STRONG LONG</v>
      </c>
      <c r="N271" s="8">
        <f t="shared" si="27"/>
        <v>0</v>
      </c>
      <c r="O271" s="8">
        <f t="shared" si="28"/>
        <v>35.270000000000003</v>
      </c>
      <c r="P271" s="8">
        <f t="shared" si="19"/>
        <v>0.83333333333333337</v>
      </c>
      <c r="Q271" s="8">
        <f t="shared" si="20"/>
        <v>0.22727272727272727</v>
      </c>
      <c r="R271" s="8">
        <f t="shared" si="21"/>
        <v>9.8039215686274508E-2</v>
      </c>
      <c r="S271" s="8">
        <f t="shared" si="22"/>
        <v>4.9504950495049507E-2</v>
      </c>
      <c r="T271" s="8">
        <f t="shared" si="23"/>
        <v>0.15384615384615385</v>
      </c>
      <c r="U271" s="8">
        <f t="shared" si="24"/>
        <v>7.407407407407407E-2</v>
      </c>
      <c r="V271" s="8">
        <f t="shared" si="11"/>
        <v>5.9009357082271157</v>
      </c>
      <c r="W271" s="8">
        <f t="shared" si="12"/>
        <v>27.867955972705573</v>
      </c>
      <c r="X271" s="8">
        <f t="shared" si="13"/>
        <v>30.101780473656017</v>
      </c>
      <c r="Y271" s="8">
        <f t="shared" si="14"/>
        <v>24.608184669218275</v>
      </c>
      <c r="Z271" s="8">
        <f t="shared" si="15"/>
        <v>30.125999621596321</v>
      </c>
      <c r="AA271" s="8">
        <f t="shared" si="16"/>
        <v>28.519257734223554</v>
      </c>
      <c r="AB271" s="13">
        <f t="shared" si="25"/>
        <v>7.3812423873325201</v>
      </c>
      <c r="AC271" s="13">
        <f t="shared" si="26"/>
        <v>1.6067418873727668</v>
      </c>
    </row>
    <row r="272" spans="1:29" x14ac:dyDescent="0.25">
      <c r="A272" t="s">
        <v>35</v>
      </c>
      <c r="B272" s="16"/>
      <c r="C272" s="15"/>
      <c r="I272" s="11">
        <f t="shared" si="8"/>
        <v>26.420617283950609</v>
      </c>
      <c r="J272" s="11">
        <f t="shared" si="9"/>
        <v>12.230709356456256</v>
      </c>
      <c r="K272" s="11">
        <f t="shared" si="17"/>
        <v>14.189907927494353</v>
      </c>
      <c r="L272" s="11">
        <f t="shared" si="18"/>
        <v>38.651326640406864</v>
      </c>
      <c r="M272" s="8" t="str">
        <f t="shared" si="10"/>
        <v>STRONG LONG</v>
      </c>
      <c r="N272" s="8">
        <f t="shared" si="27"/>
        <v>0</v>
      </c>
      <c r="O272" s="8">
        <f t="shared" si="28"/>
        <v>0</v>
      </c>
      <c r="P272" s="8">
        <f t="shared" si="19"/>
        <v>0.83333333333333337</v>
      </c>
      <c r="Q272" s="8">
        <f t="shared" si="20"/>
        <v>0.22727272727272727</v>
      </c>
      <c r="R272" s="8">
        <f t="shared" si="21"/>
        <v>9.8039215686274508E-2</v>
      </c>
      <c r="S272" s="8">
        <f t="shared" si="22"/>
        <v>4.9504950495049507E-2</v>
      </c>
      <c r="T272" s="8">
        <f t="shared" si="23"/>
        <v>0.15384615384615385</v>
      </c>
      <c r="U272" s="8">
        <f t="shared" si="24"/>
        <v>7.407407407407407E-2</v>
      </c>
      <c r="V272" s="8">
        <f t="shared" si="11"/>
        <v>0.98348928470451902</v>
      </c>
      <c r="W272" s="8">
        <f t="shared" si="12"/>
        <v>21.534329615272487</v>
      </c>
      <c r="X272" s="8">
        <f t="shared" si="13"/>
        <v>27.15062552525837</v>
      </c>
      <c r="Y272" s="8">
        <f t="shared" si="14"/>
        <v>23.389957705395588</v>
      </c>
      <c r="Z272" s="8">
        <f t="shared" si="15"/>
        <v>25.491230449043041</v>
      </c>
      <c r="AA272" s="8">
        <f t="shared" si="16"/>
        <v>26.406720124281069</v>
      </c>
      <c r="AB272" s="13">
        <f t="shared" si="25"/>
        <v>6.5618087982305013</v>
      </c>
      <c r="AC272" s="13">
        <f t="shared" si="26"/>
        <v>-0.91548967523802816</v>
      </c>
    </row>
    <row r="273" spans="1:29" x14ac:dyDescent="0.25">
      <c r="A273" t="s">
        <v>35</v>
      </c>
      <c r="B273" s="18"/>
      <c r="C273" s="17"/>
      <c r="I273" s="11">
        <f t="shared" si="8"/>
        <v>26.452148760330573</v>
      </c>
      <c r="J273" s="11">
        <f t="shared" si="9"/>
        <v>12.216405052593808</v>
      </c>
      <c r="K273" s="11">
        <f t="shared" si="17"/>
        <v>14.235743707736765</v>
      </c>
      <c r="L273" s="11">
        <f t="shared" si="18"/>
        <v>38.66855381292438</v>
      </c>
      <c r="M273" s="8" t="str">
        <f t="shared" si="10"/>
        <v>STRONG LONG</v>
      </c>
      <c r="N273" s="8">
        <f t="shared" si="27"/>
        <v>0</v>
      </c>
      <c r="O273" s="8">
        <f t="shared" si="28"/>
        <v>0</v>
      </c>
      <c r="P273" s="8">
        <f t="shared" si="19"/>
        <v>0.83333333333333337</v>
      </c>
      <c r="Q273" s="8">
        <f t="shared" si="20"/>
        <v>0.22727272727272727</v>
      </c>
      <c r="R273" s="8">
        <f t="shared" si="21"/>
        <v>9.8039215686274508E-2</v>
      </c>
      <c r="S273" s="8">
        <f t="shared" si="22"/>
        <v>4.9504950495049507E-2</v>
      </c>
      <c r="T273" s="8">
        <f t="shared" si="23"/>
        <v>0.15384615384615385</v>
      </c>
      <c r="U273" s="8">
        <f t="shared" si="24"/>
        <v>7.407407407407407E-2</v>
      </c>
      <c r="V273" s="8">
        <f t="shared" si="11"/>
        <v>0.16391488078408648</v>
      </c>
      <c r="W273" s="8">
        <f t="shared" si="12"/>
        <v>16.640163793619649</v>
      </c>
      <c r="X273" s="8">
        <f t="shared" si="13"/>
        <v>24.488799493370294</v>
      </c>
      <c r="Y273" s="8">
        <f t="shared" si="14"/>
        <v>22.232039007108678</v>
      </c>
      <c r="Z273" s="8">
        <f t="shared" si="15"/>
        <v>21.569502687651802</v>
      </c>
      <c r="AA273" s="8">
        <f t="shared" si="16"/>
        <v>24.450666781741731</v>
      </c>
      <c r="AB273" s="13">
        <f t="shared" si="25"/>
        <v>6.1466304616144072</v>
      </c>
      <c r="AC273" s="13">
        <f t="shared" si="26"/>
        <v>-2.8811640940899288</v>
      </c>
    </row>
    <row r="274" spans="1:29" x14ac:dyDescent="0.25">
      <c r="A274" t="s">
        <v>35</v>
      </c>
      <c r="B274" s="16"/>
      <c r="C274" s="15"/>
      <c r="I274" s="11">
        <f t="shared" si="8"/>
        <v>26.483485477178416</v>
      </c>
      <c r="J274" s="11">
        <f t="shared" si="9"/>
        <v>12.202780879919114</v>
      </c>
      <c r="K274" s="11">
        <f t="shared" si="17"/>
        <v>14.280704597259302</v>
      </c>
      <c r="L274" s="11">
        <f t="shared" si="18"/>
        <v>38.68626635709753</v>
      </c>
      <c r="M274" s="8" t="str">
        <f t="shared" si="10"/>
        <v>STRONG LONG</v>
      </c>
      <c r="N274" s="8">
        <f t="shared" si="27"/>
        <v>0</v>
      </c>
      <c r="O274" s="8">
        <f t="shared" si="28"/>
        <v>0</v>
      </c>
      <c r="P274" s="8">
        <f t="shared" si="19"/>
        <v>0.83333333333333337</v>
      </c>
      <c r="Q274" s="8">
        <f t="shared" si="20"/>
        <v>0.22727272727272727</v>
      </c>
      <c r="R274" s="8">
        <f t="shared" si="21"/>
        <v>9.8039215686274508E-2</v>
      </c>
      <c r="S274" s="8">
        <f t="shared" si="22"/>
        <v>4.9504950495049507E-2</v>
      </c>
      <c r="T274" s="8">
        <f t="shared" si="23"/>
        <v>0.15384615384615385</v>
      </c>
      <c r="U274" s="8">
        <f t="shared" si="24"/>
        <v>7.407407407407407E-2</v>
      </c>
      <c r="V274" s="8">
        <f t="shared" si="11"/>
        <v>2.7319146797347739E-2</v>
      </c>
      <c r="W274" s="8">
        <f t="shared" si="12"/>
        <v>12.85830838597882</v>
      </c>
      <c r="X274" s="8">
        <f t="shared" si="13"/>
        <v>22.087936797941833</v>
      </c>
      <c r="Y274" s="8">
        <f t="shared" si="14"/>
        <v>21.131443016657752</v>
      </c>
      <c r="Z274" s="8">
        <f t="shared" si="15"/>
        <v>18.251117658782295</v>
      </c>
      <c r="AA274" s="8">
        <f t="shared" si="16"/>
        <v>22.639506279390492</v>
      </c>
      <c r="AB274" s="13">
        <f t="shared" si="25"/>
        <v>5.2579117866932563</v>
      </c>
      <c r="AC274" s="13">
        <f t="shared" si="26"/>
        <v>-4.3883886206081968</v>
      </c>
    </row>
    <row r="275" spans="1:29" x14ac:dyDescent="0.25">
      <c r="A275" t="s">
        <v>35</v>
      </c>
      <c r="B275" s="18"/>
      <c r="C275" s="17"/>
      <c r="I275" s="11">
        <f t="shared" si="8"/>
        <v>26.515374999999995</v>
      </c>
      <c r="J275" s="11">
        <f t="shared" si="9"/>
        <v>12.187964271169889</v>
      </c>
      <c r="K275" s="11">
        <f t="shared" si="17"/>
        <v>14.327410728830106</v>
      </c>
      <c r="L275" s="11">
        <f t="shared" si="18"/>
        <v>38.703339271169881</v>
      </c>
      <c r="M275" s="8" t="str">
        <f t="shared" si="10"/>
        <v>STRONG LONG</v>
      </c>
      <c r="N275" s="8">
        <f t="shared" si="27"/>
        <v>0</v>
      </c>
      <c r="O275" s="8">
        <f t="shared" si="28"/>
        <v>0</v>
      </c>
      <c r="P275" s="8">
        <f t="shared" si="19"/>
        <v>0.83333333333333337</v>
      </c>
      <c r="Q275" s="8">
        <f t="shared" si="20"/>
        <v>0.22727272727272727</v>
      </c>
      <c r="R275" s="8">
        <f t="shared" si="21"/>
        <v>9.8039215686274508E-2</v>
      </c>
      <c r="S275" s="8">
        <f t="shared" si="22"/>
        <v>4.9504950495049507E-2</v>
      </c>
      <c r="T275" s="8">
        <f t="shared" si="23"/>
        <v>0.15384615384615385</v>
      </c>
      <c r="U275" s="8">
        <f t="shared" si="24"/>
        <v>7.407407407407407E-2</v>
      </c>
      <c r="V275" s="8">
        <f t="shared" si="11"/>
        <v>4.553191132891289E-3</v>
      </c>
      <c r="W275" s="8">
        <f t="shared" si="12"/>
        <v>9.9359655709836332</v>
      </c>
      <c r="X275" s="8">
        <f t="shared" si="13"/>
        <v>19.922452798143613</v>
      </c>
      <c r="Y275" s="8">
        <f t="shared" si="14"/>
        <v>20.085331976229149</v>
      </c>
      <c r="Z275" s="8">
        <f t="shared" si="15"/>
        <v>15.443253403585018</v>
      </c>
      <c r="AA275" s="8">
        <f t="shared" si="16"/>
        <v>20.962505814250456</v>
      </c>
      <c r="AB275" s="13">
        <f t="shared" si="25"/>
        <v>3.6736762097795719</v>
      </c>
      <c r="AC275" s="13">
        <f t="shared" si="26"/>
        <v>-5.5192524106654375</v>
      </c>
    </row>
    <row r="276" spans="1:29" x14ac:dyDescent="0.25">
      <c r="A276" t="s">
        <v>35</v>
      </c>
      <c r="B276" s="16"/>
      <c r="C276" s="15"/>
      <c r="I276" s="11">
        <f t="shared" si="8"/>
        <v>26.548535564853552</v>
      </c>
      <c r="J276" s="11">
        <f t="shared" si="9"/>
        <v>12.170067556379962</v>
      </c>
      <c r="K276" s="11">
        <f t="shared" si="17"/>
        <v>14.37846800847359</v>
      </c>
      <c r="L276" s="11">
        <f t="shared" si="18"/>
        <v>38.718603121233514</v>
      </c>
      <c r="M276" s="8" t="str">
        <f t="shared" si="10"/>
        <v>STRONG LONG</v>
      </c>
      <c r="N276" s="8">
        <f t="shared" si="27"/>
        <v>0</v>
      </c>
      <c r="O276" s="8">
        <f t="shared" si="28"/>
        <v>0</v>
      </c>
      <c r="P276" s="8">
        <f t="shared" si="19"/>
        <v>0.83333333333333337</v>
      </c>
      <c r="Q276" s="8">
        <f t="shared" si="20"/>
        <v>0.22727272727272727</v>
      </c>
      <c r="R276" s="8">
        <f t="shared" si="21"/>
        <v>9.8039215686274508E-2</v>
      </c>
      <c r="S276" s="8">
        <f t="shared" si="22"/>
        <v>4.9504950495049507E-2</v>
      </c>
      <c r="T276" s="8">
        <f t="shared" si="23"/>
        <v>0.15384615384615385</v>
      </c>
      <c r="U276" s="8">
        <f t="shared" si="24"/>
        <v>7.407407407407407E-2</v>
      </c>
      <c r="V276" s="8">
        <f t="shared" si="11"/>
        <v>7.5886518881521461E-4</v>
      </c>
      <c r="W276" s="8">
        <f t="shared" si="12"/>
        <v>7.6777915775782617</v>
      </c>
      <c r="X276" s="8">
        <f t="shared" si="13"/>
        <v>17.969271151266788</v>
      </c>
      <c r="Y276" s="8">
        <f t="shared" si="14"/>
        <v>19.091008611069288</v>
      </c>
      <c r="Z276" s="8">
        <f t="shared" si="15"/>
        <v>13.067368264571938</v>
      </c>
      <c r="AA276" s="8">
        <f t="shared" si="16"/>
        <v>19.409727605787459</v>
      </c>
      <c r="AB276" s="13">
        <f t="shared" si="25"/>
        <v>3.2816077334011737</v>
      </c>
      <c r="AC276" s="13">
        <f t="shared" si="26"/>
        <v>-6.3423593412155217</v>
      </c>
    </row>
    <row r="277" spans="1:29" x14ac:dyDescent="0.25">
      <c r="A277" t="s">
        <v>35</v>
      </c>
      <c r="B277" s="18"/>
      <c r="C277" s="17"/>
      <c r="I277" s="11">
        <f t="shared" si="8"/>
        <v>26.582058823529408</v>
      </c>
      <c r="J277" s="11">
        <f t="shared" si="9"/>
        <v>12.151402753617209</v>
      </c>
      <c r="K277" s="11">
        <f t="shared" si="17"/>
        <v>14.4306560699122</v>
      </c>
      <c r="L277" s="11">
        <f t="shared" si="18"/>
        <v>38.733461577146613</v>
      </c>
      <c r="M277" s="8" t="str">
        <f t="shared" si="10"/>
        <v>STRONG LONG</v>
      </c>
      <c r="N277" s="8">
        <f t="shared" si="27"/>
        <v>0</v>
      </c>
      <c r="O277" s="8">
        <f t="shared" si="28"/>
        <v>0</v>
      </c>
      <c r="P277" s="8">
        <f t="shared" si="19"/>
        <v>0.83333333333333337</v>
      </c>
      <c r="Q277" s="8">
        <f t="shared" si="20"/>
        <v>0.22727272727272727</v>
      </c>
      <c r="R277" s="8">
        <f t="shared" si="21"/>
        <v>9.8039215686274508E-2</v>
      </c>
      <c r="S277" s="8">
        <f t="shared" si="22"/>
        <v>4.9504950495049507E-2</v>
      </c>
      <c r="T277" s="8">
        <f t="shared" si="23"/>
        <v>0.15384615384615385</v>
      </c>
      <c r="U277" s="8">
        <f t="shared" si="24"/>
        <v>7.407407407407407E-2</v>
      </c>
      <c r="V277" s="8">
        <f t="shared" si="11"/>
        <v>1.2647753146920242E-4</v>
      </c>
      <c r="W277" s="8">
        <f t="shared" si="12"/>
        <v>5.9328389463104747</v>
      </c>
      <c r="X277" s="8">
        <f t="shared" si="13"/>
        <v>16.207577901142592</v>
      </c>
      <c r="Y277" s="8">
        <f t="shared" si="14"/>
        <v>18.145909174877737</v>
      </c>
      <c r="Z277" s="8">
        <f t="shared" si="15"/>
        <v>11.057003916176255</v>
      </c>
      <c r="AA277" s="8">
        <f t="shared" si="16"/>
        <v>17.971970005358759</v>
      </c>
      <c r="AB277" s="13">
        <f t="shared" si="25"/>
        <v>2.6625704045058853</v>
      </c>
      <c r="AC277" s="13">
        <f t="shared" si="26"/>
        <v>-6.9149660891825047</v>
      </c>
    </row>
    <row r="278" spans="1:29" x14ac:dyDescent="0.25">
      <c r="A278" t="s">
        <v>35</v>
      </c>
      <c r="B278" s="16"/>
      <c r="C278" s="15"/>
      <c r="I278" s="11">
        <f t="shared" si="8"/>
        <v>26.615485232067503</v>
      </c>
      <c r="J278" s="11">
        <f t="shared" si="9"/>
        <v>12.133179798400384</v>
      </c>
      <c r="K278" s="11">
        <f t="shared" si="17"/>
        <v>14.482305433667118</v>
      </c>
      <c r="L278" s="11">
        <f t="shared" si="18"/>
        <v>38.74866503046789</v>
      </c>
      <c r="M278" s="8" t="str">
        <f t="shared" si="10"/>
        <v>STRONG LONG</v>
      </c>
      <c r="N278" s="8">
        <f t="shared" si="27"/>
        <v>0</v>
      </c>
      <c r="O278" s="8">
        <f t="shared" si="28"/>
        <v>0</v>
      </c>
      <c r="P278" s="8">
        <f t="shared" si="19"/>
        <v>0.83333333333333337</v>
      </c>
      <c r="Q278" s="8">
        <f t="shared" si="20"/>
        <v>0.22727272727272727</v>
      </c>
      <c r="R278" s="8">
        <f t="shared" si="21"/>
        <v>9.8039215686274508E-2</v>
      </c>
      <c r="S278" s="8">
        <f t="shared" si="22"/>
        <v>4.9504950495049507E-2</v>
      </c>
      <c r="T278" s="8">
        <f t="shared" si="23"/>
        <v>0.15384615384615385</v>
      </c>
      <c r="U278" s="8">
        <f t="shared" si="24"/>
        <v>7.407407407407407E-2</v>
      </c>
      <c r="V278" s="8">
        <f t="shared" si="11"/>
        <v>2.1079588578200398E-5</v>
      </c>
      <c r="W278" s="8">
        <f t="shared" si="12"/>
        <v>4.5844664585126393</v>
      </c>
      <c r="X278" s="8">
        <f t="shared" si="13"/>
        <v>14.618599675540377</v>
      </c>
      <c r="Y278" s="8">
        <f t="shared" si="14"/>
        <v>17.247596839487748</v>
      </c>
      <c r="Z278" s="8">
        <f t="shared" si="15"/>
        <v>9.3559263906106764</v>
      </c>
      <c r="AA278" s="8">
        <f t="shared" si="16"/>
        <v>16.640712967924777</v>
      </c>
      <c r="AB278" s="13">
        <f t="shared" si="25"/>
        <v>2.462801436634166</v>
      </c>
      <c r="AC278" s="13">
        <f t="shared" si="26"/>
        <v>-7.284786577314101</v>
      </c>
    </row>
    <row r="279" spans="1:29" x14ac:dyDescent="0.25">
      <c r="A279" t="s">
        <v>35</v>
      </c>
      <c r="B279" s="18"/>
      <c r="C279" s="17"/>
      <c r="I279" s="11">
        <f t="shared" si="8"/>
        <v>26.648940677966092</v>
      </c>
      <c r="J279" s="11">
        <f t="shared" si="9"/>
        <v>12.115069733236513</v>
      </c>
      <c r="K279" s="11">
        <f t="shared" si="17"/>
        <v>14.533870944729578</v>
      </c>
      <c r="L279" s="11">
        <f t="shared" si="18"/>
        <v>38.764010411202605</v>
      </c>
      <c r="M279" s="8" t="str">
        <f t="shared" si="10"/>
        <v>STRONG LONG</v>
      </c>
      <c r="N279" s="8">
        <f t="shared" si="27"/>
        <v>0</v>
      </c>
      <c r="O279" s="8">
        <f t="shared" si="28"/>
        <v>0</v>
      </c>
      <c r="P279" s="8">
        <f t="shared" si="19"/>
        <v>0.83333333333333337</v>
      </c>
      <c r="Q279" s="8">
        <f t="shared" si="20"/>
        <v>0.22727272727272727</v>
      </c>
      <c r="R279" s="8">
        <f t="shared" si="21"/>
        <v>9.8039215686274508E-2</v>
      </c>
      <c r="S279" s="8">
        <f t="shared" si="22"/>
        <v>4.9504950495049507E-2</v>
      </c>
      <c r="T279" s="8">
        <f t="shared" si="23"/>
        <v>0.15384615384615385</v>
      </c>
      <c r="U279" s="8">
        <f t="shared" si="24"/>
        <v>7.407407407407407E-2</v>
      </c>
      <c r="V279" s="8">
        <f t="shared" si="11"/>
        <v>3.513264763033399E-6</v>
      </c>
      <c r="W279" s="8">
        <f t="shared" si="12"/>
        <v>3.5425422633961303</v>
      </c>
      <c r="X279" s="8">
        <f t="shared" si="13"/>
        <v>13.185403628918772</v>
      </c>
      <c r="Y279" s="8">
        <f t="shared" si="14"/>
        <v>16.393755411790334</v>
      </c>
      <c r="Z279" s="8">
        <f t="shared" si="15"/>
        <v>7.9165530997474951</v>
      </c>
      <c r="AA279" s="8">
        <f t="shared" si="16"/>
        <v>15.408067562893313</v>
      </c>
      <c r="AB279" s="13">
        <f t="shared" si="25"/>
        <v>1.7063081695966815</v>
      </c>
      <c r="AC279" s="13">
        <f t="shared" si="26"/>
        <v>-7.4915144631458181</v>
      </c>
    </row>
    <row r="280" spans="1:29" x14ac:dyDescent="0.25">
      <c r="A280" t="s">
        <v>35</v>
      </c>
      <c r="B280" s="16"/>
      <c r="C280" s="15"/>
      <c r="I280" s="11">
        <f t="shared" si="8"/>
        <v>26.682765957446801</v>
      </c>
      <c r="J280" s="11">
        <f t="shared" si="9"/>
        <v>12.096175635035886</v>
      </c>
      <c r="K280" s="11">
        <f t="shared" si="17"/>
        <v>14.586590322410915</v>
      </c>
      <c r="L280" s="11">
        <f t="shared" si="18"/>
        <v>38.778941592482688</v>
      </c>
      <c r="M280" s="8" t="str">
        <f t="shared" si="10"/>
        <v>STRONG LONG</v>
      </c>
      <c r="N280" s="8">
        <f t="shared" si="27"/>
        <v>0</v>
      </c>
      <c r="O280" s="8">
        <f t="shared" si="28"/>
        <v>0</v>
      </c>
      <c r="P280" s="8">
        <f t="shared" si="19"/>
        <v>0.83333333333333337</v>
      </c>
      <c r="Q280" s="8">
        <f t="shared" si="20"/>
        <v>0.22727272727272727</v>
      </c>
      <c r="R280" s="8">
        <f t="shared" si="21"/>
        <v>9.8039215686274508E-2</v>
      </c>
      <c r="S280" s="8">
        <f t="shared" si="22"/>
        <v>4.9504950495049507E-2</v>
      </c>
      <c r="T280" s="8">
        <f t="shared" si="23"/>
        <v>0.15384615384615385</v>
      </c>
      <c r="U280" s="8">
        <f t="shared" si="24"/>
        <v>7.407407407407407E-2</v>
      </c>
      <c r="V280" s="8">
        <f t="shared" si="11"/>
        <v>5.8554412717223306E-7</v>
      </c>
      <c r="W280" s="8">
        <f t="shared" si="12"/>
        <v>2.7374190217151915</v>
      </c>
      <c r="X280" s="8">
        <f t="shared" si="13"/>
        <v>11.892716998632618</v>
      </c>
      <c r="Y280" s="8">
        <f t="shared" si="14"/>
        <v>15.582183361701702</v>
      </c>
      <c r="Z280" s="8">
        <f t="shared" si="15"/>
        <v>6.6986218536324955</v>
      </c>
      <c r="AA280" s="8">
        <f t="shared" si="16"/>
        <v>14.266729224901216</v>
      </c>
      <c r="AB280" s="13">
        <f t="shared" si="25"/>
        <v>1.6300129366105978</v>
      </c>
      <c r="AC280" s="13">
        <f t="shared" si="26"/>
        <v>-7.5681073712687201</v>
      </c>
    </row>
    <row r="281" spans="1:29" x14ac:dyDescent="0.25">
      <c r="A281" t="s">
        <v>35</v>
      </c>
      <c r="B281" s="18"/>
      <c r="C281" s="17"/>
      <c r="I281" s="11">
        <f t="shared" si="8"/>
        <v>26.71688034188033</v>
      </c>
      <c r="J281" s="11">
        <f t="shared" si="9"/>
        <v>12.076703940696698</v>
      </c>
      <c r="K281" s="11">
        <f t="shared" si="17"/>
        <v>14.640176401183632</v>
      </c>
      <c r="L281" s="11">
        <f t="shared" si="18"/>
        <v>38.793584282577029</v>
      </c>
      <c r="M281" s="8" t="str">
        <f t="shared" si="10"/>
        <v>STRONG LONG</v>
      </c>
      <c r="N281" s="8">
        <f t="shared" si="27"/>
        <v>0</v>
      </c>
      <c r="O281" s="8">
        <f t="shared" si="28"/>
        <v>0</v>
      </c>
      <c r="P281" s="8">
        <f t="shared" si="19"/>
        <v>0.83333333333333337</v>
      </c>
      <c r="Q281" s="8">
        <f t="shared" si="20"/>
        <v>0.22727272727272727</v>
      </c>
      <c r="R281" s="8">
        <f t="shared" si="21"/>
        <v>9.8039215686274508E-2</v>
      </c>
      <c r="S281" s="8">
        <f t="shared" si="22"/>
        <v>4.9504950495049507E-2</v>
      </c>
      <c r="T281" s="8">
        <f t="shared" si="23"/>
        <v>0.15384615384615385</v>
      </c>
      <c r="U281" s="8">
        <f t="shared" si="24"/>
        <v>7.407407407407407E-2</v>
      </c>
      <c r="V281" s="8">
        <f t="shared" si="11"/>
        <v>9.7590687862038817E-8</v>
      </c>
      <c r="W281" s="8">
        <f t="shared" si="12"/>
        <v>2.1152783349617388</v>
      </c>
      <c r="X281" s="8">
        <f t="shared" si="13"/>
        <v>10.726764351707851</v>
      </c>
      <c r="Y281" s="8">
        <f t="shared" si="14"/>
        <v>14.810788145775874</v>
      </c>
      <c r="Z281" s="8">
        <f t="shared" si="15"/>
        <v>5.6680646453813424</v>
      </c>
      <c r="AA281" s="8">
        <f t="shared" si="16"/>
        <v>13.209934467501126</v>
      </c>
      <c r="AB281" s="13">
        <f t="shared" si="25"/>
        <v>1.672862453531593</v>
      </c>
      <c r="AC281" s="13">
        <f t="shared" si="26"/>
        <v>-7.541869822119784</v>
      </c>
    </row>
    <row r="282" spans="1:29" x14ac:dyDescent="0.25">
      <c r="A282" t="s">
        <v>35</v>
      </c>
      <c r="B282" s="16"/>
      <c r="C282" s="15"/>
      <c r="I282" s="11">
        <f t="shared" si="8"/>
        <v>26.750815450643767</v>
      </c>
      <c r="J282" s="11">
        <f t="shared" si="9"/>
        <v>12.057897501483561</v>
      </c>
      <c r="K282" s="11">
        <f t="shared" si="17"/>
        <v>14.692917949160206</v>
      </c>
      <c r="L282" s="11">
        <f t="shared" si="18"/>
        <v>38.80871295212733</v>
      </c>
      <c r="M282" s="8" t="str">
        <f t="shared" si="10"/>
        <v>STRONG LONG</v>
      </c>
      <c r="N282" s="8">
        <f t="shared" si="27"/>
        <v>0</v>
      </c>
      <c r="O282" s="8">
        <f t="shared" si="28"/>
        <v>0</v>
      </c>
      <c r="P282" s="8">
        <f t="shared" si="19"/>
        <v>0.83333333333333337</v>
      </c>
      <c r="Q282" s="8">
        <f t="shared" si="20"/>
        <v>0.22727272727272727</v>
      </c>
      <c r="R282" s="8">
        <f t="shared" si="21"/>
        <v>9.8039215686274508E-2</v>
      </c>
      <c r="S282" s="8">
        <f t="shared" si="22"/>
        <v>4.9504950495049507E-2</v>
      </c>
      <c r="T282" s="8">
        <f t="shared" si="23"/>
        <v>0.15384615384615385</v>
      </c>
      <c r="U282" s="8">
        <f t="shared" si="24"/>
        <v>7.407407407407407E-2</v>
      </c>
      <c r="V282" s="8">
        <f t="shared" si="11"/>
        <v>1.6265114643673132E-8</v>
      </c>
      <c r="W282" s="8">
        <f t="shared" si="12"/>
        <v>1.6345332588340709</v>
      </c>
      <c r="X282" s="8">
        <f t="shared" si="13"/>
        <v>9.6751207878149259</v>
      </c>
      <c r="Y282" s="8">
        <f t="shared" si="14"/>
        <v>14.077580811826572</v>
      </c>
      <c r="Z282" s="8">
        <f t="shared" si="15"/>
        <v>4.7960546999380584</v>
      </c>
      <c r="AA282" s="8">
        <f t="shared" si="16"/>
        <v>12.231420803241784</v>
      </c>
      <c r="AB282" s="13">
        <f t="shared" si="25"/>
        <v>1.7124218537646101</v>
      </c>
      <c r="AC282" s="13">
        <f t="shared" si="26"/>
        <v>-7.4353661033037257</v>
      </c>
    </row>
    <row r="283" spans="1:29" x14ac:dyDescent="0.25">
      <c r="A283" t="s">
        <v>35</v>
      </c>
      <c r="B283" s="18"/>
      <c r="C283" s="17"/>
      <c r="I283" s="11">
        <f t="shared" si="8"/>
        <v>26.78478448275861</v>
      </c>
      <c r="J283" s="11">
        <f t="shared" si="9"/>
        <v>12.039194856817408</v>
      </c>
      <c r="K283" s="11">
        <f t="shared" si="17"/>
        <v>14.745589625941202</v>
      </c>
      <c r="L283" s="11">
        <f t="shared" si="18"/>
        <v>38.82397933957602</v>
      </c>
      <c r="M283" s="8" t="str">
        <f t="shared" si="10"/>
        <v>STRONG LONG</v>
      </c>
      <c r="N283" s="8">
        <f t="shared" si="27"/>
        <v>0</v>
      </c>
      <c r="O283" s="8">
        <f t="shared" si="28"/>
        <v>0</v>
      </c>
      <c r="P283" s="8">
        <f t="shared" si="19"/>
        <v>0.83333333333333337</v>
      </c>
      <c r="Q283" s="8">
        <f t="shared" si="20"/>
        <v>0.22727272727272727</v>
      </c>
      <c r="R283" s="8">
        <f t="shared" si="21"/>
        <v>9.8039215686274508E-2</v>
      </c>
      <c r="S283" s="8">
        <f t="shared" si="22"/>
        <v>4.9504950495049507E-2</v>
      </c>
      <c r="T283" s="8">
        <f t="shared" si="23"/>
        <v>0.15384615384615385</v>
      </c>
      <c r="U283" s="8">
        <f t="shared" si="24"/>
        <v>7.407407407407407E-2</v>
      </c>
      <c r="V283" s="8">
        <f t="shared" si="11"/>
        <v>2.7108524406121882E-9</v>
      </c>
      <c r="W283" s="8">
        <f t="shared" si="12"/>
        <v>1.2630484272808729</v>
      </c>
      <c r="X283" s="8">
        <f t="shared" si="13"/>
        <v>8.7265795341075805</v>
      </c>
      <c r="Y283" s="8">
        <f t="shared" si="14"/>
        <v>13.380670870647037</v>
      </c>
      <c r="Z283" s="8">
        <f t="shared" si="15"/>
        <v>4.058200130716819</v>
      </c>
      <c r="AA283" s="8">
        <f t="shared" si="16"/>
        <v>11.325389632631282</v>
      </c>
      <c r="AB283" s="13">
        <f t="shared" si="25"/>
        <v>0</v>
      </c>
      <c r="AC283" s="13">
        <f t="shared" si="26"/>
        <v>-7.267189501914463</v>
      </c>
    </row>
    <row r="284" spans="1:29" x14ac:dyDescent="0.25">
      <c r="A284" t="s">
        <v>35</v>
      </c>
      <c r="B284" s="16"/>
      <c r="C284" s="15"/>
      <c r="I284" s="11">
        <f t="shared" si="8"/>
        <v>26.818961038961028</v>
      </c>
      <c r="J284" s="11">
        <f t="shared" si="9"/>
        <v>12.020139151802089</v>
      </c>
      <c r="K284" s="11">
        <f t="shared" si="17"/>
        <v>14.798821887158939</v>
      </c>
      <c r="L284" s="11">
        <f t="shared" si="18"/>
        <v>38.839100190763119</v>
      </c>
      <c r="M284" s="8" t="str">
        <f t="shared" si="10"/>
        <v>STRONG LONG</v>
      </c>
      <c r="N284" s="8">
        <f t="shared" si="27"/>
        <v>0</v>
      </c>
      <c r="O284" s="8">
        <f t="shared" si="28"/>
        <v>0</v>
      </c>
      <c r="P284" s="8">
        <f t="shared" si="19"/>
        <v>0.83333333333333337</v>
      </c>
      <c r="Q284" s="8">
        <f t="shared" si="20"/>
        <v>0.22727272727272727</v>
      </c>
      <c r="R284" s="8">
        <f t="shared" si="21"/>
        <v>9.8039215686274508E-2</v>
      </c>
      <c r="S284" s="8">
        <f t="shared" si="22"/>
        <v>4.9504950495049507E-2</v>
      </c>
      <c r="T284" s="8">
        <f t="shared" si="23"/>
        <v>0.15384615384615385</v>
      </c>
      <c r="U284" s="8">
        <f t="shared" si="24"/>
        <v>7.407407407407407E-2</v>
      </c>
      <c r="V284" s="8">
        <f t="shared" si="11"/>
        <v>4.5180874010203127E-10</v>
      </c>
      <c r="W284" s="8">
        <f t="shared" si="12"/>
        <v>0.97599196653521991</v>
      </c>
      <c r="X284" s="8">
        <f t="shared" si="13"/>
        <v>7.8710325209597789</v>
      </c>
      <c r="Y284" s="8">
        <f t="shared" si="14"/>
        <v>12.718261421605105</v>
      </c>
      <c r="Z284" s="8">
        <f t="shared" si="15"/>
        <v>3.4338616490680773</v>
      </c>
      <c r="AA284" s="8">
        <f t="shared" si="16"/>
        <v>10.486471882066002</v>
      </c>
      <c r="AB284" s="13">
        <f t="shared" si="25"/>
        <v>0</v>
      </c>
      <c r="AC284" s="13">
        <f t="shared" si="26"/>
        <v>-7.0526102329979246</v>
      </c>
    </row>
    <row r="285" spans="1:29" x14ac:dyDescent="0.25">
      <c r="A285" t="s">
        <v>35</v>
      </c>
      <c r="B285" s="18"/>
      <c r="C285" s="17"/>
      <c r="I285" s="11">
        <f t="shared" si="8"/>
        <v>26.853565217391296</v>
      </c>
      <c r="J285" s="11">
        <f t="shared" si="9"/>
        <v>12.000141830691527</v>
      </c>
      <c r="K285" s="11">
        <f t="shared" si="17"/>
        <v>14.853423386699768</v>
      </c>
      <c r="L285" s="11">
        <f t="shared" si="18"/>
        <v>38.853707048082825</v>
      </c>
      <c r="M285" s="8" t="e">
        <f t="shared" si="10"/>
        <v>#DIV/0!</v>
      </c>
      <c r="N285" s="8">
        <f t="shared" si="27"/>
        <v>0</v>
      </c>
      <c r="O285" s="8">
        <f t="shared" si="28"/>
        <v>0</v>
      </c>
      <c r="P285" s="8">
        <f t="shared" si="19"/>
        <v>0.83333333333333337</v>
      </c>
      <c r="Q285" s="8">
        <f t="shared" si="20"/>
        <v>0.22727272727272727</v>
      </c>
      <c r="R285" s="8">
        <f t="shared" si="21"/>
        <v>9.8039215686274508E-2</v>
      </c>
      <c r="S285" s="8">
        <f t="shared" si="22"/>
        <v>4.9504950495049507E-2</v>
      </c>
      <c r="T285" s="8">
        <f t="shared" si="23"/>
        <v>0.15384615384615385</v>
      </c>
      <c r="U285" s="8">
        <f t="shared" si="24"/>
        <v>7.407407407407407E-2</v>
      </c>
      <c r="V285" s="8">
        <f t="shared" si="11"/>
        <v>7.530145668367186E-11</v>
      </c>
      <c r="W285" s="8">
        <f t="shared" si="12"/>
        <v>0.75417561050448811</v>
      </c>
      <c r="X285" s="8">
        <f t="shared" si="13"/>
        <v>7.0993626659637226</v>
      </c>
      <c r="Y285" s="8">
        <f t="shared" si="14"/>
        <v>12.088644519545445</v>
      </c>
      <c r="Z285" s="8">
        <f t="shared" si="15"/>
        <v>2.9055752415191423</v>
      </c>
      <c r="AA285" s="8">
        <f t="shared" si="16"/>
        <v>9.7096961870981495</v>
      </c>
      <c r="AB285" s="13" t="e">
        <f t="shared" si="25"/>
        <v>#DIV/0!</v>
      </c>
      <c r="AC285" s="13">
        <f t="shared" si="26"/>
        <v>-6.8041209455790073</v>
      </c>
    </row>
    <row r="286" spans="1:29" x14ac:dyDescent="0.25">
      <c r="A286" t="s">
        <v>35</v>
      </c>
      <c r="B286" s="16"/>
      <c r="C286" s="15"/>
      <c r="I286" s="11">
        <f t="shared" si="8"/>
        <v>26.888646288209596</v>
      </c>
      <c r="J286" s="11">
        <f t="shared" si="9"/>
        <v>11.979056929425232</v>
      </c>
      <c r="K286" s="11">
        <f t="shared" si="17"/>
        <v>14.909589358784364</v>
      </c>
      <c r="L286" s="11">
        <f t="shared" si="18"/>
        <v>38.867703217634826</v>
      </c>
      <c r="M286" s="8" t="e">
        <f t="shared" si="10"/>
        <v>#DIV/0!</v>
      </c>
      <c r="N286" s="8">
        <f t="shared" si="27"/>
        <v>0</v>
      </c>
      <c r="O286" s="8">
        <f t="shared" si="28"/>
        <v>0</v>
      </c>
      <c r="P286" s="8">
        <f t="shared" si="19"/>
        <v>0.83333333333333337</v>
      </c>
      <c r="Q286" s="8">
        <f t="shared" si="20"/>
        <v>0.22727272727272727</v>
      </c>
      <c r="R286" s="8">
        <f t="shared" si="21"/>
        <v>9.8039215686274508E-2</v>
      </c>
      <c r="S286" s="8">
        <f t="shared" si="22"/>
        <v>4.9504950495049507E-2</v>
      </c>
      <c r="T286" s="8">
        <f t="shared" si="23"/>
        <v>0.15384615384615385</v>
      </c>
      <c r="U286" s="8">
        <f t="shared" si="24"/>
        <v>7.407407407407407E-2</v>
      </c>
      <c r="V286" s="8">
        <f t="shared" si="11"/>
        <v>1.2550242780611975E-11</v>
      </c>
      <c r="W286" s="8">
        <f t="shared" si="12"/>
        <v>0.58277206266255899</v>
      </c>
      <c r="X286" s="8">
        <f t="shared" si="13"/>
        <v>6.4033467183202202</v>
      </c>
      <c r="Y286" s="8">
        <f t="shared" si="14"/>
        <v>11.490196771053096</v>
      </c>
      <c r="Z286" s="8">
        <f t="shared" si="15"/>
        <v>2.4585636659008125</v>
      </c>
      <c r="AA286" s="8">
        <f t="shared" si="16"/>
        <v>8.9904594324982874</v>
      </c>
      <c r="AB286" s="13" t="e">
        <f t="shared" si="25"/>
        <v>#DIV/0!</v>
      </c>
      <c r="AC286" s="13">
        <f t="shared" si="26"/>
        <v>-6.5318957665974748</v>
      </c>
    </row>
    <row r="287" spans="1:29" x14ac:dyDescent="0.25">
      <c r="A287" t="s">
        <v>35</v>
      </c>
      <c r="B287" s="18"/>
      <c r="C287" s="17"/>
      <c r="I287" s="11">
        <f t="shared" si="8"/>
        <v>26.923640350877179</v>
      </c>
      <c r="J287" s="11">
        <f t="shared" si="9"/>
        <v>11.958398430114794</v>
      </c>
      <c r="K287" s="11">
        <f t="shared" si="17"/>
        <v>14.965241920762384</v>
      </c>
      <c r="L287" s="11">
        <f t="shared" si="18"/>
        <v>38.882038780991977</v>
      </c>
      <c r="M287" s="8" t="e">
        <f t="shared" si="10"/>
        <v>#DIV/0!</v>
      </c>
      <c r="N287" s="8">
        <f t="shared" si="27"/>
        <v>0</v>
      </c>
      <c r="O287" s="8">
        <f t="shared" si="28"/>
        <v>0</v>
      </c>
      <c r="P287" s="8">
        <f t="shared" si="19"/>
        <v>0.83333333333333337</v>
      </c>
      <c r="Q287" s="8">
        <f t="shared" si="20"/>
        <v>0.22727272727272727</v>
      </c>
      <c r="R287" s="8">
        <f t="shared" si="21"/>
        <v>9.8039215686274508E-2</v>
      </c>
      <c r="S287" s="8">
        <f t="shared" si="22"/>
        <v>4.9504950495049507E-2</v>
      </c>
      <c r="T287" s="8">
        <f t="shared" si="23"/>
        <v>0.15384615384615385</v>
      </c>
      <c r="U287" s="8">
        <f t="shared" si="24"/>
        <v>7.407407407407407E-2</v>
      </c>
      <c r="V287" s="8">
        <f t="shared" si="11"/>
        <v>2.0917071301019952E-12</v>
      </c>
      <c r="W287" s="8">
        <f t="shared" si="12"/>
        <v>0.45032386660288648</v>
      </c>
      <c r="X287" s="8">
        <f t="shared" si="13"/>
        <v>5.775567628288826</v>
      </c>
      <c r="Y287" s="8">
        <f t="shared" si="14"/>
        <v>10.921375148723735</v>
      </c>
      <c r="Z287" s="8">
        <f t="shared" si="15"/>
        <v>2.0803231019160719</v>
      </c>
      <c r="AA287" s="8">
        <f t="shared" si="16"/>
        <v>8.3244994745354521</v>
      </c>
      <c r="AB287" s="13" t="e">
        <f t="shared" si="25"/>
        <v>#DIV/0!</v>
      </c>
      <c r="AC287" s="13">
        <f t="shared" si="26"/>
        <v>-6.2441763726193802</v>
      </c>
    </row>
    <row r="288" spans="1:29" x14ac:dyDescent="0.25">
      <c r="A288" t="s">
        <v>35</v>
      </c>
      <c r="B288" s="16"/>
      <c r="C288" s="15"/>
      <c r="I288" s="11">
        <f t="shared" si="8"/>
        <v>26.958766519823772</v>
      </c>
      <c r="J288" s="11">
        <f t="shared" si="9"/>
        <v>11.937579433735181</v>
      </c>
      <c r="K288" s="11">
        <f t="shared" si="17"/>
        <v>15.021187086088592</v>
      </c>
      <c r="L288" s="11">
        <f t="shared" si="18"/>
        <v>38.896345953558949</v>
      </c>
      <c r="M288" s="8" t="e">
        <f t="shared" si="10"/>
        <v>#DIV/0!</v>
      </c>
      <c r="N288" s="8">
        <f t="shared" si="27"/>
        <v>0</v>
      </c>
      <c r="O288" s="8">
        <f t="shared" si="28"/>
        <v>0</v>
      </c>
      <c r="P288" s="8">
        <f t="shared" si="19"/>
        <v>0.83333333333333337</v>
      </c>
      <c r="Q288" s="8">
        <f t="shared" si="20"/>
        <v>0.22727272727272727</v>
      </c>
      <c r="R288" s="8">
        <f t="shared" si="21"/>
        <v>9.8039215686274508E-2</v>
      </c>
      <c r="S288" s="8">
        <f t="shared" si="22"/>
        <v>4.9504950495049507E-2</v>
      </c>
      <c r="T288" s="8">
        <f t="shared" si="23"/>
        <v>0.15384615384615385</v>
      </c>
      <c r="U288" s="8">
        <f t="shared" si="24"/>
        <v>7.407407407407407E-2</v>
      </c>
      <c r="V288" s="8">
        <f t="shared" si="11"/>
        <v>3.486178550169991E-13</v>
      </c>
      <c r="W288" s="8">
        <f t="shared" si="12"/>
        <v>0.34797753328404862</v>
      </c>
      <c r="X288" s="8">
        <f t="shared" si="13"/>
        <v>5.209335507868353</v>
      </c>
      <c r="Y288" s="8">
        <f t="shared" si="14"/>
        <v>10.380713012648302</v>
      </c>
      <c r="Z288" s="8">
        <f t="shared" si="15"/>
        <v>1.7602733939289839</v>
      </c>
      <c r="AA288" s="8">
        <f t="shared" si="16"/>
        <v>7.7078698838291224</v>
      </c>
      <c r="AB288" s="13" t="e">
        <f t="shared" si="25"/>
        <v>#DIV/0!</v>
      </c>
      <c r="AC288" s="13">
        <f t="shared" si="26"/>
        <v>-5.947596489900139</v>
      </c>
    </row>
    <row r="289" spans="1:29" x14ac:dyDescent="0.25">
      <c r="A289" t="s">
        <v>35</v>
      </c>
      <c r="B289" s="18"/>
      <c r="C289" s="17"/>
      <c r="I289" s="11">
        <f t="shared" si="8"/>
        <v>26.994026548672554</v>
      </c>
      <c r="J289" s="11">
        <f t="shared" si="9"/>
        <v>11.916595812071535</v>
      </c>
      <c r="K289" s="11">
        <f t="shared" si="17"/>
        <v>15.07743073660102</v>
      </c>
      <c r="L289" s="11">
        <f t="shared" si="18"/>
        <v>38.910622360744085</v>
      </c>
      <c r="M289" s="8" t="e">
        <f t="shared" si="10"/>
        <v>#DIV/0!</v>
      </c>
      <c r="N289" s="8">
        <f t="shared" si="27"/>
        <v>0</v>
      </c>
      <c r="O289" s="8">
        <f t="shared" si="28"/>
        <v>0</v>
      </c>
      <c r="P289" s="8">
        <f t="shared" si="19"/>
        <v>0.83333333333333337</v>
      </c>
      <c r="Q289" s="8">
        <f t="shared" si="20"/>
        <v>0.22727272727272727</v>
      </c>
      <c r="R289" s="8">
        <f t="shared" si="21"/>
        <v>9.8039215686274508E-2</v>
      </c>
      <c r="S289" s="8">
        <f t="shared" si="22"/>
        <v>4.9504950495049507E-2</v>
      </c>
      <c r="T289" s="8">
        <f t="shared" si="23"/>
        <v>0.15384615384615385</v>
      </c>
      <c r="U289" s="8">
        <f t="shared" si="24"/>
        <v>7.407407407407407E-2</v>
      </c>
      <c r="V289" s="8">
        <f t="shared" si="11"/>
        <v>5.8102975836166509E-14</v>
      </c>
      <c r="W289" s="8">
        <f t="shared" si="12"/>
        <v>0.26889173026494667</v>
      </c>
      <c r="X289" s="8">
        <f t="shared" si="13"/>
        <v>4.698616340430279</v>
      </c>
      <c r="Y289" s="8">
        <f t="shared" si="14"/>
        <v>9.8668163288538313</v>
      </c>
      <c r="Z289" s="8">
        <f t="shared" si="15"/>
        <v>1.4894621025552941</v>
      </c>
      <c r="AA289" s="8">
        <f t="shared" si="16"/>
        <v>7.1369165591010395</v>
      </c>
      <c r="AB289" s="13" t="e">
        <f t="shared" si="25"/>
        <v>#DIV/0!</v>
      </c>
      <c r="AC289" s="13">
        <f t="shared" si="26"/>
        <v>-5.647454456545745</v>
      </c>
    </row>
    <row r="290" spans="1:29" x14ac:dyDescent="0.25">
      <c r="A290" t="s">
        <v>35</v>
      </c>
      <c r="B290" s="16"/>
      <c r="C290" s="15"/>
      <c r="I290" s="11">
        <f t="shared" si="8"/>
        <v>27.028755555555541</v>
      </c>
      <c r="J290" s="11">
        <f t="shared" si="9"/>
        <v>11.897227506827287</v>
      </c>
      <c r="K290" s="11">
        <f t="shared" si="17"/>
        <v>15.131528048728255</v>
      </c>
      <c r="L290" s="11">
        <f t="shared" si="18"/>
        <v>38.925983062382826</v>
      </c>
      <c r="M290" s="8" t="e">
        <f t="shared" si="10"/>
        <v>#DIV/0!</v>
      </c>
      <c r="N290" s="8">
        <f t="shared" si="27"/>
        <v>0</v>
      </c>
      <c r="O290" s="8">
        <f t="shared" si="28"/>
        <v>0</v>
      </c>
      <c r="P290" s="8">
        <f t="shared" si="19"/>
        <v>0.83333333333333337</v>
      </c>
      <c r="Q290" s="8">
        <f t="shared" si="20"/>
        <v>0.22727272727272727</v>
      </c>
      <c r="R290" s="8">
        <f t="shared" si="21"/>
        <v>9.8039215686274508E-2</v>
      </c>
      <c r="S290" s="8">
        <f t="shared" si="22"/>
        <v>4.9504950495049507E-2</v>
      </c>
      <c r="T290" s="8">
        <f t="shared" si="23"/>
        <v>0.15384615384615385</v>
      </c>
      <c r="U290" s="8">
        <f t="shared" si="24"/>
        <v>7.407407407407407E-2</v>
      </c>
      <c r="V290" s="8">
        <f t="shared" si="11"/>
        <v>9.6838293060277488E-15</v>
      </c>
      <c r="W290" s="8">
        <f t="shared" si="12"/>
        <v>0.20777997338654969</v>
      </c>
      <c r="X290" s="8">
        <f t="shared" si="13"/>
        <v>4.2379676796037815</v>
      </c>
      <c r="Y290" s="8">
        <f t="shared" si="14"/>
        <v>9.3783600749501765</v>
      </c>
      <c r="Z290" s="8">
        <f t="shared" si="15"/>
        <v>1.2603140867775566</v>
      </c>
      <c r="AA290" s="8">
        <f t="shared" si="16"/>
        <v>6.6082560732417033</v>
      </c>
      <c r="AB290" s="13" t="e">
        <f t="shared" si="25"/>
        <v>#DIV/0!</v>
      </c>
      <c r="AC290" s="13">
        <f t="shared" si="26"/>
        <v>-5.3479419864641464</v>
      </c>
    </row>
    <row r="291" spans="1:29" x14ac:dyDescent="0.25">
      <c r="A291" t="s">
        <v>35</v>
      </c>
      <c r="B291" s="18"/>
      <c r="C291" s="17"/>
      <c r="I291" s="11">
        <f t="shared" si="8"/>
        <v>27.063883928571414</v>
      </c>
      <c r="J291" s="11">
        <f t="shared" si="9"/>
        <v>11.877001570078429</v>
      </c>
      <c r="K291" s="11">
        <f t="shared" si="17"/>
        <v>15.186882358492985</v>
      </c>
      <c r="L291" s="11">
        <f t="shared" si="18"/>
        <v>38.940885498649841</v>
      </c>
      <c r="M291" s="8" t="e">
        <f t="shared" si="10"/>
        <v>#DIV/0!</v>
      </c>
      <c r="N291" s="8">
        <f t="shared" si="27"/>
        <v>0</v>
      </c>
      <c r="O291" s="8">
        <f t="shared" si="28"/>
        <v>0</v>
      </c>
      <c r="P291" s="8">
        <f t="shared" si="19"/>
        <v>0.83333333333333337</v>
      </c>
      <c r="Q291" s="8">
        <f t="shared" si="20"/>
        <v>0.22727272727272727</v>
      </c>
      <c r="R291" s="8">
        <f t="shared" si="21"/>
        <v>9.8039215686274508E-2</v>
      </c>
      <c r="S291" s="8">
        <f t="shared" si="22"/>
        <v>4.9504950495049507E-2</v>
      </c>
      <c r="T291" s="8">
        <f t="shared" si="23"/>
        <v>0.15384615384615385</v>
      </c>
      <c r="U291" s="8">
        <f t="shared" si="24"/>
        <v>7.407407407407407E-2</v>
      </c>
      <c r="V291" s="8">
        <f t="shared" si="11"/>
        <v>1.6139715510046244E-15</v>
      </c>
      <c r="W291" s="8">
        <f t="shared" si="12"/>
        <v>0.16055725216233385</v>
      </c>
      <c r="X291" s="8">
        <f t="shared" si="13"/>
        <v>3.8224806521916461</v>
      </c>
      <c r="Y291" s="8">
        <f t="shared" si="14"/>
        <v>8.9140848237150188</v>
      </c>
      <c r="Z291" s="8">
        <f t="shared" si="15"/>
        <v>1.0664196118887017</v>
      </c>
      <c r="AA291" s="8">
        <f t="shared" si="16"/>
        <v>6.1187556233719471</v>
      </c>
      <c r="AB291" s="13" t="e">
        <f t="shared" si="25"/>
        <v>#DIV/0!</v>
      </c>
      <c r="AC291" s="13">
        <f t="shared" si="26"/>
        <v>-5.052336011483245</v>
      </c>
    </row>
    <row r="292" spans="1:29" x14ac:dyDescent="0.25">
      <c r="A292" t="s">
        <v>35</v>
      </c>
      <c r="B292" s="16"/>
      <c r="C292" s="15"/>
      <c r="I292" s="11">
        <f t="shared" si="8"/>
        <v>27.099551569506708</v>
      </c>
      <c r="J292" s="11">
        <f t="shared" si="9"/>
        <v>11.855529409115279</v>
      </c>
      <c r="K292" s="11">
        <f t="shared" si="17"/>
        <v>15.244022160391429</v>
      </c>
      <c r="L292" s="11">
        <f t="shared" si="18"/>
        <v>38.955080978621986</v>
      </c>
      <c r="M292" s="8" t="e">
        <f t="shared" si="10"/>
        <v>#DIV/0!</v>
      </c>
      <c r="N292" s="8">
        <f t="shared" si="27"/>
        <v>0</v>
      </c>
      <c r="O292" s="8">
        <f t="shared" si="28"/>
        <v>0</v>
      </c>
      <c r="P292" s="8">
        <f t="shared" si="19"/>
        <v>0.83333333333333337</v>
      </c>
      <c r="Q292" s="8">
        <f t="shared" si="20"/>
        <v>0.22727272727272727</v>
      </c>
      <c r="R292" s="8">
        <f t="shared" si="21"/>
        <v>9.8039215686274508E-2</v>
      </c>
      <c r="S292" s="8">
        <f t="shared" si="22"/>
        <v>4.9504950495049507E-2</v>
      </c>
      <c r="T292" s="8">
        <f t="shared" si="23"/>
        <v>0.15384615384615385</v>
      </c>
      <c r="U292" s="8">
        <f t="shared" si="24"/>
        <v>7.407407407407407E-2</v>
      </c>
      <c r="V292" s="8">
        <f t="shared" si="11"/>
        <v>2.6899525850077069E-16</v>
      </c>
      <c r="W292" s="8">
        <f t="shared" si="12"/>
        <v>0.12406696757998524</v>
      </c>
      <c r="X292" s="8">
        <f t="shared" si="13"/>
        <v>3.4477276470748182</v>
      </c>
      <c r="Y292" s="8">
        <f t="shared" si="14"/>
        <v>8.4727934958083342</v>
      </c>
      <c r="Z292" s="8">
        <f t="shared" si="15"/>
        <v>0.90235505621351686</v>
      </c>
      <c r="AA292" s="8">
        <f t="shared" si="16"/>
        <v>5.6655144660851366</v>
      </c>
      <c r="AB292" s="13" t="e">
        <f t="shared" si="25"/>
        <v>#DIV/0!</v>
      </c>
      <c r="AC292" s="13">
        <f t="shared" si="26"/>
        <v>-4.7631594098716201</v>
      </c>
    </row>
    <row r="293" spans="1:29" x14ac:dyDescent="0.25">
      <c r="A293" t="s">
        <v>35</v>
      </c>
      <c r="B293" s="18"/>
      <c r="C293" s="17"/>
      <c r="I293" s="11">
        <f t="shared" si="8"/>
        <v>27.135090090090074</v>
      </c>
      <c r="J293" s="11">
        <f t="shared" si="9"/>
        <v>11.834605402600609</v>
      </c>
      <c r="K293" s="11">
        <f t="shared" si="17"/>
        <v>15.300484687489465</v>
      </c>
      <c r="L293" s="11">
        <f t="shared" si="18"/>
        <v>38.969695492690683</v>
      </c>
      <c r="M293" s="8" t="e">
        <f t="shared" si="10"/>
        <v>#DIV/0!</v>
      </c>
      <c r="N293" s="8">
        <f t="shared" si="27"/>
        <v>0</v>
      </c>
      <c r="O293" s="8">
        <f t="shared" si="28"/>
        <v>0</v>
      </c>
      <c r="P293" s="8">
        <f t="shared" si="19"/>
        <v>0.83333333333333337</v>
      </c>
      <c r="Q293" s="8">
        <f t="shared" si="20"/>
        <v>0.22727272727272727</v>
      </c>
      <c r="R293" s="8">
        <f t="shared" si="21"/>
        <v>9.8039215686274508E-2</v>
      </c>
      <c r="S293" s="8">
        <f t="shared" si="22"/>
        <v>4.9504950495049507E-2</v>
      </c>
      <c r="T293" s="8">
        <f t="shared" si="23"/>
        <v>0.15384615384615385</v>
      </c>
      <c r="U293" s="8">
        <f t="shared" si="24"/>
        <v>7.407407407407407E-2</v>
      </c>
      <c r="V293" s="8">
        <f t="shared" si="11"/>
        <v>4.4832543083461769E-17</v>
      </c>
      <c r="W293" s="8">
        <f t="shared" si="12"/>
        <v>9.5869929493624953E-2</v>
      </c>
      <c r="X293" s="8">
        <f t="shared" si="13"/>
        <v>3.1097151326557184</v>
      </c>
      <c r="Y293" s="8">
        <f t="shared" si="14"/>
        <v>8.0533482732435644</v>
      </c>
      <c r="Z293" s="8">
        <f t="shared" si="15"/>
        <v>0.76353120141143738</v>
      </c>
      <c r="AA293" s="8">
        <f t="shared" si="16"/>
        <v>5.2458467278566081</v>
      </c>
      <c r="AB293" s="13" t="e">
        <f t="shared" si="25"/>
        <v>#DIV/0!</v>
      </c>
      <c r="AC293" s="13">
        <f t="shared" si="26"/>
        <v>-4.4823155264451708</v>
      </c>
    </row>
    <row r="294" spans="1:29" x14ac:dyDescent="0.25">
      <c r="A294" t="s">
        <v>35</v>
      </c>
      <c r="B294" s="16"/>
      <c r="C294" s="15"/>
      <c r="I294" s="11">
        <f t="shared" si="8"/>
        <v>27.170814479637993</v>
      </c>
      <c r="J294" s="11">
        <f t="shared" si="9"/>
        <v>11.813385053630544</v>
      </c>
      <c r="K294" s="11">
        <f t="shared" si="17"/>
        <v>15.35742942600745</v>
      </c>
      <c r="L294" s="11">
        <f t="shared" si="18"/>
        <v>38.984199533268537</v>
      </c>
      <c r="M294" s="8" t="e">
        <f t="shared" si="10"/>
        <v>#DIV/0!</v>
      </c>
      <c r="N294" s="8">
        <f t="shared" si="27"/>
        <v>0</v>
      </c>
      <c r="O294" s="8">
        <f t="shared" si="28"/>
        <v>0</v>
      </c>
      <c r="P294" s="8">
        <f t="shared" si="19"/>
        <v>0.83333333333333337</v>
      </c>
      <c r="Q294" s="8">
        <f t="shared" si="20"/>
        <v>0.22727272727272727</v>
      </c>
      <c r="R294" s="8">
        <f t="shared" si="21"/>
        <v>9.8039215686274508E-2</v>
      </c>
      <c r="S294" s="8">
        <f t="shared" si="22"/>
        <v>4.9504950495049507E-2</v>
      </c>
      <c r="T294" s="8">
        <f t="shared" si="23"/>
        <v>0.15384615384615385</v>
      </c>
      <c r="U294" s="8">
        <f t="shared" si="24"/>
        <v>7.407407407407407E-2</v>
      </c>
      <c r="V294" s="8">
        <f t="shared" si="11"/>
        <v>7.4720905139102938E-18</v>
      </c>
      <c r="W294" s="8">
        <f t="shared" si="12"/>
        <v>7.4081309154164734E-2</v>
      </c>
      <c r="X294" s="8">
        <f t="shared" si="13"/>
        <v>2.8048411000424127</v>
      </c>
      <c r="Y294" s="8">
        <f t="shared" si="14"/>
        <v>7.6546676656572492</v>
      </c>
      <c r="Z294" s="8">
        <f t="shared" si="15"/>
        <v>0.64606486273275465</v>
      </c>
      <c r="AA294" s="8">
        <f t="shared" si="16"/>
        <v>4.8572654887561191</v>
      </c>
      <c r="AB294" s="13" t="e">
        <f t="shared" si="25"/>
        <v>#DIV/0!</v>
      </c>
      <c r="AC294" s="13">
        <f t="shared" si="26"/>
        <v>-4.2112006260233645</v>
      </c>
    </row>
    <row r="295" spans="1:29" x14ac:dyDescent="0.25">
      <c r="A295" t="s">
        <v>35</v>
      </c>
      <c r="B295" s="18"/>
      <c r="C295" s="17"/>
      <c r="I295" s="11">
        <f t="shared" si="8"/>
        <v>27.206545454545441</v>
      </c>
      <c r="J295" s="11">
        <f t="shared" si="9"/>
        <v>11.792351343986052</v>
      </c>
      <c r="K295" s="11">
        <f t="shared" si="17"/>
        <v>15.414194110559389</v>
      </c>
      <c r="L295" s="11">
        <f t="shared" si="18"/>
        <v>38.99889679853149</v>
      </c>
      <c r="M295" s="8" t="e">
        <f t="shared" si="10"/>
        <v>#DIV/0!</v>
      </c>
      <c r="N295" s="8">
        <f t="shared" si="27"/>
        <v>0</v>
      </c>
      <c r="O295" s="8">
        <f t="shared" si="28"/>
        <v>0</v>
      </c>
      <c r="P295" s="8">
        <f t="shared" si="19"/>
        <v>0.83333333333333337</v>
      </c>
      <c r="Q295" s="8">
        <f t="shared" si="20"/>
        <v>0.22727272727272727</v>
      </c>
      <c r="R295" s="8">
        <f t="shared" si="21"/>
        <v>9.8039215686274508E-2</v>
      </c>
      <c r="S295" s="8">
        <f t="shared" si="22"/>
        <v>4.9504950495049507E-2</v>
      </c>
      <c r="T295" s="8">
        <f t="shared" si="23"/>
        <v>0.15384615384615385</v>
      </c>
      <c r="U295" s="8">
        <f t="shared" si="24"/>
        <v>7.407407407407407E-2</v>
      </c>
      <c r="V295" s="8">
        <f t="shared" si="11"/>
        <v>1.2453484189850488E-18</v>
      </c>
      <c r="W295" s="8">
        <f t="shared" si="12"/>
        <v>5.7244647982763658E-2</v>
      </c>
      <c r="X295" s="8">
        <f t="shared" si="13"/>
        <v>2.5298566784696273</v>
      </c>
      <c r="Y295" s="8">
        <f t="shared" si="14"/>
        <v>7.275723721812831</v>
      </c>
      <c r="Z295" s="8">
        <f t="shared" si="15"/>
        <v>0.54667026846617706</v>
      </c>
      <c r="AA295" s="8">
        <f t="shared" si="16"/>
        <v>4.4974680451445543</v>
      </c>
      <c r="AB295" s="13" t="e">
        <f t="shared" si="25"/>
        <v>#DIV/0!</v>
      </c>
      <c r="AC295" s="13">
        <f t="shared" si="26"/>
        <v>-3.9507977766783773</v>
      </c>
    </row>
    <row r="296" spans="1:29" x14ac:dyDescent="0.25">
      <c r="A296" t="s">
        <v>35</v>
      </c>
      <c r="B296" s="16"/>
      <c r="C296" s="15"/>
      <c r="I296" s="11">
        <f t="shared" si="8"/>
        <v>27.243196347031951</v>
      </c>
      <c r="J296" s="11">
        <f t="shared" si="9"/>
        <v>11.769023844344721</v>
      </c>
      <c r="K296" s="11">
        <f t="shared" si="17"/>
        <v>15.47417250268723</v>
      </c>
      <c r="L296" s="11">
        <f t="shared" si="18"/>
        <v>39.01222019137667</v>
      </c>
      <c r="M296" s="8" t="e">
        <f t="shared" si="10"/>
        <v>#DIV/0!</v>
      </c>
      <c r="N296" s="8">
        <f t="shared" si="27"/>
        <v>0</v>
      </c>
      <c r="O296" s="8">
        <f t="shared" si="28"/>
        <v>0</v>
      </c>
      <c r="P296" s="8">
        <f t="shared" si="19"/>
        <v>0.83333333333333337</v>
      </c>
      <c r="Q296" s="8">
        <f t="shared" si="20"/>
        <v>0.22727272727272727</v>
      </c>
      <c r="R296" s="8">
        <f t="shared" si="21"/>
        <v>9.8039215686274508E-2</v>
      </c>
      <c r="S296" s="8">
        <f t="shared" si="22"/>
        <v>4.9504950495049507E-2</v>
      </c>
      <c r="T296" s="8">
        <f t="shared" si="23"/>
        <v>0.15384615384615385</v>
      </c>
      <c r="U296" s="8">
        <f t="shared" si="24"/>
        <v>7.407407407407407E-2</v>
      </c>
      <c r="V296" s="8">
        <f t="shared" si="11"/>
        <v>2.0755806983084141E-19</v>
      </c>
      <c r="W296" s="8">
        <f t="shared" si="12"/>
        <v>4.4234500713953732E-2</v>
      </c>
      <c r="X296" s="8">
        <f t="shared" si="13"/>
        <v>2.2818315139137817</v>
      </c>
      <c r="Y296" s="8">
        <f t="shared" si="14"/>
        <v>6.9155393791488295</v>
      </c>
      <c r="Z296" s="8">
        <f t="shared" si="15"/>
        <v>0.46256715024061135</v>
      </c>
      <c r="AA296" s="8">
        <f t="shared" si="16"/>
        <v>4.1643222640227355</v>
      </c>
      <c r="AB296" s="13" t="e">
        <f t="shared" si="25"/>
        <v>#DIV/0!</v>
      </c>
      <c r="AC296" s="13">
        <f t="shared" si="26"/>
        <v>-3.7017551137821241</v>
      </c>
    </row>
    <row r="297" spans="1:29" x14ac:dyDescent="0.25">
      <c r="A297" t="s">
        <v>35</v>
      </c>
      <c r="B297" s="18"/>
      <c r="C297" s="17"/>
      <c r="I297" s="11">
        <f t="shared" si="8"/>
        <v>27.279311926605491</v>
      </c>
      <c r="J297" s="11">
        <f t="shared" si="9"/>
        <v>11.747355185651898</v>
      </c>
      <c r="K297" s="11">
        <f t="shared" si="17"/>
        <v>15.531956740953593</v>
      </c>
      <c r="L297" s="11">
        <f t="shared" si="18"/>
        <v>39.026667112257385</v>
      </c>
      <c r="M297" s="8" t="e">
        <f t="shared" si="10"/>
        <v>#DIV/0!</v>
      </c>
      <c r="N297" s="8">
        <f t="shared" si="27"/>
        <v>0</v>
      </c>
      <c r="O297" s="8">
        <f t="shared" si="28"/>
        <v>0</v>
      </c>
      <c r="P297" s="8">
        <f t="shared" si="19"/>
        <v>0.83333333333333337</v>
      </c>
      <c r="Q297" s="8">
        <f t="shared" si="20"/>
        <v>0.22727272727272727</v>
      </c>
      <c r="R297" s="8">
        <f t="shared" si="21"/>
        <v>9.8039215686274508E-2</v>
      </c>
      <c r="S297" s="8">
        <f t="shared" si="22"/>
        <v>4.9504950495049507E-2</v>
      </c>
      <c r="T297" s="8">
        <f t="shared" si="23"/>
        <v>0.15384615384615385</v>
      </c>
      <c r="U297" s="8">
        <f t="shared" si="24"/>
        <v>7.407407407407407E-2</v>
      </c>
      <c r="V297" s="8">
        <f t="shared" si="11"/>
        <v>3.4593011638473561E-20</v>
      </c>
      <c r="W297" s="8">
        <f t="shared" si="12"/>
        <v>3.4181205097146068E-2</v>
      </c>
      <c r="X297" s="8">
        <f t="shared" si="13"/>
        <v>2.0581225419614504</v>
      </c>
      <c r="Y297" s="8">
        <f t="shared" si="14"/>
        <v>6.5731859445375012</v>
      </c>
      <c r="Z297" s="8">
        <f t="shared" si="15"/>
        <v>0.39140297328051726</v>
      </c>
      <c r="AA297" s="8">
        <f t="shared" si="16"/>
        <v>3.8558539481691998</v>
      </c>
      <c r="AB297" s="13" t="e">
        <f t="shared" si="25"/>
        <v>#DIV/0!</v>
      </c>
      <c r="AC297" s="13">
        <f t="shared" si="26"/>
        <v>-3.4644509748886825</v>
      </c>
    </row>
    <row r="298" spans="1:29" x14ac:dyDescent="0.25">
      <c r="A298" t="s">
        <v>35</v>
      </c>
      <c r="B298" s="16"/>
      <c r="C298" s="15"/>
      <c r="I298" s="11">
        <f t="shared" si="8"/>
        <v>27.315576036866346</v>
      </c>
      <c r="J298" s="11">
        <f t="shared" si="9"/>
        <v>11.725492766234904</v>
      </c>
      <c r="K298" s="11">
        <f t="shared" si="17"/>
        <v>15.590083270631443</v>
      </c>
      <c r="L298" s="11">
        <f t="shared" si="18"/>
        <v>39.041068803101254</v>
      </c>
      <c r="M298" s="8" t="e">
        <f t="shared" si="10"/>
        <v>#DIV/0!</v>
      </c>
      <c r="N298" s="8">
        <f t="shared" si="27"/>
        <v>0</v>
      </c>
      <c r="O298" s="8">
        <f t="shared" si="28"/>
        <v>0</v>
      </c>
      <c r="P298" s="8">
        <f t="shared" si="19"/>
        <v>0.83333333333333337</v>
      </c>
      <c r="Q298" s="8">
        <f t="shared" si="20"/>
        <v>0.22727272727272727</v>
      </c>
      <c r="R298" s="8">
        <f t="shared" si="21"/>
        <v>9.8039215686274508E-2</v>
      </c>
      <c r="S298" s="8">
        <f t="shared" si="22"/>
        <v>4.9504950495049507E-2</v>
      </c>
      <c r="T298" s="8">
        <f t="shared" si="23"/>
        <v>0.15384615384615385</v>
      </c>
      <c r="U298" s="8">
        <f t="shared" si="24"/>
        <v>7.407407407407407E-2</v>
      </c>
      <c r="V298" s="8">
        <f t="shared" si="11"/>
        <v>5.765501939745592E-21</v>
      </c>
      <c r="W298" s="8">
        <f t="shared" si="12"/>
        <v>2.6412749393249235E-2</v>
      </c>
      <c r="X298" s="8">
        <f t="shared" si="13"/>
        <v>1.8563458221613083</v>
      </c>
      <c r="Y298" s="8">
        <f t="shared" si="14"/>
        <v>6.2477806997584162</v>
      </c>
      <c r="Z298" s="8">
        <f t="shared" si="15"/>
        <v>0.33118713123736077</v>
      </c>
      <c r="AA298" s="8">
        <f t="shared" si="16"/>
        <v>3.5702351371937033</v>
      </c>
      <c r="AB298" s="13" t="e">
        <f t="shared" si="25"/>
        <v>#DIV/0!</v>
      </c>
      <c r="AC298" s="13">
        <f t="shared" si="26"/>
        <v>-3.2390480059563425</v>
      </c>
    </row>
    <row r="299" spans="1:29" x14ac:dyDescent="0.25">
      <c r="A299" t="s">
        <v>35</v>
      </c>
      <c r="B299" s="18"/>
      <c r="C299" s="17"/>
      <c r="I299" s="11">
        <f t="shared" si="8"/>
        <v>27.351666666666649</v>
      </c>
      <c r="J299" s="11">
        <f t="shared" si="9"/>
        <v>11.704306820121232</v>
      </c>
      <c r="K299" s="11">
        <f t="shared" si="17"/>
        <v>15.647359846545417</v>
      </c>
      <c r="L299" s="11">
        <f t="shared" si="18"/>
        <v>39.055973486787877</v>
      </c>
      <c r="M299" s="8" t="e">
        <f t="shared" si="10"/>
        <v>#DIV/0!</v>
      </c>
      <c r="N299" s="8">
        <f t="shared" si="27"/>
        <v>0</v>
      </c>
      <c r="O299" s="8">
        <f t="shared" si="28"/>
        <v>0</v>
      </c>
      <c r="P299" s="8">
        <f t="shared" si="19"/>
        <v>0.83333333333333337</v>
      </c>
      <c r="Q299" s="8">
        <f t="shared" si="20"/>
        <v>0.22727272727272727</v>
      </c>
      <c r="R299" s="8">
        <f t="shared" si="21"/>
        <v>9.8039215686274508E-2</v>
      </c>
      <c r="S299" s="8">
        <f t="shared" si="22"/>
        <v>4.9504950495049507E-2</v>
      </c>
      <c r="T299" s="8">
        <f t="shared" si="23"/>
        <v>0.15384615384615385</v>
      </c>
      <c r="U299" s="8">
        <f t="shared" si="24"/>
        <v>7.407407407407407E-2</v>
      </c>
      <c r="V299" s="8">
        <f t="shared" si="11"/>
        <v>9.6091698995759847E-22</v>
      </c>
      <c r="W299" s="8">
        <f t="shared" si="12"/>
        <v>2.0409851803874408E-2</v>
      </c>
      <c r="X299" s="8">
        <f t="shared" si="13"/>
        <v>1.6743511337141213</v>
      </c>
      <c r="Y299" s="8">
        <f t="shared" si="14"/>
        <v>5.9384846255129498</v>
      </c>
      <c r="Z299" s="8">
        <f t="shared" si="15"/>
        <v>0.28023526489315143</v>
      </c>
      <c r="AA299" s="8">
        <f t="shared" si="16"/>
        <v>3.3057732751793552</v>
      </c>
      <c r="AB299" s="13" t="e">
        <f t="shared" si="25"/>
        <v>#DIV/0!</v>
      </c>
      <c r="AC299" s="13">
        <f t="shared" si="26"/>
        <v>-3.0255380102862039</v>
      </c>
    </row>
    <row r="300" spans="1:29" x14ac:dyDescent="0.25">
      <c r="A300" t="s">
        <v>35</v>
      </c>
      <c r="B300" s="16"/>
      <c r="C300" s="15"/>
      <c r="I300" s="11">
        <f t="shared" si="8"/>
        <v>27.387860465116265</v>
      </c>
      <c r="J300" s="11">
        <f t="shared" si="9"/>
        <v>11.683056999618605</v>
      </c>
      <c r="K300" s="11">
        <f t="shared" si="17"/>
        <v>15.70480346549766</v>
      </c>
      <c r="L300" s="11">
        <f t="shared" si="18"/>
        <v>39.070917464734869</v>
      </c>
      <c r="M300" s="8" t="e">
        <f t="shared" si="10"/>
        <v>#DIV/0!</v>
      </c>
      <c r="N300" s="8">
        <f t="shared" si="27"/>
        <v>0</v>
      </c>
      <c r="O300" s="8">
        <f t="shared" si="28"/>
        <v>0</v>
      </c>
      <c r="P300" s="8">
        <f t="shared" si="19"/>
        <v>0.83333333333333337</v>
      </c>
      <c r="Q300" s="8">
        <f t="shared" si="20"/>
        <v>0.22727272727272727</v>
      </c>
      <c r="R300" s="8">
        <f t="shared" si="21"/>
        <v>9.8039215686274508E-2</v>
      </c>
      <c r="S300" s="8">
        <f t="shared" si="22"/>
        <v>4.9504950495049507E-2</v>
      </c>
      <c r="T300" s="8">
        <f t="shared" si="23"/>
        <v>0.15384615384615385</v>
      </c>
      <c r="U300" s="8">
        <f t="shared" si="24"/>
        <v>7.407407407407407E-2</v>
      </c>
      <c r="V300" s="8">
        <f t="shared" si="11"/>
        <v>1.6015283165959971E-22</v>
      </c>
      <c r="W300" s="8">
        <f t="shared" si="12"/>
        <v>1.5771249121175678E-2</v>
      </c>
      <c r="X300" s="8">
        <f t="shared" si="13"/>
        <v>1.5101990617813643</v>
      </c>
      <c r="Y300" s="8">
        <f t="shared" si="14"/>
        <v>5.6445002381113181</v>
      </c>
      <c r="Z300" s="8">
        <f t="shared" si="15"/>
        <v>0.23712214721728198</v>
      </c>
      <c r="AA300" s="8">
        <f t="shared" si="16"/>
        <v>3.0609011807216251</v>
      </c>
      <c r="AB300" s="13" t="e">
        <f t="shared" si="25"/>
        <v>#DIV/0!</v>
      </c>
      <c r="AC300" s="13">
        <f t="shared" si="26"/>
        <v>-2.8237790335043433</v>
      </c>
    </row>
    <row r="301" spans="1:29" x14ac:dyDescent="0.25">
      <c r="A301" t="s">
        <v>35</v>
      </c>
      <c r="B301" s="18"/>
      <c r="C301" s="17"/>
      <c r="I301" s="11">
        <f t="shared" si="8"/>
        <v>27.425467289719609</v>
      </c>
      <c r="J301" s="11">
        <f t="shared" si="9"/>
        <v>11.658158160902671</v>
      </c>
      <c r="K301" s="11">
        <f t="shared" si="17"/>
        <v>15.767309128816938</v>
      </c>
      <c r="L301" s="11">
        <f t="shared" si="18"/>
        <v>39.083625450622279</v>
      </c>
      <c r="M301" s="8" t="e">
        <f t="shared" si="10"/>
        <v>#DIV/0!</v>
      </c>
      <c r="N301" s="8">
        <f t="shared" si="27"/>
        <v>0</v>
      </c>
      <c r="O301" s="8">
        <f t="shared" si="28"/>
        <v>0</v>
      </c>
      <c r="P301" s="8">
        <f t="shared" si="19"/>
        <v>0.83333333333333337</v>
      </c>
      <c r="Q301" s="8">
        <f t="shared" si="20"/>
        <v>0.22727272727272727</v>
      </c>
      <c r="R301" s="8">
        <f t="shared" si="21"/>
        <v>9.8039215686274508E-2</v>
      </c>
      <c r="S301" s="8">
        <f t="shared" si="22"/>
        <v>4.9504950495049507E-2</v>
      </c>
      <c r="T301" s="8">
        <f t="shared" si="23"/>
        <v>0.15384615384615385</v>
      </c>
      <c r="U301" s="8">
        <f t="shared" si="24"/>
        <v>7.407407407407407E-2</v>
      </c>
      <c r="V301" s="8">
        <f t="shared" si="11"/>
        <v>2.6692138609933278E-23</v>
      </c>
      <c r="W301" s="8">
        <f t="shared" si="12"/>
        <v>1.2186874320908479E-2</v>
      </c>
      <c r="X301" s="8">
        <f t="shared" si="13"/>
        <v>1.3621403302341717</v>
      </c>
      <c r="Y301" s="8">
        <f t="shared" si="14"/>
        <v>5.3650695332543217</v>
      </c>
      <c r="Z301" s="8">
        <f t="shared" si="15"/>
        <v>0.20064181687616167</v>
      </c>
      <c r="AA301" s="8">
        <f t="shared" si="16"/>
        <v>2.8341677599274306</v>
      </c>
      <c r="AB301" s="13" t="e">
        <f t="shared" si="25"/>
        <v>#DIV/0!</v>
      </c>
      <c r="AC301" s="13">
        <f t="shared" si="26"/>
        <v>-2.6335259430512687</v>
      </c>
    </row>
    <row r="302" spans="1:29" x14ac:dyDescent="0.25">
      <c r="A302" t="s">
        <v>35</v>
      </c>
      <c r="B302" s="16"/>
      <c r="C302" s="15"/>
      <c r="I302" s="11">
        <f t="shared" si="8"/>
        <v>27.46441314553989</v>
      </c>
      <c r="J302" s="11">
        <f t="shared" si="9"/>
        <v>11.629671592601412</v>
      </c>
      <c r="K302" s="11">
        <f t="shared" si="17"/>
        <v>15.834741552938478</v>
      </c>
      <c r="L302" s="11">
        <f t="shared" si="18"/>
        <v>39.094084738141305</v>
      </c>
      <c r="M302" s="8" t="e">
        <f t="shared" si="10"/>
        <v>#DIV/0!</v>
      </c>
      <c r="N302" s="8">
        <f t="shared" si="27"/>
        <v>0</v>
      </c>
      <c r="O302" s="8">
        <f t="shared" si="28"/>
        <v>0</v>
      </c>
      <c r="P302" s="8">
        <f t="shared" si="19"/>
        <v>0.83333333333333337</v>
      </c>
      <c r="Q302" s="8">
        <f t="shared" si="20"/>
        <v>0.22727272727272727</v>
      </c>
      <c r="R302" s="8">
        <f t="shared" si="21"/>
        <v>9.8039215686274508E-2</v>
      </c>
      <c r="S302" s="8">
        <f t="shared" si="22"/>
        <v>4.9504950495049507E-2</v>
      </c>
      <c r="T302" s="8">
        <f t="shared" si="23"/>
        <v>0.15384615384615385</v>
      </c>
      <c r="U302" s="8">
        <f t="shared" si="24"/>
        <v>7.407407407407407E-2</v>
      </c>
      <c r="V302" s="8">
        <f t="shared" si="11"/>
        <v>4.4486897683222122E-24</v>
      </c>
      <c r="W302" s="8">
        <f t="shared" si="12"/>
        <v>9.4171301570656427E-3</v>
      </c>
      <c r="X302" s="8">
        <f t="shared" si="13"/>
        <v>1.2285971606033705</v>
      </c>
      <c r="Y302" s="8">
        <f t="shared" si="14"/>
        <v>5.0994720316080677</v>
      </c>
      <c r="Z302" s="8">
        <f t="shared" si="15"/>
        <v>0.16977384504905987</v>
      </c>
      <c r="AA302" s="8">
        <f t="shared" si="16"/>
        <v>2.6242294073402137</v>
      </c>
      <c r="AB302" s="13" t="e">
        <f t="shared" si="25"/>
        <v>#DIV/0!</v>
      </c>
      <c r="AC302" s="13">
        <f t="shared" si="26"/>
        <v>-2.4544555622911539</v>
      </c>
    </row>
    <row r="303" spans="1:29" x14ac:dyDescent="0.25">
      <c r="A303" t="s">
        <v>35</v>
      </c>
      <c r="B303" s="18"/>
      <c r="C303" s="17"/>
      <c r="I303" s="11">
        <f t="shared" si="8"/>
        <v>27.503773584905645</v>
      </c>
      <c r="J303" s="11">
        <f t="shared" si="9"/>
        <v>11.600174194747101</v>
      </c>
      <c r="K303" s="11">
        <f t="shared" si="17"/>
        <v>15.903599390158544</v>
      </c>
      <c r="L303" s="11">
        <f t="shared" si="18"/>
        <v>39.103947779652742</v>
      </c>
      <c r="M303" s="8" t="e">
        <f t="shared" si="10"/>
        <v>#DIV/0!</v>
      </c>
      <c r="N303" s="8">
        <f t="shared" si="27"/>
        <v>0</v>
      </c>
      <c r="O303" s="8">
        <f t="shared" si="28"/>
        <v>0</v>
      </c>
      <c r="P303" s="8">
        <f t="shared" si="19"/>
        <v>0.83333333333333337</v>
      </c>
      <c r="Q303" s="8">
        <f t="shared" si="20"/>
        <v>0.22727272727272727</v>
      </c>
      <c r="R303" s="8">
        <f t="shared" si="21"/>
        <v>9.8039215686274508E-2</v>
      </c>
      <c r="S303" s="8">
        <f t="shared" si="22"/>
        <v>4.9504950495049507E-2</v>
      </c>
      <c r="T303" s="8">
        <f t="shared" si="23"/>
        <v>0.15384615384615385</v>
      </c>
      <c r="U303" s="8">
        <f t="shared" si="24"/>
        <v>7.407407407407407E-2</v>
      </c>
      <c r="V303" s="8">
        <f t="shared" si="11"/>
        <v>7.4144829472036852E-25</v>
      </c>
      <c r="W303" s="8">
        <f t="shared" si="12"/>
        <v>7.2768733031870871E-3</v>
      </c>
      <c r="X303" s="8">
        <f t="shared" si="13"/>
        <v>1.1081464585834322</v>
      </c>
      <c r="Y303" s="8">
        <f t="shared" si="14"/>
        <v>4.8470229211324209</v>
      </c>
      <c r="Z303" s="8">
        <f t="shared" si="15"/>
        <v>0.14365479196458913</v>
      </c>
      <c r="AA303" s="8">
        <f t="shared" si="16"/>
        <v>2.4298420438335313</v>
      </c>
      <c r="AB303" s="13" t="e">
        <f t="shared" si="25"/>
        <v>#DIV/0!</v>
      </c>
      <c r="AC303" s="13">
        <f t="shared" si="26"/>
        <v>-2.2861872518689421</v>
      </c>
    </row>
    <row r="304" spans="1:29" x14ac:dyDescent="0.25">
      <c r="A304" t="s">
        <v>35</v>
      </c>
      <c r="B304" s="16"/>
      <c r="C304" s="15"/>
      <c r="I304" s="11">
        <f t="shared" si="8"/>
        <v>27.543127962085293</v>
      </c>
      <c r="J304" s="11">
        <f t="shared" si="9"/>
        <v>11.570877840958426</v>
      </c>
      <c r="K304" s="11">
        <f t="shared" si="17"/>
        <v>15.972250121126867</v>
      </c>
      <c r="L304" s="11">
        <f t="shared" si="18"/>
        <v>39.114005803043717</v>
      </c>
      <c r="M304" s="8" t="e">
        <f t="shared" si="10"/>
        <v>#DIV/0!</v>
      </c>
      <c r="N304" s="8">
        <f t="shared" si="27"/>
        <v>0</v>
      </c>
      <c r="O304" s="8">
        <f t="shared" si="28"/>
        <v>0</v>
      </c>
      <c r="P304" s="8">
        <f t="shared" si="19"/>
        <v>0.83333333333333337</v>
      </c>
      <c r="Q304" s="8">
        <f t="shared" si="20"/>
        <v>0.22727272727272727</v>
      </c>
      <c r="R304" s="8">
        <f t="shared" si="21"/>
        <v>9.8039215686274508E-2</v>
      </c>
      <c r="S304" s="8">
        <f t="shared" si="22"/>
        <v>4.9504950495049507E-2</v>
      </c>
      <c r="T304" s="8">
        <f t="shared" si="23"/>
        <v>0.15384615384615385</v>
      </c>
      <c r="U304" s="8">
        <f t="shared" si="24"/>
        <v>7.407407407407407E-2</v>
      </c>
      <c r="V304" s="8">
        <f t="shared" si="11"/>
        <v>1.2357471578672806E-25</v>
      </c>
      <c r="W304" s="8">
        <f t="shared" si="12"/>
        <v>5.6230384615536585E-3</v>
      </c>
      <c r="X304" s="8">
        <f t="shared" si="13"/>
        <v>0.99950464891838986</v>
      </c>
      <c r="Y304" s="8">
        <f t="shared" si="14"/>
        <v>4.6070712913733898</v>
      </c>
      <c r="Z304" s="8">
        <f t="shared" si="15"/>
        <v>0.12155405473926773</v>
      </c>
      <c r="AA304" s="8">
        <f t="shared" si="16"/>
        <v>2.2498537442903066</v>
      </c>
      <c r="AB304" s="13" t="e">
        <f t="shared" si="25"/>
        <v>#DIV/0!</v>
      </c>
      <c r="AC304" s="13">
        <f t="shared" si="26"/>
        <v>-2.1282996895510387</v>
      </c>
    </row>
    <row r="305" spans="1:29" x14ac:dyDescent="0.25">
      <c r="A305" t="s">
        <v>35</v>
      </c>
      <c r="B305" s="18"/>
      <c r="C305" s="17"/>
      <c r="I305" s="11">
        <f t="shared" si="8"/>
        <v>27.582476190476175</v>
      </c>
      <c r="J305" s="11">
        <f t="shared" si="9"/>
        <v>11.541785382094744</v>
      </c>
      <c r="K305" s="11">
        <f t="shared" si="17"/>
        <v>16.040690808381431</v>
      </c>
      <c r="L305" s="11">
        <f t="shared" si="18"/>
        <v>39.124261572570916</v>
      </c>
      <c r="M305" s="8" t="e">
        <f t="shared" si="10"/>
        <v>#DIV/0!</v>
      </c>
      <c r="N305" s="8">
        <f t="shared" si="27"/>
        <v>0</v>
      </c>
      <c r="O305" s="8">
        <f t="shared" si="28"/>
        <v>0</v>
      </c>
      <c r="P305" s="8">
        <f t="shared" si="19"/>
        <v>0.83333333333333337</v>
      </c>
      <c r="Q305" s="8">
        <f t="shared" si="20"/>
        <v>0.22727272727272727</v>
      </c>
      <c r="R305" s="8">
        <f t="shared" si="21"/>
        <v>9.8039215686274508E-2</v>
      </c>
      <c r="S305" s="8">
        <f t="shared" si="22"/>
        <v>4.9504950495049507E-2</v>
      </c>
      <c r="T305" s="8">
        <f t="shared" si="23"/>
        <v>0.15384615384615385</v>
      </c>
      <c r="U305" s="8">
        <f t="shared" si="24"/>
        <v>7.407407407407407E-2</v>
      </c>
      <c r="V305" s="8">
        <f t="shared" si="11"/>
        <v>2.0595785964454674E-26</v>
      </c>
      <c r="W305" s="8">
        <f t="shared" si="12"/>
        <v>4.3450751748369178E-3</v>
      </c>
      <c r="X305" s="8">
        <f t="shared" si="13"/>
        <v>0.90151399706364577</v>
      </c>
      <c r="Y305" s="8">
        <f t="shared" si="14"/>
        <v>4.3789984551667862</v>
      </c>
      <c r="Z305" s="8">
        <f t="shared" si="15"/>
        <v>0.10285343093322653</v>
      </c>
      <c r="AA305" s="8">
        <f t="shared" si="16"/>
        <v>2.0831979113799135</v>
      </c>
      <c r="AB305" s="13" t="e">
        <f t="shared" si="25"/>
        <v>#DIV/0!</v>
      </c>
      <c r="AC305" s="13">
        <f t="shared" si="26"/>
        <v>-1.980344480446687</v>
      </c>
    </row>
    <row r="306" spans="1:29" x14ac:dyDescent="0.25">
      <c r="A306" t="s">
        <v>35</v>
      </c>
      <c r="B306" s="16"/>
      <c r="C306" s="15"/>
      <c r="I306" s="11">
        <f t="shared" si="8"/>
        <v>27.62105263157893</v>
      </c>
      <c r="J306" s="11">
        <f t="shared" si="9"/>
        <v>11.515086065028932</v>
      </c>
      <c r="K306" s="11">
        <f t="shared" si="17"/>
        <v>16.105966566549998</v>
      </c>
      <c r="L306" s="11">
        <f t="shared" si="18"/>
        <v>39.136138696607858</v>
      </c>
      <c r="M306" s="8" t="e">
        <f t="shared" si="10"/>
        <v>#DIV/0!</v>
      </c>
      <c r="N306" s="8">
        <f t="shared" si="27"/>
        <v>0</v>
      </c>
      <c r="O306" s="8">
        <f t="shared" si="28"/>
        <v>0</v>
      </c>
      <c r="P306" s="8">
        <f t="shared" si="19"/>
        <v>0.83333333333333337</v>
      </c>
      <c r="Q306" s="8">
        <f t="shared" si="20"/>
        <v>0.22727272727272727</v>
      </c>
      <c r="R306" s="8">
        <f t="shared" si="21"/>
        <v>9.8039215686274508E-2</v>
      </c>
      <c r="S306" s="8">
        <f t="shared" si="22"/>
        <v>4.9504950495049507E-2</v>
      </c>
      <c r="T306" s="8">
        <f t="shared" si="23"/>
        <v>0.15384615384615385</v>
      </c>
      <c r="U306" s="8">
        <f t="shared" si="24"/>
        <v>7.407407407407407E-2</v>
      </c>
      <c r="V306" s="8">
        <f t="shared" si="11"/>
        <v>3.4326309940757784E-27</v>
      </c>
      <c r="W306" s="8">
        <f t="shared" si="12"/>
        <v>3.357558089646709E-3</v>
      </c>
      <c r="X306" s="8">
        <f t="shared" si="13"/>
        <v>0.81313027186132758</v>
      </c>
      <c r="Y306" s="8">
        <f t="shared" si="14"/>
        <v>4.1622163534258556</v>
      </c>
      <c r="Z306" s="8">
        <f t="shared" si="15"/>
        <v>8.7029826174268604E-2</v>
      </c>
      <c r="AA306" s="8">
        <f t="shared" si="16"/>
        <v>1.9288869549814014</v>
      </c>
      <c r="AB306" s="13" t="e">
        <f t="shared" si="25"/>
        <v>#DIV/0!</v>
      </c>
      <c r="AC306" s="13">
        <f t="shared" si="26"/>
        <v>-1.8418571288071328</v>
      </c>
    </row>
    <row r="307" spans="1:29" x14ac:dyDescent="0.25">
      <c r="A307" t="s">
        <v>35</v>
      </c>
      <c r="B307" s="18"/>
      <c r="C307" s="17"/>
      <c r="I307" s="11">
        <f t="shared" si="8"/>
        <v>27.658461538461527</v>
      </c>
      <c r="J307" s="11">
        <f t="shared" si="9"/>
        <v>11.491831930324627</v>
      </c>
      <c r="K307" s="11">
        <f t="shared" si="17"/>
        <v>16.166629608136901</v>
      </c>
      <c r="L307" s="11">
        <f t="shared" si="18"/>
        <v>39.150293468786153</v>
      </c>
      <c r="M307" s="8" t="e">
        <f t="shared" si="10"/>
        <v>#DIV/0!</v>
      </c>
      <c r="N307" s="8">
        <f t="shared" si="27"/>
        <v>0</v>
      </c>
      <c r="O307" s="8">
        <f t="shared" si="28"/>
        <v>0</v>
      </c>
      <c r="P307" s="8">
        <f t="shared" si="19"/>
        <v>0.83333333333333337</v>
      </c>
      <c r="Q307" s="8">
        <f t="shared" si="20"/>
        <v>0.22727272727272727</v>
      </c>
      <c r="R307" s="8">
        <f t="shared" si="21"/>
        <v>9.8039215686274508E-2</v>
      </c>
      <c r="S307" s="8">
        <f t="shared" si="22"/>
        <v>4.9504950495049507E-2</v>
      </c>
      <c r="T307" s="8">
        <f t="shared" si="23"/>
        <v>0.15384615384615385</v>
      </c>
      <c r="U307" s="8">
        <f t="shared" si="24"/>
        <v>7.407407407407407E-2</v>
      </c>
      <c r="V307" s="8">
        <f t="shared" si="11"/>
        <v>5.7210516567929632E-28</v>
      </c>
      <c r="W307" s="8">
        <f t="shared" si="12"/>
        <v>2.594476705636093E-3</v>
      </c>
      <c r="X307" s="8">
        <f t="shared" si="13"/>
        <v>0.73341161775727592</v>
      </c>
      <c r="Y307" s="8">
        <f t="shared" si="14"/>
        <v>3.956166038899823</v>
      </c>
      <c r="Z307" s="8">
        <f t="shared" si="15"/>
        <v>7.3640622147458049E-2</v>
      </c>
      <c r="AA307" s="8">
        <f t="shared" si="16"/>
        <v>1.7860064397975939</v>
      </c>
      <c r="AB307" s="13" t="e">
        <f t="shared" si="25"/>
        <v>#DIV/0!</v>
      </c>
      <c r="AC307" s="13">
        <f t="shared" si="26"/>
        <v>-1.7123658176501357</v>
      </c>
    </row>
    <row r="308" spans="1:29" x14ac:dyDescent="0.25">
      <c r="A308" t="s">
        <v>35</v>
      </c>
      <c r="B308" s="16"/>
      <c r="C308" s="15"/>
      <c r="I308" s="11">
        <f t="shared" si="8"/>
        <v>27.695700483091777</v>
      </c>
      <c r="J308" s="11">
        <f t="shared" si="9"/>
        <v>11.469259440148587</v>
      </c>
      <c r="K308" s="11">
        <f t="shared" si="17"/>
        <v>16.22644104294319</v>
      </c>
      <c r="L308" s="11">
        <f t="shared" si="18"/>
        <v>39.16495992324036</v>
      </c>
      <c r="M308" s="8" t="e">
        <f t="shared" si="10"/>
        <v>#DIV/0!</v>
      </c>
      <c r="N308" s="8">
        <f t="shared" si="27"/>
        <v>0</v>
      </c>
      <c r="O308" s="8">
        <f t="shared" si="28"/>
        <v>0</v>
      </c>
      <c r="P308" s="8">
        <f t="shared" si="19"/>
        <v>0.83333333333333337</v>
      </c>
      <c r="Q308" s="8">
        <f t="shared" si="20"/>
        <v>0.22727272727272727</v>
      </c>
      <c r="R308" s="8">
        <f t="shared" si="21"/>
        <v>9.8039215686274508E-2</v>
      </c>
      <c r="S308" s="8">
        <f t="shared" si="22"/>
        <v>4.9504950495049507E-2</v>
      </c>
      <c r="T308" s="8">
        <f t="shared" si="23"/>
        <v>0.15384615384615385</v>
      </c>
      <c r="U308" s="8">
        <f t="shared" si="24"/>
        <v>7.407407407407407E-2</v>
      </c>
      <c r="V308" s="8">
        <f t="shared" si="11"/>
        <v>9.535086094654936E-29</v>
      </c>
      <c r="W308" s="8">
        <f t="shared" si="12"/>
        <v>2.0048229089006174E-3</v>
      </c>
      <c r="X308" s="8">
        <f t="shared" si="13"/>
        <v>0.66150851797715082</v>
      </c>
      <c r="Y308" s="8">
        <f t="shared" si="14"/>
        <v>3.760316234993891</v>
      </c>
      <c r="Z308" s="8">
        <f t="shared" si="15"/>
        <v>6.2311295663233734E-2</v>
      </c>
      <c r="AA308" s="8">
        <f t="shared" si="16"/>
        <v>1.6537096664792537</v>
      </c>
      <c r="AB308" s="13" t="e">
        <f t="shared" si="25"/>
        <v>#DIV/0!</v>
      </c>
      <c r="AC308" s="13">
        <f t="shared" si="26"/>
        <v>-1.59139837081602</v>
      </c>
    </row>
    <row r="309" spans="1:29" x14ac:dyDescent="0.25">
      <c r="A309" t="s">
        <v>35</v>
      </c>
      <c r="B309" s="18"/>
      <c r="C309" s="17"/>
      <c r="I309" s="11">
        <f t="shared" si="8"/>
        <v>27.732572815533967</v>
      </c>
      <c r="J309" s="11">
        <f t="shared" si="9"/>
        <v>11.447898293771798</v>
      </c>
      <c r="K309" s="11">
        <f t="shared" si="17"/>
        <v>16.28467452176217</v>
      </c>
      <c r="L309" s="11">
        <f t="shared" si="18"/>
        <v>39.180471109305763</v>
      </c>
      <c r="M309" s="8" t="e">
        <f t="shared" si="10"/>
        <v>#DIV/0!</v>
      </c>
      <c r="N309" s="8">
        <f t="shared" si="27"/>
        <v>0</v>
      </c>
      <c r="O309" s="8">
        <f t="shared" si="28"/>
        <v>0</v>
      </c>
      <c r="P309" s="8">
        <f t="shared" si="19"/>
        <v>0.83333333333333337</v>
      </c>
      <c r="Q309" s="8">
        <f t="shared" si="20"/>
        <v>0.22727272727272727</v>
      </c>
      <c r="R309" s="8">
        <f t="shared" si="21"/>
        <v>9.8039215686274508E-2</v>
      </c>
      <c r="S309" s="8">
        <f t="shared" si="22"/>
        <v>4.9504950495049507E-2</v>
      </c>
      <c r="T309" s="8">
        <f t="shared" si="23"/>
        <v>0.15384615384615385</v>
      </c>
      <c r="U309" s="8">
        <f t="shared" si="24"/>
        <v>7.407407407407407E-2</v>
      </c>
      <c r="V309" s="8">
        <f t="shared" si="11"/>
        <v>1.5891810157758223E-29</v>
      </c>
      <c r="W309" s="8">
        <f t="shared" si="12"/>
        <v>1.5491813386959315E-3</v>
      </c>
      <c r="X309" s="8">
        <f t="shared" si="13"/>
        <v>0.5966547417048812</v>
      </c>
      <c r="Y309" s="8">
        <f t="shared" si="14"/>
        <v>3.5741619659347874</v>
      </c>
      <c r="Z309" s="8">
        <f t="shared" si="15"/>
        <v>5.2724942484274701E-2</v>
      </c>
      <c r="AA309" s="8">
        <f t="shared" si="16"/>
        <v>1.5312126541474571</v>
      </c>
      <c r="AB309" s="13" t="e">
        <f t="shared" si="25"/>
        <v>#DIV/0!</v>
      </c>
      <c r="AC309" s="13">
        <f t="shared" si="26"/>
        <v>-1.4784877116631825</v>
      </c>
    </row>
    <row r="310" spans="1:29" x14ac:dyDescent="0.25">
      <c r="A310" t="s">
        <v>35</v>
      </c>
      <c r="B310" s="16"/>
      <c r="C310" s="15"/>
      <c r="I310" s="11">
        <f t="shared" ref="I310:I373" si="29">AVERAGE(C66:C310)</f>
        <v>27.768731707317055</v>
      </c>
      <c r="J310" s="11">
        <f t="shared" ref="J310:J373" si="30">2*STDEV(C66:C310)</f>
        <v>11.428655480117364</v>
      </c>
      <c r="K310" s="11">
        <f t="shared" si="17"/>
        <v>16.340076227199692</v>
      </c>
      <c r="L310" s="11">
        <f t="shared" si="18"/>
        <v>39.197387187434416</v>
      </c>
      <c r="M310" s="8" t="e">
        <f t="shared" ref="M310:M373" si="31">IF(C310&gt;L310,IF(AB310&gt;=80,"STRONG SHORT","SHORT"),IF(C310&lt;K310,IF(AB310&lt;=20,"STRONG LONG","LONG"),"NONE"))</f>
        <v>#DIV/0!</v>
      </c>
      <c r="N310" s="8">
        <f t="shared" si="27"/>
        <v>0</v>
      </c>
      <c r="O310" s="8">
        <f t="shared" si="28"/>
        <v>0</v>
      </c>
      <c r="P310" s="8">
        <f t="shared" si="19"/>
        <v>0.83333333333333337</v>
      </c>
      <c r="Q310" s="8">
        <f t="shared" si="20"/>
        <v>0.22727272727272727</v>
      </c>
      <c r="R310" s="8">
        <f t="shared" si="21"/>
        <v>9.8039215686274508E-2</v>
      </c>
      <c r="S310" s="8">
        <f t="shared" si="22"/>
        <v>4.9504950495049507E-2</v>
      </c>
      <c r="T310" s="8">
        <f t="shared" si="23"/>
        <v>0.15384615384615385</v>
      </c>
      <c r="U310" s="8">
        <f t="shared" si="24"/>
        <v>7.407407407407407E-2</v>
      </c>
      <c r="V310" s="8">
        <f t="shared" ref="V310:V373" si="32">$C310*P310+V309*(1-P310)</f>
        <v>2.6486350262930367E-30</v>
      </c>
      <c r="W310" s="8">
        <f t="shared" ref="W310:W373" si="33">$C310*Q310+W309*(1-Q310)</f>
        <v>1.1970946708104925E-3</v>
      </c>
      <c r="X310" s="8">
        <f t="shared" ref="X310:X373" si="34">$C310*R310+X309*(1-R310)</f>
        <v>0.53815917879263797</v>
      </c>
      <c r="Y310" s="8">
        <f t="shared" ref="Y310:Y373" si="35">$C310*S310+Y309*(1-S310)</f>
        <v>3.3972232547498966</v>
      </c>
      <c r="Z310" s="8">
        <f t="shared" ref="Z310:Z373" si="36">$C310*T310+Z309*(1-T310)</f>
        <v>4.4613412871309363E-2</v>
      </c>
      <c r="AA310" s="8">
        <f t="shared" ref="AA310:AA373" si="37">$C310*U310+AA309*(1-U310)</f>
        <v>1.4177894945809788</v>
      </c>
      <c r="AB310" s="13" t="e">
        <f t="shared" si="25"/>
        <v>#DIV/0!</v>
      </c>
      <c r="AC310" s="13">
        <f t="shared" si="26"/>
        <v>-1.3731760817096694</v>
      </c>
    </row>
    <row r="311" spans="1:29" x14ac:dyDescent="0.25">
      <c r="A311" t="s">
        <v>35</v>
      </c>
      <c r="B311" s="18"/>
      <c r="C311" s="17"/>
      <c r="I311" s="11">
        <f t="shared" si="29"/>
        <v>27.805490196078416</v>
      </c>
      <c r="J311" s="11">
        <f t="shared" si="30"/>
        <v>11.408074101228637</v>
      </c>
      <c r="K311" s="11">
        <f t="shared" ref="K311:K374" si="38">I311-J311</f>
        <v>16.397416094849781</v>
      </c>
      <c r="L311" s="11">
        <f t="shared" ref="L311:L374" si="39">J311+I311</f>
        <v>39.213564297307052</v>
      </c>
      <c r="M311" s="8" t="e">
        <f t="shared" si="31"/>
        <v>#DIV/0!</v>
      </c>
      <c r="N311" s="8">
        <f t="shared" si="27"/>
        <v>0</v>
      </c>
      <c r="O311" s="8">
        <f t="shared" si="28"/>
        <v>0</v>
      </c>
      <c r="P311" s="8">
        <f t="shared" ref="P311:P374" si="40">5/6</f>
        <v>0.83333333333333337</v>
      </c>
      <c r="Q311" s="8">
        <f t="shared" ref="Q311:Q374" si="41">5/22</f>
        <v>0.22727272727272727</v>
      </c>
      <c r="R311" s="8">
        <f t="shared" ref="R311:R374" si="42">5/51</f>
        <v>9.8039215686274508E-2</v>
      </c>
      <c r="S311" s="8">
        <f t="shared" ref="S311:S374" si="43">5/101</f>
        <v>4.9504950495049507E-2</v>
      </c>
      <c r="T311" s="8">
        <f t="shared" ref="T311:T374" si="44">2/13</f>
        <v>0.15384615384615385</v>
      </c>
      <c r="U311" s="8">
        <f t="shared" ref="U311:U374" si="45">2/27</f>
        <v>7.407407407407407E-2</v>
      </c>
      <c r="V311" s="8">
        <f t="shared" si="32"/>
        <v>4.4143917104883933E-31</v>
      </c>
      <c r="W311" s="8">
        <f t="shared" si="33"/>
        <v>9.2502770017174418E-4</v>
      </c>
      <c r="X311" s="8">
        <f t="shared" si="34"/>
        <v>0.48539847498943817</v>
      </c>
      <c r="Y311" s="8">
        <f t="shared" si="35"/>
        <v>3.2290438857028718</v>
      </c>
      <c r="Z311" s="8">
        <f t="shared" si="36"/>
        <v>3.7749810891107925E-2</v>
      </c>
      <c r="AA311" s="8">
        <f t="shared" si="37"/>
        <v>1.3127680505379433</v>
      </c>
      <c r="AB311" s="13" t="e">
        <f t="shared" ref="AB311:AB374" si="46">100-100/(1+AVERAGE(N298:N311)/AVERAGE(O298:O311))</f>
        <v>#DIV/0!</v>
      </c>
      <c r="AC311" s="13">
        <f t="shared" ref="AC311:AC374" si="47">Z311-AA311</f>
        <v>-1.2750182396468355</v>
      </c>
    </row>
    <row r="312" spans="1:29" x14ac:dyDescent="0.25">
      <c r="A312" t="s">
        <v>35</v>
      </c>
      <c r="B312" s="16"/>
      <c r="C312" s="15"/>
      <c r="I312" s="11">
        <f t="shared" si="29"/>
        <v>27.843004926108357</v>
      </c>
      <c r="J312" s="11">
        <f t="shared" si="30"/>
        <v>11.385707965739039</v>
      </c>
      <c r="K312" s="11">
        <f t="shared" si="38"/>
        <v>16.45729696036932</v>
      </c>
      <c r="L312" s="11">
        <f t="shared" si="39"/>
        <v>39.228712891847394</v>
      </c>
      <c r="M312" s="8" t="e">
        <f t="shared" si="31"/>
        <v>#DIV/0!</v>
      </c>
      <c r="N312" s="8">
        <f t="shared" si="27"/>
        <v>0</v>
      </c>
      <c r="O312" s="8">
        <f t="shared" si="28"/>
        <v>0</v>
      </c>
      <c r="P312" s="8">
        <f t="shared" si="40"/>
        <v>0.83333333333333337</v>
      </c>
      <c r="Q312" s="8">
        <f t="shared" si="41"/>
        <v>0.22727272727272727</v>
      </c>
      <c r="R312" s="8">
        <f t="shared" si="42"/>
        <v>9.8039215686274508E-2</v>
      </c>
      <c r="S312" s="8">
        <f t="shared" si="43"/>
        <v>4.9504950495049507E-2</v>
      </c>
      <c r="T312" s="8">
        <f t="shared" si="44"/>
        <v>0.15384615384615385</v>
      </c>
      <c r="U312" s="8">
        <f t="shared" si="45"/>
        <v>7.407407407407407E-2</v>
      </c>
      <c r="V312" s="8">
        <f t="shared" si="32"/>
        <v>7.3573195174806537E-32</v>
      </c>
      <c r="W312" s="8">
        <f t="shared" si="33"/>
        <v>7.1479413195089318E-4</v>
      </c>
      <c r="X312" s="8">
        <f t="shared" si="34"/>
        <v>0.43781038920615994</v>
      </c>
      <c r="Y312" s="8">
        <f t="shared" si="35"/>
        <v>3.0691902279948087</v>
      </c>
      <c r="Z312" s="8">
        <f t="shared" si="36"/>
        <v>3.1942147677091318E-2</v>
      </c>
      <c r="AA312" s="8">
        <f t="shared" si="37"/>
        <v>1.2155259727203178</v>
      </c>
      <c r="AB312" s="13" t="e">
        <f t="shared" si="46"/>
        <v>#DIV/0!</v>
      </c>
      <c r="AC312" s="13">
        <f t="shared" si="47"/>
        <v>-1.1835838250432265</v>
      </c>
    </row>
    <row r="313" spans="1:29" x14ac:dyDescent="0.25">
      <c r="A313" t="s">
        <v>35</v>
      </c>
      <c r="B313" s="18"/>
      <c r="C313" s="17"/>
      <c r="I313" s="11">
        <f t="shared" si="29"/>
        <v>27.879999999999985</v>
      </c>
      <c r="J313" s="11">
        <f t="shared" si="30"/>
        <v>11.364965105128928</v>
      </c>
      <c r="K313" s="11">
        <f t="shared" si="38"/>
        <v>16.515034894871057</v>
      </c>
      <c r="L313" s="11">
        <f t="shared" si="39"/>
        <v>39.244965105128912</v>
      </c>
      <c r="M313" s="8" t="e">
        <f t="shared" si="31"/>
        <v>#DIV/0!</v>
      </c>
      <c r="N313" s="8">
        <f t="shared" si="27"/>
        <v>0</v>
      </c>
      <c r="O313" s="8">
        <f t="shared" si="28"/>
        <v>0</v>
      </c>
      <c r="P313" s="8">
        <f t="shared" si="40"/>
        <v>0.83333333333333337</v>
      </c>
      <c r="Q313" s="8">
        <f t="shared" si="41"/>
        <v>0.22727272727272727</v>
      </c>
      <c r="R313" s="8">
        <f t="shared" si="42"/>
        <v>9.8039215686274508E-2</v>
      </c>
      <c r="S313" s="8">
        <f t="shared" si="43"/>
        <v>4.9504950495049507E-2</v>
      </c>
      <c r="T313" s="8">
        <f t="shared" si="44"/>
        <v>0.15384615384615385</v>
      </c>
      <c r="U313" s="8">
        <f t="shared" si="45"/>
        <v>7.407407407407407E-2</v>
      </c>
      <c r="V313" s="8">
        <f t="shared" si="32"/>
        <v>1.2262199195801087E-32</v>
      </c>
      <c r="W313" s="8">
        <f t="shared" si="33"/>
        <v>5.5234092014387203E-4</v>
      </c>
      <c r="X313" s="8">
        <f t="shared" si="34"/>
        <v>0.39488780202908547</v>
      </c>
      <c r="Y313" s="8">
        <f t="shared" si="35"/>
        <v>2.9172501176980359</v>
      </c>
      <c r="Z313" s="8">
        <f t="shared" si="36"/>
        <v>2.7027971111384962E-2</v>
      </c>
      <c r="AA313" s="8">
        <f t="shared" si="37"/>
        <v>1.125487011778072</v>
      </c>
      <c r="AB313" s="13" t="e">
        <f t="shared" si="46"/>
        <v>#DIV/0!</v>
      </c>
      <c r="AC313" s="13">
        <f t="shared" si="47"/>
        <v>-1.098459040666687</v>
      </c>
    </row>
    <row r="314" spans="1:29" x14ac:dyDescent="0.25">
      <c r="A314" t="s">
        <v>35</v>
      </c>
      <c r="B314" s="16"/>
      <c r="C314" s="15"/>
      <c r="I314" s="11">
        <f t="shared" si="29"/>
        <v>27.916915422885555</v>
      </c>
      <c r="J314" s="11">
        <f t="shared" si="30"/>
        <v>11.344674422443644</v>
      </c>
      <c r="K314" s="11">
        <f t="shared" si="38"/>
        <v>16.572241000441913</v>
      </c>
      <c r="L314" s="11">
        <f t="shared" si="39"/>
        <v>39.261589845329198</v>
      </c>
      <c r="M314" s="8" t="e">
        <f t="shared" si="31"/>
        <v>#DIV/0!</v>
      </c>
      <c r="N314" s="8">
        <f t="shared" si="27"/>
        <v>0</v>
      </c>
      <c r="O314" s="8">
        <f t="shared" si="28"/>
        <v>0</v>
      </c>
      <c r="P314" s="8">
        <f t="shared" si="40"/>
        <v>0.83333333333333337</v>
      </c>
      <c r="Q314" s="8">
        <f t="shared" si="41"/>
        <v>0.22727272727272727</v>
      </c>
      <c r="R314" s="8">
        <f t="shared" si="42"/>
        <v>9.8039215686274508E-2</v>
      </c>
      <c r="S314" s="8">
        <f t="shared" si="43"/>
        <v>4.9504950495049507E-2</v>
      </c>
      <c r="T314" s="8">
        <f t="shared" si="44"/>
        <v>0.15384615384615385</v>
      </c>
      <c r="U314" s="8">
        <f t="shared" si="45"/>
        <v>7.407407407407407E-2</v>
      </c>
      <c r="V314" s="8">
        <f t="shared" si="32"/>
        <v>2.0436998659668475E-33</v>
      </c>
      <c r="W314" s="8">
        <f t="shared" si="33"/>
        <v>4.2680889283844655E-4</v>
      </c>
      <c r="X314" s="8">
        <f t="shared" si="34"/>
        <v>0.35617331163407712</v>
      </c>
      <c r="Y314" s="8">
        <f t="shared" si="35"/>
        <v>2.7728317950397172</v>
      </c>
      <c r="Z314" s="8">
        <f t="shared" si="36"/>
        <v>2.286982170963343E-2</v>
      </c>
      <c r="AA314" s="8">
        <f t="shared" si="37"/>
        <v>1.0421176034982147</v>
      </c>
      <c r="AB314" s="13" t="e">
        <f t="shared" si="46"/>
        <v>#DIV/0!</v>
      </c>
      <c r="AC314" s="13">
        <f t="shared" si="47"/>
        <v>-1.0192477817885812</v>
      </c>
    </row>
    <row r="315" spans="1:29" x14ac:dyDescent="0.25">
      <c r="A315" t="s">
        <v>35</v>
      </c>
      <c r="B315" s="18"/>
      <c r="C315" s="17"/>
      <c r="I315" s="11">
        <f t="shared" si="29"/>
        <v>27.955949999999984</v>
      </c>
      <c r="J315" s="11">
        <f t="shared" si="30"/>
        <v>11.318885556502838</v>
      </c>
      <c r="K315" s="11">
        <f t="shared" si="38"/>
        <v>16.637064443497145</v>
      </c>
      <c r="L315" s="11">
        <f t="shared" si="39"/>
        <v>39.274835556502822</v>
      </c>
      <c r="M315" s="8" t="e">
        <f t="shared" si="31"/>
        <v>#DIV/0!</v>
      </c>
      <c r="N315" s="8">
        <f t="shared" si="27"/>
        <v>0</v>
      </c>
      <c r="O315" s="8">
        <f t="shared" si="28"/>
        <v>0</v>
      </c>
      <c r="P315" s="8">
        <f t="shared" si="40"/>
        <v>0.83333333333333337</v>
      </c>
      <c r="Q315" s="8">
        <f t="shared" si="41"/>
        <v>0.22727272727272727</v>
      </c>
      <c r="R315" s="8">
        <f t="shared" si="42"/>
        <v>9.8039215686274508E-2</v>
      </c>
      <c r="S315" s="8">
        <f t="shared" si="43"/>
        <v>4.9504950495049507E-2</v>
      </c>
      <c r="T315" s="8">
        <f t="shared" si="44"/>
        <v>0.15384615384615385</v>
      </c>
      <c r="U315" s="8">
        <f t="shared" si="45"/>
        <v>7.407407407407407E-2</v>
      </c>
      <c r="V315" s="8">
        <f t="shared" si="32"/>
        <v>3.4061664432780786E-34</v>
      </c>
      <c r="W315" s="8">
        <f t="shared" si="33"/>
        <v>3.2980687173879961E-4</v>
      </c>
      <c r="X315" s="8">
        <f t="shared" si="34"/>
        <v>0.32125435951308917</v>
      </c>
      <c r="Y315" s="8">
        <f t="shared" si="35"/>
        <v>2.6355628942951768</v>
      </c>
      <c r="Z315" s="8">
        <f t="shared" si="36"/>
        <v>1.9351387600459055E-2</v>
      </c>
      <c r="AA315" s="8">
        <f t="shared" si="37"/>
        <v>0.96492370694279139</v>
      </c>
      <c r="AB315" s="13" t="e">
        <f t="shared" si="46"/>
        <v>#DIV/0!</v>
      </c>
      <c r="AC315" s="13">
        <f t="shared" si="47"/>
        <v>-0.94557231934233232</v>
      </c>
    </row>
    <row r="316" spans="1:29" x14ac:dyDescent="0.25">
      <c r="A316" t="s">
        <v>35</v>
      </c>
      <c r="B316" s="16"/>
      <c r="C316" s="15"/>
      <c r="I316" s="11">
        <f t="shared" si="29"/>
        <v>27.994874371859282</v>
      </c>
      <c r="J316" s="11">
        <f t="shared" si="30"/>
        <v>11.293627390414597</v>
      </c>
      <c r="K316" s="11">
        <f t="shared" si="38"/>
        <v>16.701246981444683</v>
      </c>
      <c r="L316" s="11">
        <f t="shared" si="39"/>
        <v>39.288501762273881</v>
      </c>
      <c r="M316" s="8" t="e">
        <f t="shared" si="31"/>
        <v>#DIV/0!</v>
      </c>
      <c r="N316" s="8">
        <f t="shared" si="27"/>
        <v>0</v>
      </c>
      <c r="O316" s="8">
        <f t="shared" si="28"/>
        <v>0</v>
      </c>
      <c r="P316" s="8">
        <f t="shared" si="40"/>
        <v>0.83333333333333337</v>
      </c>
      <c r="Q316" s="8">
        <f t="shared" si="41"/>
        <v>0.22727272727272727</v>
      </c>
      <c r="R316" s="8">
        <f t="shared" si="42"/>
        <v>9.8039215686274508E-2</v>
      </c>
      <c r="S316" s="8">
        <f t="shared" si="43"/>
        <v>4.9504950495049507E-2</v>
      </c>
      <c r="T316" s="8">
        <f t="shared" si="44"/>
        <v>0.15384615384615385</v>
      </c>
      <c r="U316" s="8">
        <f t="shared" si="45"/>
        <v>7.407407407407407E-2</v>
      </c>
      <c r="V316" s="8">
        <f t="shared" si="32"/>
        <v>5.67694407213013E-35</v>
      </c>
      <c r="W316" s="8">
        <f t="shared" si="33"/>
        <v>2.5485076452543606E-4</v>
      </c>
      <c r="X316" s="8">
        <f t="shared" si="34"/>
        <v>0.28975883407062947</v>
      </c>
      <c r="Y316" s="8">
        <f t="shared" si="35"/>
        <v>2.5050894836865045</v>
      </c>
      <c r="Z316" s="8">
        <f t="shared" si="36"/>
        <v>1.6374251046542276E-2</v>
      </c>
      <c r="AA316" s="8">
        <f t="shared" si="37"/>
        <v>0.89344787679888094</v>
      </c>
      <c r="AB316" s="13" t="e">
        <f t="shared" si="46"/>
        <v>#DIV/0!</v>
      </c>
      <c r="AC316" s="13">
        <f t="shared" si="47"/>
        <v>-0.8770736257523386</v>
      </c>
    </row>
    <row r="317" spans="1:29" x14ac:dyDescent="0.25">
      <c r="A317" t="s">
        <v>35</v>
      </c>
      <c r="B317" s="18"/>
      <c r="C317" s="17"/>
      <c r="I317" s="11">
        <f t="shared" si="29"/>
        <v>28.033232323232305</v>
      </c>
      <c r="J317" s="11">
        <f t="shared" si="30"/>
        <v>11.270152424043982</v>
      </c>
      <c r="K317" s="11">
        <f t="shared" si="38"/>
        <v>16.763079899188323</v>
      </c>
      <c r="L317" s="11">
        <f t="shared" si="39"/>
        <v>39.303384747276283</v>
      </c>
      <c r="M317" s="8" t="e">
        <f t="shared" si="31"/>
        <v>#DIV/0!</v>
      </c>
      <c r="N317" s="8">
        <f t="shared" si="27"/>
        <v>0</v>
      </c>
      <c r="O317" s="8">
        <f t="shared" si="28"/>
        <v>0</v>
      </c>
      <c r="P317" s="8">
        <f t="shared" si="40"/>
        <v>0.83333333333333337</v>
      </c>
      <c r="Q317" s="8">
        <f t="shared" si="41"/>
        <v>0.22727272727272727</v>
      </c>
      <c r="R317" s="8">
        <f t="shared" si="42"/>
        <v>9.8039215686274508E-2</v>
      </c>
      <c r="S317" s="8">
        <f t="shared" si="43"/>
        <v>4.9504950495049507E-2</v>
      </c>
      <c r="T317" s="8">
        <f t="shared" si="44"/>
        <v>0.15384615384615385</v>
      </c>
      <c r="U317" s="8">
        <f t="shared" si="45"/>
        <v>7.407407407407407E-2</v>
      </c>
      <c r="V317" s="8">
        <f t="shared" si="32"/>
        <v>9.4615734535502144E-36</v>
      </c>
      <c r="W317" s="8">
        <f t="shared" si="33"/>
        <v>1.9693013622420059E-4</v>
      </c>
      <c r="X317" s="8">
        <f t="shared" si="34"/>
        <v>0.26135110524017563</v>
      </c>
      <c r="Y317" s="8">
        <f t="shared" si="35"/>
        <v>2.3810751528109351</v>
      </c>
      <c r="Z317" s="8">
        <f t="shared" si="36"/>
        <v>1.3855135500920388E-2</v>
      </c>
      <c r="AA317" s="8">
        <f t="shared" si="37"/>
        <v>0.82726655259155646</v>
      </c>
      <c r="AB317" s="13" t="e">
        <f t="shared" si="46"/>
        <v>#DIV/0!</v>
      </c>
      <c r="AC317" s="13">
        <f t="shared" si="47"/>
        <v>-0.81341141709063602</v>
      </c>
    </row>
    <row r="318" spans="1:29" x14ac:dyDescent="0.25">
      <c r="A318" t="s">
        <v>35</v>
      </c>
      <c r="B318" s="16"/>
      <c r="C318" s="15"/>
      <c r="I318" s="11">
        <f t="shared" si="29"/>
        <v>28.072487309644654</v>
      </c>
      <c r="J318" s="11">
        <f t="shared" si="30"/>
        <v>11.24445267424043</v>
      </c>
      <c r="K318" s="11">
        <f t="shared" si="38"/>
        <v>16.828034635404222</v>
      </c>
      <c r="L318" s="11">
        <f t="shared" si="39"/>
        <v>39.316939983885085</v>
      </c>
      <c r="M318" s="8" t="e">
        <f t="shared" si="31"/>
        <v>#DIV/0!</v>
      </c>
      <c r="N318" s="8">
        <f t="shared" si="27"/>
        <v>0</v>
      </c>
      <c r="O318" s="8">
        <f t="shared" si="28"/>
        <v>0</v>
      </c>
      <c r="P318" s="8">
        <f t="shared" si="40"/>
        <v>0.83333333333333337</v>
      </c>
      <c r="Q318" s="8">
        <f t="shared" si="41"/>
        <v>0.22727272727272727</v>
      </c>
      <c r="R318" s="8">
        <f t="shared" si="42"/>
        <v>9.8039215686274508E-2</v>
      </c>
      <c r="S318" s="8">
        <f t="shared" si="43"/>
        <v>4.9504950495049507E-2</v>
      </c>
      <c r="T318" s="8">
        <f t="shared" si="44"/>
        <v>0.15384615384615385</v>
      </c>
      <c r="U318" s="8">
        <f t="shared" si="45"/>
        <v>7.407407407407407E-2</v>
      </c>
      <c r="V318" s="8">
        <f t="shared" si="32"/>
        <v>1.5769289089250354E-36</v>
      </c>
      <c r="W318" s="8">
        <f t="shared" si="33"/>
        <v>1.5217328708233682E-4</v>
      </c>
      <c r="X318" s="8">
        <f t="shared" si="34"/>
        <v>0.23572844786368782</v>
      </c>
      <c r="Y318" s="8">
        <f t="shared" si="35"/>
        <v>2.2632001452460373</v>
      </c>
      <c r="Z318" s="8">
        <f t="shared" si="36"/>
        <v>1.1723576193086482E-2</v>
      </c>
      <c r="AA318" s="8">
        <f t="shared" si="37"/>
        <v>0.76598754869588559</v>
      </c>
      <c r="AB318" s="13" t="e">
        <f t="shared" si="46"/>
        <v>#DIV/0!</v>
      </c>
      <c r="AC318" s="13">
        <f t="shared" si="47"/>
        <v>-0.75426397250279908</v>
      </c>
    </row>
    <row r="319" spans="1:29" x14ac:dyDescent="0.25">
      <c r="A319" t="s">
        <v>35</v>
      </c>
      <c r="B319" s="18"/>
      <c r="C319" s="17"/>
      <c r="I319" s="11">
        <f t="shared" si="29"/>
        <v>28.110969387755084</v>
      </c>
      <c r="J319" s="11">
        <f t="shared" si="30"/>
        <v>11.221105312178697</v>
      </c>
      <c r="K319" s="11">
        <f t="shared" si="38"/>
        <v>16.889864075576387</v>
      </c>
      <c r="L319" s="11">
        <f t="shared" si="39"/>
        <v>39.332074699933784</v>
      </c>
      <c r="M319" s="8" t="e">
        <f t="shared" si="31"/>
        <v>#DIV/0!</v>
      </c>
      <c r="N319" s="8">
        <f t="shared" si="27"/>
        <v>0</v>
      </c>
      <c r="O319" s="8">
        <f t="shared" si="28"/>
        <v>0</v>
      </c>
      <c r="P319" s="8">
        <f t="shared" si="40"/>
        <v>0.83333333333333337</v>
      </c>
      <c r="Q319" s="8">
        <f t="shared" si="41"/>
        <v>0.22727272727272727</v>
      </c>
      <c r="R319" s="8">
        <f t="shared" si="42"/>
        <v>9.8039215686274508E-2</v>
      </c>
      <c r="S319" s="8">
        <f t="shared" si="43"/>
        <v>4.9504950495049507E-2</v>
      </c>
      <c r="T319" s="8">
        <f t="shared" si="44"/>
        <v>0.15384615384615385</v>
      </c>
      <c r="U319" s="8">
        <f t="shared" si="45"/>
        <v>7.407407407407407E-2</v>
      </c>
      <c r="V319" s="8">
        <f t="shared" si="32"/>
        <v>2.6282148482083918E-37</v>
      </c>
      <c r="W319" s="8">
        <f t="shared" si="33"/>
        <v>1.1758844910907844E-4</v>
      </c>
      <c r="X319" s="8">
        <f t="shared" si="34"/>
        <v>0.21261781572018901</v>
      </c>
      <c r="Y319" s="8">
        <f t="shared" si="35"/>
        <v>2.1511605340952431</v>
      </c>
      <c r="Z319" s="8">
        <f t="shared" si="36"/>
        <v>9.9199490864577931E-3</v>
      </c>
      <c r="AA319" s="8">
        <f t="shared" si="37"/>
        <v>0.70924773027396815</v>
      </c>
      <c r="AB319" s="13" t="e">
        <f t="shared" si="46"/>
        <v>#DIV/0!</v>
      </c>
      <c r="AC319" s="13">
        <f t="shared" si="47"/>
        <v>-0.69932778118751038</v>
      </c>
    </row>
    <row r="320" spans="1:29" x14ac:dyDescent="0.25">
      <c r="A320" t="s">
        <v>35</v>
      </c>
      <c r="B320" s="16"/>
      <c r="C320" s="15"/>
      <c r="I320" s="11">
        <f t="shared" si="29"/>
        <v>28.149435897435875</v>
      </c>
      <c r="J320" s="11">
        <f t="shared" si="30"/>
        <v>11.198044415012687</v>
      </c>
      <c r="K320" s="11">
        <f t="shared" si="38"/>
        <v>16.95139148242319</v>
      </c>
      <c r="L320" s="11">
        <f t="shared" si="39"/>
        <v>39.34748031244856</v>
      </c>
      <c r="M320" s="8" t="e">
        <f t="shared" si="31"/>
        <v>#DIV/0!</v>
      </c>
      <c r="N320" s="8">
        <f t="shared" si="27"/>
        <v>0</v>
      </c>
      <c r="O320" s="8">
        <f t="shared" si="28"/>
        <v>0</v>
      </c>
      <c r="P320" s="8">
        <f t="shared" si="40"/>
        <v>0.83333333333333337</v>
      </c>
      <c r="Q320" s="8">
        <f t="shared" si="41"/>
        <v>0.22727272727272727</v>
      </c>
      <c r="R320" s="8">
        <f t="shared" si="42"/>
        <v>9.8039215686274508E-2</v>
      </c>
      <c r="S320" s="8">
        <f t="shared" si="43"/>
        <v>4.9504950495049507E-2</v>
      </c>
      <c r="T320" s="8">
        <f t="shared" si="44"/>
        <v>0.15384615384615385</v>
      </c>
      <c r="U320" s="8">
        <f t="shared" si="45"/>
        <v>7.407407407407407E-2</v>
      </c>
      <c r="V320" s="8">
        <f t="shared" si="32"/>
        <v>4.3803580803473184E-38</v>
      </c>
      <c r="W320" s="8">
        <f t="shared" si="33"/>
        <v>9.0863801584287893E-5</v>
      </c>
      <c r="X320" s="8">
        <f t="shared" si="34"/>
        <v>0.19177293182605284</v>
      </c>
      <c r="Y320" s="8">
        <f t="shared" si="35"/>
        <v>2.0446674383479539</v>
      </c>
      <c r="Z320" s="8">
        <f t="shared" si="36"/>
        <v>8.3938030731565937E-3</v>
      </c>
      <c r="AA320" s="8">
        <f t="shared" si="37"/>
        <v>0.65671086136478529</v>
      </c>
      <c r="AB320" s="13" t="e">
        <f t="shared" si="46"/>
        <v>#DIV/0!</v>
      </c>
      <c r="AC320" s="13">
        <f t="shared" si="47"/>
        <v>-0.64831705829162867</v>
      </c>
    </row>
    <row r="321" spans="1:29" x14ac:dyDescent="0.25">
      <c r="A321" t="s">
        <v>35</v>
      </c>
      <c r="B321" s="18"/>
      <c r="C321" s="17"/>
      <c r="I321" s="11">
        <f t="shared" si="29"/>
        <v>28.187989690721626</v>
      </c>
      <c r="J321" s="11">
        <f t="shared" si="30"/>
        <v>11.17499551156577</v>
      </c>
      <c r="K321" s="11">
        <f t="shared" si="38"/>
        <v>17.012994179155854</v>
      </c>
      <c r="L321" s="11">
        <f t="shared" si="39"/>
        <v>39.362985202287398</v>
      </c>
      <c r="M321" s="8" t="e">
        <f t="shared" si="31"/>
        <v>#DIV/0!</v>
      </c>
      <c r="N321" s="8">
        <f t="shared" si="27"/>
        <v>0</v>
      </c>
      <c r="O321" s="8">
        <f t="shared" si="28"/>
        <v>0</v>
      </c>
      <c r="P321" s="8">
        <f t="shared" si="40"/>
        <v>0.83333333333333337</v>
      </c>
      <c r="Q321" s="8">
        <f t="shared" si="41"/>
        <v>0.22727272727272727</v>
      </c>
      <c r="R321" s="8">
        <f t="shared" si="42"/>
        <v>9.8039215686274508E-2</v>
      </c>
      <c r="S321" s="8">
        <f t="shared" si="43"/>
        <v>4.9504950495049507E-2</v>
      </c>
      <c r="T321" s="8">
        <f t="shared" si="44"/>
        <v>0.15384615384615385</v>
      </c>
      <c r="U321" s="8">
        <f t="shared" si="45"/>
        <v>7.407407407407407E-2</v>
      </c>
      <c r="V321" s="8">
        <f t="shared" si="32"/>
        <v>7.3005968005788627E-39</v>
      </c>
      <c r="W321" s="8">
        <f t="shared" si="33"/>
        <v>7.021293758785883E-5</v>
      </c>
      <c r="X321" s="8">
        <f t="shared" si="34"/>
        <v>0.17297166399996924</v>
      </c>
      <c r="Y321" s="8">
        <f t="shared" si="35"/>
        <v>1.9434462780336987</v>
      </c>
      <c r="Z321" s="8">
        <f t="shared" si="36"/>
        <v>7.1024487542094257E-3</v>
      </c>
      <c r="AA321" s="8">
        <f t="shared" si="37"/>
        <v>0.60806561237480117</v>
      </c>
      <c r="AB321" s="13" t="e">
        <f t="shared" si="46"/>
        <v>#DIV/0!</v>
      </c>
      <c r="AC321" s="13">
        <f t="shared" si="47"/>
        <v>-0.60096316362059177</v>
      </c>
    </row>
    <row r="322" spans="1:29" x14ac:dyDescent="0.25">
      <c r="A322" t="s">
        <v>35</v>
      </c>
      <c r="B322" s="16"/>
      <c r="C322" s="15"/>
      <c r="I322" s="11">
        <f t="shared" si="29"/>
        <v>28.226165803108788</v>
      </c>
      <c r="J322" s="11">
        <f t="shared" si="30"/>
        <v>11.15321026533627</v>
      </c>
      <c r="K322" s="11">
        <f t="shared" si="38"/>
        <v>17.072955537772518</v>
      </c>
      <c r="L322" s="11">
        <f t="shared" si="39"/>
        <v>39.379376068445055</v>
      </c>
      <c r="M322" s="8" t="e">
        <f t="shared" si="31"/>
        <v>#DIV/0!</v>
      </c>
      <c r="N322" s="8">
        <f t="shared" si="27"/>
        <v>0</v>
      </c>
      <c r="O322" s="8">
        <f t="shared" si="28"/>
        <v>0</v>
      </c>
      <c r="P322" s="8">
        <f t="shared" si="40"/>
        <v>0.83333333333333337</v>
      </c>
      <c r="Q322" s="8">
        <f t="shared" si="41"/>
        <v>0.22727272727272727</v>
      </c>
      <c r="R322" s="8">
        <f t="shared" si="42"/>
        <v>9.8039215686274508E-2</v>
      </c>
      <c r="S322" s="8">
        <f t="shared" si="43"/>
        <v>4.9504950495049507E-2</v>
      </c>
      <c r="T322" s="8">
        <f t="shared" si="44"/>
        <v>0.15384615384615385</v>
      </c>
      <c r="U322" s="8">
        <f t="shared" si="45"/>
        <v>7.407407407407407E-2</v>
      </c>
      <c r="V322" s="8">
        <f t="shared" si="32"/>
        <v>1.2167661334298102E-39</v>
      </c>
      <c r="W322" s="8">
        <f t="shared" si="33"/>
        <v>5.425545177243637E-5</v>
      </c>
      <c r="X322" s="8">
        <f t="shared" si="34"/>
        <v>0.15601365772546247</v>
      </c>
      <c r="Y322" s="8">
        <f t="shared" si="35"/>
        <v>1.8472360662498521</v>
      </c>
      <c r="Z322" s="8">
        <f t="shared" si="36"/>
        <v>6.0097643304848989E-3</v>
      </c>
      <c r="AA322" s="8">
        <f t="shared" si="37"/>
        <v>0.5630237151618529</v>
      </c>
      <c r="AB322" s="13" t="e">
        <f t="shared" si="46"/>
        <v>#DIV/0!</v>
      </c>
      <c r="AC322" s="13">
        <f t="shared" si="47"/>
        <v>-0.55701395083136795</v>
      </c>
    </row>
    <row r="323" spans="1:29" x14ac:dyDescent="0.25">
      <c r="A323" t="s">
        <v>35</v>
      </c>
      <c r="B323" s="18"/>
      <c r="C323" s="17"/>
      <c r="I323" s="11">
        <f t="shared" si="29"/>
        <v>28.264739583333309</v>
      </c>
      <c r="J323" s="11">
        <f t="shared" si="30"/>
        <v>11.130618858226468</v>
      </c>
      <c r="K323" s="11">
        <f t="shared" si="38"/>
        <v>17.13412072510684</v>
      </c>
      <c r="L323" s="11">
        <f t="shared" si="39"/>
        <v>39.395358441559779</v>
      </c>
      <c r="M323" s="8" t="e">
        <f t="shared" si="31"/>
        <v>#DIV/0!</v>
      </c>
      <c r="N323" s="8">
        <f t="shared" ref="N323:N386" si="48">IF(C323&gt;C322,C323-C322,0)</f>
        <v>0</v>
      </c>
      <c r="O323" s="8">
        <f t="shared" ref="O323:O386" si="49">IF(C323&lt;C322,C322-C323,0)</f>
        <v>0</v>
      </c>
      <c r="P323" s="8">
        <f t="shared" si="40"/>
        <v>0.83333333333333337</v>
      </c>
      <c r="Q323" s="8">
        <f t="shared" si="41"/>
        <v>0.22727272727272727</v>
      </c>
      <c r="R323" s="8">
        <f t="shared" si="42"/>
        <v>9.8039215686274508E-2</v>
      </c>
      <c r="S323" s="8">
        <f t="shared" si="43"/>
        <v>4.9504950495049507E-2</v>
      </c>
      <c r="T323" s="8">
        <f t="shared" si="44"/>
        <v>0.15384615384615385</v>
      </c>
      <c r="U323" s="8">
        <f t="shared" si="45"/>
        <v>7.407407407407407E-2</v>
      </c>
      <c r="V323" s="8">
        <f t="shared" si="32"/>
        <v>2.0279435557163498E-40</v>
      </c>
      <c r="W323" s="8">
        <f t="shared" si="33"/>
        <v>4.1924667278700828E-5</v>
      </c>
      <c r="X323" s="8">
        <f t="shared" si="34"/>
        <v>0.14071820108571126</v>
      </c>
      <c r="Y323" s="8">
        <f t="shared" si="35"/>
        <v>1.7557887362374831</v>
      </c>
      <c r="Z323" s="8">
        <f t="shared" si="36"/>
        <v>5.0851852027179916E-3</v>
      </c>
      <c r="AA323" s="8">
        <f t="shared" si="37"/>
        <v>0.52131825477949345</v>
      </c>
      <c r="AB323" s="13" t="e">
        <f t="shared" si="46"/>
        <v>#DIV/0!</v>
      </c>
      <c r="AC323" s="13">
        <f t="shared" si="47"/>
        <v>-0.51623306957677551</v>
      </c>
    </row>
    <row r="324" spans="1:29" x14ac:dyDescent="0.25">
      <c r="A324" t="s">
        <v>35</v>
      </c>
      <c r="B324" s="16"/>
      <c r="C324" s="15"/>
      <c r="I324" s="11">
        <f t="shared" si="29"/>
        <v>28.30303664921464</v>
      </c>
      <c r="J324" s="11">
        <f t="shared" si="30"/>
        <v>11.109023585634402</v>
      </c>
      <c r="K324" s="11">
        <f t="shared" si="38"/>
        <v>17.194013063580236</v>
      </c>
      <c r="L324" s="11">
        <f t="shared" si="39"/>
        <v>39.412060234849044</v>
      </c>
      <c r="M324" s="8" t="e">
        <f t="shared" si="31"/>
        <v>#DIV/0!</v>
      </c>
      <c r="N324" s="8">
        <f t="shared" si="48"/>
        <v>0</v>
      </c>
      <c r="O324" s="8">
        <f t="shared" si="49"/>
        <v>0</v>
      </c>
      <c r="P324" s="8">
        <f t="shared" si="40"/>
        <v>0.83333333333333337</v>
      </c>
      <c r="Q324" s="8">
        <f t="shared" si="41"/>
        <v>0.22727272727272727</v>
      </c>
      <c r="R324" s="8">
        <f t="shared" si="42"/>
        <v>9.8039215686274508E-2</v>
      </c>
      <c r="S324" s="8">
        <f t="shared" si="43"/>
        <v>4.9504950495049507E-2</v>
      </c>
      <c r="T324" s="8">
        <f t="shared" si="44"/>
        <v>0.15384615384615385</v>
      </c>
      <c r="U324" s="8">
        <f t="shared" si="45"/>
        <v>7.407407407407407E-2</v>
      </c>
      <c r="V324" s="8">
        <f t="shared" si="32"/>
        <v>3.3799059261939158E-41</v>
      </c>
      <c r="W324" s="8">
        <f t="shared" si="33"/>
        <v>3.239633380626882E-5</v>
      </c>
      <c r="X324" s="8">
        <f t="shared" si="34"/>
        <v>0.12692229901848467</v>
      </c>
      <c r="Y324" s="8">
        <f t="shared" si="35"/>
        <v>1.6688685017702809</v>
      </c>
      <c r="Z324" s="8">
        <f t="shared" si="36"/>
        <v>4.3028490176844547E-3</v>
      </c>
      <c r="AA324" s="8">
        <f t="shared" si="37"/>
        <v>0.48270208775879025</v>
      </c>
      <c r="AB324" s="13" t="e">
        <f t="shared" si="46"/>
        <v>#DIV/0!</v>
      </c>
      <c r="AC324" s="13">
        <f t="shared" si="47"/>
        <v>-0.47839923874110579</v>
      </c>
    </row>
    <row r="325" spans="1:29" x14ac:dyDescent="0.25">
      <c r="A325" t="s">
        <v>35</v>
      </c>
      <c r="B325" s="18"/>
      <c r="C325" s="17"/>
      <c r="I325" s="11">
        <f t="shared" si="29"/>
        <v>28.341736842105245</v>
      </c>
      <c r="J325" s="11">
        <f t="shared" si="30"/>
        <v>11.086616677379924</v>
      </c>
      <c r="K325" s="11">
        <f t="shared" si="38"/>
        <v>17.255120164725319</v>
      </c>
      <c r="L325" s="11">
        <f t="shared" si="39"/>
        <v>39.428353519485171</v>
      </c>
      <c r="M325" s="8" t="e">
        <f t="shared" si="31"/>
        <v>#DIV/0!</v>
      </c>
      <c r="N325" s="8">
        <f t="shared" si="48"/>
        <v>0</v>
      </c>
      <c r="O325" s="8">
        <f t="shared" si="49"/>
        <v>0</v>
      </c>
      <c r="P325" s="8">
        <f t="shared" si="40"/>
        <v>0.83333333333333337</v>
      </c>
      <c r="Q325" s="8">
        <f t="shared" si="41"/>
        <v>0.22727272727272727</v>
      </c>
      <c r="R325" s="8">
        <f t="shared" si="42"/>
        <v>9.8039215686274508E-2</v>
      </c>
      <c r="S325" s="8">
        <f t="shared" si="43"/>
        <v>4.9504950495049507E-2</v>
      </c>
      <c r="T325" s="8">
        <f t="shared" si="44"/>
        <v>0.15384615384615385</v>
      </c>
      <c r="U325" s="8">
        <f t="shared" si="45"/>
        <v>7.407407407407407E-2</v>
      </c>
      <c r="V325" s="8">
        <f t="shared" si="32"/>
        <v>5.6331765436565248E-42</v>
      </c>
      <c r="W325" s="8">
        <f t="shared" si="33"/>
        <v>2.5033530668480451E-5</v>
      </c>
      <c r="X325" s="8">
        <f t="shared" si="34"/>
        <v>0.11447893636961363</v>
      </c>
      <c r="Y325" s="8">
        <f t="shared" si="35"/>
        <v>1.5862512492073957</v>
      </c>
      <c r="Z325" s="8">
        <f t="shared" si="36"/>
        <v>3.6408722457330002E-3</v>
      </c>
      <c r="AA325" s="8">
        <f t="shared" si="37"/>
        <v>0.44694637755443545</v>
      </c>
      <c r="AB325" s="13" t="e">
        <f t="shared" si="46"/>
        <v>#DIV/0!</v>
      </c>
      <c r="AC325" s="13">
        <f t="shared" si="47"/>
        <v>-0.44330550530870244</v>
      </c>
    </row>
    <row r="326" spans="1:29" x14ac:dyDescent="0.25">
      <c r="A326" t="s">
        <v>35</v>
      </c>
      <c r="B326" s="16"/>
      <c r="C326" s="15"/>
      <c r="I326" s="11">
        <f t="shared" si="29"/>
        <v>28.380105820105801</v>
      </c>
      <c r="J326" s="11">
        <f t="shared" si="30"/>
        <v>11.065353825075928</v>
      </c>
      <c r="K326" s="11">
        <f t="shared" si="38"/>
        <v>17.314751995029873</v>
      </c>
      <c r="L326" s="11">
        <f t="shared" si="39"/>
        <v>39.445459645181728</v>
      </c>
      <c r="M326" s="8" t="e">
        <f t="shared" si="31"/>
        <v>#DIV/0!</v>
      </c>
      <c r="N326" s="8">
        <f t="shared" si="48"/>
        <v>0</v>
      </c>
      <c r="O326" s="8">
        <f t="shared" si="49"/>
        <v>0</v>
      </c>
      <c r="P326" s="8">
        <f t="shared" si="40"/>
        <v>0.83333333333333337</v>
      </c>
      <c r="Q326" s="8">
        <f t="shared" si="41"/>
        <v>0.22727272727272727</v>
      </c>
      <c r="R326" s="8">
        <f t="shared" si="42"/>
        <v>9.8039215686274508E-2</v>
      </c>
      <c r="S326" s="8">
        <f t="shared" si="43"/>
        <v>4.9504950495049507E-2</v>
      </c>
      <c r="T326" s="8">
        <f t="shared" si="44"/>
        <v>0.15384615384615385</v>
      </c>
      <c r="U326" s="8">
        <f t="shared" si="45"/>
        <v>7.407407407407407E-2</v>
      </c>
      <c r="V326" s="8">
        <f t="shared" si="32"/>
        <v>9.388627572760872E-43</v>
      </c>
      <c r="W326" s="8">
        <f t="shared" si="33"/>
        <v>1.9344091880189437E-5</v>
      </c>
      <c r="X326" s="8">
        <f t="shared" si="34"/>
        <v>0.10325551123533779</v>
      </c>
      <c r="Y326" s="8">
        <f t="shared" si="35"/>
        <v>1.507723959642673</v>
      </c>
      <c r="Z326" s="8">
        <f t="shared" si="36"/>
        <v>3.0807380540817694E-3</v>
      </c>
      <c r="AA326" s="8">
        <f t="shared" si="37"/>
        <v>0.41383923847632914</v>
      </c>
      <c r="AB326" s="13" t="e">
        <f t="shared" si="46"/>
        <v>#DIV/0!</v>
      </c>
      <c r="AC326" s="13">
        <f t="shared" si="47"/>
        <v>-0.41075850042224737</v>
      </c>
    </row>
    <row r="327" spans="1:29" x14ac:dyDescent="0.25">
      <c r="A327" t="s">
        <v>35</v>
      </c>
      <c r="B327" s="18"/>
      <c r="C327" s="17"/>
      <c r="I327" s="11">
        <f t="shared" si="29"/>
        <v>28.417393617021258</v>
      </c>
      <c r="J327" s="11">
        <f t="shared" si="30"/>
        <v>11.047175091153306</v>
      </c>
      <c r="K327" s="11">
        <f t="shared" si="38"/>
        <v>17.370218525867951</v>
      </c>
      <c r="L327" s="11">
        <f t="shared" si="39"/>
        <v>39.464568708174568</v>
      </c>
      <c r="M327" s="8" t="e">
        <f t="shared" si="31"/>
        <v>#DIV/0!</v>
      </c>
      <c r="N327" s="8">
        <f t="shared" si="48"/>
        <v>0</v>
      </c>
      <c r="O327" s="8">
        <f t="shared" si="49"/>
        <v>0</v>
      </c>
      <c r="P327" s="8">
        <f t="shared" si="40"/>
        <v>0.83333333333333337</v>
      </c>
      <c r="Q327" s="8">
        <f t="shared" si="41"/>
        <v>0.22727272727272727</v>
      </c>
      <c r="R327" s="8">
        <f t="shared" si="42"/>
        <v>9.8039215686274508E-2</v>
      </c>
      <c r="S327" s="8">
        <f t="shared" si="43"/>
        <v>4.9504950495049507E-2</v>
      </c>
      <c r="T327" s="8">
        <f t="shared" si="44"/>
        <v>0.15384615384615385</v>
      </c>
      <c r="U327" s="8">
        <f t="shared" si="45"/>
        <v>7.407407407407407E-2</v>
      </c>
      <c r="V327" s="8">
        <f t="shared" si="32"/>
        <v>1.5647712621268117E-43</v>
      </c>
      <c r="W327" s="8">
        <f t="shared" si="33"/>
        <v>1.4947707361964565E-5</v>
      </c>
      <c r="X327" s="8">
        <f t="shared" si="34"/>
        <v>9.3132421898539972E-2</v>
      </c>
      <c r="Y327" s="8">
        <f t="shared" si="35"/>
        <v>1.4330841596603625</v>
      </c>
      <c r="Z327" s="8">
        <f t="shared" si="36"/>
        <v>2.606778353453805E-3</v>
      </c>
      <c r="AA327" s="8">
        <f t="shared" si="37"/>
        <v>0.38318448007067513</v>
      </c>
      <c r="AB327" s="13" t="e">
        <f t="shared" si="46"/>
        <v>#DIV/0!</v>
      </c>
      <c r="AC327" s="13">
        <f t="shared" si="47"/>
        <v>-0.38057770171722133</v>
      </c>
    </row>
    <row r="328" spans="1:29" x14ac:dyDescent="0.25">
      <c r="A328" t="s">
        <v>35</v>
      </c>
      <c r="B328" s="16"/>
      <c r="C328" s="15"/>
      <c r="I328" s="11">
        <f t="shared" si="29"/>
        <v>28.455026737967895</v>
      </c>
      <c r="J328" s="11">
        <f t="shared" si="30"/>
        <v>11.028393340579914</v>
      </c>
      <c r="K328" s="11">
        <f t="shared" si="38"/>
        <v>17.426633397387981</v>
      </c>
      <c r="L328" s="11">
        <f t="shared" si="39"/>
        <v>39.483420078547809</v>
      </c>
      <c r="M328" s="8" t="e">
        <f t="shared" si="31"/>
        <v>#DIV/0!</v>
      </c>
      <c r="N328" s="8">
        <f t="shared" si="48"/>
        <v>0</v>
      </c>
      <c r="O328" s="8">
        <f t="shared" si="49"/>
        <v>0</v>
      </c>
      <c r="P328" s="8">
        <f t="shared" si="40"/>
        <v>0.83333333333333337</v>
      </c>
      <c r="Q328" s="8">
        <f t="shared" si="41"/>
        <v>0.22727272727272727</v>
      </c>
      <c r="R328" s="8">
        <f t="shared" si="42"/>
        <v>9.8039215686274508E-2</v>
      </c>
      <c r="S328" s="8">
        <f t="shared" si="43"/>
        <v>4.9504950495049507E-2</v>
      </c>
      <c r="T328" s="8">
        <f t="shared" si="44"/>
        <v>0.15384615384615385</v>
      </c>
      <c r="U328" s="8">
        <f t="shared" si="45"/>
        <v>7.407407407407407E-2</v>
      </c>
      <c r="V328" s="8">
        <f t="shared" si="32"/>
        <v>2.6079521035446856E-44</v>
      </c>
      <c r="W328" s="8">
        <f t="shared" si="33"/>
        <v>1.1550501143336254E-5</v>
      </c>
      <c r="X328" s="8">
        <f t="shared" si="34"/>
        <v>8.400179230064389E-2</v>
      </c>
      <c r="Y328" s="8">
        <f t="shared" si="35"/>
        <v>1.3621393992811366</v>
      </c>
      <c r="Z328" s="8">
        <f t="shared" si="36"/>
        <v>2.2057355298455272E-3</v>
      </c>
      <c r="AA328" s="8">
        <f t="shared" si="37"/>
        <v>0.35480044450988441</v>
      </c>
      <c r="AB328" s="13" t="e">
        <f t="shared" si="46"/>
        <v>#DIV/0!</v>
      </c>
      <c r="AC328" s="13">
        <f t="shared" si="47"/>
        <v>-0.35259470898003886</v>
      </c>
    </row>
    <row r="329" spans="1:29" x14ac:dyDescent="0.25">
      <c r="A329" t="s">
        <v>35</v>
      </c>
      <c r="B329" s="18"/>
      <c r="C329" s="17"/>
      <c r="I329" s="11">
        <f t="shared" si="29"/>
        <v>28.495698924731165</v>
      </c>
      <c r="J329" s="11">
        <f t="shared" si="30"/>
        <v>11.001765518404065</v>
      </c>
      <c r="K329" s="11">
        <f t="shared" si="38"/>
        <v>17.493933406327102</v>
      </c>
      <c r="L329" s="11">
        <f t="shared" si="39"/>
        <v>39.497464443135229</v>
      </c>
      <c r="M329" s="8" t="e">
        <f t="shared" si="31"/>
        <v>#DIV/0!</v>
      </c>
      <c r="N329" s="8">
        <f t="shared" si="48"/>
        <v>0</v>
      </c>
      <c r="O329" s="8">
        <f t="shared" si="49"/>
        <v>0</v>
      </c>
      <c r="P329" s="8">
        <f t="shared" si="40"/>
        <v>0.83333333333333337</v>
      </c>
      <c r="Q329" s="8">
        <f t="shared" si="41"/>
        <v>0.22727272727272727</v>
      </c>
      <c r="R329" s="8">
        <f t="shared" si="42"/>
        <v>9.8039215686274508E-2</v>
      </c>
      <c r="S329" s="8">
        <f t="shared" si="43"/>
        <v>4.9504950495049507E-2</v>
      </c>
      <c r="T329" s="8">
        <f t="shared" si="44"/>
        <v>0.15384615384615385</v>
      </c>
      <c r="U329" s="8">
        <f t="shared" si="45"/>
        <v>7.407407407407407E-2</v>
      </c>
      <c r="V329" s="8">
        <f t="shared" si="32"/>
        <v>4.3465868392411414E-45</v>
      </c>
      <c r="W329" s="8">
        <f t="shared" si="33"/>
        <v>8.9253872471234687E-6</v>
      </c>
      <c r="X329" s="8">
        <f t="shared" si="34"/>
        <v>7.5766322467247432E-2</v>
      </c>
      <c r="Y329" s="8">
        <f t="shared" si="35"/>
        <v>1.2947067557523675</v>
      </c>
      <c r="Z329" s="8">
        <f t="shared" si="36"/>
        <v>1.8663916021769845E-3</v>
      </c>
      <c r="AA329" s="8">
        <f t="shared" si="37"/>
        <v>0.32851893010174482</v>
      </c>
      <c r="AB329" s="13" t="e">
        <f t="shared" si="46"/>
        <v>#DIV/0!</v>
      </c>
      <c r="AC329" s="13">
        <f t="shared" si="47"/>
        <v>-0.32665253849956782</v>
      </c>
    </row>
    <row r="330" spans="1:29" x14ac:dyDescent="0.25">
      <c r="A330" t="s">
        <v>35</v>
      </c>
      <c r="B330" s="16"/>
      <c r="C330" s="15"/>
      <c r="I330" s="11">
        <f t="shared" si="29"/>
        <v>28.537243243243225</v>
      </c>
      <c r="J330" s="11">
        <f t="shared" si="30"/>
        <v>10.972948252361601</v>
      </c>
      <c r="K330" s="11">
        <f t="shared" si="38"/>
        <v>17.564294990881624</v>
      </c>
      <c r="L330" s="11">
        <f t="shared" si="39"/>
        <v>39.510191495604829</v>
      </c>
      <c r="M330" s="8" t="e">
        <f t="shared" si="31"/>
        <v>#DIV/0!</v>
      </c>
      <c r="N330" s="8">
        <f t="shared" si="48"/>
        <v>0</v>
      </c>
      <c r="O330" s="8">
        <f t="shared" si="49"/>
        <v>0</v>
      </c>
      <c r="P330" s="8">
        <f t="shared" si="40"/>
        <v>0.83333333333333337</v>
      </c>
      <c r="Q330" s="8">
        <f t="shared" si="41"/>
        <v>0.22727272727272727</v>
      </c>
      <c r="R330" s="8">
        <f t="shared" si="42"/>
        <v>9.8039215686274508E-2</v>
      </c>
      <c r="S330" s="8">
        <f t="shared" si="43"/>
        <v>4.9504950495049507E-2</v>
      </c>
      <c r="T330" s="8">
        <f t="shared" si="44"/>
        <v>0.15384615384615385</v>
      </c>
      <c r="U330" s="8">
        <f t="shared" si="45"/>
        <v>7.407407407407407E-2</v>
      </c>
      <c r="V330" s="8">
        <f t="shared" si="32"/>
        <v>7.2443113987352342E-46</v>
      </c>
      <c r="W330" s="8">
        <f t="shared" si="33"/>
        <v>6.896890145504498E-6</v>
      </c>
      <c r="X330" s="8">
        <f t="shared" si="34"/>
        <v>6.8338251637125133E-2</v>
      </c>
      <c r="Y330" s="8">
        <f t="shared" si="35"/>
        <v>1.2306123619032403</v>
      </c>
      <c r="Z330" s="8">
        <f t="shared" si="36"/>
        <v>1.5792544326112946E-3</v>
      </c>
      <c r="AA330" s="8">
        <f t="shared" si="37"/>
        <v>0.30418419453865264</v>
      </c>
      <c r="AB330" s="13" t="e">
        <f t="shared" si="46"/>
        <v>#DIV/0!</v>
      </c>
      <c r="AC330" s="13">
        <f t="shared" si="47"/>
        <v>-0.30260494010604133</v>
      </c>
    </row>
    <row r="331" spans="1:29" x14ac:dyDescent="0.25">
      <c r="A331" t="s">
        <v>35</v>
      </c>
      <c r="B331" s="18"/>
      <c r="C331" s="17"/>
      <c r="I331" s="11">
        <f t="shared" si="29"/>
        <v>28.579293478260851</v>
      </c>
      <c r="J331" s="11">
        <f t="shared" si="30"/>
        <v>10.942938944657408</v>
      </c>
      <c r="K331" s="11">
        <f t="shared" si="38"/>
        <v>17.636354533603445</v>
      </c>
      <c r="L331" s="11">
        <f t="shared" si="39"/>
        <v>39.522232422918258</v>
      </c>
      <c r="M331" s="8" t="e">
        <f t="shared" si="31"/>
        <v>#DIV/0!</v>
      </c>
      <c r="N331" s="8">
        <f t="shared" si="48"/>
        <v>0</v>
      </c>
      <c r="O331" s="8">
        <f t="shared" si="49"/>
        <v>0</v>
      </c>
      <c r="P331" s="8">
        <f t="shared" si="40"/>
        <v>0.83333333333333337</v>
      </c>
      <c r="Q331" s="8">
        <f t="shared" si="41"/>
        <v>0.22727272727272727</v>
      </c>
      <c r="R331" s="8">
        <f t="shared" si="42"/>
        <v>9.8039215686274508E-2</v>
      </c>
      <c r="S331" s="8">
        <f t="shared" si="43"/>
        <v>4.9504950495049507E-2</v>
      </c>
      <c r="T331" s="8">
        <f t="shared" si="44"/>
        <v>0.15384615384615385</v>
      </c>
      <c r="U331" s="8">
        <f t="shared" si="45"/>
        <v>7.407407407407407E-2</v>
      </c>
      <c r="V331" s="8">
        <f t="shared" si="32"/>
        <v>1.2073852331225388E-46</v>
      </c>
      <c r="W331" s="8">
        <f t="shared" si="33"/>
        <v>5.3294151124352936E-6</v>
      </c>
      <c r="X331" s="8">
        <f t="shared" si="34"/>
        <v>6.1638423045250121E-2</v>
      </c>
      <c r="Y331" s="8">
        <f t="shared" si="35"/>
        <v>1.1696909578486243</v>
      </c>
      <c r="Z331" s="8">
        <f t="shared" si="36"/>
        <v>1.336292212209557E-3</v>
      </c>
      <c r="AA331" s="8">
        <f t="shared" si="37"/>
        <v>0.28165203198023392</v>
      </c>
      <c r="AB331" s="13" t="e">
        <f t="shared" si="46"/>
        <v>#DIV/0!</v>
      </c>
      <c r="AC331" s="13">
        <f t="shared" si="47"/>
        <v>-0.28031573976802437</v>
      </c>
    </row>
    <row r="332" spans="1:29" x14ac:dyDescent="0.25">
      <c r="A332" t="s">
        <v>35</v>
      </c>
      <c r="B332" s="16"/>
      <c r="C332" s="15"/>
      <c r="I332" s="11">
        <f t="shared" si="29"/>
        <v>28.621857923497252</v>
      </c>
      <c r="J332" s="11">
        <f t="shared" si="30"/>
        <v>10.911695880830788</v>
      </c>
      <c r="K332" s="11">
        <f t="shared" si="38"/>
        <v>17.710162042666465</v>
      </c>
      <c r="L332" s="11">
        <f t="shared" si="39"/>
        <v>39.533553804328037</v>
      </c>
      <c r="M332" s="8" t="e">
        <f t="shared" si="31"/>
        <v>#DIV/0!</v>
      </c>
      <c r="N332" s="8">
        <f t="shared" si="48"/>
        <v>0</v>
      </c>
      <c r="O332" s="8">
        <f t="shared" si="49"/>
        <v>0</v>
      </c>
      <c r="P332" s="8">
        <f t="shared" si="40"/>
        <v>0.83333333333333337</v>
      </c>
      <c r="Q332" s="8">
        <f t="shared" si="41"/>
        <v>0.22727272727272727</v>
      </c>
      <c r="R332" s="8">
        <f t="shared" si="42"/>
        <v>9.8039215686274508E-2</v>
      </c>
      <c r="S332" s="8">
        <f t="shared" si="43"/>
        <v>4.9504950495049507E-2</v>
      </c>
      <c r="T332" s="8">
        <f t="shared" si="44"/>
        <v>0.15384615384615385</v>
      </c>
      <c r="U332" s="8">
        <f t="shared" si="45"/>
        <v>7.407407407407407E-2</v>
      </c>
      <c r="V332" s="8">
        <f t="shared" si="32"/>
        <v>2.0123087218708975E-47</v>
      </c>
      <c r="W332" s="8">
        <f t="shared" si="33"/>
        <v>4.1181844050636358E-6</v>
      </c>
      <c r="X332" s="8">
        <f t="shared" si="34"/>
        <v>5.5595440393755011E-2</v>
      </c>
      <c r="Y332" s="8">
        <f t="shared" si="35"/>
        <v>1.111785464885821</v>
      </c>
      <c r="Z332" s="8">
        <f t="shared" si="36"/>
        <v>1.1307087949465483E-3</v>
      </c>
      <c r="AA332" s="8">
        <f t="shared" si="37"/>
        <v>0.26078891850021657</v>
      </c>
      <c r="AB332" s="13" t="e">
        <f t="shared" si="46"/>
        <v>#DIV/0!</v>
      </c>
      <c r="AC332" s="13">
        <f t="shared" si="47"/>
        <v>-0.25965820970527004</v>
      </c>
    </row>
    <row r="333" spans="1:29" x14ac:dyDescent="0.25">
      <c r="A333" t="s">
        <v>35</v>
      </c>
      <c r="B333" s="18"/>
      <c r="C333" s="17"/>
      <c r="I333" s="11">
        <f t="shared" si="29"/>
        <v>28.664230769230755</v>
      </c>
      <c r="J333" s="11">
        <f t="shared" si="30"/>
        <v>10.881240222524424</v>
      </c>
      <c r="K333" s="11">
        <f t="shared" si="38"/>
        <v>17.78299054670633</v>
      </c>
      <c r="L333" s="11">
        <f t="shared" si="39"/>
        <v>39.545470991755181</v>
      </c>
      <c r="M333" s="8" t="e">
        <f t="shared" si="31"/>
        <v>#DIV/0!</v>
      </c>
      <c r="N333" s="8">
        <f t="shared" si="48"/>
        <v>0</v>
      </c>
      <c r="O333" s="8">
        <f t="shared" si="49"/>
        <v>0</v>
      </c>
      <c r="P333" s="8">
        <f t="shared" si="40"/>
        <v>0.83333333333333337</v>
      </c>
      <c r="Q333" s="8">
        <f t="shared" si="41"/>
        <v>0.22727272727272727</v>
      </c>
      <c r="R333" s="8">
        <f t="shared" si="42"/>
        <v>9.8039215686274508E-2</v>
      </c>
      <c r="S333" s="8">
        <f t="shared" si="43"/>
        <v>4.9504950495049507E-2</v>
      </c>
      <c r="T333" s="8">
        <f t="shared" si="44"/>
        <v>0.15384615384615385</v>
      </c>
      <c r="U333" s="8">
        <f t="shared" si="45"/>
        <v>7.407407407407407E-2</v>
      </c>
      <c r="V333" s="8">
        <f t="shared" si="32"/>
        <v>3.3538478697848284E-48</v>
      </c>
      <c r="W333" s="8">
        <f t="shared" si="33"/>
        <v>3.1822334039128092E-6</v>
      </c>
      <c r="X333" s="8">
        <f t="shared" si="34"/>
        <v>5.0144907021818244E-2</v>
      </c>
      <c r="Y333" s="8">
        <f t="shared" si="35"/>
        <v>1.0567465804855327</v>
      </c>
      <c r="Z333" s="8">
        <f t="shared" si="36"/>
        <v>9.5675359572400243E-4</v>
      </c>
      <c r="AA333" s="8">
        <f t="shared" si="37"/>
        <v>0.24147122083353387</v>
      </c>
      <c r="AB333" s="13" t="e">
        <f t="shared" si="46"/>
        <v>#DIV/0!</v>
      </c>
      <c r="AC333" s="13">
        <f t="shared" si="47"/>
        <v>-0.24051446723780986</v>
      </c>
    </row>
    <row r="334" spans="1:29" x14ac:dyDescent="0.25">
      <c r="A334" t="s">
        <v>35</v>
      </c>
      <c r="B334" s="16"/>
      <c r="C334" s="15"/>
      <c r="I334" s="11">
        <f t="shared" si="29"/>
        <v>28.706187845303855</v>
      </c>
      <c r="J334" s="11">
        <f t="shared" si="30"/>
        <v>10.852211110709545</v>
      </c>
      <c r="K334" s="11">
        <f t="shared" si="38"/>
        <v>17.853976734594312</v>
      </c>
      <c r="L334" s="11">
        <f t="shared" si="39"/>
        <v>39.558398956013399</v>
      </c>
      <c r="M334" s="8" t="e">
        <f t="shared" si="31"/>
        <v>#DIV/0!</v>
      </c>
      <c r="N334" s="8">
        <f t="shared" si="48"/>
        <v>0</v>
      </c>
      <c r="O334" s="8">
        <f t="shared" si="49"/>
        <v>0</v>
      </c>
      <c r="P334" s="8">
        <f t="shared" si="40"/>
        <v>0.83333333333333337</v>
      </c>
      <c r="Q334" s="8">
        <f t="shared" si="41"/>
        <v>0.22727272727272727</v>
      </c>
      <c r="R334" s="8">
        <f t="shared" si="42"/>
        <v>9.8039215686274508E-2</v>
      </c>
      <c r="S334" s="8">
        <f t="shared" si="43"/>
        <v>4.9504950495049507E-2</v>
      </c>
      <c r="T334" s="8">
        <f t="shared" si="44"/>
        <v>0.15384615384615385</v>
      </c>
      <c r="U334" s="8">
        <f t="shared" si="45"/>
        <v>7.407407407407407E-2</v>
      </c>
      <c r="V334" s="8">
        <f t="shared" si="32"/>
        <v>5.5897464496413795E-49</v>
      </c>
      <c r="W334" s="8">
        <f t="shared" si="33"/>
        <v>2.4589985393871707E-6</v>
      </c>
      <c r="X334" s="8">
        <f t="shared" si="34"/>
        <v>4.5228739666738023E-2</v>
      </c>
      <c r="Y334" s="8">
        <f t="shared" si="35"/>
        <v>1.0044323933327834</v>
      </c>
      <c r="Z334" s="8">
        <f t="shared" si="36"/>
        <v>8.0956073484338663E-4</v>
      </c>
      <c r="AA334" s="8">
        <f t="shared" si="37"/>
        <v>0.22358446373475357</v>
      </c>
      <c r="AB334" s="13" t="e">
        <f t="shared" si="46"/>
        <v>#DIV/0!</v>
      </c>
      <c r="AC334" s="13">
        <f t="shared" si="47"/>
        <v>-0.22277490299991018</v>
      </c>
    </row>
    <row r="335" spans="1:29" x14ac:dyDescent="0.25">
      <c r="A335" t="s">
        <v>35</v>
      </c>
      <c r="B335" s="18"/>
      <c r="C335" s="17"/>
      <c r="I335" s="11">
        <f t="shared" si="29"/>
        <v>28.749166666666653</v>
      </c>
      <c r="J335" s="11">
        <f t="shared" si="30"/>
        <v>10.820517212103759</v>
      </c>
      <c r="K335" s="11">
        <f t="shared" si="38"/>
        <v>17.928649454562894</v>
      </c>
      <c r="L335" s="11">
        <f t="shared" si="39"/>
        <v>39.569683878770412</v>
      </c>
      <c r="M335" s="8" t="e">
        <f t="shared" si="31"/>
        <v>#DIV/0!</v>
      </c>
      <c r="N335" s="8">
        <f t="shared" si="48"/>
        <v>0</v>
      </c>
      <c r="O335" s="8">
        <f t="shared" si="49"/>
        <v>0</v>
      </c>
      <c r="P335" s="8">
        <f t="shared" si="40"/>
        <v>0.83333333333333337</v>
      </c>
      <c r="Q335" s="8">
        <f t="shared" si="41"/>
        <v>0.22727272727272727</v>
      </c>
      <c r="R335" s="8">
        <f t="shared" si="42"/>
        <v>9.8039215686274508E-2</v>
      </c>
      <c r="S335" s="8">
        <f t="shared" si="43"/>
        <v>4.9504950495049507E-2</v>
      </c>
      <c r="T335" s="8">
        <f t="shared" si="44"/>
        <v>0.15384615384615385</v>
      </c>
      <c r="U335" s="8">
        <f t="shared" si="45"/>
        <v>7.407407407407407E-2</v>
      </c>
      <c r="V335" s="8">
        <f t="shared" si="32"/>
        <v>9.3162440827356312E-50</v>
      </c>
      <c r="W335" s="8">
        <f t="shared" si="33"/>
        <v>1.9001352349809954E-6</v>
      </c>
      <c r="X335" s="8">
        <f t="shared" si="34"/>
        <v>4.0794549503332334E-2</v>
      </c>
      <c r="Y335" s="8">
        <f t="shared" si="35"/>
        <v>0.95470801742521982</v>
      </c>
      <c r="Z335" s="8">
        <f t="shared" si="36"/>
        <v>6.850129294828656E-4</v>
      </c>
      <c r="AA335" s="8">
        <f t="shared" si="37"/>
        <v>0.2070226516062533</v>
      </c>
      <c r="AB335" s="13" t="e">
        <f t="shared" si="46"/>
        <v>#DIV/0!</v>
      </c>
      <c r="AC335" s="13">
        <f t="shared" si="47"/>
        <v>-0.20633763867677044</v>
      </c>
    </row>
    <row r="336" spans="1:29" x14ac:dyDescent="0.25">
      <c r="A336" t="s">
        <v>35</v>
      </c>
      <c r="B336" s="16"/>
      <c r="C336" s="15"/>
      <c r="I336" s="11">
        <f t="shared" si="29"/>
        <v>28.792625698324013</v>
      </c>
      <c r="J336" s="11">
        <f t="shared" si="30"/>
        <v>10.787672183761988</v>
      </c>
      <c r="K336" s="11">
        <f t="shared" si="38"/>
        <v>18.004953514562025</v>
      </c>
      <c r="L336" s="11">
        <f t="shared" si="39"/>
        <v>39.580297882086001</v>
      </c>
      <c r="M336" s="8" t="e">
        <f t="shared" si="31"/>
        <v>#DIV/0!</v>
      </c>
      <c r="N336" s="8">
        <f t="shared" si="48"/>
        <v>0</v>
      </c>
      <c r="O336" s="8">
        <f t="shared" si="49"/>
        <v>0</v>
      </c>
      <c r="P336" s="8">
        <f t="shared" si="40"/>
        <v>0.83333333333333337</v>
      </c>
      <c r="Q336" s="8">
        <f t="shared" si="41"/>
        <v>0.22727272727272727</v>
      </c>
      <c r="R336" s="8">
        <f t="shared" si="42"/>
        <v>9.8039215686274508E-2</v>
      </c>
      <c r="S336" s="8">
        <f t="shared" si="43"/>
        <v>4.9504950495049507E-2</v>
      </c>
      <c r="T336" s="8">
        <f t="shared" si="44"/>
        <v>0.15384615384615385</v>
      </c>
      <c r="U336" s="8">
        <f t="shared" si="45"/>
        <v>7.407407407407407E-2</v>
      </c>
      <c r="V336" s="8">
        <f t="shared" si="32"/>
        <v>1.5527073471226048E-50</v>
      </c>
      <c r="W336" s="8">
        <f t="shared" si="33"/>
        <v>1.4682863179398599E-6</v>
      </c>
      <c r="X336" s="8">
        <f t="shared" si="34"/>
        <v>3.6795083865750734E-2</v>
      </c>
      <c r="Y336" s="8">
        <f t="shared" si="35"/>
        <v>0.90744524428535744</v>
      </c>
      <c r="Z336" s="8">
        <f t="shared" si="36"/>
        <v>5.7962632494704017E-4</v>
      </c>
      <c r="AA336" s="8">
        <f t="shared" si="37"/>
        <v>0.19168764037616046</v>
      </c>
      <c r="AB336" s="13" t="e">
        <f t="shared" si="46"/>
        <v>#DIV/0!</v>
      </c>
      <c r="AC336" s="13">
        <f t="shared" si="47"/>
        <v>-0.19110801405121342</v>
      </c>
    </row>
    <row r="337" spans="1:29" x14ac:dyDescent="0.25">
      <c r="A337" t="s">
        <v>35</v>
      </c>
      <c r="B337" s="18"/>
      <c r="C337" s="17"/>
      <c r="I337" s="11">
        <f t="shared" si="29"/>
        <v>28.836966292134818</v>
      </c>
      <c r="J337" s="11">
        <f t="shared" si="30"/>
        <v>10.752473121692498</v>
      </c>
      <c r="K337" s="11">
        <f t="shared" si="38"/>
        <v>18.084493170442322</v>
      </c>
      <c r="L337" s="11">
        <f t="shared" si="39"/>
        <v>39.589439413827314</v>
      </c>
      <c r="M337" s="8" t="e">
        <f t="shared" si="31"/>
        <v>#DIV/0!</v>
      </c>
      <c r="N337" s="8">
        <f t="shared" si="48"/>
        <v>0</v>
      </c>
      <c r="O337" s="8">
        <f t="shared" si="49"/>
        <v>0</v>
      </c>
      <c r="P337" s="8">
        <f t="shared" si="40"/>
        <v>0.83333333333333337</v>
      </c>
      <c r="Q337" s="8">
        <f t="shared" si="41"/>
        <v>0.22727272727272727</v>
      </c>
      <c r="R337" s="8">
        <f t="shared" si="42"/>
        <v>9.8039215686274508E-2</v>
      </c>
      <c r="S337" s="8">
        <f t="shared" si="43"/>
        <v>4.9504950495049507E-2</v>
      </c>
      <c r="T337" s="8">
        <f t="shared" si="44"/>
        <v>0.15384615384615385</v>
      </c>
      <c r="U337" s="8">
        <f t="shared" si="45"/>
        <v>7.407407407407407E-2</v>
      </c>
      <c r="V337" s="8">
        <f t="shared" si="32"/>
        <v>2.5878455785376742E-51</v>
      </c>
      <c r="W337" s="8">
        <f t="shared" si="33"/>
        <v>1.1345848820444372E-6</v>
      </c>
      <c r="X337" s="8">
        <f t="shared" si="34"/>
        <v>3.3187722702441837E-2</v>
      </c>
      <c r="Y337" s="8">
        <f t="shared" si="35"/>
        <v>0.86252221239004268</v>
      </c>
      <c r="Z337" s="8">
        <f t="shared" si="36"/>
        <v>4.9045304418595705E-4</v>
      </c>
      <c r="AA337" s="8">
        <f t="shared" si="37"/>
        <v>0.17748855590385226</v>
      </c>
      <c r="AB337" s="13" t="e">
        <f t="shared" si="46"/>
        <v>#DIV/0!</v>
      </c>
      <c r="AC337" s="13">
        <f t="shared" si="47"/>
        <v>-0.1769981028596663</v>
      </c>
    </row>
    <row r="338" spans="1:29" x14ac:dyDescent="0.25">
      <c r="A338" t="s">
        <v>35</v>
      </c>
      <c r="B338" s="16"/>
      <c r="C338" s="15"/>
      <c r="I338" s="11">
        <f t="shared" si="29"/>
        <v>28.881581920903944</v>
      </c>
      <c r="J338" s="11">
        <f t="shared" si="30"/>
        <v>10.716681301366126</v>
      </c>
      <c r="K338" s="11">
        <f t="shared" si="38"/>
        <v>18.164900619537818</v>
      </c>
      <c r="L338" s="11">
        <f t="shared" si="39"/>
        <v>39.59826322227007</v>
      </c>
      <c r="M338" s="8" t="e">
        <f t="shared" si="31"/>
        <v>#DIV/0!</v>
      </c>
      <c r="N338" s="8">
        <f t="shared" si="48"/>
        <v>0</v>
      </c>
      <c r="O338" s="8">
        <f t="shared" si="49"/>
        <v>0</v>
      </c>
      <c r="P338" s="8">
        <f t="shared" si="40"/>
        <v>0.83333333333333337</v>
      </c>
      <c r="Q338" s="8">
        <f t="shared" si="41"/>
        <v>0.22727272727272727</v>
      </c>
      <c r="R338" s="8">
        <f t="shared" si="42"/>
        <v>9.8039215686274508E-2</v>
      </c>
      <c r="S338" s="8">
        <f t="shared" si="43"/>
        <v>4.9504950495049507E-2</v>
      </c>
      <c r="T338" s="8">
        <f t="shared" si="44"/>
        <v>0.15384615384615385</v>
      </c>
      <c r="U338" s="8">
        <f t="shared" si="45"/>
        <v>7.407407407407407E-2</v>
      </c>
      <c r="V338" s="8">
        <f t="shared" si="32"/>
        <v>4.3130759642294562E-52</v>
      </c>
      <c r="W338" s="8">
        <f t="shared" si="33"/>
        <v>8.7672468157979232E-7</v>
      </c>
      <c r="X338" s="8">
        <f t="shared" si="34"/>
        <v>2.9934024398280874E-2</v>
      </c>
      <c r="Y338" s="8">
        <f t="shared" si="35"/>
        <v>0.81982309296479305</v>
      </c>
      <c r="Z338" s="8">
        <f t="shared" si="36"/>
        <v>4.1499872969580982E-4</v>
      </c>
      <c r="AA338" s="8">
        <f t="shared" si="37"/>
        <v>0.16434125546652986</v>
      </c>
      <c r="AB338" s="13" t="e">
        <f t="shared" si="46"/>
        <v>#DIV/0!</v>
      </c>
      <c r="AC338" s="13">
        <f t="shared" si="47"/>
        <v>-0.16392625673683406</v>
      </c>
    </row>
    <row r="339" spans="1:29" x14ac:dyDescent="0.25">
      <c r="A339" t="s">
        <v>35</v>
      </c>
      <c r="B339" s="18"/>
      <c r="C339" s="17"/>
      <c r="I339" s="11">
        <f t="shared" si="29"/>
        <v>28.926704545454538</v>
      </c>
      <c r="J339" s="11">
        <f t="shared" si="30"/>
        <v>10.679595806836712</v>
      </c>
      <c r="K339" s="11">
        <f t="shared" si="38"/>
        <v>18.247108738617825</v>
      </c>
      <c r="L339" s="11">
        <f t="shared" si="39"/>
        <v>39.60630035229125</v>
      </c>
      <c r="M339" s="8" t="e">
        <f t="shared" si="31"/>
        <v>#DIV/0!</v>
      </c>
      <c r="N339" s="8">
        <f t="shared" si="48"/>
        <v>0</v>
      </c>
      <c r="O339" s="8">
        <f t="shared" si="49"/>
        <v>0</v>
      </c>
      <c r="P339" s="8">
        <f t="shared" si="40"/>
        <v>0.83333333333333337</v>
      </c>
      <c r="Q339" s="8">
        <f t="shared" si="41"/>
        <v>0.22727272727272727</v>
      </c>
      <c r="R339" s="8">
        <f t="shared" si="42"/>
        <v>9.8039215686274508E-2</v>
      </c>
      <c r="S339" s="8">
        <f t="shared" si="43"/>
        <v>4.9504950495049507E-2</v>
      </c>
      <c r="T339" s="8">
        <f t="shared" si="44"/>
        <v>0.15384615384615385</v>
      </c>
      <c r="U339" s="8">
        <f t="shared" si="45"/>
        <v>7.407407407407407E-2</v>
      </c>
      <c r="V339" s="8">
        <f t="shared" si="32"/>
        <v>7.1884599403824252E-53</v>
      </c>
      <c r="W339" s="8">
        <f t="shared" si="33"/>
        <v>6.7746907212983947E-7</v>
      </c>
      <c r="X339" s="8">
        <f t="shared" si="34"/>
        <v>2.6999316123939611E-2</v>
      </c>
      <c r="Y339" s="8">
        <f t="shared" si="35"/>
        <v>0.77923779133287252</v>
      </c>
      <c r="Z339" s="8">
        <f t="shared" si="36"/>
        <v>3.5115277128106986E-4</v>
      </c>
      <c r="AA339" s="8">
        <f t="shared" si="37"/>
        <v>0.15216782913567581</v>
      </c>
      <c r="AB339" s="13" t="e">
        <f t="shared" si="46"/>
        <v>#DIV/0!</v>
      </c>
      <c r="AC339" s="13">
        <f t="shared" si="47"/>
        <v>-0.15181667636439475</v>
      </c>
    </row>
    <row r="340" spans="1:29" x14ac:dyDescent="0.25">
      <c r="A340" t="s">
        <v>35</v>
      </c>
      <c r="B340" s="16"/>
      <c r="C340" s="15"/>
      <c r="I340" s="11">
        <f t="shared" si="29"/>
        <v>28.972914285714278</v>
      </c>
      <c r="J340" s="11">
        <f t="shared" si="30"/>
        <v>10.639423342028683</v>
      </c>
      <c r="K340" s="11">
        <f t="shared" si="38"/>
        <v>18.333490943685597</v>
      </c>
      <c r="L340" s="11">
        <f t="shared" si="39"/>
        <v>39.61233762774296</v>
      </c>
      <c r="M340" s="8" t="e">
        <f t="shared" si="31"/>
        <v>#DIV/0!</v>
      </c>
      <c r="N340" s="8">
        <f t="shared" si="48"/>
        <v>0</v>
      </c>
      <c r="O340" s="8">
        <f t="shared" si="49"/>
        <v>0</v>
      </c>
      <c r="P340" s="8">
        <f t="shared" si="40"/>
        <v>0.83333333333333337</v>
      </c>
      <c r="Q340" s="8">
        <f t="shared" si="41"/>
        <v>0.22727272727272727</v>
      </c>
      <c r="R340" s="8">
        <f t="shared" si="42"/>
        <v>9.8039215686274508E-2</v>
      </c>
      <c r="S340" s="8">
        <f t="shared" si="43"/>
        <v>4.9504950495049507E-2</v>
      </c>
      <c r="T340" s="8">
        <f t="shared" si="44"/>
        <v>0.15384615384615385</v>
      </c>
      <c r="U340" s="8">
        <f t="shared" si="45"/>
        <v>7.407407407407407E-2</v>
      </c>
      <c r="V340" s="8">
        <f t="shared" si="32"/>
        <v>1.198076656730404E-53</v>
      </c>
      <c r="W340" s="8">
        <f t="shared" si="33"/>
        <v>5.2349882846396688E-7</v>
      </c>
      <c r="X340" s="8">
        <f t="shared" si="34"/>
        <v>2.4352324347082788E-2</v>
      </c>
      <c r="Y340" s="8">
        <f t="shared" si="35"/>
        <v>0.74066166304906689</v>
      </c>
      <c r="Z340" s="8">
        <f t="shared" si="36"/>
        <v>2.9712926800705913E-4</v>
      </c>
      <c r="AA340" s="8">
        <f t="shared" si="37"/>
        <v>0.14089613808858872</v>
      </c>
      <c r="AB340" s="13" t="e">
        <f t="shared" si="46"/>
        <v>#DIV/0!</v>
      </c>
      <c r="AC340" s="13">
        <f t="shared" si="47"/>
        <v>-0.14059900882058166</v>
      </c>
    </row>
    <row r="341" spans="1:29" x14ac:dyDescent="0.25">
      <c r="A341" t="s">
        <v>35</v>
      </c>
      <c r="B341" s="18"/>
      <c r="C341" s="17"/>
      <c r="I341" s="11">
        <f t="shared" si="29"/>
        <v>29.018333333333327</v>
      </c>
      <c r="J341" s="11">
        <f t="shared" si="30"/>
        <v>10.601852621031609</v>
      </c>
      <c r="K341" s="11">
        <f t="shared" si="38"/>
        <v>18.41648071230172</v>
      </c>
      <c r="L341" s="11">
        <f t="shared" si="39"/>
        <v>39.620185954364935</v>
      </c>
      <c r="M341" s="8" t="e">
        <f t="shared" si="31"/>
        <v>#DIV/0!</v>
      </c>
      <c r="N341" s="8">
        <f t="shared" si="48"/>
        <v>0</v>
      </c>
      <c r="O341" s="8">
        <f t="shared" si="49"/>
        <v>0</v>
      </c>
      <c r="P341" s="8">
        <f t="shared" si="40"/>
        <v>0.83333333333333337</v>
      </c>
      <c r="Q341" s="8">
        <f t="shared" si="41"/>
        <v>0.22727272727272727</v>
      </c>
      <c r="R341" s="8">
        <f t="shared" si="42"/>
        <v>9.8039215686274508E-2</v>
      </c>
      <c r="S341" s="8">
        <f t="shared" si="43"/>
        <v>4.9504950495049507E-2</v>
      </c>
      <c r="T341" s="8">
        <f t="shared" si="44"/>
        <v>0.15384615384615385</v>
      </c>
      <c r="U341" s="8">
        <f t="shared" si="45"/>
        <v>7.407407407407407E-2</v>
      </c>
      <c r="V341" s="8">
        <f t="shared" si="32"/>
        <v>1.9967944278840062E-54</v>
      </c>
      <c r="W341" s="8">
        <f t="shared" si="33"/>
        <v>4.0452182199488351E-7</v>
      </c>
      <c r="X341" s="8">
        <f t="shared" si="34"/>
        <v>2.1964841567957024E-2</v>
      </c>
      <c r="Y341" s="8">
        <f t="shared" si="35"/>
        <v>0.70399524408624181</v>
      </c>
      <c r="Z341" s="8">
        <f t="shared" si="36"/>
        <v>2.5141707292905004E-4</v>
      </c>
      <c r="AA341" s="8">
        <f t="shared" si="37"/>
        <v>0.13045938711906363</v>
      </c>
      <c r="AB341" s="13" t="e">
        <f t="shared" si="46"/>
        <v>#DIV/0!</v>
      </c>
      <c r="AC341" s="13">
        <f t="shared" si="47"/>
        <v>-0.13020797004613457</v>
      </c>
    </row>
    <row r="342" spans="1:29" x14ac:dyDescent="0.25">
      <c r="A342" t="s">
        <v>35</v>
      </c>
      <c r="B342" s="16"/>
      <c r="C342" s="15"/>
      <c r="I342" s="11">
        <f t="shared" si="29"/>
        <v>29.063583815028892</v>
      </c>
      <c r="J342" s="11">
        <f t="shared" si="30"/>
        <v>10.56500561643143</v>
      </c>
      <c r="K342" s="11">
        <f t="shared" si="38"/>
        <v>18.498578198597464</v>
      </c>
      <c r="L342" s="11">
        <f t="shared" si="39"/>
        <v>39.62858943146032</v>
      </c>
      <c r="M342" s="8" t="e">
        <f t="shared" si="31"/>
        <v>#DIV/0!</v>
      </c>
      <c r="N342" s="8">
        <f t="shared" si="48"/>
        <v>0</v>
      </c>
      <c r="O342" s="8">
        <f t="shared" si="49"/>
        <v>0</v>
      </c>
      <c r="P342" s="8">
        <f t="shared" si="40"/>
        <v>0.83333333333333337</v>
      </c>
      <c r="Q342" s="8">
        <f t="shared" si="41"/>
        <v>0.22727272727272727</v>
      </c>
      <c r="R342" s="8">
        <f t="shared" si="42"/>
        <v>9.8039215686274508E-2</v>
      </c>
      <c r="S342" s="8">
        <f t="shared" si="43"/>
        <v>4.9504950495049507E-2</v>
      </c>
      <c r="T342" s="8">
        <f t="shared" si="44"/>
        <v>0.15384615384615385</v>
      </c>
      <c r="U342" s="8">
        <f t="shared" si="45"/>
        <v>7.407407407407407E-2</v>
      </c>
      <c r="V342" s="8">
        <f t="shared" si="32"/>
        <v>3.3279907131400097E-55</v>
      </c>
      <c r="W342" s="8">
        <f t="shared" si="33"/>
        <v>3.125850442687736E-7</v>
      </c>
      <c r="X342" s="8">
        <f t="shared" si="34"/>
        <v>1.9811425727961237E-2</v>
      </c>
      <c r="Y342" s="8">
        <f t="shared" si="35"/>
        <v>0.66914399437900207</v>
      </c>
      <c r="Z342" s="8">
        <f t="shared" si="36"/>
        <v>2.1273752324765772E-4</v>
      </c>
      <c r="AA342" s="8">
        <f t="shared" si="37"/>
        <v>0.1207957288139478</v>
      </c>
      <c r="AB342" s="13" t="e">
        <f t="shared" si="46"/>
        <v>#DIV/0!</v>
      </c>
      <c r="AC342" s="13">
        <f t="shared" si="47"/>
        <v>-0.12058299129070014</v>
      </c>
    </row>
    <row r="343" spans="1:29" x14ac:dyDescent="0.25">
      <c r="A343" t="s">
        <v>35</v>
      </c>
      <c r="B343" s="18"/>
      <c r="C343" s="17"/>
      <c r="I343" s="11">
        <f t="shared" si="29"/>
        <v>29.108255813953484</v>
      </c>
      <c r="J343" s="11">
        <f t="shared" si="30"/>
        <v>10.530102854325404</v>
      </c>
      <c r="K343" s="11">
        <f t="shared" si="38"/>
        <v>18.578152959628078</v>
      </c>
      <c r="L343" s="11">
        <f t="shared" si="39"/>
        <v>39.63835866827889</v>
      </c>
      <c r="M343" s="8" t="e">
        <f t="shared" si="31"/>
        <v>#DIV/0!</v>
      </c>
      <c r="N343" s="8">
        <f t="shared" si="48"/>
        <v>0</v>
      </c>
      <c r="O343" s="8">
        <f t="shared" si="49"/>
        <v>0</v>
      </c>
      <c r="P343" s="8">
        <f t="shared" si="40"/>
        <v>0.83333333333333337</v>
      </c>
      <c r="Q343" s="8">
        <f t="shared" si="41"/>
        <v>0.22727272727272727</v>
      </c>
      <c r="R343" s="8">
        <f t="shared" si="42"/>
        <v>9.8039215686274508E-2</v>
      </c>
      <c r="S343" s="8">
        <f t="shared" si="43"/>
        <v>4.9504950495049507E-2</v>
      </c>
      <c r="T343" s="8">
        <f t="shared" si="44"/>
        <v>0.15384615384615385</v>
      </c>
      <c r="U343" s="8">
        <f t="shared" si="45"/>
        <v>7.407407407407407E-2</v>
      </c>
      <c r="V343" s="8">
        <f t="shared" si="32"/>
        <v>5.5466511885666813E-56</v>
      </c>
      <c r="W343" s="8">
        <f t="shared" si="33"/>
        <v>2.4154298875314323E-7</v>
      </c>
      <c r="X343" s="8">
        <f t="shared" si="34"/>
        <v>1.7869129087965039E-2</v>
      </c>
      <c r="Y343" s="8">
        <f t="shared" si="35"/>
        <v>0.63601805406320988</v>
      </c>
      <c r="Z343" s="8">
        <f t="shared" si="36"/>
        <v>1.8000867351724884E-4</v>
      </c>
      <c r="AA343" s="8">
        <f t="shared" si="37"/>
        <v>0.11184789704995167</v>
      </c>
      <c r="AB343" s="13" t="e">
        <f t="shared" si="46"/>
        <v>#DIV/0!</v>
      </c>
      <c r="AC343" s="13">
        <f t="shared" si="47"/>
        <v>-0.11166788837643442</v>
      </c>
    </row>
    <row r="344" spans="1:29" x14ac:dyDescent="0.25">
      <c r="A344" t="s">
        <v>35</v>
      </c>
      <c r="B344" s="16"/>
      <c r="C344" s="15"/>
      <c r="I344" s="11">
        <f t="shared" si="29"/>
        <v>29.15403508771929</v>
      </c>
      <c r="J344" s="11">
        <f t="shared" si="30"/>
        <v>10.492138363095613</v>
      </c>
      <c r="K344" s="11">
        <f t="shared" si="38"/>
        <v>18.661896724623677</v>
      </c>
      <c r="L344" s="11">
        <f t="shared" si="39"/>
        <v>39.646173450814899</v>
      </c>
      <c r="M344" s="8" t="e">
        <f t="shared" si="31"/>
        <v>#DIV/0!</v>
      </c>
      <c r="N344" s="8">
        <f t="shared" si="48"/>
        <v>0</v>
      </c>
      <c r="O344" s="8">
        <f t="shared" si="49"/>
        <v>0</v>
      </c>
      <c r="P344" s="8">
        <f t="shared" si="40"/>
        <v>0.83333333333333337</v>
      </c>
      <c r="Q344" s="8">
        <f t="shared" si="41"/>
        <v>0.22727272727272727</v>
      </c>
      <c r="R344" s="8">
        <f t="shared" si="42"/>
        <v>9.8039215686274508E-2</v>
      </c>
      <c r="S344" s="8">
        <f t="shared" si="43"/>
        <v>4.9504950495049507E-2</v>
      </c>
      <c r="T344" s="8">
        <f t="shared" si="44"/>
        <v>0.15384615384615385</v>
      </c>
      <c r="U344" s="8">
        <f t="shared" si="45"/>
        <v>7.407407407407407E-2</v>
      </c>
      <c r="V344" s="8">
        <f t="shared" si="32"/>
        <v>9.2444186476111332E-57</v>
      </c>
      <c r="W344" s="8">
        <f t="shared" si="33"/>
        <v>1.8664685494561066E-7</v>
      </c>
      <c r="X344" s="8">
        <f t="shared" si="34"/>
        <v>1.6117253687184151E-2</v>
      </c>
      <c r="Y344" s="8">
        <f t="shared" si="35"/>
        <v>0.60453201178285287</v>
      </c>
      <c r="Z344" s="8">
        <f t="shared" si="36"/>
        <v>1.5231503143767208E-4</v>
      </c>
      <c r="AA344" s="8">
        <f t="shared" si="37"/>
        <v>0.10356286763884413</v>
      </c>
      <c r="AB344" s="13" t="e">
        <f t="shared" si="46"/>
        <v>#DIV/0!</v>
      </c>
      <c r="AC344" s="13">
        <f t="shared" si="47"/>
        <v>-0.10341055260740646</v>
      </c>
    </row>
    <row r="345" spans="1:29" x14ac:dyDescent="0.25">
      <c r="A345" t="s">
        <v>35</v>
      </c>
      <c r="B345" s="18"/>
      <c r="C345" s="17"/>
      <c r="I345" s="11">
        <f t="shared" si="29"/>
        <v>29.201705882352936</v>
      </c>
      <c r="J345" s="11">
        <f t="shared" si="30"/>
        <v>10.448577271055168</v>
      </c>
      <c r="K345" s="11">
        <f t="shared" si="38"/>
        <v>18.753128611297768</v>
      </c>
      <c r="L345" s="11">
        <f t="shared" si="39"/>
        <v>39.650283153408104</v>
      </c>
      <c r="M345" s="8" t="e">
        <f t="shared" si="31"/>
        <v>#DIV/0!</v>
      </c>
      <c r="N345" s="8">
        <f t="shared" si="48"/>
        <v>0</v>
      </c>
      <c r="O345" s="8">
        <f t="shared" si="49"/>
        <v>0</v>
      </c>
      <c r="P345" s="8">
        <f t="shared" si="40"/>
        <v>0.83333333333333337</v>
      </c>
      <c r="Q345" s="8">
        <f t="shared" si="41"/>
        <v>0.22727272727272727</v>
      </c>
      <c r="R345" s="8">
        <f t="shared" si="42"/>
        <v>9.8039215686274508E-2</v>
      </c>
      <c r="S345" s="8">
        <f t="shared" si="43"/>
        <v>4.9504950495049507E-2</v>
      </c>
      <c r="T345" s="8">
        <f t="shared" si="44"/>
        <v>0.15384615384615385</v>
      </c>
      <c r="U345" s="8">
        <f t="shared" si="45"/>
        <v>7.407407407407407E-2</v>
      </c>
      <c r="V345" s="8">
        <f t="shared" si="32"/>
        <v>1.5407364412685219E-57</v>
      </c>
      <c r="W345" s="8">
        <f t="shared" si="33"/>
        <v>1.442271151852446E-7</v>
      </c>
      <c r="X345" s="8">
        <f t="shared" si="34"/>
        <v>1.4537130776675901E-2</v>
      </c>
      <c r="Y345" s="8">
        <f t="shared" si="35"/>
        <v>0.57460468446687007</v>
      </c>
      <c r="Z345" s="8">
        <f t="shared" si="36"/>
        <v>1.2888194967803021E-4</v>
      </c>
      <c r="AA345" s="8">
        <f t="shared" si="37"/>
        <v>9.5891544110040861E-2</v>
      </c>
      <c r="AB345" s="13" t="e">
        <f t="shared" si="46"/>
        <v>#DIV/0!</v>
      </c>
      <c r="AC345" s="13">
        <f t="shared" si="47"/>
        <v>-9.5762662160362833E-2</v>
      </c>
    </row>
    <row r="346" spans="1:29" x14ac:dyDescent="0.25">
      <c r="A346" t="s">
        <v>35</v>
      </c>
      <c r="B346" s="16"/>
      <c r="C346" s="15"/>
      <c r="I346" s="11">
        <f t="shared" si="29"/>
        <v>29.248520710059168</v>
      </c>
      <c r="J346" s="11">
        <f t="shared" si="30"/>
        <v>10.407854097218573</v>
      </c>
      <c r="K346" s="11">
        <f t="shared" si="38"/>
        <v>18.840666612840593</v>
      </c>
      <c r="L346" s="11">
        <f t="shared" si="39"/>
        <v>39.656374807277743</v>
      </c>
      <c r="M346" s="8" t="e">
        <f t="shared" si="31"/>
        <v>#DIV/0!</v>
      </c>
      <c r="N346" s="8">
        <f t="shared" si="48"/>
        <v>0</v>
      </c>
      <c r="O346" s="8">
        <f t="shared" si="49"/>
        <v>0</v>
      </c>
      <c r="P346" s="8">
        <f t="shared" si="40"/>
        <v>0.83333333333333337</v>
      </c>
      <c r="Q346" s="8">
        <f t="shared" si="41"/>
        <v>0.22727272727272727</v>
      </c>
      <c r="R346" s="8">
        <f t="shared" si="42"/>
        <v>9.8039215686274508E-2</v>
      </c>
      <c r="S346" s="8">
        <f t="shared" si="43"/>
        <v>4.9504950495049507E-2</v>
      </c>
      <c r="T346" s="8">
        <f t="shared" si="44"/>
        <v>0.15384615384615385</v>
      </c>
      <c r="U346" s="8">
        <f t="shared" si="45"/>
        <v>7.407407407407407E-2</v>
      </c>
      <c r="V346" s="8">
        <f t="shared" si="32"/>
        <v>2.5678940687808692E-58</v>
      </c>
      <c r="W346" s="8">
        <f t="shared" si="33"/>
        <v>1.1144822537041628E-7</v>
      </c>
      <c r="X346" s="8">
        <f t="shared" si="34"/>
        <v>1.3111921877001793E-2</v>
      </c>
      <c r="Y346" s="8">
        <f t="shared" si="35"/>
        <v>0.54615890800811406</v>
      </c>
      <c r="Z346" s="8">
        <f t="shared" si="36"/>
        <v>1.0905395741987172E-4</v>
      </c>
      <c r="AA346" s="8">
        <f t="shared" si="37"/>
        <v>8.8788466768556354E-2</v>
      </c>
      <c r="AB346" s="13" t="e">
        <f t="shared" si="46"/>
        <v>#DIV/0!</v>
      </c>
      <c r="AC346" s="13">
        <f t="shared" si="47"/>
        <v>-8.8679412811136477E-2</v>
      </c>
    </row>
    <row r="347" spans="1:29" x14ac:dyDescent="0.25">
      <c r="A347" t="s">
        <v>35</v>
      </c>
      <c r="B347" s="18"/>
      <c r="C347" s="17"/>
      <c r="I347" s="11">
        <f t="shared" si="29"/>
        <v>29.295357142857135</v>
      </c>
      <c r="J347" s="11">
        <f t="shared" si="30"/>
        <v>10.367269752517863</v>
      </c>
      <c r="K347" s="11">
        <f t="shared" si="38"/>
        <v>18.928087390339272</v>
      </c>
      <c r="L347" s="11">
        <f t="shared" si="39"/>
        <v>39.662626895374999</v>
      </c>
      <c r="M347" s="8" t="e">
        <f t="shared" si="31"/>
        <v>#DIV/0!</v>
      </c>
      <c r="N347" s="8">
        <f t="shared" si="48"/>
        <v>0</v>
      </c>
      <c r="O347" s="8">
        <f t="shared" si="49"/>
        <v>0</v>
      </c>
      <c r="P347" s="8">
        <f t="shared" si="40"/>
        <v>0.83333333333333337</v>
      </c>
      <c r="Q347" s="8">
        <f t="shared" si="41"/>
        <v>0.22727272727272727</v>
      </c>
      <c r="R347" s="8">
        <f t="shared" si="42"/>
        <v>9.8039215686274508E-2</v>
      </c>
      <c r="S347" s="8">
        <f t="shared" si="43"/>
        <v>4.9504950495049507E-2</v>
      </c>
      <c r="T347" s="8">
        <f t="shared" si="44"/>
        <v>0.15384615384615385</v>
      </c>
      <c r="U347" s="8">
        <f t="shared" si="45"/>
        <v>7.407407407407407E-2</v>
      </c>
      <c r="V347" s="8">
        <f t="shared" si="32"/>
        <v>4.2798234479681144E-59</v>
      </c>
      <c r="W347" s="8">
        <f t="shared" si="33"/>
        <v>8.6119083240776224E-8</v>
      </c>
      <c r="X347" s="8">
        <f t="shared" si="34"/>
        <v>1.1826439340040833E-2</v>
      </c>
      <c r="Y347" s="8">
        <f t="shared" si="35"/>
        <v>0.51912133830474205</v>
      </c>
      <c r="Z347" s="8">
        <f t="shared" si="36"/>
        <v>9.2276425509122222E-5</v>
      </c>
      <c r="AA347" s="8">
        <f t="shared" si="37"/>
        <v>8.2211543304218843E-2</v>
      </c>
      <c r="AB347" s="13" t="e">
        <f t="shared" si="46"/>
        <v>#DIV/0!</v>
      </c>
      <c r="AC347" s="13">
        <f t="shared" si="47"/>
        <v>-8.2119266878709726E-2</v>
      </c>
    </row>
    <row r="348" spans="1:29" x14ac:dyDescent="0.25">
      <c r="A348" t="s">
        <v>35</v>
      </c>
      <c r="B348" s="16"/>
      <c r="C348" s="15"/>
      <c r="I348" s="11">
        <f t="shared" si="29"/>
        <v>29.342514970059874</v>
      </c>
      <c r="J348" s="11">
        <f t="shared" si="30"/>
        <v>10.325905128169978</v>
      </c>
      <c r="K348" s="11">
        <f t="shared" si="38"/>
        <v>19.016609841889895</v>
      </c>
      <c r="L348" s="11">
        <f t="shared" si="39"/>
        <v>39.668420098229852</v>
      </c>
      <c r="M348" s="8" t="e">
        <f t="shared" si="31"/>
        <v>#DIV/0!</v>
      </c>
      <c r="N348" s="8">
        <f t="shared" si="48"/>
        <v>0</v>
      </c>
      <c r="O348" s="8">
        <f t="shared" si="49"/>
        <v>0</v>
      </c>
      <c r="P348" s="8">
        <f t="shared" si="40"/>
        <v>0.83333333333333337</v>
      </c>
      <c r="Q348" s="8">
        <f t="shared" si="41"/>
        <v>0.22727272727272727</v>
      </c>
      <c r="R348" s="8">
        <f t="shared" si="42"/>
        <v>9.8039215686274508E-2</v>
      </c>
      <c r="S348" s="8">
        <f t="shared" si="43"/>
        <v>4.9504950495049507E-2</v>
      </c>
      <c r="T348" s="8">
        <f t="shared" si="44"/>
        <v>0.15384615384615385</v>
      </c>
      <c r="U348" s="8">
        <f t="shared" si="45"/>
        <v>7.407407407407407E-2</v>
      </c>
      <c r="V348" s="8">
        <f t="shared" si="32"/>
        <v>7.1330390799468558E-60</v>
      </c>
      <c r="W348" s="8">
        <f t="shared" si="33"/>
        <v>6.6546564322417996E-8</v>
      </c>
      <c r="X348" s="8">
        <f t="shared" si="34"/>
        <v>1.0666984502781928E-2</v>
      </c>
      <c r="Y348" s="8">
        <f t="shared" si="35"/>
        <v>0.4934222621510419</v>
      </c>
      <c r="Z348" s="8">
        <f t="shared" si="36"/>
        <v>7.8080052353872646E-5</v>
      </c>
      <c r="AA348" s="8">
        <f t="shared" si="37"/>
        <v>7.6121799355758191E-2</v>
      </c>
      <c r="AB348" s="13" t="e">
        <f t="shared" si="46"/>
        <v>#DIV/0!</v>
      </c>
      <c r="AC348" s="13">
        <f t="shared" si="47"/>
        <v>-7.6043719303404311E-2</v>
      </c>
    </row>
    <row r="349" spans="1:29" x14ac:dyDescent="0.25">
      <c r="A349" t="s">
        <v>35</v>
      </c>
      <c r="B349" s="18"/>
      <c r="C349" s="17"/>
      <c r="I349" s="11">
        <f t="shared" si="29"/>
        <v>29.390843373493972</v>
      </c>
      <c r="J349" s="11">
        <f t="shared" si="30"/>
        <v>10.281092598378327</v>
      </c>
      <c r="K349" s="11">
        <f t="shared" si="38"/>
        <v>19.109750775115643</v>
      </c>
      <c r="L349" s="11">
        <f t="shared" si="39"/>
        <v>39.671935971872301</v>
      </c>
      <c r="M349" s="8" t="e">
        <f t="shared" si="31"/>
        <v>#DIV/0!</v>
      </c>
      <c r="N349" s="8">
        <f t="shared" si="48"/>
        <v>0</v>
      </c>
      <c r="O349" s="8">
        <f t="shared" si="49"/>
        <v>0</v>
      </c>
      <c r="P349" s="8">
        <f t="shared" si="40"/>
        <v>0.83333333333333337</v>
      </c>
      <c r="Q349" s="8">
        <f t="shared" si="41"/>
        <v>0.22727272727272727</v>
      </c>
      <c r="R349" s="8">
        <f t="shared" si="42"/>
        <v>9.8039215686274508E-2</v>
      </c>
      <c r="S349" s="8">
        <f t="shared" si="43"/>
        <v>4.9504950495049507E-2</v>
      </c>
      <c r="T349" s="8">
        <f t="shared" si="44"/>
        <v>0.15384615384615385</v>
      </c>
      <c r="U349" s="8">
        <f t="shared" si="45"/>
        <v>7.407407407407407E-2</v>
      </c>
      <c r="V349" s="8">
        <f t="shared" si="32"/>
        <v>1.188839846657809E-60</v>
      </c>
      <c r="W349" s="8">
        <f t="shared" si="33"/>
        <v>5.1422345158232084E-8</v>
      </c>
      <c r="X349" s="8">
        <f t="shared" si="34"/>
        <v>9.6212017083915427E-3</v>
      </c>
      <c r="Y349" s="8">
        <f t="shared" si="35"/>
        <v>0.46899541749009921</v>
      </c>
      <c r="Z349" s="8">
        <f t="shared" si="36"/>
        <v>6.6067736607123011E-5</v>
      </c>
      <c r="AA349" s="8">
        <f t="shared" si="37"/>
        <v>7.0483147551627962E-2</v>
      </c>
      <c r="AB349" s="13" t="e">
        <f t="shared" si="46"/>
        <v>#DIV/0!</v>
      </c>
      <c r="AC349" s="13">
        <f t="shared" si="47"/>
        <v>-7.0417079815020836E-2</v>
      </c>
    </row>
    <row r="350" spans="1:29" x14ac:dyDescent="0.25">
      <c r="A350" t="s">
        <v>35</v>
      </c>
      <c r="B350" s="16"/>
      <c r="C350" s="15"/>
      <c r="I350" s="11">
        <f t="shared" si="29"/>
        <v>29.435757575757574</v>
      </c>
      <c r="J350" s="11">
        <f t="shared" si="30"/>
        <v>10.24684035810378</v>
      </c>
      <c r="K350" s="11">
        <f t="shared" si="38"/>
        <v>19.188917217653795</v>
      </c>
      <c r="L350" s="11">
        <f t="shared" si="39"/>
        <v>39.682597933861352</v>
      </c>
      <c r="M350" s="8" t="e">
        <f t="shared" si="31"/>
        <v>#DIV/0!</v>
      </c>
      <c r="N350" s="8">
        <f t="shared" si="48"/>
        <v>0</v>
      </c>
      <c r="O350" s="8">
        <f t="shared" si="49"/>
        <v>0</v>
      </c>
      <c r="P350" s="8">
        <f t="shared" si="40"/>
        <v>0.83333333333333337</v>
      </c>
      <c r="Q350" s="8">
        <f t="shared" si="41"/>
        <v>0.22727272727272727</v>
      </c>
      <c r="R350" s="8">
        <f t="shared" si="42"/>
        <v>9.8039215686274508E-2</v>
      </c>
      <c r="S350" s="8">
        <f t="shared" si="43"/>
        <v>4.9504950495049507E-2</v>
      </c>
      <c r="T350" s="8">
        <f t="shared" si="44"/>
        <v>0.15384615384615385</v>
      </c>
      <c r="U350" s="8">
        <f t="shared" si="45"/>
        <v>7.407407407407407E-2</v>
      </c>
      <c r="V350" s="8">
        <f t="shared" si="32"/>
        <v>1.9813997444296813E-61</v>
      </c>
      <c r="W350" s="8">
        <f t="shared" si="33"/>
        <v>3.9735448531361154E-8</v>
      </c>
      <c r="X350" s="8">
        <f t="shared" si="34"/>
        <v>8.6779466389413917E-3</v>
      </c>
      <c r="Y350" s="8">
        <f t="shared" si="35"/>
        <v>0.44577782256484677</v>
      </c>
      <c r="Z350" s="8">
        <f t="shared" si="36"/>
        <v>5.5903469436796391E-5</v>
      </c>
      <c r="AA350" s="8">
        <f t="shared" si="37"/>
        <v>6.5262173658914777E-2</v>
      </c>
      <c r="AB350" s="13" t="e">
        <f t="shared" si="46"/>
        <v>#DIV/0!</v>
      </c>
      <c r="AC350" s="13">
        <f t="shared" si="47"/>
        <v>-6.5206270189477986E-2</v>
      </c>
    </row>
    <row r="351" spans="1:29" x14ac:dyDescent="0.25">
      <c r="A351" t="s">
        <v>35</v>
      </c>
      <c r="B351" s="18"/>
      <c r="C351" s="17"/>
      <c r="I351" s="11">
        <f t="shared" si="29"/>
        <v>29.478353658536584</v>
      </c>
      <c r="J351" s="11">
        <f t="shared" si="30"/>
        <v>10.219443582139624</v>
      </c>
      <c r="K351" s="11">
        <f t="shared" si="38"/>
        <v>19.258910076396958</v>
      </c>
      <c r="L351" s="11">
        <f t="shared" si="39"/>
        <v>39.697797240676209</v>
      </c>
      <c r="M351" s="8" t="e">
        <f t="shared" si="31"/>
        <v>#DIV/0!</v>
      </c>
      <c r="N351" s="8">
        <f t="shared" si="48"/>
        <v>0</v>
      </c>
      <c r="O351" s="8">
        <f t="shared" si="49"/>
        <v>0</v>
      </c>
      <c r="P351" s="8">
        <f t="shared" si="40"/>
        <v>0.83333333333333337</v>
      </c>
      <c r="Q351" s="8">
        <f t="shared" si="41"/>
        <v>0.22727272727272727</v>
      </c>
      <c r="R351" s="8">
        <f t="shared" si="42"/>
        <v>9.8039215686274508E-2</v>
      </c>
      <c r="S351" s="8">
        <f t="shared" si="43"/>
        <v>4.9504950495049507E-2</v>
      </c>
      <c r="T351" s="8">
        <f t="shared" si="44"/>
        <v>0.15384615384615385</v>
      </c>
      <c r="U351" s="8">
        <f t="shared" si="45"/>
        <v>7.407407407407407E-2</v>
      </c>
      <c r="V351" s="8">
        <f t="shared" si="32"/>
        <v>3.3023329073828016E-62</v>
      </c>
      <c r="W351" s="8">
        <f t="shared" si="33"/>
        <v>3.0704664774233617E-8</v>
      </c>
      <c r="X351" s="8">
        <f t="shared" si="34"/>
        <v>7.8271675566922352E-3</v>
      </c>
      <c r="Y351" s="8">
        <f t="shared" si="35"/>
        <v>0.42370961352698305</v>
      </c>
      <c r="Z351" s="8">
        <f t="shared" si="36"/>
        <v>4.7302935677289252E-5</v>
      </c>
      <c r="AA351" s="8">
        <f t="shared" si="37"/>
        <v>6.0427938573069238E-2</v>
      </c>
      <c r="AB351" s="13" t="e">
        <f t="shared" si="46"/>
        <v>#DIV/0!</v>
      </c>
      <c r="AC351" s="13">
        <f t="shared" si="47"/>
        <v>-6.0380635637391947E-2</v>
      </c>
    </row>
    <row r="352" spans="1:29" x14ac:dyDescent="0.25">
      <c r="A352" t="s">
        <v>35</v>
      </c>
      <c r="B352" s="16"/>
      <c r="C352" s="15"/>
      <c r="I352" s="11">
        <f t="shared" si="29"/>
        <v>29.520858895705519</v>
      </c>
      <c r="J352" s="11">
        <f t="shared" si="30"/>
        <v>10.192604774673939</v>
      </c>
      <c r="K352" s="11">
        <f t="shared" si="38"/>
        <v>19.328254121031581</v>
      </c>
      <c r="L352" s="11">
        <f t="shared" si="39"/>
        <v>39.713463670379454</v>
      </c>
      <c r="M352" s="8" t="e">
        <f t="shared" si="31"/>
        <v>#DIV/0!</v>
      </c>
      <c r="N352" s="8">
        <f t="shared" si="48"/>
        <v>0</v>
      </c>
      <c r="O352" s="8">
        <f t="shared" si="49"/>
        <v>0</v>
      </c>
      <c r="P352" s="8">
        <f t="shared" si="40"/>
        <v>0.83333333333333337</v>
      </c>
      <c r="Q352" s="8">
        <f t="shared" si="41"/>
        <v>0.22727272727272727</v>
      </c>
      <c r="R352" s="8">
        <f t="shared" si="42"/>
        <v>9.8039215686274508E-2</v>
      </c>
      <c r="S352" s="8">
        <f t="shared" si="43"/>
        <v>4.9504950495049507E-2</v>
      </c>
      <c r="T352" s="8">
        <f t="shared" si="44"/>
        <v>0.15384615384615385</v>
      </c>
      <c r="U352" s="8">
        <f t="shared" si="45"/>
        <v>7.407407407407407E-2</v>
      </c>
      <c r="V352" s="8">
        <f t="shared" si="32"/>
        <v>5.5038881789713345E-63</v>
      </c>
      <c r="W352" s="8">
        <f t="shared" si="33"/>
        <v>2.3726331870998702E-8</v>
      </c>
      <c r="X352" s="8">
        <f t="shared" si="34"/>
        <v>7.0597981883890751E-3</v>
      </c>
      <c r="Y352" s="8">
        <f t="shared" si="35"/>
        <v>0.40273389008505317</v>
      </c>
      <c r="Z352" s="8">
        <f t="shared" si="36"/>
        <v>4.0025560957706288E-5</v>
      </c>
      <c r="AA352" s="8">
        <f t="shared" si="37"/>
        <v>5.5951794975064112E-2</v>
      </c>
      <c r="AB352" s="13" t="e">
        <f t="shared" si="46"/>
        <v>#DIV/0!</v>
      </c>
      <c r="AC352" s="13">
        <f t="shared" si="47"/>
        <v>-5.5911769414106409E-2</v>
      </c>
    </row>
    <row r="353" spans="1:29" x14ac:dyDescent="0.25">
      <c r="A353" t="s">
        <v>35</v>
      </c>
      <c r="B353" s="18"/>
      <c r="C353" s="17"/>
      <c r="I353" s="11">
        <f t="shared" si="29"/>
        <v>29.564567901234568</v>
      </c>
      <c r="J353" s="11">
        <f t="shared" si="30"/>
        <v>10.162730864654655</v>
      </c>
      <c r="K353" s="11">
        <f t="shared" si="38"/>
        <v>19.401837036579913</v>
      </c>
      <c r="L353" s="11">
        <f t="shared" si="39"/>
        <v>39.727298765889223</v>
      </c>
      <c r="M353" s="8" t="e">
        <f t="shared" si="31"/>
        <v>#DIV/0!</v>
      </c>
      <c r="N353" s="8">
        <f t="shared" si="48"/>
        <v>0</v>
      </c>
      <c r="O353" s="8">
        <f t="shared" si="49"/>
        <v>0</v>
      </c>
      <c r="P353" s="8">
        <f t="shared" si="40"/>
        <v>0.83333333333333337</v>
      </c>
      <c r="Q353" s="8">
        <f t="shared" si="41"/>
        <v>0.22727272727272727</v>
      </c>
      <c r="R353" s="8">
        <f t="shared" si="42"/>
        <v>9.8039215686274508E-2</v>
      </c>
      <c r="S353" s="8">
        <f t="shared" si="43"/>
        <v>4.9504950495049507E-2</v>
      </c>
      <c r="T353" s="8">
        <f t="shared" si="44"/>
        <v>0.15384615384615385</v>
      </c>
      <c r="U353" s="8">
        <f t="shared" si="45"/>
        <v>7.407407407407407E-2</v>
      </c>
      <c r="V353" s="8">
        <f t="shared" si="32"/>
        <v>9.173146964952222E-64</v>
      </c>
      <c r="W353" s="8">
        <f t="shared" si="33"/>
        <v>1.8333983718498998E-8</v>
      </c>
      <c r="X353" s="8">
        <f t="shared" si="34"/>
        <v>6.3676611110960284E-3</v>
      </c>
      <c r="Y353" s="8">
        <f t="shared" si="35"/>
        <v>0.38279656879371388</v>
      </c>
      <c r="Z353" s="8">
        <f t="shared" si="36"/>
        <v>3.38677823488284E-5</v>
      </c>
      <c r="AA353" s="8">
        <f t="shared" si="37"/>
        <v>5.1807217569503808E-2</v>
      </c>
      <c r="AB353" s="13" t="e">
        <f t="shared" si="46"/>
        <v>#DIV/0!</v>
      </c>
      <c r="AC353" s="13">
        <f t="shared" si="47"/>
        <v>-5.1773349787154976E-2</v>
      </c>
    </row>
    <row r="354" spans="1:29" x14ac:dyDescent="0.25">
      <c r="A354" t="s">
        <v>35</v>
      </c>
      <c r="B354" s="16"/>
      <c r="C354" s="15"/>
      <c r="I354" s="11">
        <f t="shared" si="29"/>
        <v>29.606645962732919</v>
      </c>
      <c r="J354" s="11">
        <f t="shared" si="30"/>
        <v>10.137657999779659</v>
      </c>
      <c r="K354" s="11">
        <f t="shared" si="38"/>
        <v>19.468987962953261</v>
      </c>
      <c r="L354" s="11">
        <f t="shared" si="39"/>
        <v>39.744303962512575</v>
      </c>
      <c r="M354" s="8" t="e">
        <f t="shared" si="31"/>
        <v>#DIV/0!</v>
      </c>
      <c r="N354" s="8">
        <f t="shared" si="48"/>
        <v>0</v>
      </c>
      <c r="O354" s="8">
        <f t="shared" si="49"/>
        <v>0</v>
      </c>
      <c r="P354" s="8">
        <f t="shared" si="40"/>
        <v>0.83333333333333337</v>
      </c>
      <c r="Q354" s="8">
        <f t="shared" si="41"/>
        <v>0.22727272727272727</v>
      </c>
      <c r="R354" s="8">
        <f t="shared" si="42"/>
        <v>9.8039215686274508E-2</v>
      </c>
      <c r="S354" s="8">
        <f t="shared" si="43"/>
        <v>4.9504950495049507E-2</v>
      </c>
      <c r="T354" s="8">
        <f t="shared" si="44"/>
        <v>0.15384615384615385</v>
      </c>
      <c r="U354" s="8">
        <f t="shared" si="45"/>
        <v>7.407407407407407E-2</v>
      </c>
      <c r="V354" s="8">
        <f t="shared" si="32"/>
        <v>1.5288578274920365E-64</v>
      </c>
      <c r="W354" s="8">
        <f t="shared" si="33"/>
        <v>1.4167169237021952E-8</v>
      </c>
      <c r="X354" s="8">
        <f t="shared" si="34"/>
        <v>5.7433806100081822E-3</v>
      </c>
      <c r="Y354" s="8">
        <f t="shared" si="35"/>
        <v>0.36384624360590623</v>
      </c>
      <c r="Z354" s="8">
        <f t="shared" si="36"/>
        <v>2.8657354295162493E-5</v>
      </c>
      <c r="AA354" s="8">
        <f t="shared" si="37"/>
        <v>4.7969645897688713E-2</v>
      </c>
      <c r="AB354" s="13" t="e">
        <f t="shared" si="46"/>
        <v>#DIV/0!</v>
      </c>
      <c r="AC354" s="13">
        <f t="shared" si="47"/>
        <v>-4.7940988543393549E-2</v>
      </c>
    </row>
    <row r="355" spans="1:29" x14ac:dyDescent="0.25">
      <c r="A355" t="s">
        <v>35</v>
      </c>
      <c r="B355" s="18"/>
      <c r="C355" s="17"/>
      <c r="I355" s="11">
        <f t="shared" si="29"/>
        <v>29.646937499999996</v>
      </c>
      <c r="J355" s="11">
        <f t="shared" si="30"/>
        <v>10.117629423017521</v>
      </c>
      <c r="K355" s="11">
        <f t="shared" si="38"/>
        <v>19.529308076982474</v>
      </c>
      <c r="L355" s="11">
        <f t="shared" si="39"/>
        <v>39.764566923017519</v>
      </c>
      <c r="M355" s="8" t="e">
        <f t="shared" si="31"/>
        <v>#DIV/0!</v>
      </c>
      <c r="N355" s="8">
        <f t="shared" si="48"/>
        <v>0</v>
      </c>
      <c r="O355" s="8">
        <f t="shared" si="49"/>
        <v>0</v>
      </c>
      <c r="P355" s="8">
        <f t="shared" si="40"/>
        <v>0.83333333333333337</v>
      </c>
      <c r="Q355" s="8">
        <f t="shared" si="41"/>
        <v>0.22727272727272727</v>
      </c>
      <c r="R355" s="8">
        <f t="shared" si="42"/>
        <v>9.8039215686274508E-2</v>
      </c>
      <c r="S355" s="8">
        <f t="shared" si="43"/>
        <v>4.9504950495049507E-2</v>
      </c>
      <c r="T355" s="8">
        <f t="shared" si="44"/>
        <v>0.15384615384615385</v>
      </c>
      <c r="U355" s="8">
        <f t="shared" si="45"/>
        <v>7.407407407407407E-2</v>
      </c>
      <c r="V355" s="8">
        <f t="shared" si="32"/>
        <v>2.5480963791533938E-65</v>
      </c>
      <c r="W355" s="8">
        <f t="shared" si="33"/>
        <v>1.094735804678969E-8</v>
      </c>
      <c r="X355" s="8">
        <f t="shared" si="34"/>
        <v>5.1803040796152234E-3</v>
      </c>
      <c r="Y355" s="8">
        <f t="shared" si="35"/>
        <v>0.34583405332838613</v>
      </c>
      <c r="Z355" s="8">
        <f t="shared" si="36"/>
        <v>2.4248530557445185E-5</v>
      </c>
      <c r="AA355" s="8">
        <f t="shared" si="37"/>
        <v>4.441633879415622E-2</v>
      </c>
      <c r="AB355" s="13" t="e">
        <f t="shared" si="46"/>
        <v>#DIV/0!</v>
      </c>
      <c r="AC355" s="13">
        <f t="shared" si="47"/>
        <v>-4.4392090263598777E-2</v>
      </c>
    </row>
    <row r="356" spans="1:29" x14ac:dyDescent="0.25">
      <c r="A356" t="s">
        <v>35</v>
      </c>
      <c r="B356" s="16"/>
      <c r="C356" s="15"/>
      <c r="I356" s="11">
        <f t="shared" si="29"/>
        <v>29.686163522012571</v>
      </c>
      <c r="J356" s="11">
        <f t="shared" si="30"/>
        <v>10.100659659807025</v>
      </c>
      <c r="K356" s="11">
        <f t="shared" si="38"/>
        <v>19.585503862205545</v>
      </c>
      <c r="L356" s="11">
        <f t="shared" si="39"/>
        <v>39.786823181819599</v>
      </c>
      <c r="M356" s="8" t="e">
        <f t="shared" si="31"/>
        <v>#DIV/0!</v>
      </c>
      <c r="N356" s="8">
        <f t="shared" si="48"/>
        <v>0</v>
      </c>
      <c r="O356" s="8">
        <f t="shared" si="49"/>
        <v>0</v>
      </c>
      <c r="P356" s="8">
        <f t="shared" si="40"/>
        <v>0.83333333333333337</v>
      </c>
      <c r="Q356" s="8">
        <f t="shared" si="41"/>
        <v>0.22727272727272727</v>
      </c>
      <c r="R356" s="8">
        <f t="shared" si="42"/>
        <v>9.8039215686274508E-2</v>
      </c>
      <c r="S356" s="8">
        <f t="shared" si="43"/>
        <v>4.9504950495049507E-2</v>
      </c>
      <c r="T356" s="8">
        <f t="shared" si="44"/>
        <v>0.15384615384615385</v>
      </c>
      <c r="U356" s="8">
        <f t="shared" si="45"/>
        <v>7.407407407407407E-2</v>
      </c>
      <c r="V356" s="8">
        <f t="shared" si="32"/>
        <v>4.2468272985889887E-66</v>
      </c>
      <c r="W356" s="8">
        <f t="shared" si="33"/>
        <v>8.4593221270647606E-9</v>
      </c>
      <c r="X356" s="8">
        <f t="shared" si="34"/>
        <v>4.6724311306333387E-3</v>
      </c>
      <c r="Y356" s="8">
        <f t="shared" si="35"/>
        <v>0.32871355563886206</v>
      </c>
      <c r="Z356" s="8">
        <f t="shared" si="36"/>
        <v>2.0517987394761311E-5</v>
      </c>
      <c r="AA356" s="8">
        <f t="shared" si="37"/>
        <v>4.112623962421872E-2</v>
      </c>
      <c r="AB356" s="13" t="e">
        <f t="shared" si="46"/>
        <v>#DIV/0!</v>
      </c>
      <c r="AC356" s="13">
        <f t="shared" si="47"/>
        <v>-4.1105721636823959E-2</v>
      </c>
    </row>
    <row r="357" spans="1:29" x14ac:dyDescent="0.25">
      <c r="A357" t="s">
        <v>35</v>
      </c>
      <c r="B357" s="18"/>
      <c r="C357" s="17"/>
      <c r="I357" s="11">
        <f t="shared" si="29"/>
        <v>29.731772151898728</v>
      </c>
      <c r="J357" s="11">
        <f t="shared" si="30"/>
        <v>10.066864234247195</v>
      </c>
      <c r="K357" s="11">
        <f t="shared" si="38"/>
        <v>19.664907917651533</v>
      </c>
      <c r="L357" s="11">
        <f t="shared" si="39"/>
        <v>39.798636386145922</v>
      </c>
      <c r="M357" s="8" t="e">
        <f t="shared" si="31"/>
        <v>#DIV/0!</v>
      </c>
      <c r="N357" s="8">
        <f t="shared" si="48"/>
        <v>0</v>
      </c>
      <c r="O357" s="8">
        <f t="shared" si="49"/>
        <v>0</v>
      </c>
      <c r="P357" s="8">
        <f t="shared" si="40"/>
        <v>0.83333333333333337</v>
      </c>
      <c r="Q357" s="8">
        <f t="shared" si="41"/>
        <v>0.22727272727272727</v>
      </c>
      <c r="R357" s="8">
        <f t="shared" si="42"/>
        <v>9.8039215686274508E-2</v>
      </c>
      <c r="S357" s="8">
        <f t="shared" si="43"/>
        <v>4.9504950495049507E-2</v>
      </c>
      <c r="T357" s="8">
        <f t="shared" si="44"/>
        <v>0.15384615384615385</v>
      </c>
      <c r="U357" s="8">
        <f t="shared" si="45"/>
        <v>7.407407407407407E-2</v>
      </c>
      <c r="V357" s="8">
        <f t="shared" si="32"/>
        <v>7.0780454976483127E-67</v>
      </c>
      <c r="W357" s="8">
        <f t="shared" si="33"/>
        <v>6.5367489163682238E-9</v>
      </c>
      <c r="X357" s="8">
        <f t="shared" si="34"/>
        <v>4.2143496472379135E-3</v>
      </c>
      <c r="Y357" s="8">
        <f t="shared" si="35"/>
        <v>0.31244060733990847</v>
      </c>
      <c r="Z357" s="8">
        <f t="shared" si="36"/>
        <v>1.7361373949413415E-5</v>
      </c>
      <c r="AA357" s="8">
        <f t="shared" si="37"/>
        <v>3.807985150390622E-2</v>
      </c>
      <c r="AB357" s="13" t="e">
        <f t="shared" si="46"/>
        <v>#DIV/0!</v>
      </c>
      <c r="AC357" s="13">
        <f t="shared" si="47"/>
        <v>-3.8062490129956807E-2</v>
      </c>
    </row>
    <row r="358" spans="1:29" x14ac:dyDescent="0.25">
      <c r="A358" t="s">
        <v>35</v>
      </c>
      <c r="B358" s="16"/>
      <c r="C358" s="15"/>
      <c r="I358" s="11">
        <f t="shared" si="29"/>
        <v>29.774649681528658</v>
      </c>
      <c r="J358" s="11">
        <f t="shared" si="30"/>
        <v>10.041016530585981</v>
      </c>
      <c r="K358" s="11">
        <f t="shared" si="38"/>
        <v>19.733633150942676</v>
      </c>
      <c r="L358" s="11">
        <f t="shared" si="39"/>
        <v>39.815666212114635</v>
      </c>
      <c r="M358" s="8" t="e">
        <f t="shared" si="31"/>
        <v>#DIV/0!</v>
      </c>
      <c r="N358" s="8">
        <f t="shared" si="48"/>
        <v>0</v>
      </c>
      <c r="O358" s="8">
        <f t="shared" si="49"/>
        <v>0</v>
      </c>
      <c r="P358" s="8">
        <f t="shared" si="40"/>
        <v>0.83333333333333337</v>
      </c>
      <c r="Q358" s="8">
        <f t="shared" si="41"/>
        <v>0.22727272727272727</v>
      </c>
      <c r="R358" s="8">
        <f t="shared" si="42"/>
        <v>9.8039215686274508E-2</v>
      </c>
      <c r="S358" s="8">
        <f t="shared" si="43"/>
        <v>4.9504950495049507E-2</v>
      </c>
      <c r="T358" s="8">
        <f t="shared" si="44"/>
        <v>0.15384615384615385</v>
      </c>
      <c r="U358" s="8">
        <f t="shared" si="45"/>
        <v>7.407407407407407E-2</v>
      </c>
      <c r="V358" s="8">
        <f t="shared" si="32"/>
        <v>1.1796742496080518E-67</v>
      </c>
      <c r="W358" s="8">
        <f t="shared" si="33"/>
        <v>5.051124162648173E-9</v>
      </c>
      <c r="X358" s="8">
        <f t="shared" si="34"/>
        <v>3.8011781131949808E-3</v>
      </c>
      <c r="Y358" s="8">
        <f t="shared" si="35"/>
        <v>0.29697325054090307</v>
      </c>
      <c r="Z358" s="8">
        <f t="shared" si="36"/>
        <v>1.4690393341811352E-5</v>
      </c>
      <c r="AA358" s="8">
        <f t="shared" si="37"/>
        <v>3.5259121762876128E-2</v>
      </c>
      <c r="AB358" s="13" t="e">
        <f t="shared" si="46"/>
        <v>#DIV/0!</v>
      </c>
      <c r="AC358" s="13">
        <f t="shared" si="47"/>
        <v>-3.5244431369534319E-2</v>
      </c>
    </row>
    <row r="359" spans="1:29" x14ac:dyDescent="0.25">
      <c r="A359" t="s">
        <v>35</v>
      </c>
      <c r="B359" s="18"/>
      <c r="C359" s="17"/>
      <c r="I359" s="11">
        <f t="shared" si="29"/>
        <v>29.816346153846144</v>
      </c>
      <c r="J359" s="11">
        <f t="shared" si="30"/>
        <v>10.018662350102511</v>
      </c>
      <c r="K359" s="11">
        <f t="shared" si="38"/>
        <v>19.797683803743631</v>
      </c>
      <c r="L359" s="11">
        <f t="shared" si="39"/>
        <v>39.835008503948657</v>
      </c>
      <c r="M359" s="8" t="e">
        <f t="shared" si="31"/>
        <v>#DIV/0!</v>
      </c>
      <c r="N359" s="8">
        <f t="shared" si="48"/>
        <v>0</v>
      </c>
      <c r="O359" s="8">
        <f t="shared" si="49"/>
        <v>0</v>
      </c>
      <c r="P359" s="8">
        <f t="shared" si="40"/>
        <v>0.83333333333333337</v>
      </c>
      <c r="Q359" s="8">
        <f t="shared" si="41"/>
        <v>0.22727272727272727</v>
      </c>
      <c r="R359" s="8">
        <f t="shared" si="42"/>
        <v>9.8039215686274508E-2</v>
      </c>
      <c r="S359" s="8">
        <f t="shared" si="43"/>
        <v>4.9504950495049507E-2</v>
      </c>
      <c r="T359" s="8">
        <f t="shared" si="44"/>
        <v>0.15384615384615385</v>
      </c>
      <c r="U359" s="8">
        <f t="shared" si="45"/>
        <v>7.407407407407407E-2</v>
      </c>
      <c r="V359" s="8">
        <f t="shared" si="32"/>
        <v>1.9661237493467526E-68</v>
      </c>
      <c r="W359" s="8">
        <f t="shared" si="33"/>
        <v>3.9031413984099519E-9</v>
      </c>
      <c r="X359" s="8">
        <f t="shared" si="34"/>
        <v>3.4285135922935122E-3</v>
      </c>
      <c r="Y359" s="8">
        <f t="shared" si="35"/>
        <v>0.28227160447452171</v>
      </c>
      <c r="Z359" s="8">
        <f t="shared" si="36"/>
        <v>1.2430332827686528E-5</v>
      </c>
      <c r="AA359" s="8">
        <f t="shared" si="37"/>
        <v>3.2647334965626044E-2</v>
      </c>
      <c r="AB359" s="13" t="e">
        <f t="shared" si="46"/>
        <v>#DIV/0!</v>
      </c>
      <c r="AC359" s="13">
        <f t="shared" si="47"/>
        <v>-3.2634904632798355E-2</v>
      </c>
    </row>
    <row r="360" spans="1:29" x14ac:dyDescent="0.25">
      <c r="A360" t="s">
        <v>35</v>
      </c>
      <c r="B360" s="16"/>
      <c r="C360" s="15"/>
      <c r="I360" s="11">
        <f t="shared" si="29"/>
        <v>29.858903225806447</v>
      </c>
      <c r="J360" s="11">
        <f t="shared" si="30"/>
        <v>9.9943936408373784</v>
      </c>
      <c r="K360" s="11">
        <f t="shared" si="38"/>
        <v>19.86450958496907</v>
      </c>
      <c r="L360" s="11">
        <f t="shared" si="39"/>
        <v>39.853296866643824</v>
      </c>
      <c r="M360" s="8" t="e">
        <f t="shared" si="31"/>
        <v>#DIV/0!</v>
      </c>
      <c r="N360" s="8">
        <f t="shared" si="48"/>
        <v>0</v>
      </c>
      <c r="O360" s="8">
        <f t="shared" si="49"/>
        <v>0</v>
      </c>
      <c r="P360" s="8">
        <f t="shared" si="40"/>
        <v>0.83333333333333337</v>
      </c>
      <c r="Q360" s="8">
        <f t="shared" si="41"/>
        <v>0.22727272727272727</v>
      </c>
      <c r="R360" s="8">
        <f t="shared" si="42"/>
        <v>9.8039215686274508E-2</v>
      </c>
      <c r="S360" s="8">
        <f t="shared" si="43"/>
        <v>4.9504950495049507E-2</v>
      </c>
      <c r="T360" s="8">
        <f t="shared" si="44"/>
        <v>0.15384615384615385</v>
      </c>
      <c r="U360" s="8">
        <f t="shared" si="45"/>
        <v>7.407407407407407E-2</v>
      </c>
      <c r="V360" s="8">
        <f t="shared" si="32"/>
        <v>3.2768729155779201E-69</v>
      </c>
      <c r="W360" s="8">
        <f t="shared" si="33"/>
        <v>3.0160638078622355E-9</v>
      </c>
      <c r="X360" s="8">
        <f t="shared" si="34"/>
        <v>3.0923848087353249E-3</v>
      </c>
      <c r="Y360" s="8">
        <f t="shared" si="35"/>
        <v>0.2682977626688523</v>
      </c>
      <c r="Z360" s="8">
        <f t="shared" si="36"/>
        <v>1.0517973931119369E-5</v>
      </c>
      <c r="AA360" s="8">
        <f t="shared" si="37"/>
        <v>3.0229013857061154E-2</v>
      </c>
      <c r="AB360" s="13" t="e">
        <f t="shared" si="46"/>
        <v>#DIV/0!</v>
      </c>
      <c r="AC360" s="13">
        <f t="shared" si="47"/>
        <v>-3.0218495883130036E-2</v>
      </c>
    </row>
    <row r="361" spans="1:29" x14ac:dyDescent="0.25">
      <c r="A361" t="s">
        <v>35</v>
      </c>
      <c r="B361" s="18"/>
      <c r="C361" s="17"/>
      <c r="I361" s="11">
        <f t="shared" si="29"/>
        <v>29.900389610389603</v>
      </c>
      <c r="J361" s="11">
        <f t="shared" si="30"/>
        <v>9.9732992248334131</v>
      </c>
      <c r="K361" s="11">
        <f t="shared" si="38"/>
        <v>19.927090385556191</v>
      </c>
      <c r="L361" s="11">
        <f t="shared" si="39"/>
        <v>39.873688835223014</v>
      </c>
      <c r="M361" s="8" t="e">
        <f t="shared" si="31"/>
        <v>#DIV/0!</v>
      </c>
      <c r="N361" s="8">
        <f t="shared" si="48"/>
        <v>0</v>
      </c>
      <c r="O361" s="8">
        <f t="shared" si="49"/>
        <v>0</v>
      </c>
      <c r="P361" s="8">
        <f t="shared" si="40"/>
        <v>0.83333333333333337</v>
      </c>
      <c r="Q361" s="8">
        <f t="shared" si="41"/>
        <v>0.22727272727272727</v>
      </c>
      <c r="R361" s="8">
        <f t="shared" si="42"/>
        <v>9.8039215686274508E-2</v>
      </c>
      <c r="S361" s="8">
        <f t="shared" si="43"/>
        <v>4.9504950495049507E-2</v>
      </c>
      <c r="T361" s="8">
        <f t="shared" si="44"/>
        <v>0.15384615384615385</v>
      </c>
      <c r="U361" s="8">
        <f t="shared" si="45"/>
        <v>7.407407407407407E-2</v>
      </c>
      <c r="V361" s="8">
        <f t="shared" si="32"/>
        <v>5.4614548592965319E-70</v>
      </c>
      <c r="W361" s="8">
        <f t="shared" si="33"/>
        <v>2.3305947606208181E-9</v>
      </c>
      <c r="X361" s="8">
        <f t="shared" si="34"/>
        <v>2.7892098274867635E-3</v>
      </c>
      <c r="Y361" s="8">
        <f t="shared" si="35"/>
        <v>0.25501569520999823</v>
      </c>
      <c r="Z361" s="8">
        <f t="shared" si="36"/>
        <v>8.8998240955625431E-6</v>
      </c>
      <c r="AA361" s="8">
        <f t="shared" si="37"/>
        <v>2.7989827645426995E-2</v>
      </c>
      <c r="AB361" s="13" t="e">
        <f t="shared" si="46"/>
        <v>#DIV/0!</v>
      </c>
      <c r="AC361" s="13">
        <f t="shared" si="47"/>
        <v>-2.7980927821331433E-2</v>
      </c>
    </row>
    <row r="362" spans="1:29" x14ac:dyDescent="0.25">
      <c r="A362" t="s">
        <v>35</v>
      </c>
      <c r="B362" s="16"/>
      <c r="C362" s="15"/>
      <c r="I362" s="11">
        <f t="shared" si="29"/>
        <v>29.942941176470587</v>
      </c>
      <c r="J362" s="11">
        <f t="shared" si="30"/>
        <v>9.9497936721143603</v>
      </c>
      <c r="K362" s="11">
        <f t="shared" si="38"/>
        <v>19.993147504356227</v>
      </c>
      <c r="L362" s="11">
        <f t="shared" si="39"/>
        <v>39.892734848584951</v>
      </c>
      <c r="M362" s="8" t="e">
        <f t="shared" si="31"/>
        <v>#DIV/0!</v>
      </c>
      <c r="N362" s="8">
        <f t="shared" si="48"/>
        <v>0</v>
      </c>
      <c r="O362" s="8">
        <f t="shared" si="49"/>
        <v>0</v>
      </c>
      <c r="P362" s="8">
        <f t="shared" si="40"/>
        <v>0.83333333333333337</v>
      </c>
      <c r="Q362" s="8">
        <f t="shared" si="41"/>
        <v>0.22727272727272727</v>
      </c>
      <c r="R362" s="8">
        <f t="shared" si="42"/>
        <v>9.8039215686274508E-2</v>
      </c>
      <c r="S362" s="8">
        <f t="shared" si="43"/>
        <v>4.9504950495049507E-2</v>
      </c>
      <c r="T362" s="8">
        <f t="shared" si="44"/>
        <v>0.15384615384615385</v>
      </c>
      <c r="U362" s="8">
        <f t="shared" si="45"/>
        <v>7.407407407407407E-2</v>
      </c>
      <c r="V362" s="8">
        <f t="shared" si="32"/>
        <v>9.1024247654942178E-71</v>
      </c>
      <c r="W362" s="8">
        <f t="shared" si="33"/>
        <v>1.8009141332069957E-9</v>
      </c>
      <c r="X362" s="8">
        <f t="shared" si="34"/>
        <v>2.5157578836155123E-3</v>
      </c>
      <c r="Y362" s="8">
        <f t="shared" si="35"/>
        <v>0.24239115584316662</v>
      </c>
      <c r="Z362" s="8">
        <f t="shared" si="36"/>
        <v>7.5306203885529213E-6</v>
      </c>
      <c r="AA362" s="8">
        <f t="shared" si="37"/>
        <v>2.5916507079099069E-2</v>
      </c>
      <c r="AB362" s="13" t="e">
        <f t="shared" si="46"/>
        <v>#DIV/0!</v>
      </c>
      <c r="AC362" s="13">
        <f t="shared" si="47"/>
        <v>-2.5908976458710518E-2</v>
      </c>
    </row>
    <row r="363" spans="1:29" x14ac:dyDescent="0.25">
      <c r="A363" t="s">
        <v>35</v>
      </c>
      <c r="B363" s="18"/>
      <c r="C363" s="17"/>
      <c r="I363" s="11">
        <f t="shared" si="29"/>
        <v>29.988026315789465</v>
      </c>
      <c r="J363" s="11">
        <f t="shared" si="30"/>
        <v>9.919767151580956</v>
      </c>
      <c r="K363" s="11">
        <f t="shared" si="38"/>
        <v>20.068259164208509</v>
      </c>
      <c r="L363" s="11">
        <f t="shared" si="39"/>
        <v>39.907793467370425</v>
      </c>
      <c r="M363" s="8" t="e">
        <f t="shared" si="31"/>
        <v>#DIV/0!</v>
      </c>
      <c r="N363" s="8">
        <f t="shared" si="48"/>
        <v>0</v>
      </c>
      <c r="O363" s="8">
        <f t="shared" si="49"/>
        <v>0</v>
      </c>
      <c r="P363" s="8">
        <f t="shared" si="40"/>
        <v>0.83333333333333337</v>
      </c>
      <c r="Q363" s="8">
        <f t="shared" si="41"/>
        <v>0.22727272727272727</v>
      </c>
      <c r="R363" s="8">
        <f t="shared" si="42"/>
        <v>9.8039215686274508E-2</v>
      </c>
      <c r="S363" s="8">
        <f t="shared" si="43"/>
        <v>4.9504950495049507E-2</v>
      </c>
      <c r="T363" s="8">
        <f t="shared" si="44"/>
        <v>0.15384615384615385</v>
      </c>
      <c r="U363" s="8">
        <f t="shared" si="45"/>
        <v>7.407407407407407E-2</v>
      </c>
      <c r="V363" s="8">
        <f t="shared" si="32"/>
        <v>1.517070794249036E-71</v>
      </c>
      <c r="W363" s="8">
        <f t="shared" si="33"/>
        <v>1.3916154665690421E-9</v>
      </c>
      <c r="X363" s="8">
        <f t="shared" si="34"/>
        <v>2.2691149538492856E-3</v>
      </c>
      <c r="Y363" s="8">
        <f t="shared" si="35"/>
        <v>0.23039159367271281</v>
      </c>
      <c r="Z363" s="8">
        <f t="shared" si="36"/>
        <v>6.3720634056986256E-6</v>
      </c>
      <c r="AA363" s="8">
        <f t="shared" si="37"/>
        <v>2.3996765813980619E-2</v>
      </c>
      <c r="AB363" s="13" t="e">
        <f t="shared" si="46"/>
        <v>#DIV/0!</v>
      </c>
      <c r="AC363" s="13">
        <f t="shared" si="47"/>
        <v>-2.399039375057492E-2</v>
      </c>
    </row>
    <row r="364" spans="1:29" x14ac:dyDescent="0.25">
      <c r="A364" t="s">
        <v>35</v>
      </c>
      <c r="B364" s="16"/>
      <c r="C364" s="15"/>
      <c r="I364" s="11">
        <f t="shared" si="29"/>
        <v>30.032715231788071</v>
      </c>
      <c r="J364" s="11">
        <f t="shared" si="30"/>
        <v>9.891180969941562</v>
      </c>
      <c r="K364" s="11">
        <f t="shared" si="38"/>
        <v>20.141534261846509</v>
      </c>
      <c r="L364" s="11">
        <f t="shared" si="39"/>
        <v>39.923896201729633</v>
      </c>
      <c r="M364" s="8" t="e">
        <f t="shared" si="31"/>
        <v>#DIV/0!</v>
      </c>
      <c r="N364" s="8">
        <f t="shared" si="48"/>
        <v>0</v>
      </c>
      <c r="O364" s="8">
        <f t="shared" si="49"/>
        <v>0</v>
      </c>
      <c r="P364" s="8">
        <f t="shared" si="40"/>
        <v>0.83333333333333337</v>
      </c>
      <c r="Q364" s="8">
        <f t="shared" si="41"/>
        <v>0.22727272727272727</v>
      </c>
      <c r="R364" s="8">
        <f t="shared" si="42"/>
        <v>9.8039215686274508E-2</v>
      </c>
      <c r="S364" s="8">
        <f t="shared" si="43"/>
        <v>4.9504950495049507E-2</v>
      </c>
      <c r="T364" s="8">
        <f t="shared" si="44"/>
        <v>0.15384615384615385</v>
      </c>
      <c r="U364" s="8">
        <f t="shared" si="45"/>
        <v>7.407407407407407E-2</v>
      </c>
      <c r="V364" s="8">
        <f t="shared" si="32"/>
        <v>2.5284513237483929E-72</v>
      </c>
      <c r="W364" s="8">
        <f t="shared" si="33"/>
        <v>1.075339224166987E-9</v>
      </c>
      <c r="X364" s="8">
        <f t="shared" si="34"/>
        <v>2.0466527034719048E-3</v>
      </c>
      <c r="Y364" s="8">
        <f t="shared" si="35"/>
        <v>0.21898606923346958</v>
      </c>
      <c r="Z364" s="8">
        <f t="shared" si="36"/>
        <v>5.3917459586680681E-6</v>
      </c>
      <c r="AA364" s="8">
        <f t="shared" si="37"/>
        <v>2.2219227605537611E-2</v>
      </c>
      <c r="AB364" s="13" t="e">
        <f t="shared" si="46"/>
        <v>#DIV/0!</v>
      </c>
      <c r="AC364" s="13">
        <f t="shared" si="47"/>
        <v>-2.2213835859578944E-2</v>
      </c>
    </row>
    <row r="365" spans="1:29" x14ac:dyDescent="0.25">
      <c r="A365" t="s">
        <v>35</v>
      </c>
      <c r="B365" s="18"/>
      <c r="C365" s="17"/>
      <c r="I365" s="11">
        <f t="shared" si="29"/>
        <v>30.077466666666659</v>
      </c>
      <c r="J365" s="11">
        <f t="shared" si="30"/>
        <v>9.8627750254976316</v>
      </c>
      <c r="K365" s="11">
        <f t="shared" si="38"/>
        <v>20.214691641169026</v>
      </c>
      <c r="L365" s="11">
        <f t="shared" si="39"/>
        <v>39.940241692164292</v>
      </c>
      <c r="M365" s="8" t="e">
        <f t="shared" si="31"/>
        <v>#DIV/0!</v>
      </c>
      <c r="N365" s="8">
        <f t="shared" si="48"/>
        <v>0</v>
      </c>
      <c r="O365" s="8">
        <f t="shared" si="49"/>
        <v>0</v>
      </c>
      <c r="P365" s="8">
        <f t="shared" si="40"/>
        <v>0.83333333333333337</v>
      </c>
      <c r="Q365" s="8">
        <f t="shared" si="41"/>
        <v>0.22727272727272727</v>
      </c>
      <c r="R365" s="8">
        <f t="shared" si="42"/>
        <v>9.8039215686274508E-2</v>
      </c>
      <c r="S365" s="8">
        <f t="shared" si="43"/>
        <v>4.9504950495049507E-2</v>
      </c>
      <c r="T365" s="8">
        <f t="shared" si="44"/>
        <v>0.15384615384615385</v>
      </c>
      <c r="U365" s="8">
        <f t="shared" si="45"/>
        <v>7.407407407407407E-2</v>
      </c>
      <c r="V365" s="8">
        <f t="shared" si="32"/>
        <v>4.2140855395806538E-73</v>
      </c>
      <c r="W365" s="8">
        <f t="shared" si="33"/>
        <v>8.3094394594721726E-10</v>
      </c>
      <c r="X365" s="8">
        <f t="shared" si="34"/>
        <v>1.846000477641326E-3</v>
      </c>
      <c r="Y365" s="8">
        <f t="shared" si="35"/>
        <v>0.20814517471696117</v>
      </c>
      <c r="Z365" s="8">
        <f t="shared" si="36"/>
        <v>4.5622465804114421E-6</v>
      </c>
      <c r="AA365" s="8">
        <f t="shared" si="37"/>
        <v>2.0573358894016305E-2</v>
      </c>
      <c r="AB365" s="13" t="e">
        <f t="shared" si="46"/>
        <v>#DIV/0!</v>
      </c>
      <c r="AC365" s="13">
        <f t="shared" si="47"/>
        <v>-2.0568796647435893E-2</v>
      </c>
    </row>
    <row r="366" spans="1:29" x14ac:dyDescent="0.25">
      <c r="A366" t="s">
        <v>35</v>
      </c>
      <c r="B366" s="16"/>
      <c r="C366" s="15"/>
      <c r="I366" s="11">
        <f t="shared" si="29"/>
        <v>30.122885906040263</v>
      </c>
      <c r="J366" s="11">
        <f t="shared" si="30"/>
        <v>9.8328776396998379</v>
      </c>
      <c r="K366" s="11">
        <f t="shared" si="38"/>
        <v>20.290008266340426</v>
      </c>
      <c r="L366" s="11">
        <f t="shared" si="39"/>
        <v>39.955763545740098</v>
      </c>
      <c r="M366" s="8" t="e">
        <f t="shared" si="31"/>
        <v>#DIV/0!</v>
      </c>
      <c r="N366" s="8">
        <f t="shared" si="48"/>
        <v>0</v>
      </c>
      <c r="O366" s="8">
        <f t="shared" si="49"/>
        <v>0</v>
      </c>
      <c r="P366" s="8">
        <f t="shared" si="40"/>
        <v>0.83333333333333337</v>
      </c>
      <c r="Q366" s="8">
        <f t="shared" si="41"/>
        <v>0.22727272727272727</v>
      </c>
      <c r="R366" s="8">
        <f t="shared" si="42"/>
        <v>9.8039215686274508E-2</v>
      </c>
      <c r="S366" s="8">
        <f t="shared" si="43"/>
        <v>4.9504950495049507E-2</v>
      </c>
      <c r="T366" s="8">
        <f t="shared" si="44"/>
        <v>0.15384615384615385</v>
      </c>
      <c r="U366" s="8">
        <f t="shared" si="45"/>
        <v>7.407407407407407E-2</v>
      </c>
      <c r="V366" s="8">
        <f t="shared" si="32"/>
        <v>7.0234758993010882E-74</v>
      </c>
      <c r="W366" s="8">
        <f t="shared" si="33"/>
        <v>6.420930491410315E-10</v>
      </c>
      <c r="X366" s="8">
        <f t="shared" si="34"/>
        <v>1.6650200386568823E-3</v>
      </c>
      <c r="Y366" s="8">
        <f t="shared" si="35"/>
        <v>0.19784095814681457</v>
      </c>
      <c r="Z366" s="8">
        <f t="shared" si="36"/>
        <v>3.8603624911173741E-6</v>
      </c>
      <c r="AA366" s="8">
        <f t="shared" si="37"/>
        <v>1.9049406383348431E-2</v>
      </c>
      <c r="AB366" s="13" t="e">
        <f t="shared" si="46"/>
        <v>#DIV/0!</v>
      </c>
      <c r="AC366" s="13">
        <f t="shared" si="47"/>
        <v>-1.9045546020857312E-2</v>
      </c>
    </row>
    <row r="367" spans="1:29" x14ac:dyDescent="0.25">
      <c r="A367" t="s">
        <v>35</v>
      </c>
      <c r="B367" s="18"/>
      <c r="C367" s="17"/>
      <c r="I367" s="11">
        <f t="shared" si="29"/>
        <v>30.16844594594594</v>
      </c>
      <c r="J367" s="11">
        <f t="shared" si="30"/>
        <v>9.8029415862451774</v>
      </c>
      <c r="K367" s="11">
        <f t="shared" si="38"/>
        <v>20.365504359700765</v>
      </c>
      <c r="L367" s="11">
        <f t="shared" si="39"/>
        <v>39.971387532191116</v>
      </c>
      <c r="M367" s="8" t="e">
        <f t="shared" si="31"/>
        <v>#DIV/0!</v>
      </c>
      <c r="N367" s="8">
        <f t="shared" si="48"/>
        <v>0</v>
      </c>
      <c r="O367" s="8">
        <f t="shared" si="49"/>
        <v>0</v>
      </c>
      <c r="P367" s="8">
        <f t="shared" si="40"/>
        <v>0.83333333333333337</v>
      </c>
      <c r="Q367" s="8">
        <f t="shared" si="41"/>
        <v>0.22727272727272727</v>
      </c>
      <c r="R367" s="8">
        <f t="shared" si="42"/>
        <v>9.8039215686274508E-2</v>
      </c>
      <c r="S367" s="8">
        <f t="shared" si="43"/>
        <v>4.9504950495049507E-2</v>
      </c>
      <c r="T367" s="8">
        <f t="shared" si="44"/>
        <v>0.15384615384615385</v>
      </c>
      <c r="U367" s="8">
        <f t="shared" si="45"/>
        <v>7.407407407407407E-2</v>
      </c>
      <c r="V367" s="8">
        <f t="shared" si="32"/>
        <v>1.1705793165501811E-74</v>
      </c>
      <c r="W367" s="8">
        <f t="shared" si="33"/>
        <v>4.9616281069988794E-10</v>
      </c>
      <c r="X367" s="8">
        <f t="shared" si="34"/>
        <v>1.501782779965031E-3</v>
      </c>
      <c r="Y367" s="8">
        <f t="shared" si="35"/>
        <v>0.18804685130786333</v>
      </c>
      <c r="Z367" s="8">
        <f t="shared" si="36"/>
        <v>3.2664605694070086E-6</v>
      </c>
      <c r="AA367" s="8">
        <f t="shared" si="37"/>
        <v>1.7638339243841141E-2</v>
      </c>
      <c r="AB367" s="13" t="e">
        <f t="shared" si="46"/>
        <v>#DIV/0!</v>
      </c>
      <c r="AC367" s="13">
        <f t="shared" si="47"/>
        <v>-1.7635072783271734E-2</v>
      </c>
    </row>
    <row r="368" spans="1:29" x14ac:dyDescent="0.25">
      <c r="A368" t="s">
        <v>35</v>
      </c>
      <c r="B368" s="16"/>
      <c r="C368" s="15"/>
      <c r="I368" s="11">
        <f t="shared" si="29"/>
        <v>30.213061224489795</v>
      </c>
      <c r="J368" s="11">
        <f t="shared" si="30"/>
        <v>9.7759606225931996</v>
      </c>
      <c r="K368" s="11">
        <f t="shared" si="38"/>
        <v>20.437100601896596</v>
      </c>
      <c r="L368" s="11">
        <f t="shared" si="39"/>
        <v>39.989021847082995</v>
      </c>
      <c r="M368" s="8" t="e">
        <f t="shared" si="31"/>
        <v>#DIV/0!</v>
      </c>
      <c r="N368" s="8">
        <f t="shared" si="48"/>
        <v>0</v>
      </c>
      <c r="O368" s="8">
        <f t="shared" si="49"/>
        <v>0</v>
      </c>
      <c r="P368" s="8">
        <f t="shared" si="40"/>
        <v>0.83333333333333337</v>
      </c>
      <c r="Q368" s="8">
        <f t="shared" si="41"/>
        <v>0.22727272727272727</v>
      </c>
      <c r="R368" s="8">
        <f t="shared" si="42"/>
        <v>9.8039215686274508E-2</v>
      </c>
      <c r="S368" s="8">
        <f t="shared" si="43"/>
        <v>4.9504950495049507E-2</v>
      </c>
      <c r="T368" s="8">
        <f t="shared" si="44"/>
        <v>0.15384615384615385</v>
      </c>
      <c r="U368" s="8">
        <f t="shared" si="45"/>
        <v>7.407407407407407E-2</v>
      </c>
      <c r="V368" s="8">
        <f t="shared" si="32"/>
        <v>1.9509655275836347E-75</v>
      </c>
      <c r="W368" s="8">
        <f t="shared" si="33"/>
        <v>3.833985355408225E-10</v>
      </c>
      <c r="X368" s="8">
        <f t="shared" si="34"/>
        <v>1.3545491740861065E-3</v>
      </c>
      <c r="Y368" s="8">
        <f t="shared" si="35"/>
        <v>0.17873760124311761</v>
      </c>
      <c r="Z368" s="8">
        <f t="shared" si="36"/>
        <v>2.7639281741136225E-6</v>
      </c>
      <c r="AA368" s="8">
        <f t="shared" si="37"/>
        <v>1.6331795596149206E-2</v>
      </c>
      <c r="AB368" s="13" t="e">
        <f t="shared" si="46"/>
        <v>#DIV/0!</v>
      </c>
      <c r="AC368" s="13">
        <f t="shared" si="47"/>
        <v>-1.6329031667975093E-2</v>
      </c>
    </row>
    <row r="369" spans="1:29" x14ac:dyDescent="0.25">
      <c r="A369" t="s">
        <v>35</v>
      </c>
      <c r="B369" s="18"/>
      <c r="C369" s="17"/>
      <c r="I369" s="11">
        <f t="shared" si="29"/>
        <v>30.257808219178077</v>
      </c>
      <c r="J369" s="11">
        <f t="shared" si="30"/>
        <v>9.7490018567846306</v>
      </c>
      <c r="K369" s="11">
        <f t="shared" si="38"/>
        <v>20.508806362393447</v>
      </c>
      <c r="L369" s="11">
        <f t="shared" si="39"/>
        <v>40.006810075962704</v>
      </c>
      <c r="M369" s="8" t="e">
        <f t="shared" si="31"/>
        <v>#DIV/0!</v>
      </c>
      <c r="N369" s="8">
        <f t="shared" si="48"/>
        <v>0</v>
      </c>
      <c r="O369" s="8">
        <f t="shared" si="49"/>
        <v>0</v>
      </c>
      <c r="P369" s="8">
        <f t="shared" si="40"/>
        <v>0.83333333333333337</v>
      </c>
      <c r="Q369" s="8">
        <f t="shared" si="41"/>
        <v>0.22727272727272727</v>
      </c>
      <c r="R369" s="8">
        <f t="shared" si="42"/>
        <v>9.8039215686274508E-2</v>
      </c>
      <c r="S369" s="8">
        <f t="shared" si="43"/>
        <v>4.9504950495049507E-2</v>
      </c>
      <c r="T369" s="8">
        <f t="shared" si="44"/>
        <v>0.15384615384615385</v>
      </c>
      <c r="U369" s="8">
        <f t="shared" si="45"/>
        <v>7.407407407407407E-2</v>
      </c>
      <c r="V369" s="8">
        <f t="shared" si="32"/>
        <v>3.2516092126393903E-76</v>
      </c>
      <c r="W369" s="8">
        <f t="shared" si="33"/>
        <v>2.962625047360901E-10</v>
      </c>
      <c r="X369" s="8">
        <f t="shared" si="34"/>
        <v>1.2217502354502138E-3</v>
      </c>
      <c r="Y369" s="8">
        <f t="shared" si="35"/>
        <v>0.16988920514197317</v>
      </c>
      <c r="Z369" s="8">
        <f t="shared" si="36"/>
        <v>2.3387084550192192E-6</v>
      </c>
      <c r="AA369" s="8">
        <f t="shared" si="37"/>
        <v>1.5122032959397413E-2</v>
      </c>
      <c r="AB369" s="13" t="e">
        <f t="shared" si="46"/>
        <v>#DIV/0!</v>
      </c>
      <c r="AC369" s="13">
        <f t="shared" si="47"/>
        <v>-1.5119694250942393E-2</v>
      </c>
    </row>
    <row r="370" spans="1:29" x14ac:dyDescent="0.25">
      <c r="A370" t="s">
        <v>35</v>
      </c>
      <c r="B370" s="16"/>
      <c r="C370" s="15"/>
      <c r="I370" s="11">
        <f t="shared" si="29"/>
        <v>30.306275862068965</v>
      </c>
      <c r="J370" s="11">
        <f t="shared" si="30"/>
        <v>9.7119333653751045</v>
      </c>
      <c r="K370" s="11">
        <f t="shared" si="38"/>
        <v>20.594342496693862</v>
      </c>
      <c r="L370" s="11">
        <f t="shared" si="39"/>
        <v>40.018209227444068</v>
      </c>
      <c r="M370" s="8" t="e">
        <f t="shared" si="31"/>
        <v>#DIV/0!</v>
      </c>
      <c r="N370" s="8">
        <f t="shared" si="48"/>
        <v>0</v>
      </c>
      <c r="O370" s="8">
        <f t="shared" si="49"/>
        <v>0</v>
      </c>
      <c r="P370" s="8">
        <f t="shared" si="40"/>
        <v>0.83333333333333337</v>
      </c>
      <c r="Q370" s="8">
        <f t="shared" si="41"/>
        <v>0.22727272727272727</v>
      </c>
      <c r="R370" s="8">
        <f t="shared" si="42"/>
        <v>9.8039215686274508E-2</v>
      </c>
      <c r="S370" s="8">
        <f t="shared" si="43"/>
        <v>4.9504950495049507E-2</v>
      </c>
      <c r="T370" s="8">
        <f t="shared" si="44"/>
        <v>0.15384615384615385</v>
      </c>
      <c r="U370" s="8">
        <f t="shared" si="45"/>
        <v>7.407407407407407E-2</v>
      </c>
      <c r="V370" s="8">
        <f t="shared" si="32"/>
        <v>5.4193486877323159E-77</v>
      </c>
      <c r="W370" s="8">
        <f t="shared" si="33"/>
        <v>2.2893011729606962E-10</v>
      </c>
      <c r="X370" s="8">
        <f t="shared" si="34"/>
        <v>1.1019708006021537E-3</v>
      </c>
      <c r="Y370" s="8">
        <f t="shared" si="35"/>
        <v>0.16147884845177649</v>
      </c>
      <c r="Z370" s="8">
        <f t="shared" si="36"/>
        <v>1.9789071542470318E-6</v>
      </c>
      <c r="AA370" s="8">
        <f t="shared" si="37"/>
        <v>1.4001882369812419E-2</v>
      </c>
      <c r="AB370" s="13" t="e">
        <f t="shared" si="46"/>
        <v>#DIV/0!</v>
      </c>
      <c r="AC370" s="13">
        <f t="shared" si="47"/>
        <v>-1.3999903462658171E-2</v>
      </c>
    </row>
    <row r="371" spans="1:29" x14ac:dyDescent="0.25">
      <c r="A371" t="s">
        <v>35</v>
      </c>
      <c r="B371" s="18"/>
      <c r="C371" s="17"/>
      <c r="I371" s="11">
        <f t="shared" si="29"/>
        <v>30.355347222222221</v>
      </c>
      <c r="J371" s="11">
        <f t="shared" si="30"/>
        <v>9.6734087000400883</v>
      </c>
      <c r="K371" s="11">
        <f t="shared" si="38"/>
        <v>20.681938522182133</v>
      </c>
      <c r="L371" s="11">
        <f t="shared" si="39"/>
        <v>40.028755922262306</v>
      </c>
      <c r="M371" s="8" t="e">
        <f t="shared" si="31"/>
        <v>#DIV/0!</v>
      </c>
      <c r="N371" s="8">
        <f t="shared" si="48"/>
        <v>0</v>
      </c>
      <c r="O371" s="8">
        <f t="shared" si="49"/>
        <v>0</v>
      </c>
      <c r="P371" s="8">
        <f t="shared" si="40"/>
        <v>0.83333333333333337</v>
      </c>
      <c r="Q371" s="8">
        <f t="shared" si="41"/>
        <v>0.22727272727272727</v>
      </c>
      <c r="R371" s="8">
        <f t="shared" si="42"/>
        <v>9.8039215686274508E-2</v>
      </c>
      <c r="S371" s="8">
        <f t="shared" si="43"/>
        <v>4.9504950495049507E-2</v>
      </c>
      <c r="T371" s="8">
        <f t="shared" si="44"/>
        <v>0.15384615384615385</v>
      </c>
      <c r="U371" s="8">
        <f t="shared" si="45"/>
        <v>7.407407407407407E-2</v>
      </c>
      <c r="V371" s="8">
        <f t="shared" si="32"/>
        <v>9.0322478128871919E-78</v>
      </c>
      <c r="W371" s="8">
        <f t="shared" si="33"/>
        <v>1.7690054518332652E-10</v>
      </c>
      <c r="X371" s="8">
        <f t="shared" si="34"/>
        <v>9.9393444760194263E-4</v>
      </c>
      <c r="Y371" s="8">
        <f t="shared" si="35"/>
        <v>0.1534848460531737</v>
      </c>
      <c r="Z371" s="8">
        <f t="shared" si="36"/>
        <v>1.6744598997474885E-6</v>
      </c>
      <c r="AA371" s="8">
        <f t="shared" si="37"/>
        <v>1.2964705897974462E-2</v>
      </c>
      <c r="AB371" s="13" t="e">
        <f t="shared" si="46"/>
        <v>#DIV/0!</v>
      </c>
      <c r="AC371" s="13">
        <f t="shared" si="47"/>
        <v>-1.2963031438074715E-2</v>
      </c>
    </row>
    <row r="372" spans="1:29" x14ac:dyDescent="0.25">
      <c r="A372" t="s">
        <v>35</v>
      </c>
      <c r="B372" s="16"/>
      <c r="C372" s="15"/>
      <c r="I372" s="11">
        <f t="shared" si="29"/>
        <v>30.40461538461539</v>
      </c>
      <c r="J372" s="11">
        <f t="shared" si="30"/>
        <v>9.6346153417973799</v>
      </c>
      <c r="K372" s="11">
        <f t="shared" si="38"/>
        <v>20.770000042818012</v>
      </c>
      <c r="L372" s="11">
        <f t="shared" si="39"/>
        <v>40.039230726412768</v>
      </c>
      <c r="M372" s="8" t="e">
        <f t="shared" si="31"/>
        <v>#DIV/0!</v>
      </c>
      <c r="N372" s="8">
        <f t="shared" si="48"/>
        <v>0</v>
      </c>
      <c r="O372" s="8">
        <f t="shared" si="49"/>
        <v>0</v>
      </c>
      <c r="P372" s="8">
        <f t="shared" si="40"/>
        <v>0.83333333333333337</v>
      </c>
      <c r="Q372" s="8">
        <f t="shared" si="41"/>
        <v>0.22727272727272727</v>
      </c>
      <c r="R372" s="8">
        <f t="shared" si="42"/>
        <v>9.8039215686274508E-2</v>
      </c>
      <c r="S372" s="8">
        <f t="shared" si="43"/>
        <v>4.9504950495049507E-2</v>
      </c>
      <c r="T372" s="8">
        <f t="shared" si="44"/>
        <v>0.15384615384615385</v>
      </c>
      <c r="U372" s="8">
        <f t="shared" si="45"/>
        <v>7.407407407407407E-2</v>
      </c>
      <c r="V372" s="8">
        <f t="shared" si="32"/>
        <v>1.5053746354811982E-78</v>
      </c>
      <c r="W372" s="8">
        <f t="shared" si="33"/>
        <v>1.3669587582347958E-10</v>
      </c>
      <c r="X372" s="8">
        <f t="shared" si="34"/>
        <v>8.9648989391547765E-4</v>
      </c>
      <c r="Y372" s="8">
        <f t="shared" si="35"/>
        <v>0.14588658634757104</v>
      </c>
      <c r="Z372" s="8">
        <f t="shared" si="36"/>
        <v>1.416850684401721E-6</v>
      </c>
      <c r="AA372" s="8">
        <f t="shared" si="37"/>
        <v>1.2004357312939317E-2</v>
      </c>
      <c r="AB372" s="13" t="e">
        <f t="shared" si="46"/>
        <v>#DIV/0!</v>
      </c>
      <c r="AC372" s="13">
        <f t="shared" si="47"/>
        <v>-1.2002940462254915E-2</v>
      </c>
    </row>
    <row r="373" spans="1:29" x14ac:dyDescent="0.25">
      <c r="A373" t="s">
        <v>35</v>
      </c>
      <c r="B373" s="18"/>
      <c r="C373" s="17"/>
      <c r="I373" s="11">
        <f t="shared" si="29"/>
        <v>30.457464788732395</v>
      </c>
      <c r="J373" s="11">
        <f t="shared" si="30"/>
        <v>9.5851547264380272</v>
      </c>
      <c r="K373" s="11">
        <f t="shared" si="38"/>
        <v>20.872310062294368</v>
      </c>
      <c r="L373" s="11">
        <f t="shared" si="39"/>
        <v>40.042619515170422</v>
      </c>
      <c r="M373" s="8" t="e">
        <f t="shared" si="31"/>
        <v>#DIV/0!</v>
      </c>
      <c r="N373" s="8">
        <f t="shared" si="48"/>
        <v>0</v>
      </c>
      <c r="O373" s="8">
        <f t="shared" si="49"/>
        <v>0</v>
      </c>
      <c r="P373" s="8">
        <f t="shared" si="40"/>
        <v>0.83333333333333337</v>
      </c>
      <c r="Q373" s="8">
        <f t="shared" si="41"/>
        <v>0.22727272727272727</v>
      </c>
      <c r="R373" s="8">
        <f t="shared" si="42"/>
        <v>9.8039215686274508E-2</v>
      </c>
      <c r="S373" s="8">
        <f t="shared" si="43"/>
        <v>4.9504950495049507E-2</v>
      </c>
      <c r="T373" s="8">
        <f t="shared" si="44"/>
        <v>0.15384615384615385</v>
      </c>
      <c r="U373" s="8">
        <f t="shared" si="45"/>
        <v>7.407407407407407E-2</v>
      </c>
      <c r="V373" s="8">
        <f t="shared" si="32"/>
        <v>2.5089577258019965E-79</v>
      </c>
      <c r="W373" s="8">
        <f t="shared" si="33"/>
        <v>1.0562863131814331E-10</v>
      </c>
      <c r="X373" s="8">
        <f t="shared" si="34"/>
        <v>8.0859872784533283E-4</v>
      </c>
      <c r="Y373" s="8">
        <f t="shared" si="35"/>
        <v>0.13866447811254276</v>
      </c>
      <c r="Z373" s="8">
        <f t="shared" si="36"/>
        <v>1.1988736560322254E-6</v>
      </c>
      <c r="AA373" s="8">
        <f t="shared" si="37"/>
        <v>1.1115145660128996E-2</v>
      </c>
      <c r="AB373" s="13" t="e">
        <f t="shared" si="46"/>
        <v>#DIV/0!</v>
      </c>
      <c r="AC373" s="13">
        <f t="shared" si="47"/>
        <v>-1.1113946786472964E-2</v>
      </c>
    </row>
    <row r="374" spans="1:29" x14ac:dyDescent="0.25">
      <c r="A374" t="s">
        <v>35</v>
      </c>
      <c r="B374" s="16"/>
      <c r="C374" s="15"/>
      <c r="I374" s="11">
        <f t="shared" ref="I374:I437" si="50">AVERAGE(C130:C374)</f>
        <v>30.507801418439719</v>
      </c>
      <c r="J374" s="11">
        <f t="shared" ref="J374:J437" si="51">2*STDEV(C130:C374)</f>
        <v>9.5436878443139115</v>
      </c>
      <c r="K374" s="11">
        <f t="shared" si="38"/>
        <v>20.964113574125808</v>
      </c>
      <c r="L374" s="11">
        <f t="shared" si="39"/>
        <v>40.051489262753634</v>
      </c>
      <c r="M374" s="8" t="e">
        <f t="shared" ref="M374:M437" si="52">IF(C374&gt;L374,IF(AB374&gt;=80,"STRONG SHORT","SHORT"),IF(C374&lt;K374,IF(AB374&lt;=20,"STRONG LONG","LONG"),"NONE"))</f>
        <v>#DIV/0!</v>
      </c>
      <c r="N374" s="8">
        <f t="shared" si="48"/>
        <v>0</v>
      </c>
      <c r="O374" s="8">
        <f t="shared" si="49"/>
        <v>0</v>
      </c>
      <c r="P374" s="8">
        <f t="shared" si="40"/>
        <v>0.83333333333333337</v>
      </c>
      <c r="Q374" s="8">
        <f t="shared" si="41"/>
        <v>0.22727272727272727</v>
      </c>
      <c r="R374" s="8">
        <f t="shared" si="42"/>
        <v>9.8039215686274508E-2</v>
      </c>
      <c r="S374" s="8">
        <f t="shared" si="43"/>
        <v>4.9504950495049507E-2</v>
      </c>
      <c r="T374" s="8">
        <f t="shared" si="44"/>
        <v>0.15384615384615385</v>
      </c>
      <c r="U374" s="8">
        <f t="shared" si="45"/>
        <v>7.407407407407407E-2</v>
      </c>
      <c r="V374" s="8">
        <f t="shared" ref="V374:V437" si="53">$C374*P374+V373*(1-P374)</f>
        <v>4.1815962096699934E-80</v>
      </c>
      <c r="W374" s="8">
        <f t="shared" ref="W374:W437" si="54">$C374*Q374+W373*(1-Q374)</f>
        <v>8.1622124200383466E-11</v>
      </c>
      <c r="X374" s="8">
        <f t="shared" ref="X374:X437" si="55">$C374*R374+X373*(1-R374)</f>
        <v>7.2932434276245703E-4</v>
      </c>
      <c r="Y374" s="8">
        <f t="shared" ref="Y374:Y437" si="56">$C374*S374+Y373*(1-S374)</f>
        <v>0.13179989998815944</v>
      </c>
      <c r="Z374" s="8">
        <f t="shared" ref="Z374:Z437" si="57">$C374*T374+Z373*(1-T374)</f>
        <v>1.0144315551041908E-6</v>
      </c>
      <c r="AA374" s="8">
        <f t="shared" ref="AA374:AA437" si="58">$C374*U374+AA373*(1-U374)</f>
        <v>1.0291801537156479E-2</v>
      </c>
      <c r="AB374" s="13" t="e">
        <f t="shared" si="46"/>
        <v>#DIV/0!</v>
      </c>
      <c r="AC374" s="13">
        <f t="shared" si="47"/>
        <v>-1.0290787105601374E-2</v>
      </c>
    </row>
    <row r="375" spans="1:29" x14ac:dyDescent="0.25">
      <c r="A375" t="s">
        <v>35</v>
      </c>
      <c r="B375" s="18"/>
      <c r="C375" s="17"/>
      <c r="I375" s="11">
        <f t="shared" si="50"/>
        <v>30.558857142857143</v>
      </c>
      <c r="J375" s="11">
        <f t="shared" si="51"/>
        <v>9.5003418600253262</v>
      </c>
      <c r="K375" s="11">
        <f t="shared" ref="K375:K438" si="59">I375-J375</f>
        <v>21.058515282831817</v>
      </c>
      <c r="L375" s="11">
        <f t="shared" ref="L375:L438" si="60">J375+I375</f>
        <v>40.059199002882465</v>
      </c>
      <c r="M375" s="8" t="e">
        <f t="shared" si="52"/>
        <v>#DIV/0!</v>
      </c>
      <c r="N375" s="8">
        <f t="shared" si="48"/>
        <v>0</v>
      </c>
      <c r="O375" s="8">
        <f t="shared" si="49"/>
        <v>0</v>
      </c>
      <c r="P375" s="8">
        <f t="shared" ref="P375:P438" si="61">5/6</f>
        <v>0.83333333333333337</v>
      </c>
      <c r="Q375" s="8">
        <f t="shared" ref="Q375:Q438" si="62">5/22</f>
        <v>0.22727272727272727</v>
      </c>
      <c r="R375" s="8">
        <f t="shared" ref="R375:R438" si="63">5/51</f>
        <v>9.8039215686274508E-2</v>
      </c>
      <c r="S375" s="8">
        <f t="shared" ref="S375:S438" si="64">5/101</f>
        <v>4.9504950495049507E-2</v>
      </c>
      <c r="T375" s="8">
        <f t="shared" ref="T375:T438" si="65">2/13</f>
        <v>0.15384615384615385</v>
      </c>
      <c r="U375" s="8">
        <f t="shared" ref="U375:U438" si="66">2/27</f>
        <v>7.407407407407407E-2</v>
      </c>
      <c r="V375" s="8">
        <f t="shared" si="53"/>
        <v>6.9693270161166538E-81</v>
      </c>
      <c r="W375" s="8">
        <f t="shared" si="54"/>
        <v>6.3071641427569044E-11</v>
      </c>
      <c r="X375" s="8">
        <f t="shared" si="55"/>
        <v>6.5782195621711813E-4</v>
      </c>
      <c r="Y375" s="8">
        <f t="shared" si="56"/>
        <v>0.12527515246399312</v>
      </c>
      <c r="Z375" s="8">
        <f t="shared" si="57"/>
        <v>8.5836516201123828E-7</v>
      </c>
      <c r="AA375" s="8">
        <f t="shared" si="58"/>
        <v>9.5294458677374801E-3</v>
      </c>
      <c r="AB375" s="13" t="e">
        <f t="shared" ref="AB375:AB438" si="67">100-100/(1+AVERAGE(N362:N375)/AVERAGE(O362:O375))</f>
        <v>#DIV/0!</v>
      </c>
      <c r="AC375" s="13">
        <f t="shared" ref="AC375:AC438" si="68">Z375-AA375</f>
        <v>-9.5285875025754689E-3</v>
      </c>
    </row>
    <row r="376" spans="1:29" x14ac:dyDescent="0.25">
      <c r="A376" t="s">
        <v>35</v>
      </c>
      <c r="B376" s="16"/>
      <c r="C376" s="15"/>
      <c r="I376" s="11">
        <f t="shared" si="50"/>
        <v>30.609064748201437</v>
      </c>
      <c r="J376" s="11">
        <f t="shared" si="51"/>
        <v>9.4598440076872219</v>
      </c>
      <c r="K376" s="11">
        <f t="shared" si="59"/>
        <v>21.149220740514217</v>
      </c>
      <c r="L376" s="11">
        <f t="shared" si="60"/>
        <v>40.068908755888657</v>
      </c>
      <c r="M376" s="8" t="e">
        <f t="shared" si="52"/>
        <v>#DIV/0!</v>
      </c>
      <c r="N376" s="8">
        <f t="shared" si="48"/>
        <v>0</v>
      </c>
      <c r="O376" s="8">
        <f t="shared" si="49"/>
        <v>0</v>
      </c>
      <c r="P376" s="8">
        <f t="shared" si="61"/>
        <v>0.83333333333333337</v>
      </c>
      <c r="Q376" s="8">
        <f t="shared" si="62"/>
        <v>0.22727272727272727</v>
      </c>
      <c r="R376" s="8">
        <f t="shared" si="63"/>
        <v>9.8039215686274508E-2</v>
      </c>
      <c r="S376" s="8">
        <f t="shared" si="64"/>
        <v>4.9504950495049507E-2</v>
      </c>
      <c r="T376" s="8">
        <f t="shared" si="65"/>
        <v>0.15384615384615385</v>
      </c>
      <c r="U376" s="8">
        <f t="shared" si="66"/>
        <v>7.407407407407407E-2</v>
      </c>
      <c r="V376" s="8">
        <f t="shared" si="53"/>
        <v>1.1615545026861086E-81</v>
      </c>
      <c r="W376" s="8">
        <f t="shared" si="54"/>
        <v>4.8737177466757899E-11</v>
      </c>
      <c r="X376" s="8">
        <f t="shared" si="55"/>
        <v>5.933296075683811E-4</v>
      </c>
      <c r="Y376" s="8">
        <f t="shared" si="56"/>
        <v>0.11907341224300336</v>
      </c>
      <c r="Z376" s="8">
        <f t="shared" si="57"/>
        <v>7.2630898324027848E-7</v>
      </c>
      <c r="AA376" s="8">
        <f t="shared" si="58"/>
        <v>8.8235609886458156E-3</v>
      </c>
      <c r="AB376" s="13" t="e">
        <f t="shared" si="67"/>
        <v>#DIV/0!</v>
      </c>
      <c r="AC376" s="13">
        <f t="shared" si="68"/>
        <v>-8.8228346796625761E-3</v>
      </c>
    </row>
    <row r="377" spans="1:29" x14ac:dyDescent="0.25">
      <c r="A377" t="s">
        <v>35</v>
      </c>
      <c r="B377" s="18"/>
      <c r="C377" s="17"/>
      <c r="I377" s="11">
        <f t="shared" si="50"/>
        <v>30.660507246376817</v>
      </c>
      <c r="J377" s="11">
        <f t="shared" si="51"/>
        <v>9.4159306915518926</v>
      </c>
      <c r="K377" s="11">
        <f t="shared" si="59"/>
        <v>21.244576554824924</v>
      </c>
      <c r="L377" s="11">
        <f t="shared" si="60"/>
        <v>40.076437937928709</v>
      </c>
      <c r="M377" s="8" t="e">
        <f t="shared" si="52"/>
        <v>#DIV/0!</v>
      </c>
      <c r="N377" s="8">
        <f t="shared" si="48"/>
        <v>0</v>
      </c>
      <c r="O377" s="8">
        <f t="shared" si="49"/>
        <v>0</v>
      </c>
      <c r="P377" s="8">
        <f t="shared" si="61"/>
        <v>0.83333333333333337</v>
      </c>
      <c r="Q377" s="8">
        <f t="shared" si="62"/>
        <v>0.22727272727272727</v>
      </c>
      <c r="R377" s="8">
        <f t="shared" si="63"/>
        <v>9.8039215686274508E-2</v>
      </c>
      <c r="S377" s="8">
        <f t="shared" si="64"/>
        <v>4.9504950495049507E-2</v>
      </c>
      <c r="T377" s="8">
        <f t="shared" si="65"/>
        <v>0.15384615384615385</v>
      </c>
      <c r="U377" s="8">
        <f t="shared" si="66"/>
        <v>7.407407407407407E-2</v>
      </c>
      <c r="V377" s="8">
        <f t="shared" si="53"/>
        <v>1.9359241711435141E-82</v>
      </c>
      <c r="W377" s="8">
        <f t="shared" si="54"/>
        <v>3.766054622431292E-11</v>
      </c>
      <c r="X377" s="8">
        <f t="shared" si="55"/>
        <v>5.3516003819893199E-4</v>
      </c>
      <c r="Y377" s="8">
        <f t="shared" si="56"/>
        <v>0.11317868886463685</v>
      </c>
      <c r="Z377" s="8">
        <f t="shared" si="57"/>
        <v>6.1456913966485107E-7</v>
      </c>
      <c r="AA377" s="8">
        <f t="shared" si="58"/>
        <v>8.1699638783757546E-3</v>
      </c>
      <c r="AB377" s="13" t="e">
        <f t="shared" si="67"/>
        <v>#DIV/0!</v>
      </c>
      <c r="AC377" s="13">
        <f t="shared" si="68"/>
        <v>-8.1693493092360892E-3</v>
      </c>
    </row>
    <row r="378" spans="1:29" x14ac:dyDescent="0.25">
      <c r="A378" t="s">
        <v>35</v>
      </c>
      <c r="B378" s="16"/>
      <c r="C378" s="15"/>
      <c r="I378" s="11">
        <f t="shared" si="50"/>
        <v>30.711386861313869</v>
      </c>
      <c r="J378" s="11">
        <f t="shared" si="51"/>
        <v>9.3740157702906242</v>
      </c>
      <c r="K378" s="11">
        <f t="shared" si="59"/>
        <v>21.337371091023243</v>
      </c>
      <c r="L378" s="11">
        <f t="shared" si="60"/>
        <v>40.085402631604495</v>
      </c>
      <c r="M378" s="8" t="e">
        <f t="shared" si="52"/>
        <v>#DIV/0!</v>
      </c>
      <c r="N378" s="8">
        <f t="shared" si="48"/>
        <v>0</v>
      </c>
      <c r="O378" s="8">
        <f t="shared" si="49"/>
        <v>0</v>
      </c>
      <c r="P378" s="8">
        <f t="shared" si="61"/>
        <v>0.83333333333333337</v>
      </c>
      <c r="Q378" s="8">
        <f t="shared" si="62"/>
        <v>0.22727272727272727</v>
      </c>
      <c r="R378" s="8">
        <f t="shared" si="63"/>
        <v>9.8039215686274508E-2</v>
      </c>
      <c r="S378" s="8">
        <f t="shared" si="64"/>
        <v>4.9504950495049507E-2</v>
      </c>
      <c r="T378" s="8">
        <f t="shared" si="65"/>
        <v>0.15384615384615385</v>
      </c>
      <c r="U378" s="8">
        <f t="shared" si="66"/>
        <v>7.407407407407407E-2</v>
      </c>
      <c r="V378" s="8">
        <f t="shared" si="53"/>
        <v>3.2265402852391895E-83</v>
      </c>
      <c r="W378" s="8">
        <f t="shared" si="54"/>
        <v>2.9101331173332709E-11</v>
      </c>
      <c r="X378" s="8">
        <f t="shared" si="55"/>
        <v>4.8269336778727201E-4</v>
      </c>
      <c r="Y378" s="8">
        <f t="shared" si="56"/>
        <v>0.10757578347529838</v>
      </c>
      <c r="Z378" s="8">
        <f t="shared" si="57"/>
        <v>5.2002004125487397E-7</v>
      </c>
      <c r="AA378" s="8">
        <f t="shared" si="58"/>
        <v>7.5647813688664396E-3</v>
      </c>
      <c r="AB378" s="13" t="e">
        <f t="shared" si="67"/>
        <v>#DIV/0!</v>
      </c>
      <c r="AC378" s="13">
        <f t="shared" si="68"/>
        <v>-7.564261348825185E-3</v>
      </c>
    </row>
    <row r="379" spans="1:29" x14ac:dyDescent="0.25">
      <c r="A379" t="s">
        <v>35</v>
      </c>
      <c r="B379" s="18"/>
      <c r="C379" s="17"/>
      <c r="I379" s="11">
        <f t="shared" si="50"/>
        <v>30.761691176470588</v>
      </c>
      <c r="J379" s="11">
        <f t="shared" si="51"/>
        <v>9.3341350624379817</v>
      </c>
      <c r="K379" s="11">
        <f t="shared" si="59"/>
        <v>21.427556114032605</v>
      </c>
      <c r="L379" s="11">
        <f t="shared" si="60"/>
        <v>40.095826238908572</v>
      </c>
      <c r="M379" s="8" t="e">
        <f t="shared" si="52"/>
        <v>#DIV/0!</v>
      </c>
      <c r="N379" s="8">
        <f t="shared" si="48"/>
        <v>0</v>
      </c>
      <c r="O379" s="8">
        <f t="shared" si="49"/>
        <v>0</v>
      </c>
      <c r="P379" s="8">
        <f t="shared" si="61"/>
        <v>0.83333333333333337</v>
      </c>
      <c r="Q379" s="8">
        <f t="shared" si="62"/>
        <v>0.22727272727272727</v>
      </c>
      <c r="R379" s="8">
        <f t="shared" si="63"/>
        <v>9.8039215686274508E-2</v>
      </c>
      <c r="S379" s="8">
        <f t="shared" si="64"/>
        <v>4.9504950495049507E-2</v>
      </c>
      <c r="T379" s="8">
        <f t="shared" si="65"/>
        <v>0.15384615384615385</v>
      </c>
      <c r="U379" s="8">
        <f t="shared" si="66"/>
        <v>7.407407407407407E-2</v>
      </c>
      <c r="V379" s="8">
        <f t="shared" si="53"/>
        <v>5.3775671420653149E-84</v>
      </c>
      <c r="W379" s="8">
        <f t="shared" si="54"/>
        <v>2.2487392270302547E-11</v>
      </c>
      <c r="X379" s="8">
        <f t="shared" si="55"/>
        <v>4.3537048859244144E-4</v>
      </c>
      <c r="Y379" s="8">
        <f t="shared" si="56"/>
        <v>0.10225024963988756</v>
      </c>
      <c r="Z379" s="8">
        <f t="shared" si="57"/>
        <v>4.4001695798489335E-7</v>
      </c>
      <c r="AA379" s="8">
        <f t="shared" si="58"/>
        <v>7.0044271933948519E-3</v>
      </c>
      <c r="AB379" s="13" t="e">
        <f t="shared" si="67"/>
        <v>#DIV/0!</v>
      </c>
      <c r="AC379" s="13">
        <f t="shared" si="68"/>
        <v>-7.0039871764368674E-3</v>
      </c>
    </row>
    <row r="380" spans="1:29" x14ac:dyDescent="0.25">
      <c r="A380" t="s">
        <v>35</v>
      </c>
      <c r="B380" s="16"/>
      <c r="C380" s="15"/>
      <c r="I380" s="11">
        <f t="shared" si="50"/>
        <v>30.81481481481482</v>
      </c>
      <c r="J380" s="11">
        <f t="shared" si="51"/>
        <v>9.2859884344685906</v>
      </c>
      <c r="K380" s="11">
        <f t="shared" si="59"/>
        <v>21.528826380346231</v>
      </c>
      <c r="L380" s="11">
        <f t="shared" si="60"/>
        <v>40.100803249283409</v>
      </c>
      <c r="M380" s="8" t="e">
        <f t="shared" si="52"/>
        <v>#DIV/0!</v>
      </c>
      <c r="N380" s="8">
        <f t="shared" si="48"/>
        <v>0</v>
      </c>
      <c r="O380" s="8">
        <f t="shared" si="49"/>
        <v>0</v>
      </c>
      <c r="P380" s="8">
        <f t="shared" si="61"/>
        <v>0.83333333333333337</v>
      </c>
      <c r="Q380" s="8">
        <f t="shared" si="62"/>
        <v>0.22727272727272727</v>
      </c>
      <c r="R380" s="8">
        <f t="shared" si="63"/>
        <v>9.8039215686274508E-2</v>
      </c>
      <c r="S380" s="8">
        <f t="shared" si="64"/>
        <v>4.9504950495049507E-2</v>
      </c>
      <c r="T380" s="8">
        <f t="shared" si="65"/>
        <v>0.15384615384615385</v>
      </c>
      <c r="U380" s="8">
        <f t="shared" si="66"/>
        <v>7.407407407407407E-2</v>
      </c>
      <c r="V380" s="8">
        <f t="shared" si="53"/>
        <v>8.9626119034421899E-85</v>
      </c>
      <c r="W380" s="8">
        <f t="shared" si="54"/>
        <v>1.737662129977924E-11</v>
      </c>
      <c r="X380" s="8">
        <f t="shared" si="55"/>
        <v>3.9268710735788838E-4</v>
      </c>
      <c r="Y380" s="8">
        <f t="shared" si="56"/>
        <v>9.7188356093358463E-2</v>
      </c>
      <c r="Z380" s="8">
        <f t="shared" si="57"/>
        <v>3.7232204137183283E-7</v>
      </c>
      <c r="AA380" s="8">
        <f t="shared" si="58"/>
        <v>6.485580734624863E-3</v>
      </c>
      <c r="AB380" s="13" t="e">
        <f t="shared" si="67"/>
        <v>#DIV/0!</v>
      </c>
      <c r="AC380" s="13">
        <f t="shared" si="68"/>
        <v>-6.4852084125834909E-3</v>
      </c>
    </row>
    <row r="381" spans="1:29" x14ac:dyDescent="0.25">
      <c r="A381" t="s">
        <v>35</v>
      </c>
      <c r="B381" s="18"/>
      <c r="C381" s="17"/>
      <c r="I381" s="11">
        <f t="shared" si="50"/>
        <v>30.869402985074633</v>
      </c>
      <c r="J381" s="11">
        <f t="shared" si="51"/>
        <v>9.2334552745942471</v>
      </c>
      <c r="K381" s="11">
        <f t="shared" si="59"/>
        <v>21.635947710480387</v>
      </c>
      <c r="L381" s="11">
        <f t="shared" si="60"/>
        <v>40.102858259668878</v>
      </c>
      <c r="M381" s="8" t="e">
        <f t="shared" si="52"/>
        <v>#DIV/0!</v>
      </c>
      <c r="N381" s="8">
        <f t="shared" si="48"/>
        <v>0</v>
      </c>
      <c r="O381" s="8">
        <f t="shared" si="49"/>
        <v>0</v>
      </c>
      <c r="P381" s="8">
        <f t="shared" si="61"/>
        <v>0.83333333333333337</v>
      </c>
      <c r="Q381" s="8">
        <f t="shared" si="62"/>
        <v>0.22727272727272727</v>
      </c>
      <c r="R381" s="8">
        <f t="shared" si="63"/>
        <v>9.8039215686274508E-2</v>
      </c>
      <c r="S381" s="8">
        <f t="shared" si="64"/>
        <v>4.9504950495049507E-2</v>
      </c>
      <c r="T381" s="8">
        <f t="shared" si="65"/>
        <v>0.15384615384615385</v>
      </c>
      <c r="U381" s="8">
        <f t="shared" si="66"/>
        <v>7.407407407407407E-2</v>
      </c>
      <c r="V381" s="8">
        <f t="shared" si="53"/>
        <v>1.4937686505736979E-85</v>
      </c>
      <c r="W381" s="8">
        <f t="shared" si="54"/>
        <v>1.342738918619305E-11</v>
      </c>
      <c r="X381" s="8">
        <f t="shared" si="55"/>
        <v>3.5418837134240915E-4</v>
      </c>
      <c r="Y381" s="8">
        <f t="shared" si="56"/>
        <v>9.2377051336261506E-2</v>
      </c>
      <c r="Z381" s="8">
        <f t="shared" si="57"/>
        <v>3.1504172731462775E-7</v>
      </c>
      <c r="AA381" s="8">
        <f t="shared" si="58"/>
        <v>6.0051673468748731E-3</v>
      </c>
      <c r="AB381" s="13" t="e">
        <f t="shared" si="67"/>
        <v>#DIV/0!</v>
      </c>
      <c r="AC381" s="13">
        <f t="shared" si="68"/>
        <v>-6.004852305147558E-3</v>
      </c>
    </row>
    <row r="382" spans="1:29" x14ac:dyDescent="0.25">
      <c r="A382" t="s">
        <v>35</v>
      </c>
      <c r="B382" s="16"/>
      <c r="C382" s="15"/>
      <c r="I382" s="11">
        <f t="shared" si="50"/>
        <v>30.928195488721808</v>
      </c>
      <c r="J382" s="11">
        <f t="shared" si="51"/>
        <v>9.1671058301147053</v>
      </c>
      <c r="K382" s="11">
        <f t="shared" si="59"/>
        <v>21.761089658607105</v>
      </c>
      <c r="L382" s="11">
        <f t="shared" si="60"/>
        <v>40.095301318836512</v>
      </c>
      <c r="M382" s="8" t="e">
        <f t="shared" si="52"/>
        <v>#DIV/0!</v>
      </c>
      <c r="N382" s="8">
        <f t="shared" si="48"/>
        <v>0</v>
      </c>
      <c r="O382" s="8">
        <f t="shared" si="49"/>
        <v>0</v>
      </c>
      <c r="P382" s="8">
        <f t="shared" si="61"/>
        <v>0.83333333333333337</v>
      </c>
      <c r="Q382" s="8">
        <f t="shared" si="62"/>
        <v>0.22727272727272727</v>
      </c>
      <c r="R382" s="8">
        <f t="shared" si="63"/>
        <v>9.8039215686274508E-2</v>
      </c>
      <c r="S382" s="8">
        <f t="shared" si="64"/>
        <v>4.9504950495049507E-2</v>
      </c>
      <c r="T382" s="8">
        <f t="shared" si="65"/>
        <v>0.15384615384615385</v>
      </c>
      <c r="U382" s="8">
        <f t="shared" si="66"/>
        <v>7.407407407407407E-2</v>
      </c>
      <c r="V382" s="8">
        <f t="shared" si="53"/>
        <v>2.4896144176228293E-86</v>
      </c>
      <c r="W382" s="8">
        <f t="shared" si="54"/>
        <v>1.037570982569463E-11</v>
      </c>
      <c r="X382" s="8">
        <f t="shared" si="55"/>
        <v>3.1946402121080041E-4</v>
      </c>
      <c r="Y382" s="8">
        <f t="shared" si="56"/>
        <v>8.7803929982981227E-2</v>
      </c>
      <c r="Z382" s="8">
        <f t="shared" si="57"/>
        <v>2.6657376926622346E-7</v>
      </c>
      <c r="AA382" s="8">
        <f t="shared" si="58"/>
        <v>5.5603401359952528E-3</v>
      </c>
      <c r="AB382" s="13" t="e">
        <f t="shared" si="67"/>
        <v>#DIV/0!</v>
      </c>
      <c r="AC382" s="13">
        <f t="shared" si="68"/>
        <v>-5.5600735622259867E-3</v>
      </c>
    </row>
    <row r="383" spans="1:29" x14ac:dyDescent="0.25">
      <c r="A383" t="s">
        <v>35</v>
      </c>
      <c r="B383" s="18"/>
      <c r="C383" s="17"/>
      <c r="I383" s="11">
        <f t="shared" si="50"/>
        <v>30.993787878787884</v>
      </c>
      <c r="J383" s="11">
        <f t="shared" si="51"/>
        <v>9.0758468257734926</v>
      </c>
      <c r="K383" s="11">
        <f t="shared" si="59"/>
        <v>21.917941053014392</v>
      </c>
      <c r="L383" s="11">
        <f t="shared" si="60"/>
        <v>40.069634704561381</v>
      </c>
      <c r="M383" s="8" t="e">
        <f t="shared" si="52"/>
        <v>#DIV/0!</v>
      </c>
      <c r="N383" s="8">
        <f t="shared" si="48"/>
        <v>0</v>
      </c>
      <c r="O383" s="8">
        <f t="shared" si="49"/>
        <v>0</v>
      </c>
      <c r="P383" s="8">
        <f t="shared" si="61"/>
        <v>0.83333333333333337</v>
      </c>
      <c r="Q383" s="8">
        <f t="shared" si="62"/>
        <v>0.22727272727272727</v>
      </c>
      <c r="R383" s="8">
        <f t="shared" si="63"/>
        <v>9.8039215686274508E-2</v>
      </c>
      <c r="S383" s="8">
        <f t="shared" si="64"/>
        <v>4.9504950495049507E-2</v>
      </c>
      <c r="T383" s="8">
        <f t="shared" si="65"/>
        <v>0.15384615384615385</v>
      </c>
      <c r="U383" s="8">
        <f t="shared" si="66"/>
        <v>7.407407407407407E-2</v>
      </c>
      <c r="V383" s="8">
        <f t="shared" si="53"/>
        <v>4.1493573627047143E-87</v>
      </c>
      <c r="W383" s="8">
        <f t="shared" si="54"/>
        <v>8.0175939562185781E-12</v>
      </c>
      <c r="X383" s="8">
        <f t="shared" si="55"/>
        <v>2.8814401913131019E-4</v>
      </c>
      <c r="Y383" s="8">
        <f t="shared" si="56"/>
        <v>8.3457200775902948E-2</v>
      </c>
      <c r="Z383" s="8">
        <f t="shared" si="57"/>
        <v>2.2556242014834292E-7</v>
      </c>
      <c r="AA383" s="8">
        <f t="shared" si="58"/>
        <v>5.1484630888844933E-3</v>
      </c>
      <c r="AB383" s="13" t="e">
        <f t="shared" si="67"/>
        <v>#DIV/0!</v>
      </c>
      <c r="AC383" s="13">
        <f t="shared" si="68"/>
        <v>-5.1482375264643452E-3</v>
      </c>
    </row>
    <row r="384" spans="1:29" x14ac:dyDescent="0.25">
      <c r="A384" t="s">
        <v>35</v>
      </c>
      <c r="B384" s="16"/>
      <c r="C384" s="15"/>
      <c r="I384" s="11">
        <f t="shared" si="50"/>
        <v>31.061221374045807</v>
      </c>
      <c r="J384" s="11">
        <f t="shared" si="51"/>
        <v>8.9769252995240034</v>
      </c>
      <c r="K384" s="11">
        <f t="shared" si="59"/>
        <v>22.084296074521802</v>
      </c>
      <c r="L384" s="11">
        <f t="shared" si="60"/>
        <v>40.038146673569813</v>
      </c>
      <c r="M384" s="8" t="e">
        <f t="shared" si="52"/>
        <v>#DIV/0!</v>
      </c>
      <c r="N384" s="8">
        <f t="shared" si="48"/>
        <v>0</v>
      </c>
      <c r="O384" s="8">
        <f t="shared" si="49"/>
        <v>0</v>
      </c>
      <c r="P384" s="8">
        <f t="shared" si="61"/>
        <v>0.83333333333333337</v>
      </c>
      <c r="Q384" s="8">
        <f t="shared" si="62"/>
        <v>0.22727272727272727</v>
      </c>
      <c r="R384" s="8">
        <f t="shared" si="63"/>
        <v>9.8039215686274508E-2</v>
      </c>
      <c r="S384" s="8">
        <f t="shared" si="64"/>
        <v>4.9504950495049507E-2</v>
      </c>
      <c r="T384" s="8">
        <f t="shared" si="65"/>
        <v>0.15384615384615385</v>
      </c>
      <c r="U384" s="8">
        <f t="shared" si="66"/>
        <v>7.407407407407407E-2</v>
      </c>
      <c r="V384" s="8">
        <f t="shared" si="53"/>
        <v>6.9155956045078553E-88</v>
      </c>
      <c r="W384" s="8">
        <f t="shared" si="54"/>
        <v>6.1954135116234464E-12</v>
      </c>
      <c r="X384" s="8">
        <f t="shared" si="55"/>
        <v>2.5989460549098568E-4</v>
      </c>
      <c r="Y384" s="8">
        <f t="shared" si="56"/>
        <v>7.9325656183036455E-2</v>
      </c>
      <c r="Z384" s="8">
        <f t="shared" si="57"/>
        <v>1.9086050935629017E-7</v>
      </c>
      <c r="AA384" s="8">
        <f t="shared" si="58"/>
        <v>4.7670954526708269E-3</v>
      </c>
      <c r="AB384" s="13" t="e">
        <f t="shared" si="67"/>
        <v>#DIV/0!</v>
      </c>
      <c r="AC384" s="13">
        <f t="shared" si="68"/>
        <v>-4.7669045921614707E-3</v>
      </c>
    </row>
    <row r="385" spans="1:29" x14ac:dyDescent="0.25">
      <c r="A385" t="s">
        <v>35</v>
      </c>
      <c r="B385" s="18"/>
      <c r="C385" s="17"/>
      <c r="I385" s="11">
        <f t="shared" si="50"/>
        <v>31.130769230769239</v>
      </c>
      <c r="J385" s="11">
        <f t="shared" si="51"/>
        <v>8.8688045270384599</v>
      </c>
      <c r="K385" s="11">
        <f t="shared" si="59"/>
        <v>22.261964703730779</v>
      </c>
      <c r="L385" s="11">
        <f t="shared" si="60"/>
        <v>39.999573757807696</v>
      </c>
      <c r="M385" s="8" t="e">
        <f t="shared" si="52"/>
        <v>#DIV/0!</v>
      </c>
      <c r="N385" s="8">
        <f t="shared" si="48"/>
        <v>0</v>
      </c>
      <c r="O385" s="8">
        <f t="shared" si="49"/>
        <v>0</v>
      </c>
      <c r="P385" s="8">
        <f t="shared" si="61"/>
        <v>0.83333333333333337</v>
      </c>
      <c r="Q385" s="8">
        <f t="shared" si="62"/>
        <v>0.22727272727272727</v>
      </c>
      <c r="R385" s="8">
        <f t="shared" si="63"/>
        <v>9.8039215686274508E-2</v>
      </c>
      <c r="S385" s="8">
        <f t="shared" si="64"/>
        <v>4.9504950495049507E-2</v>
      </c>
      <c r="T385" s="8">
        <f t="shared" si="65"/>
        <v>0.15384615384615385</v>
      </c>
      <c r="U385" s="8">
        <f t="shared" si="66"/>
        <v>7.407407407407407E-2</v>
      </c>
      <c r="V385" s="8">
        <f t="shared" si="53"/>
        <v>1.1525992674179756E-88</v>
      </c>
      <c r="W385" s="8">
        <f t="shared" si="54"/>
        <v>4.7873649862544808E-12</v>
      </c>
      <c r="X385" s="8">
        <f t="shared" si="55"/>
        <v>2.3441474220755571E-4</v>
      </c>
      <c r="Y385" s="8">
        <f t="shared" si="56"/>
        <v>7.5398643500707921E-2</v>
      </c>
      <c r="Z385" s="8">
        <f t="shared" si="57"/>
        <v>1.6149735407070705E-7</v>
      </c>
      <c r="AA385" s="8">
        <f t="shared" si="58"/>
        <v>4.4139772709915065E-3</v>
      </c>
      <c r="AB385" s="13" t="e">
        <f t="shared" si="67"/>
        <v>#DIV/0!</v>
      </c>
      <c r="AC385" s="13">
        <f t="shared" si="68"/>
        <v>-4.413815773637436E-3</v>
      </c>
    </row>
    <row r="386" spans="1:29" x14ac:dyDescent="0.25">
      <c r="A386" t="s">
        <v>35</v>
      </c>
      <c r="B386" s="16"/>
      <c r="C386" s="15"/>
      <c r="I386" s="11">
        <f t="shared" si="50"/>
        <v>31.197596899224813</v>
      </c>
      <c r="J386" s="11">
        <f t="shared" si="51"/>
        <v>8.7709612412186484</v>
      </c>
      <c r="K386" s="11">
        <f t="shared" si="59"/>
        <v>22.426635658006163</v>
      </c>
      <c r="L386" s="11">
        <f t="shared" si="60"/>
        <v>39.968558140443463</v>
      </c>
      <c r="M386" s="8" t="e">
        <f t="shared" si="52"/>
        <v>#DIV/0!</v>
      </c>
      <c r="N386" s="8">
        <f t="shared" si="48"/>
        <v>0</v>
      </c>
      <c r="O386" s="8">
        <f t="shared" si="49"/>
        <v>0</v>
      </c>
      <c r="P386" s="8">
        <f t="shared" si="61"/>
        <v>0.83333333333333337</v>
      </c>
      <c r="Q386" s="8">
        <f t="shared" si="62"/>
        <v>0.22727272727272727</v>
      </c>
      <c r="R386" s="8">
        <f t="shared" si="63"/>
        <v>9.8039215686274508E-2</v>
      </c>
      <c r="S386" s="8">
        <f t="shared" si="64"/>
        <v>4.9504950495049507E-2</v>
      </c>
      <c r="T386" s="8">
        <f t="shared" si="65"/>
        <v>0.15384615384615385</v>
      </c>
      <c r="U386" s="8">
        <f t="shared" si="66"/>
        <v>7.407407407407407E-2</v>
      </c>
      <c r="V386" s="8">
        <f t="shared" si="53"/>
        <v>1.9209987790299589E-89</v>
      </c>
      <c r="W386" s="8">
        <f t="shared" si="54"/>
        <v>3.6993274893784625E-12</v>
      </c>
      <c r="X386" s="8">
        <f t="shared" si="55"/>
        <v>2.1143290473622672E-4</v>
      </c>
      <c r="Y386" s="8">
        <f t="shared" si="56"/>
        <v>7.1666037386811487E-2</v>
      </c>
      <c r="Z386" s="8">
        <f t="shared" si="57"/>
        <v>1.3665160729059827E-7</v>
      </c>
      <c r="AA386" s="8">
        <f t="shared" si="58"/>
        <v>4.0870159916588022E-3</v>
      </c>
      <c r="AB386" s="13" t="e">
        <f t="shared" si="67"/>
        <v>#DIV/0!</v>
      </c>
      <c r="AC386" s="13">
        <f t="shared" si="68"/>
        <v>-4.086879340051512E-3</v>
      </c>
    </row>
    <row r="387" spans="1:29" x14ac:dyDescent="0.25">
      <c r="A387" t="s">
        <v>35</v>
      </c>
      <c r="B387" s="18"/>
      <c r="C387" s="17"/>
      <c r="I387" s="11">
        <f t="shared" si="50"/>
        <v>31.265000000000004</v>
      </c>
      <c r="J387" s="11">
        <f t="shared" si="51"/>
        <v>8.670223094242516</v>
      </c>
      <c r="K387" s="11">
        <f t="shared" si="59"/>
        <v>22.594776905757488</v>
      </c>
      <c r="L387" s="11">
        <f t="shared" si="60"/>
        <v>39.935223094242517</v>
      </c>
      <c r="M387" s="8" t="e">
        <f t="shared" si="52"/>
        <v>#DIV/0!</v>
      </c>
      <c r="N387" s="8">
        <f t="shared" ref="N387:N450" si="69">IF(C387&gt;C386,C387-C386,0)</f>
        <v>0</v>
      </c>
      <c r="O387" s="8">
        <f t="shared" ref="O387:O450" si="70">IF(C387&lt;C386,C386-C387,0)</f>
        <v>0</v>
      </c>
      <c r="P387" s="8">
        <f t="shared" si="61"/>
        <v>0.83333333333333337</v>
      </c>
      <c r="Q387" s="8">
        <f t="shared" si="62"/>
        <v>0.22727272727272727</v>
      </c>
      <c r="R387" s="8">
        <f t="shared" si="63"/>
        <v>9.8039215686274508E-2</v>
      </c>
      <c r="S387" s="8">
        <f t="shared" si="64"/>
        <v>4.9504950495049507E-2</v>
      </c>
      <c r="T387" s="8">
        <f t="shared" si="65"/>
        <v>0.15384615384615385</v>
      </c>
      <c r="U387" s="8">
        <f t="shared" si="66"/>
        <v>7.407407407407407E-2</v>
      </c>
      <c r="V387" s="8">
        <f t="shared" si="53"/>
        <v>3.2016646317165973E-90</v>
      </c>
      <c r="W387" s="8">
        <f t="shared" si="54"/>
        <v>2.8585712417924481E-12</v>
      </c>
      <c r="X387" s="8">
        <f t="shared" si="55"/>
        <v>1.9070418858561626E-4</v>
      </c>
      <c r="Y387" s="8">
        <f t="shared" si="56"/>
        <v>6.8118213753801019E-2</v>
      </c>
      <c r="Z387" s="8">
        <f t="shared" si="57"/>
        <v>1.1562828309204469E-7</v>
      </c>
      <c r="AA387" s="8">
        <f t="shared" si="58"/>
        <v>3.7842740663507428E-3</v>
      </c>
      <c r="AB387" s="13" t="e">
        <f t="shared" si="67"/>
        <v>#DIV/0!</v>
      </c>
      <c r="AC387" s="13">
        <f t="shared" si="68"/>
        <v>-3.7841584380676509E-3</v>
      </c>
    </row>
    <row r="388" spans="1:29" x14ac:dyDescent="0.25">
      <c r="A388" t="s">
        <v>35</v>
      </c>
      <c r="B388" s="16"/>
      <c r="C388" s="15"/>
      <c r="I388" s="11">
        <f t="shared" si="50"/>
        <v>31.333307086614177</v>
      </c>
      <c r="J388" s="11">
        <f t="shared" si="51"/>
        <v>8.5651327346780732</v>
      </c>
      <c r="K388" s="11">
        <f t="shared" si="59"/>
        <v>22.768174351936104</v>
      </c>
      <c r="L388" s="11">
        <f t="shared" si="60"/>
        <v>39.89843982129225</v>
      </c>
      <c r="M388" s="8" t="e">
        <f t="shared" si="52"/>
        <v>#DIV/0!</v>
      </c>
      <c r="N388" s="8">
        <f t="shared" si="69"/>
        <v>0</v>
      </c>
      <c r="O388" s="8">
        <f t="shared" si="70"/>
        <v>0</v>
      </c>
      <c r="P388" s="8">
        <f t="shared" si="61"/>
        <v>0.83333333333333337</v>
      </c>
      <c r="Q388" s="8">
        <f t="shared" si="62"/>
        <v>0.22727272727272727</v>
      </c>
      <c r="R388" s="8">
        <f t="shared" si="63"/>
        <v>9.8039215686274508E-2</v>
      </c>
      <c r="S388" s="8">
        <f t="shared" si="64"/>
        <v>4.9504950495049507E-2</v>
      </c>
      <c r="T388" s="8">
        <f t="shared" si="65"/>
        <v>0.15384615384615385</v>
      </c>
      <c r="U388" s="8">
        <f t="shared" si="66"/>
        <v>7.407407407407407E-2</v>
      </c>
      <c r="V388" s="8">
        <f t="shared" si="53"/>
        <v>5.3361077195276611E-91</v>
      </c>
      <c r="W388" s="8">
        <f t="shared" si="54"/>
        <v>2.2088959595668916E-12</v>
      </c>
      <c r="X388" s="8">
        <f t="shared" si="55"/>
        <v>1.7200769950859507E-4</v>
      </c>
      <c r="Y388" s="8">
        <f t="shared" si="56"/>
        <v>6.4746024954107889E-2</v>
      </c>
      <c r="Z388" s="8">
        <f t="shared" si="57"/>
        <v>9.7839316462499353E-8</v>
      </c>
      <c r="AA388" s="8">
        <f t="shared" si="58"/>
        <v>3.5039574688432804E-3</v>
      </c>
      <c r="AB388" s="13" t="e">
        <f t="shared" si="67"/>
        <v>#DIV/0!</v>
      </c>
      <c r="AC388" s="13">
        <f t="shared" si="68"/>
        <v>-3.5038596295268181E-3</v>
      </c>
    </row>
    <row r="389" spans="1:29" x14ac:dyDescent="0.25">
      <c r="A389" t="s">
        <v>35</v>
      </c>
      <c r="B389" s="18"/>
      <c r="C389" s="17"/>
      <c r="I389" s="11">
        <f t="shared" si="50"/>
        <v>31.403730158730163</v>
      </c>
      <c r="J389" s="11">
        <f t="shared" si="51"/>
        <v>8.4503760802944399</v>
      </c>
      <c r="K389" s="11">
        <f t="shared" si="59"/>
        <v>22.953354078435723</v>
      </c>
      <c r="L389" s="11">
        <f t="shared" si="60"/>
        <v>39.854106239024603</v>
      </c>
      <c r="M389" s="8" t="e">
        <f t="shared" si="52"/>
        <v>#DIV/0!</v>
      </c>
      <c r="N389" s="8">
        <f t="shared" si="69"/>
        <v>0</v>
      </c>
      <c r="O389" s="8">
        <f t="shared" si="70"/>
        <v>0</v>
      </c>
      <c r="P389" s="8">
        <f t="shared" si="61"/>
        <v>0.83333333333333337</v>
      </c>
      <c r="Q389" s="8">
        <f t="shared" si="62"/>
        <v>0.22727272727272727</v>
      </c>
      <c r="R389" s="8">
        <f t="shared" si="63"/>
        <v>9.8039215686274508E-2</v>
      </c>
      <c r="S389" s="8">
        <f t="shared" si="64"/>
        <v>4.9504950495049507E-2</v>
      </c>
      <c r="T389" s="8">
        <f t="shared" si="65"/>
        <v>0.15384615384615385</v>
      </c>
      <c r="U389" s="8">
        <f t="shared" si="66"/>
        <v>7.407407407407407E-2</v>
      </c>
      <c r="V389" s="8">
        <f t="shared" si="53"/>
        <v>8.8935128658794334E-92</v>
      </c>
      <c r="W389" s="8">
        <f t="shared" si="54"/>
        <v>1.7068741505744161E-12</v>
      </c>
      <c r="X389" s="8">
        <f t="shared" si="55"/>
        <v>1.5514419955677203E-4</v>
      </c>
      <c r="Y389" s="8">
        <f t="shared" si="56"/>
        <v>6.1540776194003534E-2</v>
      </c>
      <c r="Z389" s="8">
        <f t="shared" si="57"/>
        <v>8.2787113929807149E-8</v>
      </c>
      <c r="AA389" s="8">
        <f t="shared" si="58"/>
        <v>3.2444050637437782E-3</v>
      </c>
      <c r="AB389" s="13" t="e">
        <f t="shared" si="67"/>
        <v>#DIV/0!</v>
      </c>
      <c r="AC389" s="13">
        <f t="shared" si="68"/>
        <v>-3.2443222766298484E-3</v>
      </c>
    </row>
    <row r="390" spans="1:29" x14ac:dyDescent="0.25">
      <c r="A390" t="s">
        <v>35</v>
      </c>
      <c r="B390" s="16"/>
      <c r="C390" s="15"/>
      <c r="I390" s="11">
        <f t="shared" si="50"/>
        <v>31.472640000000002</v>
      </c>
      <c r="J390" s="11">
        <f t="shared" si="51"/>
        <v>8.3409924929675761</v>
      </c>
      <c r="K390" s="11">
        <f t="shared" si="59"/>
        <v>23.131647507032426</v>
      </c>
      <c r="L390" s="11">
        <f t="shared" si="60"/>
        <v>39.813632492967578</v>
      </c>
      <c r="M390" s="8" t="e">
        <f t="shared" si="52"/>
        <v>#DIV/0!</v>
      </c>
      <c r="N390" s="8">
        <f t="shared" si="69"/>
        <v>0</v>
      </c>
      <c r="O390" s="8">
        <f t="shared" si="70"/>
        <v>0</v>
      </c>
      <c r="P390" s="8">
        <f t="shared" si="61"/>
        <v>0.83333333333333337</v>
      </c>
      <c r="Q390" s="8">
        <f t="shared" si="62"/>
        <v>0.22727272727272727</v>
      </c>
      <c r="R390" s="8">
        <f t="shared" si="63"/>
        <v>9.8039215686274508E-2</v>
      </c>
      <c r="S390" s="8">
        <f t="shared" si="64"/>
        <v>4.9504950495049507E-2</v>
      </c>
      <c r="T390" s="8">
        <f t="shared" si="65"/>
        <v>0.15384615384615385</v>
      </c>
      <c r="U390" s="8">
        <f t="shared" si="66"/>
        <v>7.407407407407407E-2</v>
      </c>
      <c r="V390" s="8">
        <f t="shared" si="53"/>
        <v>1.4822521443132386E-92</v>
      </c>
      <c r="W390" s="8">
        <f t="shared" si="54"/>
        <v>1.3189482072620487E-12</v>
      </c>
      <c r="X390" s="8">
        <f t="shared" si="55"/>
        <v>1.3993398391395125E-4</v>
      </c>
      <c r="Y390" s="8">
        <f t="shared" si="56"/>
        <v>5.8494203115092465E-2</v>
      </c>
      <c r="Z390" s="8">
        <f t="shared" si="57"/>
        <v>7.0050634863682974E-8</v>
      </c>
      <c r="AA390" s="8">
        <f t="shared" si="58"/>
        <v>3.0040787627257206E-3</v>
      </c>
      <c r="AB390" s="13" t="e">
        <f t="shared" si="67"/>
        <v>#DIV/0!</v>
      </c>
      <c r="AC390" s="13">
        <f t="shared" si="68"/>
        <v>-3.0040087120908571E-3</v>
      </c>
    </row>
    <row r="391" spans="1:29" x14ac:dyDescent="0.25">
      <c r="A391" t="s">
        <v>35</v>
      </c>
      <c r="B391" s="18"/>
      <c r="C391" s="17"/>
      <c r="I391" s="11">
        <f t="shared" si="50"/>
        <v>31.54120967741936</v>
      </c>
      <c r="J391" s="11">
        <f t="shared" si="51"/>
        <v>8.2321181787489675</v>
      </c>
      <c r="K391" s="11">
        <f t="shared" si="59"/>
        <v>23.309091498670391</v>
      </c>
      <c r="L391" s="11">
        <f t="shared" si="60"/>
        <v>39.773327856168329</v>
      </c>
      <c r="M391" s="8" t="e">
        <f t="shared" si="52"/>
        <v>#DIV/0!</v>
      </c>
      <c r="N391" s="8">
        <f t="shared" si="69"/>
        <v>0</v>
      </c>
      <c r="O391" s="8">
        <f t="shared" si="70"/>
        <v>0</v>
      </c>
      <c r="P391" s="8">
        <f t="shared" si="61"/>
        <v>0.83333333333333337</v>
      </c>
      <c r="Q391" s="8">
        <f t="shared" si="62"/>
        <v>0.22727272727272727</v>
      </c>
      <c r="R391" s="8">
        <f t="shared" si="63"/>
        <v>9.8039215686274508E-2</v>
      </c>
      <c r="S391" s="8">
        <f t="shared" si="64"/>
        <v>4.9504950495049507E-2</v>
      </c>
      <c r="T391" s="8">
        <f t="shared" si="65"/>
        <v>0.15384615384615385</v>
      </c>
      <c r="U391" s="8">
        <f t="shared" si="66"/>
        <v>7.407407407407407E-2</v>
      </c>
      <c r="V391" s="8">
        <f t="shared" si="53"/>
        <v>2.4704202405220638E-93</v>
      </c>
      <c r="W391" s="8">
        <f t="shared" si="54"/>
        <v>1.0191872510661286E-12</v>
      </c>
      <c r="X391" s="8">
        <f t="shared" si="55"/>
        <v>1.2621496588317171E-4</v>
      </c>
      <c r="Y391" s="8">
        <f t="shared" si="56"/>
        <v>5.5598450485632438E-2</v>
      </c>
      <c r="Z391" s="8">
        <f t="shared" si="57"/>
        <v>5.9273614115424056E-8</v>
      </c>
      <c r="AA391" s="8">
        <f t="shared" si="58"/>
        <v>2.781554409931223E-3</v>
      </c>
      <c r="AB391" s="13" t="e">
        <f t="shared" si="67"/>
        <v>#DIV/0!</v>
      </c>
      <c r="AC391" s="13">
        <f t="shared" si="68"/>
        <v>-2.7814951363171075E-3</v>
      </c>
    </row>
    <row r="392" spans="1:29" x14ac:dyDescent="0.25">
      <c r="A392" t="s">
        <v>35</v>
      </c>
      <c r="B392" s="16"/>
      <c r="C392" s="15"/>
      <c r="I392" s="11">
        <f t="shared" si="50"/>
        <v>31.609756097560979</v>
      </c>
      <c r="J392" s="11">
        <f t="shared" si="51"/>
        <v>8.1224152361408049</v>
      </c>
      <c r="K392" s="11">
        <f t="shared" si="59"/>
        <v>23.487340861420172</v>
      </c>
      <c r="L392" s="11">
        <f t="shared" si="60"/>
        <v>39.732171333701785</v>
      </c>
      <c r="M392" s="8" t="e">
        <f t="shared" si="52"/>
        <v>#DIV/0!</v>
      </c>
      <c r="N392" s="8">
        <f t="shared" si="69"/>
        <v>0</v>
      </c>
      <c r="O392" s="8">
        <f t="shared" si="70"/>
        <v>0</v>
      </c>
      <c r="P392" s="8">
        <f t="shared" si="61"/>
        <v>0.83333333333333337</v>
      </c>
      <c r="Q392" s="8">
        <f t="shared" si="62"/>
        <v>0.22727272727272727</v>
      </c>
      <c r="R392" s="8">
        <f t="shared" si="63"/>
        <v>9.8039215686274508E-2</v>
      </c>
      <c r="S392" s="8">
        <f t="shared" si="64"/>
        <v>4.9504950495049507E-2</v>
      </c>
      <c r="T392" s="8">
        <f t="shared" si="65"/>
        <v>0.15384615384615385</v>
      </c>
      <c r="U392" s="8">
        <f t="shared" si="66"/>
        <v>7.407407407407407E-2</v>
      </c>
      <c r="V392" s="8">
        <f t="shared" si="53"/>
        <v>4.1173670675367723E-94</v>
      </c>
      <c r="W392" s="8">
        <f t="shared" si="54"/>
        <v>7.8755378491473573E-13</v>
      </c>
      <c r="X392" s="8">
        <f t="shared" si="55"/>
        <v>1.1384094962011566E-4</v>
      </c>
      <c r="Y392" s="8">
        <f t="shared" si="56"/>
        <v>5.284605194673974E-2</v>
      </c>
      <c r="Z392" s="8">
        <f t="shared" si="57"/>
        <v>5.0154596559204969E-8</v>
      </c>
      <c r="AA392" s="8">
        <f t="shared" si="58"/>
        <v>2.5755133425289104E-3</v>
      </c>
      <c r="AB392" s="13" t="e">
        <f t="shared" si="67"/>
        <v>#DIV/0!</v>
      </c>
      <c r="AC392" s="13">
        <f t="shared" si="68"/>
        <v>-2.5754631879323512E-3</v>
      </c>
    </row>
    <row r="393" spans="1:29" x14ac:dyDescent="0.25">
      <c r="A393" t="s">
        <v>35</v>
      </c>
      <c r="B393" s="18"/>
      <c r="C393" s="17"/>
      <c r="I393" s="11">
        <f t="shared" si="50"/>
        <v>31.67819672131148</v>
      </c>
      <c r="J393" s="11">
        <f t="shared" si="51"/>
        <v>8.0121927813949014</v>
      </c>
      <c r="K393" s="11">
        <f t="shared" si="59"/>
        <v>23.666003939916578</v>
      </c>
      <c r="L393" s="11">
        <f t="shared" si="60"/>
        <v>39.690389502706381</v>
      </c>
      <c r="M393" s="8" t="e">
        <f t="shared" si="52"/>
        <v>#DIV/0!</v>
      </c>
      <c r="N393" s="8">
        <f t="shared" si="69"/>
        <v>0</v>
      </c>
      <c r="O393" s="8">
        <f t="shared" si="70"/>
        <v>0</v>
      </c>
      <c r="P393" s="8">
        <f t="shared" si="61"/>
        <v>0.83333333333333337</v>
      </c>
      <c r="Q393" s="8">
        <f t="shared" si="62"/>
        <v>0.22727272727272727</v>
      </c>
      <c r="R393" s="8">
        <f t="shared" si="63"/>
        <v>9.8039215686274508E-2</v>
      </c>
      <c r="S393" s="8">
        <f t="shared" si="64"/>
        <v>4.9504950495049507E-2</v>
      </c>
      <c r="T393" s="8">
        <f t="shared" si="65"/>
        <v>0.15384615384615385</v>
      </c>
      <c r="U393" s="8">
        <f t="shared" si="66"/>
        <v>7.407407407407407E-2</v>
      </c>
      <c r="V393" s="8">
        <f t="shared" si="53"/>
        <v>6.8622784458946196E-95</v>
      </c>
      <c r="W393" s="8">
        <f t="shared" si="54"/>
        <v>6.0856428834320485E-13</v>
      </c>
      <c r="X393" s="8">
        <f t="shared" si="55"/>
        <v>1.0268007220637884E-4</v>
      </c>
      <c r="Y393" s="8">
        <f t="shared" si="56"/>
        <v>5.0229910761257573E-2</v>
      </c>
      <c r="Z393" s="8">
        <f t="shared" si="57"/>
        <v>4.2438504780865745E-8</v>
      </c>
      <c r="AA393" s="8">
        <f t="shared" si="58"/>
        <v>2.3847345764156577E-3</v>
      </c>
      <c r="AB393" s="13" t="e">
        <f t="shared" si="67"/>
        <v>#DIV/0!</v>
      </c>
      <c r="AC393" s="13">
        <f t="shared" si="68"/>
        <v>-2.3846921379108771E-3</v>
      </c>
    </row>
    <row r="394" spans="1:29" x14ac:dyDescent="0.25">
      <c r="A394" t="s">
        <v>35</v>
      </c>
      <c r="B394" s="16"/>
      <c r="C394" s="15"/>
      <c r="I394" s="11">
        <f t="shared" si="50"/>
        <v>31.747190082644636</v>
      </c>
      <c r="J394" s="11">
        <f t="shared" si="51"/>
        <v>7.8986020801743839</v>
      </c>
      <c r="K394" s="11">
        <f t="shared" si="59"/>
        <v>23.848588002470251</v>
      </c>
      <c r="L394" s="11">
        <f t="shared" si="60"/>
        <v>39.645792162819021</v>
      </c>
      <c r="M394" s="8" t="e">
        <f t="shared" si="52"/>
        <v>#DIV/0!</v>
      </c>
      <c r="N394" s="8">
        <f t="shared" si="69"/>
        <v>0</v>
      </c>
      <c r="O394" s="8">
        <f t="shared" si="70"/>
        <v>0</v>
      </c>
      <c r="P394" s="8">
        <f t="shared" si="61"/>
        <v>0.83333333333333337</v>
      </c>
      <c r="Q394" s="8">
        <f t="shared" si="62"/>
        <v>0.22727272727272727</v>
      </c>
      <c r="R394" s="8">
        <f t="shared" si="63"/>
        <v>9.8039215686274508E-2</v>
      </c>
      <c r="S394" s="8">
        <f t="shared" si="64"/>
        <v>4.9504950495049507E-2</v>
      </c>
      <c r="T394" s="8">
        <f t="shared" si="65"/>
        <v>0.15384615384615385</v>
      </c>
      <c r="U394" s="8">
        <f t="shared" si="66"/>
        <v>7.407407407407407E-2</v>
      </c>
      <c r="V394" s="8">
        <f t="shared" si="53"/>
        <v>1.1437130743157696E-95</v>
      </c>
      <c r="W394" s="8">
        <f t="shared" si="54"/>
        <v>4.7025422281065826E-13</v>
      </c>
      <c r="X394" s="8">
        <f t="shared" si="55"/>
        <v>9.2613398460655424E-5</v>
      </c>
      <c r="Y394" s="8">
        <f t="shared" si="56"/>
        <v>4.7743281515650764E-2</v>
      </c>
      <c r="Z394" s="8">
        <f t="shared" si="57"/>
        <v>3.5909504045347936E-8</v>
      </c>
      <c r="AA394" s="8">
        <f t="shared" si="58"/>
        <v>2.2080875707552387E-3</v>
      </c>
      <c r="AB394" s="13" t="e">
        <f t="shared" si="67"/>
        <v>#DIV/0!</v>
      </c>
      <c r="AC394" s="13">
        <f t="shared" si="68"/>
        <v>-2.2080516612511935E-3</v>
      </c>
    </row>
    <row r="395" spans="1:29" x14ac:dyDescent="0.25">
      <c r="A395" t="s">
        <v>35</v>
      </c>
      <c r="B395" s="18"/>
      <c r="C395" s="17"/>
      <c r="I395" s="11">
        <f t="shared" si="50"/>
        <v>31.817500000000003</v>
      </c>
      <c r="J395" s="11">
        <f t="shared" si="51"/>
        <v>7.7781379681836258</v>
      </c>
      <c r="K395" s="11">
        <f t="shared" si="59"/>
        <v>24.039362031816378</v>
      </c>
      <c r="L395" s="11">
        <f t="shared" si="60"/>
        <v>39.595637968183631</v>
      </c>
      <c r="M395" s="8" t="e">
        <f t="shared" si="52"/>
        <v>#DIV/0!</v>
      </c>
      <c r="N395" s="8">
        <f t="shared" si="69"/>
        <v>0</v>
      </c>
      <c r="O395" s="8">
        <f t="shared" si="70"/>
        <v>0</v>
      </c>
      <c r="P395" s="8">
        <f t="shared" si="61"/>
        <v>0.83333333333333337</v>
      </c>
      <c r="Q395" s="8">
        <f t="shared" si="62"/>
        <v>0.22727272727272727</v>
      </c>
      <c r="R395" s="8">
        <f t="shared" si="63"/>
        <v>9.8039215686274508E-2</v>
      </c>
      <c r="S395" s="8">
        <f t="shared" si="64"/>
        <v>4.9504950495049507E-2</v>
      </c>
      <c r="T395" s="8">
        <f t="shared" si="65"/>
        <v>0.15384615384615385</v>
      </c>
      <c r="U395" s="8">
        <f t="shared" si="66"/>
        <v>7.407407407407407E-2</v>
      </c>
      <c r="V395" s="8">
        <f t="shared" si="53"/>
        <v>1.9061884571929489E-96</v>
      </c>
      <c r="W395" s="8">
        <f t="shared" si="54"/>
        <v>3.6337826308096318E-13</v>
      </c>
      <c r="X395" s="8">
        <f t="shared" si="55"/>
        <v>8.353365351353234E-5</v>
      </c>
      <c r="Y395" s="8">
        <f t="shared" si="56"/>
        <v>4.5379752727747261E-2</v>
      </c>
      <c r="Z395" s="8">
        <f t="shared" si="57"/>
        <v>3.0384964961448251E-8</v>
      </c>
      <c r="AA395" s="8">
        <f t="shared" si="58"/>
        <v>2.044525528477073E-3</v>
      </c>
      <c r="AB395" s="13" t="e">
        <f t="shared" si="67"/>
        <v>#DIV/0!</v>
      </c>
      <c r="AC395" s="13">
        <f t="shared" si="68"/>
        <v>-2.0444951435121114E-3</v>
      </c>
    </row>
    <row r="396" spans="1:29" x14ac:dyDescent="0.25">
      <c r="A396" t="s">
        <v>35</v>
      </c>
      <c r="B396" s="16"/>
      <c r="C396" s="15"/>
      <c r="I396" s="11">
        <f t="shared" si="50"/>
        <v>31.887647058823536</v>
      </c>
      <c r="J396" s="11">
        <f t="shared" si="51"/>
        <v>7.6570378420414995</v>
      </c>
      <c r="K396" s="11">
        <f t="shared" si="59"/>
        <v>24.230609216782035</v>
      </c>
      <c r="L396" s="11">
        <f t="shared" si="60"/>
        <v>39.544684900865036</v>
      </c>
      <c r="M396" s="8" t="e">
        <f t="shared" si="52"/>
        <v>#DIV/0!</v>
      </c>
      <c r="N396" s="8">
        <f t="shared" si="69"/>
        <v>0</v>
      </c>
      <c r="O396" s="8">
        <f t="shared" si="70"/>
        <v>0</v>
      </c>
      <c r="P396" s="8">
        <f t="shared" si="61"/>
        <v>0.83333333333333337</v>
      </c>
      <c r="Q396" s="8">
        <f t="shared" si="62"/>
        <v>0.22727272727272727</v>
      </c>
      <c r="R396" s="8">
        <f t="shared" si="63"/>
        <v>9.8039215686274508E-2</v>
      </c>
      <c r="S396" s="8">
        <f t="shared" si="64"/>
        <v>4.9504950495049507E-2</v>
      </c>
      <c r="T396" s="8">
        <f t="shared" si="65"/>
        <v>0.15384615384615385</v>
      </c>
      <c r="U396" s="8">
        <f t="shared" si="66"/>
        <v>7.407407407407407E-2</v>
      </c>
      <c r="V396" s="8">
        <f t="shared" si="53"/>
        <v>3.1769807619882477E-97</v>
      </c>
      <c r="W396" s="8">
        <f t="shared" si="54"/>
        <v>2.8079229419892609E-13</v>
      </c>
      <c r="X396" s="8">
        <f t="shared" si="55"/>
        <v>7.534407963965662E-5</v>
      </c>
      <c r="Y396" s="8">
        <f t="shared" si="56"/>
        <v>4.3133230315482544E-2</v>
      </c>
      <c r="Z396" s="8">
        <f t="shared" si="57"/>
        <v>2.5710354967379289E-8</v>
      </c>
      <c r="AA396" s="8">
        <f t="shared" si="58"/>
        <v>1.8930791930343268E-3</v>
      </c>
      <c r="AB396" s="13" t="e">
        <f t="shared" si="67"/>
        <v>#DIV/0!</v>
      </c>
      <c r="AC396" s="13">
        <f t="shared" si="68"/>
        <v>-1.8930534826793594E-3</v>
      </c>
    </row>
    <row r="397" spans="1:29" x14ac:dyDescent="0.25">
      <c r="A397" t="s">
        <v>35</v>
      </c>
      <c r="B397" s="18"/>
      <c r="C397" s="17"/>
      <c r="I397" s="11">
        <f t="shared" si="50"/>
        <v>31.954491525423734</v>
      </c>
      <c r="J397" s="11">
        <f t="shared" si="51"/>
        <v>7.5489276297156147</v>
      </c>
      <c r="K397" s="11">
        <f t="shared" si="59"/>
        <v>24.40556389570812</v>
      </c>
      <c r="L397" s="11">
        <f t="shared" si="60"/>
        <v>39.503419155139348</v>
      </c>
      <c r="M397" s="8" t="e">
        <f t="shared" si="52"/>
        <v>#DIV/0!</v>
      </c>
      <c r="N397" s="8">
        <f t="shared" si="69"/>
        <v>0</v>
      </c>
      <c r="O397" s="8">
        <f t="shared" si="70"/>
        <v>0</v>
      </c>
      <c r="P397" s="8">
        <f t="shared" si="61"/>
        <v>0.83333333333333337</v>
      </c>
      <c r="Q397" s="8">
        <f t="shared" si="62"/>
        <v>0.22727272727272727</v>
      </c>
      <c r="R397" s="8">
        <f t="shared" si="63"/>
        <v>9.8039215686274508E-2</v>
      </c>
      <c r="S397" s="8">
        <f t="shared" si="64"/>
        <v>4.9504950495049507E-2</v>
      </c>
      <c r="T397" s="8">
        <f t="shared" si="65"/>
        <v>0.15384615384615385</v>
      </c>
      <c r="U397" s="8">
        <f t="shared" si="66"/>
        <v>7.407407407407407E-2</v>
      </c>
      <c r="V397" s="8">
        <f t="shared" si="53"/>
        <v>5.2949679366470784E-98</v>
      </c>
      <c r="W397" s="8">
        <f t="shared" si="54"/>
        <v>2.1697586369917017E-13</v>
      </c>
      <c r="X397" s="8">
        <f t="shared" si="55"/>
        <v>6.7957405165180486E-5</v>
      </c>
      <c r="Y397" s="8">
        <f t="shared" si="56"/>
        <v>4.0997921884023007E-2</v>
      </c>
      <c r="Z397" s="8">
        <f t="shared" si="57"/>
        <v>2.1754915741628628E-8</v>
      </c>
      <c r="AA397" s="8">
        <f t="shared" si="58"/>
        <v>1.7528511046614138E-3</v>
      </c>
      <c r="AB397" s="13" t="e">
        <f t="shared" si="67"/>
        <v>#DIV/0!</v>
      </c>
      <c r="AC397" s="13">
        <f t="shared" si="68"/>
        <v>-1.7528293497456721E-3</v>
      </c>
    </row>
    <row r="398" spans="1:29" x14ac:dyDescent="0.25">
      <c r="A398" t="s">
        <v>35</v>
      </c>
      <c r="B398" s="16"/>
      <c r="C398" s="15"/>
      <c r="I398" s="11">
        <f t="shared" si="50"/>
        <v>32.021196581196591</v>
      </c>
      <c r="J398" s="11">
        <f t="shared" si="51"/>
        <v>7.4403810443731473</v>
      </c>
      <c r="K398" s="11">
        <f t="shared" si="59"/>
        <v>24.580815536823444</v>
      </c>
      <c r="L398" s="11">
        <f t="shared" si="60"/>
        <v>39.461577625569738</v>
      </c>
      <c r="M398" s="8" t="e">
        <f t="shared" si="52"/>
        <v>#DIV/0!</v>
      </c>
      <c r="N398" s="8">
        <f t="shared" si="69"/>
        <v>0</v>
      </c>
      <c r="O398" s="8">
        <f t="shared" si="70"/>
        <v>0</v>
      </c>
      <c r="P398" s="8">
        <f t="shared" si="61"/>
        <v>0.83333333333333337</v>
      </c>
      <c r="Q398" s="8">
        <f t="shared" si="62"/>
        <v>0.22727272727272727</v>
      </c>
      <c r="R398" s="8">
        <f t="shared" si="63"/>
        <v>9.8039215686274508E-2</v>
      </c>
      <c r="S398" s="8">
        <f t="shared" si="64"/>
        <v>4.9504950495049507E-2</v>
      </c>
      <c r="T398" s="8">
        <f t="shared" si="65"/>
        <v>0.15384615384615385</v>
      </c>
      <c r="U398" s="8">
        <f t="shared" si="66"/>
        <v>7.407407407407407E-2</v>
      </c>
      <c r="V398" s="8">
        <f t="shared" si="53"/>
        <v>8.8249465610784612E-99</v>
      </c>
      <c r="W398" s="8">
        <f t="shared" si="54"/>
        <v>1.6766316740390421E-13</v>
      </c>
      <c r="X398" s="8">
        <f t="shared" si="55"/>
        <v>6.1294914462711812E-5</v>
      </c>
      <c r="Y398" s="8">
        <f t="shared" si="56"/>
        <v>3.8968321790754538E-2</v>
      </c>
      <c r="Z398" s="8">
        <f t="shared" si="57"/>
        <v>1.8408005627531916E-8</v>
      </c>
      <c r="AA398" s="8">
        <f t="shared" si="58"/>
        <v>1.6230102820939017E-3</v>
      </c>
      <c r="AB398" s="13" t="e">
        <f t="shared" si="67"/>
        <v>#DIV/0!</v>
      </c>
      <c r="AC398" s="13">
        <f t="shared" si="68"/>
        <v>-1.622991874088274E-3</v>
      </c>
    </row>
    <row r="399" spans="1:29" x14ac:dyDescent="0.25">
      <c r="A399" t="s">
        <v>35</v>
      </c>
      <c r="B399" s="18"/>
      <c r="C399" s="17"/>
      <c r="I399" s="11">
        <f t="shared" si="50"/>
        <v>32.088965517241384</v>
      </c>
      <c r="J399" s="11">
        <f t="shared" si="51"/>
        <v>7.3261596223800503</v>
      </c>
      <c r="K399" s="11">
        <f t="shared" si="59"/>
        <v>24.762805894861334</v>
      </c>
      <c r="L399" s="11">
        <f t="shared" si="60"/>
        <v>39.415125139621438</v>
      </c>
      <c r="M399" s="8" t="e">
        <f t="shared" si="52"/>
        <v>#DIV/0!</v>
      </c>
      <c r="N399" s="8">
        <f t="shared" si="69"/>
        <v>0</v>
      </c>
      <c r="O399" s="8">
        <f t="shared" si="70"/>
        <v>0</v>
      </c>
      <c r="P399" s="8">
        <f t="shared" si="61"/>
        <v>0.83333333333333337</v>
      </c>
      <c r="Q399" s="8">
        <f t="shared" si="62"/>
        <v>0.22727272727272727</v>
      </c>
      <c r="R399" s="8">
        <f t="shared" si="63"/>
        <v>9.8039215686274508E-2</v>
      </c>
      <c r="S399" s="8">
        <f t="shared" si="64"/>
        <v>4.9504950495049507E-2</v>
      </c>
      <c r="T399" s="8">
        <f t="shared" si="65"/>
        <v>0.15384615384615385</v>
      </c>
      <c r="U399" s="8">
        <f t="shared" si="66"/>
        <v>7.407407407407407E-2</v>
      </c>
      <c r="V399" s="8">
        <f t="shared" si="53"/>
        <v>1.4708244268464099E-99</v>
      </c>
      <c r="W399" s="8">
        <f t="shared" si="54"/>
        <v>1.2955790208483508E-13</v>
      </c>
      <c r="X399" s="8">
        <f t="shared" si="55"/>
        <v>5.5285609123230266E-5</v>
      </c>
      <c r="Y399" s="8">
        <f t="shared" si="56"/>
        <v>3.7039196949628074E-2</v>
      </c>
      <c r="Z399" s="8">
        <f t="shared" si="57"/>
        <v>1.5576004761757774E-8</v>
      </c>
      <c r="AA399" s="8">
        <f t="shared" si="58"/>
        <v>1.5027872982350942E-3</v>
      </c>
      <c r="AB399" s="13" t="e">
        <f t="shared" si="67"/>
        <v>#DIV/0!</v>
      </c>
      <c r="AC399" s="13">
        <f t="shared" si="68"/>
        <v>-1.5027717222303324E-3</v>
      </c>
    </row>
    <row r="400" spans="1:29" x14ac:dyDescent="0.25">
      <c r="A400" t="s">
        <v>35</v>
      </c>
      <c r="B400" s="16"/>
      <c r="C400" s="15"/>
      <c r="I400" s="11">
        <f t="shared" si="50"/>
        <v>32.158608695652177</v>
      </c>
      <c r="J400" s="11">
        <f t="shared" si="51"/>
        <v>7.2023056186372862</v>
      </c>
      <c r="K400" s="11">
        <f t="shared" si="59"/>
        <v>24.956303077014891</v>
      </c>
      <c r="L400" s="11">
        <f t="shared" si="60"/>
        <v>39.36091431428946</v>
      </c>
      <c r="M400" s="8" t="e">
        <f t="shared" si="52"/>
        <v>#DIV/0!</v>
      </c>
      <c r="N400" s="8">
        <f t="shared" si="69"/>
        <v>0</v>
      </c>
      <c r="O400" s="8">
        <f t="shared" si="70"/>
        <v>0</v>
      </c>
      <c r="P400" s="8">
        <f t="shared" si="61"/>
        <v>0.83333333333333337</v>
      </c>
      <c r="Q400" s="8">
        <f t="shared" si="62"/>
        <v>0.22727272727272727</v>
      </c>
      <c r="R400" s="8">
        <f t="shared" si="63"/>
        <v>9.8039215686274508E-2</v>
      </c>
      <c r="S400" s="8">
        <f t="shared" si="64"/>
        <v>4.9504950495049507E-2</v>
      </c>
      <c r="T400" s="8">
        <f t="shared" si="65"/>
        <v>0.15384615384615385</v>
      </c>
      <c r="U400" s="8">
        <f t="shared" si="66"/>
        <v>7.407407407407407E-2</v>
      </c>
      <c r="V400" s="8">
        <f t="shared" si="53"/>
        <v>2.4513740447440161E-100</v>
      </c>
      <c r="W400" s="8">
        <f t="shared" si="54"/>
        <v>1.0011292433828165E-13</v>
      </c>
      <c r="X400" s="8">
        <f t="shared" si="55"/>
        <v>4.9865451366050829E-5</v>
      </c>
      <c r="Y400" s="8">
        <f t="shared" si="56"/>
        <v>3.5205573338260347E-2</v>
      </c>
      <c r="Z400" s="8">
        <f t="shared" si="57"/>
        <v>1.3179696336871963E-8</v>
      </c>
      <c r="AA400" s="8">
        <f t="shared" si="58"/>
        <v>1.3914697205880502E-3</v>
      </c>
      <c r="AB400" s="13" t="e">
        <f t="shared" si="67"/>
        <v>#DIV/0!</v>
      </c>
      <c r="AC400" s="13">
        <f t="shared" si="68"/>
        <v>-1.3914565408917133E-3</v>
      </c>
    </row>
    <row r="401" spans="1:29" x14ac:dyDescent="0.25">
      <c r="A401" t="s">
        <v>35</v>
      </c>
      <c r="B401" s="18"/>
      <c r="C401" s="17"/>
      <c r="I401" s="11">
        <f t="shared" si="50"/>
        <v>32.229035087719311</v>
      </c>
      <c r="J401" s="11">
        <f t="shared" si="51"/>
        <v>7.0732260826491311</v>
      </c>
      <c r="K401" s="11">
        <f t="shared" si="59"/>
        <v>25.155809005070179</v>
      </c>
      <c r="L401" s="11">
        <f t="shared" si="60"/>
        <v>39.302261170368439</v>
      </c>
      <c r="M401" s="8" t="e">
        <f t="shared" si="52"/>
        <v>#DIV/0!</v>
      </c>
      <c r="N401" s="8">
        <f t="shared" si="69"/>
        <v>0</v>
      </c>
      <c r="O401" s="8">
        <f t="shared" si="70"/>
        <v>0</v>
      </c>
      <c r="P401" s="8">
        <f t="shared" si="61"/>
        <v>0.83333333333333337</v>
      </c>
      <c r="Q401" s="8">
        <f t="shared" si="62"/>
        <v>0.22727272727272727</v>
      </c>
      <c r="R401" s="8">
        <f t="shared" si="63"/>
        <v>9.8039215686274508E-2</v>
      </c>
      <c r="S401" s="8">
        <f t="shared" si="64"/>
        <v>4.9504950495049507E-2</v>
      </c>
      <c r="T401" s="8">
        <f t="shared" si="65"/>
        <v>0.15384615384615385</v>
      </c>
      <c r="U401" s="8">
        <f t="shared" si="66"/>
        <v>7.407407407407407E-2</v>
      </c>
      <c r="V401" s="8">
        <f t="shared" si="53"/>
        <v>4.0856234079066925E-101</v>
      </c>
      <c r="W401" s="8">
        <f t="shared" si="54"/>
        <v>7.7359986988672179E-14</v>
      </c>
      <c r="X401" s="8">
        <f t="shared" si="55"/>
        <v>4.4976681624281138E-5</v>
      </c>
      <c r="Y401" s="8">
        <f t="shared" si="56"/>
        <v>3.3462723172999934E-2</v>
      </c>
      <c r="Z401" s="8">
        <f t="shared" si="57"/>
        <v>1.1152050746583969E-8</v>
      </c>
      <c r="AA401" s="8">
        <f t="shared" si="58"/>
        <v>1.2883978894333797E-3</v>
      </c>
      <c r="AB401" s="13" t="e">
        <f t="shared" si="67"/>
        <v>#DIV/0!</v>
      </c>
      <c r="AC401" s="13">
        <f t="shared" si="68"/>
        <v>-1.2883867373826331E-3</v>
      </c>
    </row>
    <row r="402" spans="1:29" x14ac:dyDescent="0.25">
      <c r="A402" t="s">
        <v>35</v>
      </c>
      <c r="B402" s="16"/>
      <c r="C402" s="15"/>
      <c r="I402" s="11">
        <f t="shared" si="50"/>
        <v>32.300707964601784</v>
      </c>
      <c r="J402" s="11">
        <f t="shared" si="51"/>
        <v>6.9364141192970648</v>
      </c>
      <c r="K402" s="11">
        <f t="shared" si="59"/>
        <v>25.364293845304719</v>
      </c>
      <c r="L402" s="11">
        <f t="shared" si="60"/>
        <v>39.237122083898846</v>
      </c>
      <c r="M402" s="8" t="e">
        <f t="shared" si="52"/>
        <v>#DIV/0!</v>
      </c>
      <c r="N402" s="8">
        <f t="shared" si="69"/>
        <v>0</v>
      </c>
      <c r="O402" s="8">
        <f t="shared" si="70"/>
        <v>0</v>
      </c>
      <c r="P402" s="8">
        <f t="shared" si="61"/>
        <v>0.83333333333333337</v>
      </c>
      <c r="Q402" s="8">
        <f t="shared" si="62"/>
        <v>0.22727272727272727</v>
      </c>
      <c r="R402" s="8">
        <f t="shared" si="63"/>
        <v>9.8039215686274508E-2</v>
      </c>
      <c r="S402" s="8">
        <f t="shared" si="64"/>
        <v>4.9504950495049507E-2</v>
      </c>
      <c r="T402" s="8">
        <f t="shared" si="65"/>
        <v>0.15384615384615385</v>
      </c>
      <c r="U402" s="8">
        <f t="shared" si="66"/>
        <v>7.407407407407407E-2</v>
      </c>
      <c r="V402" s="8">
        <f t="shared" si="53"/>
        <v>6.8093723465111528E-102</v>
      </c>
      <c r="W402" s="8">
        <f t="shared" si="54"/>
        <v>5.9778171763973953E-14</v>
      </c>
      <c r="X402" s="8">
        <f t="shared" si="55"/>
        <v>4.056720303366534E-5</v>
      </c>
      <c r="Y402" s="8">
        <f t="shared" si="56"/>
        <v>3.1806152718891027E-2</v>
      </c>
      <c r="Z402" s="8">
        <f t="shared" si="57"/>
        <v>9.4363506317248963E-9</v>
      </c>
      <c r="AA402" s="8">
        <f t="shared" si="58"/>
        <v>1.1929610087346109E-3</v>
      </c>
      <c r="AB402" s="13" t="e">
        <f t="shared" si="67"/>
        <v>#DIV/0!</v>
      </c>
      <c r="AC402" s="13">
        <f t="shared" si="68"/>
        <v>-1.1929515723839792E-3</v>
      </c>
    </row>
    <row r="403" spans="1:29" x14ac:dyDescent="0.25">
      <c r="A403" t="s">
        <v>35</v>
      </c>
      <c r="B403" s="18"/>
      <c r="C403" s="17"/>
      <c r="I403" s="11">
        <f t="shared" si="50"/>
        <v>32.374375000000015</v>
      </c>
      <c r="J403" s="11">
        <f t="shared" si="51"/>
        <v>6.7876558764637425</v>
      </c>
      <c r="K403" s="11">
        <f t="shared" si="59"/>
        <v>25.586719123536273</v>
      </c>
      <c r="L403" s="11">
        <f t="shared" si="60"/>
        <v>39.16203087646376</v>
      </c>
      <c r="M403" s="8" t="e">
        <f t="shared" si="52"/>
        <v>#DIV/0!</v>
      </c>
      <c r="N403" s="8">
        <f t="shared" si="69"/>
        <v>0</v>
      </c>
      <c r="O403" s="8">
        <f t="shared" si="70"/>
        <v>0</v>
      </c>
      <c r="P403" s="8">
        <f t="shared" si="61"/>
        <v>0.83333333333333337</v>
      </c>
      <c r="Q403" s="8">
        <f t="shared" si="62"/>
        <v>0.22727272727272727</v>
      </c>
      <c r="R403" s="8">
        <f t="shared" si="63"/>
        <v>9.8039215686274508E-2</v>
      </c>
      <c r="S403" s="8">
        <f t="shared" si="64"/>
        <v>4.9504950495049507E-2</v>
      </c>
      <c r="T403" s="8">
        <f t="shared" si="65"/>
        <v>0.15384615384615385</v>
      </c>
      <c r="U403" s="8">
        <f t="shared" si="66"/>
        <v>7.407407407407407E-2</v>
      </c>
      <c r="V403" s="8">
        <f t="shared" si="53"/>
        <v>1.1348953910851919E-102</v>
      </c>
      <c r="W403" s="8">
        <f t="shared" si="54"/>
        <v>4.6192223635798054E-14</v>
      </c>
      <c r="X403" s="8">
        <f t="shared" si="55"/>
        <v>3.6590026265658933E-5</v>
      </c>
      <c r="Y403" s="8">
        <f t="shared" si="56"/>
        <v>3.0231590703104341E-2</v>
      </c>
      <c r="Z403" s="8">
        <f t="shared" si="57"/>
        <v>7.9846043806902971E-9</v>
      </c>
      <c r="AA403" s="8">
        <f t="shared" si="58"/>
        <v>1.1045935266061212E-3</v>
      </c>
      <c r="AB403" s="13" t="e">
        <f t="shared" si="67"/>
        <v>#DIV/0!</v>
      </c>
      <c r="AC403" s="13">
        <f t="shared" si="68"/>
        <v>-1.1045855420017405E-3</v>
      </c>
    </row>
    <row r="404" spans="1:29" x14ac:dyDescent="0.25">
      <c r="A404" t="s">
        <v>35</v>
      </c>
      <c r="B404" s="16"/>
      <c r="C404" s="15"/>
      <c r="I404" s="11">
        <f t="shared" si="50"/>
        <v>32.448918918918935</v>
      </c>
      <c r="J404" s="11">
        <f t="shared" si="51"/>
        <v>6.6316691173905422</v>
      </c>
      <c r="K404" s="11">
        <f t="shared" si="59"/>
        <v>25.817249801528391</v>
      </c>
      <c r="L404" s="11">
        <f t="shared" si="60"/>
        <v>39.080588036309479</v>
      </c>
      <c r="M404" s="8" t="e">
        <f t="shared" si="52"/>
        <v>#DIV/0!</v>
      </c>
      <c r="N404" s="8">
        <f t="shared" si="69"/>
        <v>0</v>
      </c>
      <c r="O404" s="8">
        <f t="shared" si="70"/>
        <v>0</v>
      </c>
      <c r="P404" s="8">
        <f t="shared" si="61"/>
        <v>0.83333333333333337</v>
      </c>
      <c r="Q404" s="8">
        <f t="shared" si="62"/>
        <v>0.22727272727272727</v>
      </c>
      <c r="R404" s="8">
        <f t="shared" si="63"/>
        <v>9.8039215686274508E-2</v>
      </c>
      <c r="S404" s="8">
        <f t="shared" si="64"/>
        <v>4.9504950495049507E-2</v>
      </c>
      <c r="T404" s="8">
        <f t="shared" si="65"/>
        <v>0.15384615384615385</v>
      </c>
      <c r="U404" s="8">
        <f t="shared" si="66"/>
        <v>7.407407407407407E-2</v>
      </c>
      <c r="V404" s="8">
        <f t="shared" si="53"/>
        <v>1.8914923184753193E-103</v>
      </c>
      <c r="W404" s="8">
        <f t="shared" si="54"/>
        <v>3.5693990991298496E-14</v>
      </c>
      <c r="X404" s="8">
        <f t="shared" si="55"/>
        <v>3.300276878863355E-5</v>
      </c>
      <c r="Y404" s="8">
        <f t="shared" si="56"/>
        <v>2.8734977301960559E-2</v>
      </c>
      <c r="Z404" s="8">
        <f t="shared" si="57"/>
        <v>6.7562037067379434E-9</v>
      </c>
      <c r="AA404" s="8">
        <f t="shared" si="58"/>
        <v>1.0227717838945567E-3</v>
      </c>
      <c r="AB404" s="13" t="e">
        <f t="shared" si="67"/>
        <v>#DIV/0!</v>
      </c>
      <c r="AC404" s="13">
        <f t="shared" si="68"/>
        <v>-1.02276502769085E-3</v>
      </c>
    </row>
    <row r="405" spans="1:29" x14ac:dyDescent="0.25">
      <c r="A405" t="s">
        <v>35</v>
      </c>
      <c r="B405" s="18"/>
      <c r="C405" s="17"/>
      <c r="I405" s="11">
        <f t="shared" si="50"/>
        <v>32.524272727272738</v>
      </c>
      <c r="J405" s="11">
        <f t="shared" si="51"/>
        <v>6.4682504527834483</v>
      </c>
      <c r="K405" s="11">
        <f t="shared" si="59"/>
        <v>26.05602227448929</v>
      </c>
      <c r="L405" s="11">
        <f t="shared" si="60"/>
        <v>38.992523180056189</v>
      </c>
      <c r="M405" s="8" t="e">
        <f t="shared" si="52"/>
        <v>#DIV/0!</v>
      </c>
      <c r="N405" s="8">
        <f t="shared" si="69"/>
        <v>0</v>
      </c>
      <c r="O405" s="8">
        <f t="shared" si="70"/>
        <v>0</v>
      </c>
      <c r="P405" s="8">
        <f t="shared" si="61"/>
        <v>0.83333333333333337</v>
      </c>
      <c r="Q405" s="8">
        <f t="shared" si="62"/>
        <v>0.22727272727272727</v>
      </c>
      <c r="R405" s="8">
        <f t="shared" si="63"/>
        <v>9.8039215686274508E-2</v>
      </c>
      <c r="S405" s="8">
        <f t="shared" si="64"/>
        <v>4.9504950495049507E-2</v>
      </c>
      <c r="T405" s="8">
        <f t="shared" si="65"/>
        <v>0.15384615384615385</v>
      </c>
      <c r="U405" s="8">
        <f t="shared" si="66"/>
        <v>7.407407407407407E-2</v>
      </c>
      <c r="V405" s="8">
        <f t="shared" si="53"/>
        <v>3.152487197458865E-104</v>
      </c>
      <c r="W405" s="8">
        <f t="shared" si="54"/>
        <v>2.7581720311457927E-14</v>
      </c>
      <c r="X405" s="8">
        <f t="shared" si="55"/>
        <v>2.9767203221120458E-5</v>
      </c>
      <c r="Y405" s="8">
        <f t="shared" si="56"/>
        <v>2.7312453673150629E-2</v>
      </c>
      <c r="Z405" s="8">
        <f t="shared" si="57"/>
        <v>5.7167877518551827E-9</v>
      </c>
      <c r="AA405" s="8">
        <f t="shared" si="58"/>
        <v>9.4701091101347839E-4</v>
      </c>
      <c r="AB405" s="13" t="e">
        <f t="shared" si="67"/>
        <v>#DIV/0!</v>
      </c>
      <c r="AC405" s="13">
        <f t="shared" si="68"/>
        <v>-9.4700519422572654E-4</v>
      </c>
    </row>
    <row r="406" spans="1:29" x14ac:dyDescent="0.25">
      <c r="A406" t="s">
        <v>35</v>
      </c>
      <c r="B406" s="16"/>
      <c r="C406" s="15"/>
      <c r="I406" s="11">
        <f t="shared" si="50"/>
        <v>32.597798165137625</v>
      </c>
      <c r="J406" s="11">
        <f t="shared" si="51"/>
        <v>6.3107048134855237</v>
      </c>
      <c r="K406" s="11">
        <f t="shared" si="59"/>
        <v>26.287093351652103</v>
      </c>
      <c r="L406" s="11">
        <f t="shared" si="60"/>
        <v>38.908502978623147</v>
      </c>
      <c r="M406" s="8" t="e">
        <f t="shared" si="52"/>
        <v>#DIV/0!</v>
      </c>
      <c r="N406" s="8">
        <f t="shared" si="69"/>
        <v>0</v>
      </c>
      <c r="O406" s="8">
        <f t="shared" si="70"/>
        <v>0</v>
      </c>
      <c r="P406" s="8">
        <f t="shared" si="61"/>
        <v>0.83333333333333337</v>
      </c>
      <c r="Q406" s="8">
        <f t="shared" si="62"/>
        <v>0.22727272727272727</v>
      </c>
      <c r="R406" s="8">
        <f t="shared" si="63"/>
        <v>9.8039215686274508E-2</v>
      </c>
      <c r="S406" s="8">
        <f t="shared" si="64"/>
        <v>4.9504950495049507E-2</v>
      </c>
      <c r="T406" s="8">
        <f t="shared" si="65"/>
        <v>0.15384615384615385</v>
      </c>
      <c r="U406" s="8">
        <f t="shared" si="66"/>
        <v>7.407407407407407E-2</v>
      </c>
      <c r="V406" s="8">
        <f t="shared" si="53"/>
        <v>5.2541453290981074E-105</v>
      </c>
      <c r="W406" s="8">
        <f t="shared" si="54"/>
        <v>2.1313147513399308E-14</v>
      </c>
      <c r="X406" s="8">
        <f t="shared" si="55"/>
        <v>2.6848849964147863E-5</v>
      </c>
      <c r="Y406" s="8">
        <f t="shared" si="56"/>
        <v>2.5960352006162972E-2</v>
      </c>
      <c r="Z406" s="8">
        <f t="shared" si="57"/>
        <v>4.8372819438774625E-9</v>
      </c>
      <c r="AA406" s="8">
        <f t="shared" si="58"/>
        <v>8.7686195464210966E-4</v>
      </c>
      <c r="AB406" s="13" t="e">
        <f t="shared" si="67"/>
        <v>#DIV/0!</v>
      </c>
      <c r="AC406" s="13">
        <f t="shared" si="68"/>
        <v>-8.7685711736016573E-4</v>
      </c>
    </row>
    <row r="407" spans="1:29" x14ac:dyDescent="0.25">
      <c r="A407" t="s">
        <v>35</v>
      </c>
      <c r="B407" s="18"/>
      <c r="C407" s="17"/>
      <c r="I407" s="11">
        <f t="shared" si="50"/>
        <v>32.667037037037048</v>
      </c>
      <c r="J407" s="11">
        <f t="shared" si="51"/>
        <v>6.1715041619227629</v>
      </c>
      <c r="K407" s="11">
        <f t="shared" si="59"/>
        <v>26.495532875114286</v>
      </c>
      <c r="L407" s="11">
        <f t="shared" si="60"/>
        <v>38.83854119895981</v>
      </c>
      <c r="M407" s="8" t="e">
        <f t="shared" si="52"/>
        <v>#DIV/0!</v>
      </c>
      <c r="N407" s="8">
        <f t="shared" si="69"/>
        <v>0</v>
      </c>
      <c r="O407" s="8">
        <f t="shared" si="70"/>
        <v>0</v>
      </c>
      <c r="P407" s="8">
        <f t="shared" si="61"/>
        <v>0.83333333333333337</v>
      </c>
      <c r="Q407" s="8">
        <f t="shared" si="62"/>
        <v>0.22727272727272727</v>
      </c>
      <c r="R407" s="8">
        <f t="shared" si="63"/>
        <v>9.8039215686274508E-2</v>
      </c>
      <c r="S407" s="8">
        <f t="shared" si="64"/>
        <v>4.9504950495049507E-2</v>
      </c>
      <c r="T407" s="8">
        <f t="shared" si="65"/>
        <v>0.15384615384615385</v>
      </c>
      <c r="U407" s="8">
        <f t="shared" si="66"/>
        <v>7.407407407407407E-2</v>
      </c>
      <c r="V407" s="8">
        <f t="shared" si="53"/>
        <v>8.7569088818301764E-106</v>
      </c>
      <c r="W407" s="8">
        <f t="shared" si="54"/>
        <v>1.6469250351263101E-14</v>
      </c>
      <c r="X407" s="8">
        <f t="shared" si="55"/>
        <v>2.4216609771584347E-5</v>
      </c>
      <c r="Y407" s="8">
        <f t="shared" si="56"/>
        <v>2.4675186065263813E-2</v>
      </c>
      <c r="Z407" s="8">
        <f t="shared" si="57"/>
        <v>4.0930847217424684E-9</v>
      </c>
      <c r="AA407" s="8">
        <f t="shared" si="58"/>
        <v>8.1190921726121269E-4</v>
      </c>
      <c r="AB407" s="13" t="e">
        <f t="shared" si="67"/>
        <v>#DIV/0!</v>
      </c>
      <c r="AC407" s="13">
        <f t="shared" si="68"/>
        <v>-8.1190512417649095E-4</v>
      </c>
    </row>
    <row r="408" spans="1:29" x14ac:dyDescent="0.25">
      <c r="A408" t="s">
        <v>35</v>
      </c>
      <c r="B408" s="16"/>
      <c r="C408" s="15"/>
      <c r="I408" s="11">
        <f t="shared" si="50"/>
        <v>32.735327102803744</v>
      </c>
      <c r="J408" s="11">
        <f t="shared" si="51"/>
        <v>6.0343290369740359</v>
      </c>
      <c r="K408" s="11">
        <f t="shared" si="59"/>
        <v>26.700998065829708</v>
      </c>
      <c r="L408" s="11">
        <f t="shared" si="60"/>
        <v>38.76965613977778</v>
      </c>
      <c r="M408" s="8" t="e">
        <f t="shared" si="52"/>
        <v>#DIV/0!</v>
      </c>
      <c r="N408" s="8">
        <f t="shared" si="69"/>
        <v>0</v>
      </c>
      <c r="O408" s="8">
        <f t="shared" si="70"/>
        <v>0</v>
      </c>
      <c r="P408" s="8">
        <f t="shared" si="61"/>
        <v>0.83333333333333337</v>
      </c>
      <c r="Q408" s="8">
        <f t="shared" si="62"/>
        <v>0.22727272727272727</v>
      </c>
      <c r="R408" s="8">
        <f t="shared" si="63"/>
        <v>9.8039215686274508E-2</v>
      </c>
      <c r="S408" s="8">
        <f t="shared" si="64"/>
        <v>4.9504950495049507E-2</v>
      </c>
      <c r="T408" s="8">
        <f t="shared" si="65"/>
        <v>0.15384615384615385</v>
      </c>
      <c r="U408" s="8">
        <f t="shared" si="66"/>
        <v>7.407407407407407E-2</v>
      </c>
      <c r="V408" s="8">
        <f t="shared" si="53"/>
        <v>1.4594848136383623E-106</v>
      </c>
      <c r="W408" s="8">
        <f t="shared" si="54"/>
        <v>1.2726238907794214E-14</v>
      </c>
      <c r="X408" s="8">
        <f t="shared" si="55"/>
        <v>2.1842432342997647E-5</v>
      </c>
      <c r="Y408" s="8">
        <f t="shared" si="56"/>
        <v>2.3453642200646791E-2</v>
      </c>
      <c r="Z408" s="8">
        <f t="shared" si="57"/>
        <v>3.4633793799359347E-9</v>
      </c>
      <c r="AA408" s="8">
        <f t="shared" si="58"/>
        <v>7.5176779376038216E-4</v>
      </c>
      <c r="AB408" s="13" t="e">
        <f t="shared" si="67"/>
        <v>#DIV/0!</v>
      </c>
      <c r="AC408" s="13">
        <f t="shared" si="68"/>
        <v>-7.5176433038100221E-4</v>
      </c>
    </row>
    <row r="409" spans="1:29" x14ac:dyDescent="0.25">
      <c r="A409" t="s">
        <v>35</v>
      </c>
      <c r="B409" s="18"/>
      <c r="C409" s="17"/>
      <c r="I409" s="11">
        <f t="shared" si="50"/>
        <v>32.801792452830199</v>
      </c>
      <c r="J409" s="11">
        <f t="shared" si="51"/>
        <v>5.9034871355317646</v>
      </c>
      <c r="K409" s="11">
        <f t="shared" si="59"/>
        <v>26.898305317298433</v>
      </c>
      <c r="L409" s="11">
        <f t="shared" si="60"/>
        <v>38.705279588361961</v>
      </c>
      <c r="M409" s="8" t="e">
        <f t="shared" si="52"/>
        <v>#DIV/0!</v>
      </c>
      <c r="N409" s="8">
        <f t="shared" si="69"/>
        <v>0</v>
      </c>
      <c r="O409" s="8">
        <f t="shared" si="70"/>
        <v>0</v>
      </c>
      <c r="P409" s="8">
        <f t="shared" si="61"/>
        <v>0.83333333333333337</v>
      </c>
      <c r="Q409" s="8">
        <f t="shared" si="62"/>
        <v>0.22727272727272727</v>
      </c>
      <c r="R409" s="8">
        <f t="shared" si="63"/>
        <v>9.8039215686274508E-2</v>
      </c>
      <c r="S409" s="8">
        <f t="shared" si="64"/>
        <v>4.9504950495049507E-2</v>
      </c>
      <c r="T409" s="8">
        <f t="shared" si="65"/>
        <v>0.15384615384615385</v>
      </c>
      <c r="U409" s="8">
        <f t="shared" si="66"/>
        <v>7.407407407407407E-2</v>
      </c>
      <c r="V409" s="8">
        <f t="shared" si="53"/>
        <v>2.43247468939727E-107</v>
      </c>
      <c r="W409" s="8">
        <f t="shared" si="54"/>
        <v>9.8339118832955281E-15</v>
      </c>
      <c r="X409" s="8">
        <f t="shared" si="55"/>
        <v>1.9701017407409644E-5</v>
      </c>
      <c r="Y409" s="8">
        <f t="shared" si="56"/>
        <v>2.2292570804575168E-2</v>
      </c>
      <c r="Z409" s="8">
        <f t="shared" si="57"/>
        <v>2.930551783022714E-9</v>
      </c>
      <c r="AA409" s="8">
        <f t="shared" si="58"/>
        <v>6.9608129051887239E-4</v>
      </c>
      <c r="AB409" s="13" t="e">
        <f t="shared" si="67"/>
        <v>#DIV/0!</v>
      </c>
      <c r="AC409" s="13">
        <f t="shared" si="68"/>
        <v>-6.9607835996708938E-4</v>
      </c>
    </row>
    <row r="410" spans="1:29" x14ac:dyDescent="0.25">
      <c r="A410" t="s">
        <v>35</v>
      </c>
      <c r="B410" s="16"/>
      <c r="C410" s="15"/>
      <c r="I410" s="11">
        <f t="shared" si="50"/>
        <v>32.863047619047634</v>
      </c>
      <c r="J410" s="11">
        <f t="shared" si="51"/>
        <v>5.7948286785650005</v>
      </c>
      <c r="K410" s="11">
        <f t="shared" si="59"/>
        <v>27.068218940482634</v>
      </c>
      <c r="L410" s="11">
        <f t="shared" si="60"/>
        <v>38.657876297612631</v>
      </c>
      <c r="M410" s="8" t="e">
        <f t="shared" si="52"/>
        <v>#DIV/0!</v>
      </c>
      <c r="N410" s="8">
        <f t="shared" si="69"/>
        <v>0</v>
      </c>
      <c r="O410" s="8">
        <f t="shared" si="70"/>
        <v>0</v>
      </c>
      <c r="P410" s="8">
        <f t="shared" si="61"/>
        <v>0.83333333333333337</v>
      </c>
      <c r="Q410" s="8">
        <f t="shared" si="62"/>
        <v>0.22727272727272727</v>
      </c>
      <c r="R410" s="8">
        <f t="shared" si="63"/>
        <v>9.8039215686274508E-2</v>
      </c>
      <c r="S410" s="8">
        <f t="shared" si="64"/>
        <v>4.9504950495049507E-2</v>
      </c>
      <c r="T410" s="8">
        <f t="shared" si="65"/>
        <v>0.15384615384615385</v>
      </c>
      <c r="U410" s="8">
        <f t="shared" si="66"/>
        <v>7.407407407407407E-2</v>
      </c>
      <c r="V410" s="8">
        <f t="shared" si="53"/>
        <v>4.0541244823287826E-108</v>
      </c>
      <c r="W410" s="8">
        <f t="shared" si="54"/>
        <v>7.5989319098192722E-15</v>
      </c>
      <c r="X410" s="8">
        <f t="shared" si="55"/>
        <v>1.7769545112565562E-5</v>
      </c>
      <c r="Y410" s="8">
        <f t="shared" si="56"/>
        <v>2.1188978190487286E-2</v>
      </c>
      <c r="Z410" s="8">
        <f t="shared" si="57"/>
        <v>2.4796976625576813E-9</v>
      </c>
      <c r="AA410" s="8">
        <f t="shared" si="58"/>
        <v>6.4451971344340036E-4</v>
      </c>
      <c r="AB410" s="13" t="e">
        <f t="shared" si="67"/>
        <v>#DIV/0!</v>
      </c>
      <c r="AC410" s="13">
        <f t="shared" si="68"/>
        <v>-6.4451723374573777E-4</v>
      </c>
    </row>
    <row r="411" spans="1:29" x14ac:dyDescent="0.25">
      <c r="A411" t="s">
        <v>35</v>
      </c>
      <c r="B411" s="18"/>
      <c r="C411" s="17"/>
      <c r="I411" s="11">
        <f t="shared" si="50"/>
        <v>32.923557692307703</v>
      </c>
      <c r="J411" s="11">
        <f t="shared" si="51"/>
        <v>5.6879971858780944</v>
      </c>
      <c r="K411" s="11">
        <f t="shared" si="59"/>
        <v>27.235560506429607</v>
      </c>
      <c r="L411" s="11">
        <f t="shared" si="60"/>
        <v>38.6115548781858</v>
      </c>
      <c r="M411" s="8" t="e">
        <f t="shared" si="52"/>
        <v>#DIV/0!</v>
      </c>
      <c r="N411" s="8">
        <f t="shared" si="69"/>
        <v>0</v>
      </c>
      <c r="O411" s="8">
        <f t="shared" si="70"/>
        <v>0</v>
      </c>
      <c r="P411" s="8">
        <f t="shared" si="61"/>
        <v>0.83333333333333337</v>
      </c>
      <c r="Q411" s="8">
        <f t="shared" si="62"/>
        <v>0.22727272727272727</v>
      </c>
      <c r="R411" s="8">
        <f t="shared" si="63"/>
        <v>9.8039215686274508E-2</v>
      </c>
      <c r="S411" s="8">
        <f t="shared" si="64"/>
        <v>4.9504950495049507E-2</v>
      </c>
      <c r="T411" s="8">
        <f t="shared" si="65"/>
        <v>0.15384615384615385</v>
      </c>
      <c r="U411" s="8">
        <f t="shared" si="66"/>
        <v>7.407407407407407E-2</v>
      </c>
      <c r="V411" s="8">
        <f t="shared" si="53"/>
        <v>6.7568741372146359E-109</v>
      </c>
      <c r="W411" s="8">
        <f t="shared" si="54"/>
        <v>5.8719019303148922E-15</v>
      </c>
      <c r="X411" s="8">
        <f t="shared" si="55"/>
        <v>1.6027432846627763E-5</v>
      </c>
      <c r="Y411" s="8">
        <f t="shared" si="56"/>
        <v>2.0140018874126527E-2</v>
      </c>
      <c r="Z411" s="8">
        <f t="shared" si="57"/>
        <v>2.098205714471884E-9</v>
      </c>
      <c r="AA411" s="8">
        <f t="shared" si="58"/>
        <v>5.9677751244759298E-4</v>
      </c>
      <c r="AB411" s="13" t="e">
        <f t="shared" si="67"/>
        <v>#DIV/0!</v>
      </c>
      <c r="AC411" s="13">
        <f t="shared" si="68"/>
        <v>-5.9677541424187856E-4</v>
      </c>
    </row>
    <row r="412" spans="1:29" x14ac:dyDescent="0.25">
      <c r="A412" t="s">
        <v>35</v>
      </c>
      <c r="B412" s="16"/>
      <c r="C412" s="15"/>
      <c r="I412" s="11">
        <f t="shared" si="50"/>
        <v>32.983009708737875</v>
      </c>
      <c r="J412" s="11">
        <f t="shared" si="51"/>
        <v>5.5844172795879468</v>
      </c>
      <c r="K412" s="11">
        <f t="shared" si="59"/>
        <v>27.398592429149929</v>
      </c>
      <c r="L412" s="11">
        <f t="shared" si="60"/>
        <v>38.567426988325821</v>
      </c>
      <c r="M412" s="8" t="e">
        <f t="shared" si="52"/>
        <v>#DIV/0!</v>
      </c>
      <c r="N412" s="8">
        <f t="shared" si="69"/>
        <v>0</v>
      </c>
      <c r="O412" s="8">
        <f t="shared" si="70"/>
        <v>0</v>
      </c>
      <c r="P412" s="8">
        <f t="shared" si="61"/>
        <v>0.83333333333333337</v>
      </c>
      <c r="Q412" s="8">
        <f t="shared" si="62"/>
        <v>0.22727272727272727</v>
      </c>
      <c r="R412" s="8">
        <f t="shared" si="63"/>
        <v>9.8039215686274508E-2</v>
      </c>
      <c r="S412" s="8">
        <f t="shared" si="64"/>
        <v>4.9504950495049507E-2</v>
      </c>
      <c r="T412" s="8">
        <f t="shared" si="65"/>
        <v>0.15384615384615385</v>
      </c>
      <c r="U412" s="8">
        <f t="shared" si="66"/>
        <v>7.407407407407407E-2</v>
      </c>
      <c r="V412" s="8">
        <f t="shared" si="53"/>
        <v>1.1261456895357723E-109</v>
      </c>
      <c r="W412" s="8">
        <f t="shared" si="54"/>
        <v>4.5373787643342351E-15</v>
      </c>
      <c r="X412" s="8">
        <f t="shared" si="55"/>
        <v>1.4456115900879943E-5</v>
      </c>
      <c r="Y412" s="8">
        <f t="shared" si="56"/>
        <v>1.9142988236793529E-2</v>
      </c>
      <c r="Z412" s="8">
        <f t="shared" si="57"/>
        <v>1.7754048353223635E-9</v>
      </c>
      <c r="AA412" s="8">
        <f t="shared" si="58"/>
        <v>5.5257177078480834E-4</v>
      </c>
      <c r="AB412" s="13" t="e">
        <f t="shared" si="67"/>
        <v>#DIV/0!</v>
      </c>
      <c r="AC412" s="13">
        <f t="shared" si="68"/>
        <v>-5.5256999537997304E-4</v>
      </c>
    </row>
    <row r="413" spans="1:29" x14ac:dyDescent="0.25">
      <c r="A413" t="s">
        <v>35</v>
      </c>
      <c r="B413" s="18"/>
      <c r="C413" s="17"/>
      <c r="I413" s="11">
        <f t="shared" si="50"/>
        <v>33.041960784313737</v>
      </c>
      <c r="J413" s="11">
        <f t="shared" si="51"/>
        <v>5.4816525940727452</v>
      </c>
      <c r="K413" s="11">
        <f t="shared" si="59"/>
        <v>27.560308190240992</v>
      </c>
      <c r="L413" s="11">
        <f t="shared" si="60"/>
        <v>38.523613378386486</v>
      </c>
      <c r="M413" s="8" t="e">
        <f t="shared" si="52"/>
        <v>#DIV/0!</v>
      </c>
      <c r="N413" s="8">
        <f t="shared" si="69"/>
        <v>0</v>
      </c>
      <c r="O413" s="8">
        <f t="shared" si="70"/>
        <v>0</v>
      </c>
      <c r="P413" s="8">
        <f t="shared" si="61"/>
        <v>0.83333333333333337</v>
      </c>
      <c r="Q413" s="8">
        <f t="shared" si="62"/>
        <v>0.22727272727272727</v>
      </c>
      <c r="R413" s="8">
        <f t="shared" si="63"/>
        <v>9.8039215686274508E-2</v>
      </c>
      <c r="S413" s="8">
        <f t="shared" si="64"/>
        <v>4.9504950495049507E-2</v>
      </c>
      <c r="T413" s="8">
        <f t="shared" si="65"/>
        <v>0.15384615384615385</v>
      </c>
      <c r="U413" s="8">
        <f t="shared" si="66"/>
        <v>7.407407407407407E-2</v>
      </c>
      <c r="V413" s="8">
        <f t="shared" si="53"/>
        <v>1.8769094825596202E-110</v>
      </c>
      <c r="W413" s="8">
        <f t="shared" si="54"/>
        <v>3.506156317894636E-15</v>
      </c>
      <c r="X413" s="8">
        <f t="shared" si="55"/>
        <v>1.3038849636087791E-5</v>
      </c>
      <c r="Y413" s="8">
        <f t="shared" si="56"/>
        <v>1.8195315551803749E-2</v>
      </c>
      <c r="Z413" s="8">
        <f t="shared" si="57"/>
        <v>1.5022656298881536E-9</v>
      </c>
      <c r="AA413" s="8">
        <f t="shared" si="58"/>
        <v>5.1164052850445217E-4</v>
      </c>
      <c r="AB413" s="13" t="e">
        <f t="shared" si="67"/>
        <v>#DIV/0!</v>
      </c>
      <c r="AC413" s="13">
        <f t="shared" si="68"/>
        <v>-5.1163902623882224E-4</v>
      </c>
    </row>
    <row r="414" spans="1:29" x14ac:dyDescent="0.25">
      <c r="A414" t="s">
        <v>35</v>
      </c>
      <c r="B414" s="16"/>
      <c r="C414" s="15"/>
      <c r="I414" s="11">
        <f t="shared" si="50"/>
        <v>33.101485148514861</v>
      </c>
      <c r="J414" s="11">
        <f t="shared" si="51"/>
        <v>5.3748431687918945</v>
      </c>
      <c r="K414" s="11">
        <f t="shared" si="59"/>
        <v>27.726641979722967</v>
      </c>
      <c r="L414" s="11">
        <f t="shared" si="60"/>
        <v>38.476328317306752</v>
      </c>
      <c r="M414" s="8" t="e">
        <f t="shared" si="52"/>
        <v>#DIV/0!</v>
      </c>
      <c r="N414" s="8">
        <f t="shared" si="69"/>
        <v>0</v>
      </c>
      <c r="O414" s="8">
        <f t="shared" si="70"/>
        <v>0</v>
      </c>
      <c r="P414" s="8">
        <f t="shared" si="61"/>
        <v>0.83333333333333337</v>
      </c>
      <c r="Q414" s="8">
        <f t="shared" si="62"/>
        <v>0.22727272727272727</v>
      </c>
      <c r="R414" s="8">
        <f t="shared" si="63"/>
        <v>9.8039215686274508E-2</v>
      </c>
      <c r="S414" s="8">
        <f t="shared" si="64"/>
        <v>4.9504950495049507E-2</v>
      </c>
      <c r="T414" s="8">
        <f t="shared" si="65"/>
        <v>0.15384615384615385</v>
      </c>
      <c r="U414" s="8">
        <f t="shared" si="66"/>
        <v>7.407407407407407E-2</v>
      </c>
      <c r="V414" s="8">
        <f t="shared" si="53"/>
        <v>3.1281824709326995E-111</v>
      </c>
      <c r="W414" s="8">
        <f t="shared" si="54"/>
        <v>2.7093026092822186E-15</v>
      </c>
      <c r="X414" s="8">
        <f t="shared" si="55"/>
        <v>1.1760531044314479E-5</v>
      </c>
      <c r="Y414" s="8">
        <f t="shared" si="56"/>
        <v>1.7294557356169898E-2</v>
      </c>
      <c r="Z414" s="8">
        <f t="shared" si="57"/>
        <v>1.2711478406745914E-9</v>
      </c>
      <c r="AA414" s="8">
        <f t="shared" si="58"/>
        <v>4.7374123009671497E-4</v>
      </c>
      <c r="AB414" s="13" t="e">
        <f t="shared" si="67"/>
        <v>#DIV/0!</v>
      </c>
      <c r="AC414" s="13">
        <f t="shared" si="68"/>
        <v>-4.7373995894887429E-4</v>
      </c>
    </row>
    <row r="415" spans="1:29" x14ac:dyDescent="0.25">
      <c r="A415" t="s">
        <v>35</v>
      </c>
      <c r="B415" s="18"/>
      <c r="C415" s="17"/>
      <c r="I415" s="11">
        <f t="shared" si="50"/>
        <v>33.156800000000004</v>
      </c>
      <c r="J415" s="11">
        <f t="shared" si="51"/>
        <v>5.2850854603527777</v>
      </c>
      <c r="K415" s="11">
        <f t="shared" si="59"/>
        <v>27.871714539647225</v>
      </c>
      <c r="L415" s="11">
        <f t="shared" si="60"/>
        <v>38.441885460352779</v>
      </c>
      <c r="M415" s="8" t="e">
        <f t="shared" si="52"/>
        <v>#DIV/0!</v>
      </c>
      <c r="N415" s="8">
        <f t="shared" si="69"/>
        <v>0</v>
      </c>
      <c r="O415" s="8">
        <f t="shared" si="70"/>
        <v>0</v>
      </c>
      <c r="P415" s="8">
        <f t="shared" si="61"/>
        <v>0.83333333333333337</v>
      </c>
      <c r="Q415" s="8">
        <f t="shared" si="62"/>
        <v>0.22727272727272727</v>
      </c>
      <c r="R415" s="8">
        <f t="shared" si="63"/>
        <v>9.8039215686274508E-2</v>
      </c>
      <c r="S415" s="8">
        <f t="shared" si="64"/>
        <v>4.9504950495049507E-2</v>
      </c>
      <c r="T415" s="8">
        <f t="shared" si="65"/>
        <v>0.15384615384615385</v>
      </c>
      <c r="U415" s="8">
        <f t="shared" si="66"/>
        <v>7.407407407407407E-2</v>
      </c>
      <c r="V415" s="8">
        <f t="shared" si="53"/>
        <v>5.213637451554498E-112</v>
      </c>
      <c r="W415" s="8">
        <f t="shared" si="54"/>
        <v>2.0935520162635326E-15</v>
      </c>
      <c r="X415" s="8">
        <f t="shared" si="55"/>
        <v>1.0607537804675805E-5</v>
      </c>
      <c r="Y415" s="8">
        <f t="shared" si="56"/>
        <v>1.6438391150418914E-2</v>
      </c>
      <c r="Z415" s="8">
        <f t="shared" si="57"/>
        <v>1.075586634416962E-9</v>
      </c>
      <c r="AA415" s="8">
        <f t="shared" si="58"/>
        <v>4.3864928712658796E-4</v>
      </c>
      <c r="AB415" s="13" t="e">
        <f t="shared" si="67"/>
        <v>#DIV/0!</v>
      </c>
      <c r="AC415" s="13">
        <f t="shared" si="68"/>
        <v>-4.3864821153995356E-4</v>
      </c>
    </row>
    <row r="416" spans="1:29" x14ac:dyDescent="0.25">
      <c r="A416" t="s">
        <v>35</v>
      </c>
      <c r="B416" s="16"/>
      <c r="C416" s="15"/>
      <c r="I416" s="11">
        <f t="shared" si="50"/>
        <v>33.212222222222231</v>
      </c>
      <c r="J416" s="11">
        <f t="shared" si="51"/>
        <v>5.1938390154894947</v>
      </c>
      <c r="K416" s="11">
        <f t="shared" si="59"/>
        <v>28.018383206732736</v>
      </c>
      <c r="L416" s="11">
        <f t="shared" si="60"/>
        <v>38.406061237711725</v>
      </c>
      <c r="M416" s="8" t="e">
        <f t="shared" si="52"/>
        <v>#DIV/0!</v>
      </c>
      <c r="N416" s="8">
        <f t="shared" si="69"/>
        <v>0</v>
      </c>
      <c r="O416" s="8">
        <f t="shared" si="70"/>
        <v>0</v>
      </c>
      <c r="P416" s="8">
        <f t="shared" si="61"/>
        <v>0.83333333333333337</v>
      </c>
      <c r="Q416" s="8">
        <f t="shared" si="62"/>
        <v>0.22727272727272727</v>
      </c>
      <c r="R416" s="8">
        <f t="shared" si="63"/>
        <v>9.8039215686274508E-2</v>
      </c>
      <c r="S416" s="8">
        <f t="shared" si="64"/>
        <v>4.9504950495049507E-2</v>
      </c>
      <c r="T416" s="8">
        <f t="shared" si="65"/>
        <v>0.15384615384615385</v>
      </c>
      <c r="U416" s="8">
        <f t="shared" si="66"/>
        <v>7.407407407407407E-2</v>
      </c>
      <c r="V416" s="8">
        <f t="shared" si="53"/>
        <v>8.6893957525908284E-113</v>
      </c>
      <c r="W416" s="8">
        <f t="shared" si="54"/>
        <v>1.6177447398400025E-15</v>
      </c>
      <c r="X416" s="8">
        <f t="shared" si="55"/>
        <v>9.5675831179428834E-6</v>
      </c>
      <c r="Y416" s="8">
        <f t="shared" si="56"/>
        <v>1.5624609410299164E-2</v>
      </c>
      <c r="Z416" s="8">
        <f t="shared" si="57"/>
        <v>9.1011176758358323E-10</v>
      </c>
      <c r="AA416" s="8">
        <f t="shared" si="58"/>
        <v>4.061567473394333E-4</v>
      </c>
      <c r="AB416" s="13" t="e">
        <f t="shared" si="67"/>
        <v>#DIV/0!</v>
      </c>
      <c r="AC416" s="13">
        <f t="shared" si="68"/>
        <v>-4.0615583722766573E-4</v>
      </c>
    </row>
    <row r="417" spans="1:29" x14ac:dyDescent="0.25">
      <c r="A417" t="s">
        <v>35</v>
      </c>
      <c r="B417" s="18"/>
      <c r="C417" s="17"/>
      <c r="I417" s="11">
        <f t="shared" si="50"/>
        <v>33.263877551020421</v>
      </c>
      <c r="J417" s="11">
        <f t="shared" si="51"/>
        <v>5.1172782977399329</v>
      </c>
      <c r="K417" s="11">
        <f t="shared" si="59"/>
        <v>28.146599253280488</v>
      </c>
      <c r="L417" s="11">
        <f t="shared" si="60"/>
        <v>38.381155848760358</v>
      </c>
      <c r="M417" s="8" t="e">
        <f t="shared" si="52"/>
        <v>#DIV/0!</v>
      </c>
      <c r="N417" s="8">
        <f t="shared" si="69"/>
        <v>0</v>
      </c>
      <c r="O417" s="8">
        <f t="shared" si="70"/>
        <v>0</v>
      </c>
      <c r="P417" s="8">
        <f t="shared" si="61"/>
        <v>0.83333333333333337</v>
      </c>
      <c r="Q417" s="8">
        <f t="shared" si="62"/>
        <v>0.22727272727272727</v>
      </c>
      <c r="R417" s="8">
        <f t="shared" si="63"/>
        <v>9.8039215686274508E-2</v>
      </c>
      <c r="S417" s="8">
        <f t="shared" si="64"/>
        <v>4.9504950495049507E-2</v>
      </c>
      <c r="T417" s="8">
        <f t="shared" si="65"/>
        <v>0.15384615384615385</v>
      </c>
      <c r="U417" s="8">
        <f t="shared" si="66"/>
        <v>7.407407407407407E-2</v>
      </c>
      <c r="V417" s="8">
        <f t="shared" si="53"/>
        <v>1.4482326254318043E-113</v>
      </c>
      <c r="W417" s="8">
        <f t="shared" si="54"/>
        <v>1.2500754807854564E-15</v>
      </c>
      <c r="X417" s="8">
        <f t="shared" si="55"/>
        <v>8.6295847730465225E-6</v>
      </c>
      <c r="Y417" s="8">
        <f t="shared" si="56"/>
        <v>1.4851113894937819E-2</v>
      </c>
      <c r="Z417" s="8">
        <f t="shared" si="57"/>
        <v>7.7009457257072428E-10</v>
      </c>
      <c r="AA417" s="8">
        <f t="shared" si="58"/>
        <v>3.7607106235132713E-4</v>
      </c>
      <c r="AB417" s="13" t="e">
        <f t="shared" si="67"/>
        <v>#DIV/0!</v>
      </c>
      <c r="AC417" s="13">
        <f t="shared" si="68"/>
        <v>-3.7607029225675455E-4</v>
      </c>
    </row>
    <row r="418" spans="1:29" x14ac:dyDescent="0.25">
      <c r="A418" t="s">
        <v>35</v>
      </c>
      <c r="B418" s="16"/>
      <c r="C418" s="15"/>
      <c r="I418" s="11">
        <f t="shared" si="50"/>
        <v>33.313298969072171</v>
      </c>
      <c r="J418" s="11">
        <f t="shared" si="51"/>
        <v>5.0489493310072984</v>
      </c>
      <c r="K418" s="11">
        <f t="shared" si="59"/>
        <v>28.264349638064871</v>
      </c>
      <c r="L418" s="11">
        <f t="shared" si="60"/>
        <v>38.362248300079472</v>
      </c>
      <c r="M418" s="8" t="e">
        <f t="shared" si="52"/>
        <v>#DIV/0!</v>
      </c>
      <c r="N418" s="8">
        <f t="shared" si="69"/>
        <v>0</v>
      </c>
      <c r="O418" s="8">
        <f t="shared" si="70"/>
        <v>0</v>
      </c>
      <c r="P418" s="8">
        <f t="shared" si="61"/>
        <v>0.83333333333333337</v>
      </c>
      <c r="Q418" s="8">
        <f t="shared" si="62"/>
        <v>0.22727272727272727</v>
      </c>
      <c r="R418" s="8">
        <f t="shared" si="63"/>
        <v>9.8039215686274508E-2</v>
      </c>
      <c r="S418" s="8">
        <f t="shared" si="64"/>
        <v>4.9504950495049507E-2</v>
      </c>
      <c r="T418" s="8">
        <f t="shared" si="65"/>
        <v>0.15384615384615385</v>
      </c>
      <c r="U418" s="8">
        <f t="shared" si="66"/>
        <v>7.407407407407407E-2</v>
      </c>
      <c r="V418" s="8">
        <f t="shared" si="53"/>
        <v>2.4137210423863401E-114</v>
      </c>
      <c r="W418" s="8">
        <f t="shared" si="54"/>
        <v>9.6596741697057993E-16</v>
      </c>
      <c r="X418" s="8">
        <f t="shared" si="55"/>
        <v>7.7835470501988244E-6</v>
      </c>
      <c r="Y418" s="8">
        <f t="shared" si="56"/>
        <v>1.411591023677258E-2</v>
      </c>
      <c r="Z418" s="8">
        <f t="shared" si="57"/>
        <v>6.5161848448292055E-10</v>
      </c>
      <c r="AA418" s="8">
        <f t="shared" si="58"/>
        <v>3.4821394662159919E-4</v>
      </c>
      <c r="AB418" s="13" t="e">
        <f t="shared" si="67"/>
        <v>#DIV/0!</v>
      </c>
      <c r="AC418" s="13">
        <f t="shared" si="68"/>
        <v>-3.482132950031147E-4</v>
      </c>
    </row>
    <row r="419" spans="1:29" x14ac:dyDescent="0.25">
      <c r="A419" t="s">
        <v>35</v>
      </c>
      <c r="B419" s="18"/>
      <c r="C419" s="17"/>
      <c r="I419" s="11">
        <f t="shared" si="50"/>
        <v>33.361666666666672</v>
      </c>
      <c r="J419" s="11">
        <f t="shared" si="51"/>
        <v>4.9842722462322833</v>
      </c>
      <c r="K419" s="11">
        <f t="shared" si="59"/>
        <v>28.377394420434388</v>
      </c>
      <c r="L419" s="11">
        <f t="shared" si="60"/>
        <v>38.345938912898959</v>
      </c>
      <c r="M419" s="8" t="e">
        <f t="shared" si="52"/>
        <v>#DIV/0!</v>
      </c>
      <c r="N419" s="8">
        <f t="shared" si="69"/>
        <v>0</v>
      </c>
      <c r="O419" s="8">
        <f t="shared" si="70"/>
        <v>0</v>
      </c>
      <c r="P419" s="8">
        <f t="shared" si="61"/>
        <v>0.83333333333333337</v>
      </c>
      <c r="Q419" s="8">
        <f t="shared" si="62"/>
        <v>0.22727272727272727</v>
      </c>
      <c r="R419" s="8">
        <f t="shared" si="63"/>
        <v>9.8039215686274508E-2</v>
      </c>
      <c r="S419" s="8">
        <f t="shared" si="64"/>
        <v>4.9504950495049507E-2</v>
      </c>
      <c r="T419" s="8">
        <f t="shared" si="65"/>
        <v>0.15384615384615385</v>
      </c>
      <c r="U419" s="8">
        <f t="shared" si="66"/>
        <v>7.407407407407407E-2</v>
      </c>
      <c r="V419" s="8">
        <f t="shared" si="53"/>
        <v>4.0228684039772324E-115</v>
      </c>
      <c r="W419" s="8">
        <f t="shared" si="54"/>
        <v>7.4642936765908445E-16</v>
      </c>
      <c r="X419" s="8">
        <f t="shared" si="55"/>
        <v>7.0204542021401158E-6</v>
      </c>
      <c r="Y419" s="8">
        <f t="shared" si="56"/>
        <v>1.341710279930859E-2</v>
      </c>
      <c r="Z419" s="8">
        <f t="shared" si="57"/>
        <v>5.5136948687016356E-10</v>
      </c>
      <c r="AA419" s="8">
        <f t="shared" si="58"/>
        <v>3.2242032094592518E-4</v>
      </c>
      <c r="AB419" s="13" t="e">
        <f t="shared" si="67"/>
        <v>#DIV/0!</v>
      </c>
      <c r="AC419" s="13">
        <f t="shared" si="68"/>
        <v>-3.2241976957643833E-4</v>
      </c>
    </row>
    <row r="420" spans="1:29" x14ac:dyDescent="0.25">
      <c r="A420" t="s">
        <v>35</v>
      </c>
      <c r="B420" s="16"/>
      <c r="C420" s="15"/>
      <c r="I420" s="11">
        <f t="shared" si="50"/>
        <v>33.410315789473692</v>
      </c>
      <c r="J420" s="11">
        <f t="shared" si="51"/>
        <v>4.9182071224168835</v>
      </c>
      <c r="K420" s="11">
        <f t="shared" si="59"/>
        <v>28.492108667056808</v>
      </c>
      <c r="L420" s="11">
        <f t="shared" si="60"/>
        <v>38.328522911890573</v>
      </c>
      <c r="M420" s="8" t="e">
        <f t="shared" si="52"/>
        <v>#DIV/0!</v>
      </c>
      <c r="N420" s="8">
        <f t="shared" si="69"/>
        <v>0</v>
      </c>
      <c r="O420" s="8">
        <f t="shared" si="70"/>
        <v>0</v>
      </c>
      <c r="P420" s="8">
        <f t="shared" si="61"/>
        <v>0.83333333333333337</v>
      </c>
      <c r="Q420" s="8">
        <f t="shared" si="62"/>
        <v>0.22727272727272727</v>
      </c>
      <c r="R420" s="8">
        <f t="shared" si="63"/>
        <v>9.8039215686274508E-2</v>
      </c>
      <c r="S420" s="8">
        <f t="shared" si="64"/>
        <v>4.9504950495049507E-2</v>
      </c>
      <c r="T420" s="8">
        <f t="shared" si="65"/>
        <v>0.15384615384615385</v>
      </c>
      <c r="U420" s="8">
        <f t="shared" si="66"/>
        <v>7.407407407407407E-2</v>
      </c>
      <c r="V420" s="8">
        <f t="shared" si="53"/>
        <v>6.7047806732953859E-116</v>
      </c>
      <c r="W420" s="8">
        <f t="shared" si="54"/>
        <v>5.7678632955474711E-16</v>
      </c>
      <c r="X420" s="8">
        <f t="shared" si="55"/>
        <v>6.332174378400889E-6</v>
      </c>
      <c r="Y420" s="8">
        <f t="shared" si="56"/>
        <v>1.2752889789441828E-2</v>
      </c>
      <c r="Z420" s="8">
        <f t="shared" si="57"/>
        <v>4.6654341196706147E-10</v>
      </c>
      <c r="AA420" s="8">
        <f t="shared" si="58"/>
        <v>2.9853733420918998E-4</v>
      </c>
      <c r="AB420" s="13" t="e">
        <f t="shared" si="67"/>
        <v>#DIV/0!</v>
      </c>
      <c r="AC420" s="13">
        <f t="shared" si="68"/>
        <v>-2.98536867665778E-4</v>
      </c>
    </row>
    <row r="421" spans="1:29" x14ac:dyDescent="0.25">
      <c r="A421" t="s">
        <v>35</v>
      </c>
      <c r="B421" s="18"/>
      <c r="C421" s="17"/>
      <c r="I421" s="11">
        <f t="shared" si="50"/>
        <v>33.457340425531925</v>
      </c>
      <c r="J421" s="11">
        <f t="shared" si="51"/>
        <v>4.857933695463724</v>
      </c>
      <c r="K421" s="11">
        <f t="shared" si="59"/>
        <v>28.5994067300682</v>
      </c>
      <c r="L421" s="11">
        <f t="shared" si="60"/>
        <v>38.315274120995646</v>
      </c>
      <c r="M421" s="8" t="e">
        <f t="shared" si="52"/>
        <v>#DIV/0!</v>
      </c>
      <c r="N421" s="8">
        <f t="shared" si="69"/>
        <v>0</v>
      </c>
      <c r="O421" s="8">
        <f t="shared" si="70"/>
        <v>0</v>
      </c>
      <c r="P421" s="8">
        <f t="shared" si="61"/>
        <v>0.83333333333333337</v>
      </c>
      <c r="Q421" s="8">
        <f t="shared" si="62"/>
        <v>0.22727272727272727</v>
      </c>
      <c r="R421" s="8">
        <f t="shared" si="63"/>
        <v>9.8039215686274508E-2</v>
      </c>
      <c r="S421" s="8">
        <f t="shared" si="64"/>
        <v>4.9504950495049507E-2</v>
      </c>
      <c r="T421" s="8">
        <f t="shared" si="65"/>
        <v>0.15384615384615385</v>
      </c>
      <c r="U421" s="8">
        <f t="shared" si="66"/>
        <v>7.407407407407407E-2</v>
      </c>
      <c r="V421" s="8">
        <f t="shared" si="53"/>
        <v>1.1174634455492307E-116</v>
      </c>
      <c r="W421" s="8">
        <f t="shared" si="54"/>
        <v>4.4569852738321367E-16</v>
      </c>
      <c r="X421" s="8">
        <f t="shared" si="55"/>
        <v>5.7113729687537427E-6</v>
      </c>
      <c r="Y421" s="8">
        <f t="shared" si="56"/>
        <v>1.2121558611746687E-2</v>
      </c>
      <c r="Z421" s="8">
        <f t="shared" si="57"/>
        <v>3.9476750243366737E-10</v>
      </c>
      <c r="AA421" s="8">
        <f t="shared" si="58"/>
        <v>2.7642345760110185E-4</v>
      </c>
      <c r="AB421" s="13" t="e">
        <f t="shared" si="67"/>
        <v>#DIV/0!</v>
      </c>
      <c r="AC421" s="13">
        <f t="shared" si="68"/>
        <v>-2.7642306283359941E-4</v>
      </c>
    </row>
    <row r="422" spans="1:29" x14ac:dyDescent="0.25">
      <c r="A422" t="s">
        <v>35</v>
      </c>
      <c r="B422" s="16"/>
      <c r="C422" s="15"/>
      <c r="I422" s="11">
        <f t="shared" si="50"/>
        <v>33.518064516129037</v>
      </c>
      <c r="J422" s="11">
        <f t="shared" si="51"/>
        <v>4.7386177199910522</v>
      </c>
      <c r="K422" s="11">
        <f t="shared" si="59"/>
        <v>28.779446796137986</v>
      </c>
      <c r="L422" s="11">
        <f t="shared" si="60"/>
        <v>38.256682236120092</v>
      </c>
      <c r="M422" s="8" t="e">
        <f t="shared" si="52"/>
        <v>#DIV/0!</v>
      </c>
      <c r="N422" s="8">
        <f t="shared" si="69"/>
        <v>0</v>
      </c>
      <c r="O422" s="8">
        <f t="shared" si="70"/>
        <v>0</v>
      </c>
      <c r="P422" s="8">
        <f t="shared" si="61"/>
        <v>0.83333333333333337</v>
      </c>
      <c r="Q422" s="8">
        <f t="shared" si="62"/>
        <v>0.22727272727272727</v>
      </c>
      <c r="R422" s="8">
        <f t="shared" si="63"/>
        <v>9.8039215686274508E-2</v>
      </c>
      <c r="S422" s="8">
        <f t="shared" si="64"/>
        <v>4.9504950495049507E-2</v>
      </c>
      <c r="T422" s="8">
        <f t="shared" si="65"/>
        <v>0.15384615384615385</v>
      </c>
      <c r="U422" s="8">
        <f t="shared" si="66"/>
        <v>7.407407407407407E-2</v>
      </c>
      <c r="V422" s="8">
        <f t="shared" si="53"/>
        <v>1.862439075915384E-117</v>
      </c>
      <c r="W422" s="8">
        <f t="shared" si="54"/>
        <v>3.4440340752339235E-16</v>
      </c>
      <c r="X422" s="8">
        <f t="shared" si="55"/>
        <v>5.1514344424053363E-6</v>
      </c>
      <c r="Y422" s="8">
        <f t="shared" si="56"/>
        <v>1.1521481452749326E-2</v>
      </c>
      <c r="Z422" s="8">
        <f t="shared" si="57"/>
        <v>3.3403404052079544E-10</v>
      </c>
      <c r="AA422" s="8">
        <f t="shared" si="58"/>
        <v>2.5594764592694617E-4</v>
      </c>
      <c r="AB422" s="13" t="e">
        <f t="shared" si="67"/>
        <v>#DIV/0!</v>
      </c>
      <c r="AC422" s="13">
        <f t="shared" si="68"/>
        <v>-2.5594731189290568E-4</v>
      </c>
    </row>
    <row r="423" spans="1:29" x14ac:dyDescent="0.25">
      <c r="A423" t="s">
        <v>35</v>
      </c>
      <c r="B423" s="18"/>
      <c r="C423" s="17"/>
      <c r="I423" s="11">
        <f t="shared" si="50"/>
        <v>33.573152173913051</v>
      </c>
      <c r="J423" s="11">
        <f t="shared" si="51"/>
        <v>4.6432699063093503</v>
      </c>
      <c r="K423" s="11">
        <f t="shared" si="59"/>
        <v>28.929882267603702</v>
      </c>
      <c r="L423" s="11">
        <f t="shared" si="60"/>
        <v>38.216422080222401</v>
      </c>
      <c r="M423" s="8" t="e">
        <f t="shared" si="52"/>
        <v>#DIV/0!</v>
      </c>
      <c r="N423" s="8">
        <f t="shared" si="69"/>
        <v>0</v>
      </c>
      <c r="O423" s="8">
        <f t="shared" si="70"/>
        <v>0</v>
      </c>
      <c r="P423" s="8">
        <f t="shared" si="61"/>
        <v>0.83333333333333337</v>
      </c>
      <c r="Q423" s="8">
        <f t="shared" si="62"/>
        <v>0.22727272727272727</v>
      </c>
      <c r="R423" s="8">
        <f t="shared" si="63"/>
        <v>9.8039215686274508E-2</v>
      </c>
      <c r="S423" s="8">
        <f t="shared" si="64"/>
        <v>4.9504950495049507E-2</v>
      </c>
      <c r="T423" s="8">
        <f t="shared" si="65"/>
        <v>0.15384615384615385</v>
      </c>
      <c r="U423" s="8">
        <f t="shared" si="66"/>
        <v>7.407407407407407E-2</v>
      </c>
      <c r="V423" s="8">
        <f t="shared" si="53"/>
        <v>3.1040651265256393E-118</v>
      </c>
      <c r="W423" s="8">
        <f t="shared" si="54"/>
        <v>2.6612990581353042E-16</v>
      </c>
      <c r="X423" s="8">
        <f t="shared" si="55"/>
        <v>4.6463918500126563E-6</v>
      </c>
      <c r="Y423" s="8">
        <f t="shared" si="56"/>
        <v>1.0951111083801339E-2</v>
      </c>
      <c r="Z423" s="8">
        <f t="shared" si="57"/>
        <v>2.8264418813298074E-10</v>
      </c>
      <c r="AA423" s="8">
        <f t="shared" si="58"/>
        <v>2.3698856104346867E-4</v>
      </c>
      <c r="AB423" s="13" t="e">
        <f t="shared" si="67"/>
        <v>#DIV/0!</v>
      </c>
      <c r="AC423" s="13">
        <f t="shared" si="68"/>
        <v>-2.3698827839928053E-4</v>
      </c>
    </row>
    <row r="424" spans="1:29" x14ac:dyDescent="0.25">
      <c r="A424" t="s">
        <v>35</v>
      </c>
      <c r="B424" s="16"/>
      <c r="C424" s="15"/>
      <c r="I424" s="11">
        <f t="shared" si="50"/>
        <v>33.626593406593415</v>
      </c>
      <c r="J424" s="11">
        <f t="shared" si="51"/>
        <v>4.5537717893146015</v>
      </c>
      <c r="K424" s="11">
        <f t="shared" si="59"/>
        <v>29.072821617278812</v>
      </c>
      <c r="L424" s="11">
        <f t="shared" si="60"/>
        <v>38.180365195908017</v>
      </c>
      <c r="M424" s="8" t="e">
        <f t="shared" si="52"/>
        <v>#DIV/0!</v>
      </c>
      <c r="N424" s="8">
        <f t="shared" si="69"/>
        <v>0</v>
      </c>
      <c r="O424" s="8">
        <f t="shared" si="70"/>
        <v>0</v>
      </c>
      <c r="P424" s="8">
        <f t="shared" si="61"/>
        <v>0.83333333333333337</v>
      </c>
      <c r="Q424" s="8">
        <f t="shared" si="62"/>
        <v>0.22727272727272727</v>
      </c>
      <c r="R424" s="8">
        <f t="shared" si="63"/>
        <v>9.8039215686274508E-2</v>
      </c>
      <c r="S424" s="8">
        <f t="shared" si="64"/>
        <v>4.9504950495049507E-2</v>
      </c>
      <c r="T424" s="8">
        <f t="shared" si="65"/>
        <v>0.15384615384615385</v>
      </c>
      <c r="U424" s="8">
        <f t="shared" si="66"/>
        <v>7.407407407407407E-2</v>
      </c>
      <c r="V424" s="8">
        <f t="shared" si="53"/>
        <v>5.1734418775427311E-119</v>
      </c>
      <c r="W424" s="8">
        <f t="shared" si="54"/>
        <v>2.0564583631045533E-16</v>
      </c>
      <c r="X424" s="8">
        <f t="shared" si="55"/>
        <v>4.1908632372663177E-6</v>
      </c>
      <c r="Y424" s="8">
        <f t="shared" si="56"/>
        <v>1.0408976871731965E-2</v>
      </c>
      <c r="Z424" s="8">
        <f t="shared" si="57"/>
        <v>2.3916046688175295E-10</v>
      </c>
      <c r="AA424" s="8">
        <f t="shared" si="58"/>
        <v>2.1943385281802654E-4</v>
      </c>
      <c r="AB424" s="13" t="e">
        <f t="shared" si="67"/>
        <v>#DIV/0!</v>
      </c>
      <c r="AC424" s="13">
        <f t="shared" si="68"/>
        <v>-2.1943361365755966E-4</v>
      </c>
    </row>
    <row r="425" spans="1:29" x14ac:dyDescent="0.25">
      <c r="A425" t="s">
        <v>35</v>
      </c>
      <c r="B425" s="18"/>
      <c r="C425" s="17"/>
      <c r="I425" s="11">
        <f t="shared" si="50"/>
        <v>33.678888888888899</v>
      </c>
      <c r="J425" s="11">
        <f t="shared" si="51"/>
        <v>4.4680171249351881</v>
      </c>
      <c r="K425" s="11">
        <f t="shared" si="59"/>
        <v>29.210871763953712</v>
      </c>
      <c r="L425" s="11">
        <f t="shared" si="60"/>
        <v>38.146906013824086</v>
      </c>
      <c r="M425" s="8" t="e">
        <f t="shared" si="52"/>
        <v>#DIV/0!</v>
      </c>
      <c r="N425" s="8">
        <f t="shared" si="69"/>
        <v>0</v>
      </c>
      <c r="O425" s="8">
        <f t="shared" si="70"/>
        <v>0</v>
      </c>
      <c r="P425" s="8">
        <f t="shared" si="61"/>
        <v>0.83333333333333337</v>
      </c>
      <c r="Q425" s="8">
        <f t="shared" si="62"/>
        <v>0.22727272727272727</v>
      </c>
      <c r="R425" s="8">
        <f t="shared" si="63"/>
        <v>9.8039215686274508E-2</v>
      </c>
      <c r="S425" s="8">
        <f t="shared" si="64"/>
        <v>4.9504950495049507E-2</v>
      </c>
      <c r="T425" s="8">
        <f t="shared" si="65"/>
        <v>0.15384615384615385</v>
      </c>
      <c r="U425" s="8">
        <f t="shared" si="66"/>
        <v>7.407407407407407E-2</v>
      </c>
      <c r="V425" s="8">
        <f t="shared" si="53"/>
        <v>8.6224031292378833E-120</v>
      </c>
      <c r="W425" s="8">
        <f t="shared" si="54"/>
        <v>1.589081462398973E-16</v>
      </c>
      <c r="X425" s="8">
        <f t="shared" si="55"/>
        <v>3.7799942924362866E-6</v>
      </c>
      <c r="Y425" s="8">
        <f t="shared" si="56"/>
        <v>9.8936809869927585E-3</v>
      </c>
      <c r="Z425" s="8">
        <f t="shared" si="57"/>
        <v>2.0236654889994481E-10</v>
      </c>
      <c r="AA425" s="8">
        <f t="shared" si="58"/>
        <v>2.0317949335002457E-4</v>
      </c>
      <c r="AB425" s="13" t="e">
        <f t="shared" si="67"/>
        <v>#DIV/0!</v>
      </c>
      <c r="AC425" s="13">
        <f t="shared" si="68"/>
        <v>-2.0317929098347568E-4</v>
      </c>
    </row>
    <row r="426" spans="1:29" x14ac:dyDescent="0.25">
      <c r="A426" t="s">
        <v>35</v>
      </c>
      <c r="B426" s="16"/>
      <c r="C426" s="15"/>
      <c r="I426" s="11">
        <f t="shared" si="50"/>
        <v>33.731235955056185</v>
      </c>
      <c r="J426" s="11">
        <f t="shared" si="51"/>
        <v>4.3809067349379545</v>
      </c>
      <c r="K426" s="11">
        <f t="shared" si="59"/>
        <v>29.35032922011823</v>
      </c>
      <c r="L426" s="11">
        <f t="shared" si="60"/>
        <v>38.112142689994137</v>
      </c>
      <c r="M426" s="8" t="e">
        <f t="shared" si="52"/>
        <v>#DIV/0!</v>
      </c>
      <c r="N426" s="8">
        <f t="shared" si="69"/>
        <v>0</v>
      </c>
      <c r="O426" s="8">
        <f t="shared" si="70"/>
        <v>0</v>
      </c>
      <c r="P426" s="8">
        <f t="shared" si="61"/>
        <v>0.83333333333333337</v>
      </c>
      <c r="Q426" s="8">
        <f t="shared" si="62"/>
        <v>0.22727272727272727</v>
      </c>
      <c r="R426" s="8">
        <f t="shared" si="63"/>
        <v>9.8039215686274508E-2</v>
      </c>
      <c r="S426" s="8">
        <f t="shared" si="64"/>
        <v>4.9504950495049507E-2</v>
      </c>
      <c r="T426" s="8">
        <f t="shared" si="65"/>
        <v>0.15384615384615385</v>
      </c>
      <c r="U426" s="8">
        <f t="shared" si="66"/>
        <v>7.407407407407407E-2</v>
      </c>
      <c r="V426" s="8">
        <f t="shared" si="53"/>
        <v>1.4370671882063135E-120</v>
      </c>
      <c r="W426" s="8">
        <f t="shared" si="54"/>
        <v>1.2279265845810244E-16</v>
      </c>
      <c r="X426" s="8">
        <f t="shared" si="55"/>
        <v>3.4094066167072388E-6</v>
      </c>
      <c r="Y426" s="8">
        <f t="shared" si="56"/>
        <v>9.4038947995178698E-3</v>
      </c>
      <c r="Z426" s="8">
        <f t="shared" si="57"/>
        <v>1.7123323368456869E-10</v>
      </c>
      <c r="AA426" s="8">
        <f t="shared" si="58"/>
        <v>1.8812916050928201E-4</v>
      </c>
      <c r="AB426" s="13" t="e">
        <f t="shared" si="67"/>
        <v>#DIV/0!</v>
      </c>
      <c r="AC426" s="13">
        <f t="shared" si="68"/>
        <v>-1.8812898927604834E-4</v>
      </c>
    </row>
    <row r="427" spans="1:29" x14ac:dyDescent="0.25">
      <c r="A427" t="s">
        <v>35</v>
      </c>
      <c r="B427" s="18"/>
      <c r="C427" s="17"/>
      <c r="I427" s="11">
        <f t="shared" si="50"/>
        <v>33.779431818181827</v>
      </c>
      <c r="J427" s="11">
        <f t="shared" si="51"/>
        <v>4.3100474520198127</v>
      </c>
      <c r="K427" s="11">
        <f t="shared" si="59"/>
        <v>29.469384366162014</v>
      </c>
      <c r="L427" s="11">
        <f t="shared" si="60"/>
        <v>38.089479270201636</v>
      </c>
      <c r="M427" s="8" t="e">
        <f t="shared" si="52"/>
        <v>#DIV/0!</v>
      </c>
      <c r="N427" s="8">
        <f t="shared" si="69"/>
        <v>0</v>
      </c>
      <c r="O427" s="8">
        <f t="shared" si="70"/>
        <v>0</v>
      </c>
      <c r="P427" s="8">
        <f t="shared" si="61"/>
        <v>0.83333333333333337</v>
      </c>
      <c r="Q427" s="8">
        <f t="shared" si="62"/>
        <v>0.22727272727272727</v>
      </c>
      <c r="R427" s="8">
        <f t="shared" si="63"/>
        <v>9.8039215686274508E-2</v>
      </c>
      <c r="S427" s="8">
        <f t="shared" si="64"/>
        <v>4.9504950495049507E-2</v>
      </c>
      <c r="T427" s="8">
        <f t="shared" si="65"/>
        <v>0.15384615384615385</v>
      </c>
      <c r="U427" s="8">
        <f t="shared" si="66"/>
        <v>7.407407407407407E-2</v>
      </c>
      <c r="V427" s="8">
        <f t="shared" si="53"/>
        <v>2.3951119803438553E-121</v>
      </c>
      <c r="W427" s="8">
        <f t="shared" si="54"/>
        <v>9.4885236081260971E-17</v>
      </c>
      <c r="X427" s="8">
        <f t="shared" si="55"/>
        <v>3.0751510660496666E-6</v>
      </c>
      <c r="Y427" s="8">
        <f t="shared" si="56"/>
        <v>8.9383554530070835E-3</v>
      </c>
      <c r="Z427" s="8">
        <f t="shared" si="57"/>
        <v>1.4488965927155812E-10</v>
      </c>
      <c r="AA427" s="8">
        <f t="shared" si="58"/>
        <v>1.7419366713822409E-4</v>
      </c>
      <c r="AB427" s="13" t="e">
        <f t="shared" si="67"/>
        <v>#DIV/0!</v>
      </c>
      <c r="AC427" s="13">
        <f t="shared" si="68"/>
        <v>-1.7419352224856482E-4</v>
      </c>
    </row>
    <row r="428" spans="1:29" x14ac:dyDescent="0.25">
      <c r="A428" t="s">
        <v>35</v>
      </c>
      <c r="B428" s="16"/>
      <c r="C428" s="15"/>
      <c r="I428" s="11">
        <f t="shared" si="50"/>
        <v>33.828735632183914</v>
      </c>
      <c r="J428" s="11">
        <f t="shared" si="51"/>
        <v>4.2340170651386835</v>
      </c>
      <c r="K428" s="11">
        <f t="shared" si="59"/>
        <v>29.594718567045231</v>
      </c>
      <c r="L428" s="11">
        <f t="shared" si="60"/>
        <v>38.062752697322594</v>
      </c>
      <c r="M428" s="8" t="e">
        <f t="shared" si="52"/>
        <v>#DIV/0!</v>
      </c>
      <c r="N428" s="8">
        <f t="shared" si="69"/>
        <v>0</v>
      </c>
      <c r="O428" s="8">
        <f t="shared" si="70"/>
        <v>0</v>
      </c>
      <c r="P428" s="8">
        <f t="shared" si="61"/>
        <v>0.83333333333333337</v>
      </c>
      <c r="Q428" s="8">
        <f t="shared" si="62"/>
        <v>0.22727272727272727</v>
      </c>
      <c r="R428" s="8">
        <f t="shared" si="63"/>
        <v>9.8039215686274508E-2</v>
      </c>
      <c r="S428" s="8">
        <f t="shared" si="64"/>
        <v>4.9504950495049507E-2</v>
      </c>
      <c r="T428" s="8">
        <f t="shared" si="65"/>
        <v>0.15384615384615385</v>
      </c>
      <c r="U428" s="8">
        <f t="shared" si="66"/>
        <v>7.407407407407407E-2</v>
      </c>
      <c r="V428" s="8">
        <f t="shared" si="53"/>
        <v>3.9918533005730913E-122</v>
      </c>
      <c r="W428" s="8">
        <f t="shared" si="54"/>
        <v>7.3320409699156198E-17</v>
      </c>
      <c r="X428" s="8">
        <f t="shared" si="55"/>
        <v>2.7736656674173466E-6</v>
      </c>
      <c r="Y428" s="8">
        <f t="shared" si="56"/>
        <v>8.4958626087988116E-3</v>
      </c>
      <c r="Z428" s="8">
        <f t="shared" si="57"/>
        <v>1.2259894246054916E-10</v>
      </c>
      <c r="AA428" s="8">
        <f t="shared" si="58"/>
        <v>1.6129043253539267E-4</v>
      </c>
      <c r="AB428" s="13" t="e">
        <f t="shared" si="67"/>
        <v>#DIV/0!</v>
      </c>
      <c r="AC428" s="13">
        <f t="shared" si="68"/>
        <v>-1.612903099364502E-4</v>
      </c>
    </row>
    <row r="429" spans="1:29" x14ac:dyDescent="0.25">
      <c r="A429" t="s">
        <v>35</v>
      </c>
      <c r="B429" s="18"/>
      <c r="C429" s="17"/>
      <c r="I429" s="11">
        <f t="shared" si="50"/>
        <v>33.875813953488382</v>
      </c>
      <c r="J429" s="11">
        <f t="shared" si="51"/>
        <v>4.1662255058746265</v>
      </c>
      <c r="K429" s="11">
        <f t="shared" si="59"/>
        <v>29.709588447613754</v>
      </c>
      <c r="L429" s="11">
        <f t="shared" si="60"/>
        <v>38.042039459363011</v>
      </c>
      <c r="M429" s="8" t="e">
        <f t="shared" si="52"/>
        <v>#DIV/0!</v>
      </c>
      <c r="N429" s="8">
        <f t="shared" si="69"/>
        <v>0</v>
      </c>
      <c r="O429" s="8">
        <f t="shared" si="70"/>
        <v>0</v>
      </c>
      <c r="P429" s="8">
        <f t="shared" si="61"/>
        <v>0.83333333333333337</v>
      </c>
      <c r="Q429" s="8">
        <f t="shared" si="62"/>
        <v>0.22727272727272727</v>
      </c>
      <c r="R429" s="8">
        <f t="shared" si="63"/>
        <v>9.8039215686274508E-2</v>
      </c>
      <c r="S429" s="8">
        <f t="shared" si="64"/>
        <v>4.9504950495049507E-2</v>
      </c>
      <c r="T429" s="8">
        <f t="shared" si="65"/>
        <v>0.15384615384615385</v>
      </c>
      <c r="U429" s="8">
        <f t="shared" si="66"/>
        <v>7.407407407407407E-2</v>
      </c>
      <c r="V429" s="8">
        <f t="shared" si="53"/>
        <v>6.6530888342884838E-123</v>
      </c>
      <c r="W429" s="8">
        <f t="shared" si="54"/>
        <v>5.665668022207524E-17</v>
      </c>
      <c r="X429" s="8">
        <f t="shared" si="55"/>
        <v>2.501737660807803E-6</v>
      </c>
      <c r="Y429" s="8">
        <f t="shared" si="56"/>
        <v>8.0752753509374837E-3</v>
      </c>
      <c r="Z429" s="8">
        <f t="shared" si="57"/>
        <v>1.0373756669738775E-10</v>
      </c>
      <c r="AA429" s="8">
        <f t="shared" si="58"/>
        <v>1.4934299308832656E-4</v>
      </c>
      <c r="AB429" s="13" t="e">
        <f t="shared" si="67"/>
        <v>#DIV/0!</v>
      </c>
      <c r="AC429" s="13">
        <f t="shared" si="68"/>
        <v>-1.4934288935075987E-4</v>
      </c>
    </row>
    <row r="430" spans="1:29" x14ac:dyDescent="0.25">
      <c r="A430" t="s">
        <v>35</v>
      </c>
      <c r="B430" s="16"/>
      <c r="C430" s="15"/>
      <c r="I430" s="11">
        <f t="shared" si="50"/>
        <v>33.924117647058829</v>
      </c>
      <c r="J430" s="11">
        <f t="shared" si="51"/>
        <v>4.0929059348580967</v>
      </c>
      <c r="K430" s="11">
        <f t="shared" si="59"/>
        <v>29.831211712200734</v>
      </c>
      <c r="L430" s="11">
        <f t="shared" si="60"/>
        <v>38.017023581916924</v>
      </c>
      <c r="M430" s="8" t="e">
        <f t="shared" si="52"/>
        <v>#DIV/0!</v>
      </c>
      <c r="N430" s="8">
        <f t="shared" si="69"/>
        <v>0</v>
      </c>
      <c r="O430" s="8">
        <f t="shared" si="70"/>
        <v>0</v>
      </c>
      <c r="P430" s="8">
        <f t="shared" si="61"/>
        <v>0.83333333333333337</v>
      </c>
      <c r="Q430" s="8">
        <f t="shared" si="62"/>
        <v>0.22727272727272727</v>
      </c>
      <c r="R430" s="8">
        <f t="shared" si="63"/>
        <v>9.8039215686274508E-2</v>
      </c>
      <c r="S430" s="8">
        <f t="shared" si="64"/>
        <v>4.9504950495049507E-2</v>
      </c>
      <c r="T430" s="8">
        <f t="shared" si="65"/>
        <v>0.15384615384615385</v>
      </c>
      <c r="U430" s="8">
        <f t="shared" si="66"/>
        <v>7.407407407407407E-2</v>
      </c>
      <c r="V430" s="8">
        <f t="shared" si="53"/>
        <v>1.1088481390480805E-123</v>
      </c>
      <c r="W430" s="8">
        <f t="shared" si="54"/>
        <v>4.3780161989785414E-17</v>
      </c>
      <c r="X430" s="8">
        <f t="shared" si="55"/>
        <v>2.2564692626893908E-6</v>
      </c>
      <c r="Y430" s="8">
        <f t="shared" si="56"/>
        <v>7.6755092444554295E-3</v>
      </c>
      <c r="Z430" s="8">
        <f t="shared" si="57"/>
        <v>8.7777941051635793E-11</v>
      </c>
      <c r="AA430" s="8">
        <f t="shared" si="58"/>
        <v>1.3828054915585792E-4</v>
      </c>
      <c r="AB430" s="13" t="e">
        <f t="shared" si="67"/>
        <v>#DIV/0!</v>
      </c>
      <c r="AC430" s="13">
        <f t="shared" si="68"/>
        <v>-1.3828046137791687E-4</v>
      </c>
    </row>
    <row r="431" spans="1:29" x14ac:dyDescent="0.25">
      <c r="A431" t="s">
        <v>35</v>
      </c>
      <c r="B431" s="18"/>
      <c r="C431" s="17"/>
      <c r="I431" s="11">
        <f t="shared" si="50"/>
        <v>33.973928571428573</v>
      </c>
      <c r="J431" s="11">
        <f t="shared" si="51"/>
        <v>4.0124757467055385</v>
      </c>
      <c r="K431" s="11">
        <f t="shared" si="59"/>
        <v>29.961452824723033</v>
      </c>
      <c r="L431" s="11">
        <f t="shared" si="60"/>
        <v>37.986404318134113</v>
      </c>
      <c r="M431" s="8" t="e">
        <f t="shared" si="52"/>
        <v>#DIV/0!</v>
      </c>
      <c r="N431" s="8">
        <f t="shared" si="69"/>
        <v>0</v>
      </c>
      <c r="O431" s="8">
        <f t="shared" si="70"/>
        <v>0</v>
      </c>
      <c r="P431" s="8">
        <f t="shared" si="61"/>
        <v>0.83333333333333337</v>
      </c>
      <c r="Q431" s="8">
        <f t="shared" si="62"/>
        <v>0.22727272727272727</v>
      </c>
      <c r="R431" s="8">
        <f t="shared" si="63"/>
        <v>9.8039215686274508E-2</v>
      </c>
      <c r="S431" s="8">
        <f t="shared" si="64"/>
        <v>4.9504950495049507E-2</v>
      </c>
      <c r="T431" s="8">
        <f t="shared" si="65"/>
        <v>0.15384615384615385</v>
      </c>
      <c r="U431" s="8">
        <f t="shared" si="66"/>
        <v>7.407407407407407E-2</v>
      </c>
      <c r="V431" s="8">
        <f t="shared" si="53"/>
        <v>1.8480802317468004E-124</v>
      </c>
      <c r="W431" s="8">
        <f t="shared" si="54"/>
        <v>3.383012517392509E-17</v>
      </c>
      <c r="X431" s="8">
        <f t="shared" si="55"/>
        <v>2.035246785955137E-6</v>
      </c>
      <c r="Y431" s="8">
        <f t="shared" si="56"/>
        <v>7.2955335392843679E-3</v>
      </c>
      <c r="Z431" s="8">
        <f t="shared" si="57"/>
        <v>7.4273642428307208E-11</v>
      </c>
      <c r="AA431" s="8">
        <f t="shared" si="58"/>
        <v>1.2803754551468326E-4</v>
      </c>
      <c r="AB431" s="13" t="e">
        <f t="shared" si="67"/>
        <v>#DIV/0!</v>
      </c>
      <c r="AC431" s="13">
        <f t="shared" si="68"/>
        <v>-1.2803747124104083E-4</v>
      </c>
    </row>
    <row r="432" spans="1:29" x14ac:dyDescent="0.25">
      <c r="A432" t="s">
        <v>35</v>
      </c>
      <c r="B432" s="16"/>
      <c r="C432" s="15"/>
      <c r="I432" s="11">
        <f t="shared" si="50"/>
        <v>34.020602409638563</v>
      </c>
      <c r="J432" s="11">
        <f t="shared" si="51"/>
        <v>3.9440357557840824</v>
      </c>
      <c r="K432" s="11">
        <f t="shared" si="59"/>
        <v>30.076566653854481</v>
      </c>
      <c r="L432" s="11">
        <f t="shared" si="60"/>
        <v>37.964638165422649</v>
      </c>
      <c r="M432" s="8" t="e">
        <f t="shared" si="52"/>
        <v>#DIV/0!</v>
      </c>
      <c r="N432" s="8">
        <f t="shared" si="69"/>
        <v>0</v>
      </c>
      <c r="O432" s="8">
        <f t="shared" si="70"/>
        <v>0</v>
      </c>
      <c r="P432" s="8">
        <f t="shared" si="61"/>
        <v>0.83333333333333337</v>
      </c>
      <c r="Q432" s="8">
        <f t="shared" si="62"/>
        <v>0.22727272727272727</v>
      </c>
      <c r="R432" s="8">
        <f t="shared" si="63"/>
        <v>9.8039215686274508E-2</v>
      </c>
      <c r="S432" s="8">
        <f t="shared" si="64"/>
        <v>4.9504950495049507E-2</v>
      </c>
      <c r="T432" s="8">
        <f t="shared" si="65"/>
        <v>0.15384615384615385</v>
      </c>
      <c r="U432" s="8">
        <f t="shared" si="66"/>
        <v>7.407407407407407E-2</v>
      </c>
      <c r="V432" s="8">
        <f t="shared" si="53"/>
        <v>3.080133719578E-125</v>
      </c>
      <c r="W432" s="8">
        <f t="shared" si="54"/>
        <v>2.6141460361669386E-17</v>
      </c>
      <c r="X432" s="8">
        <f t="shared" si="55"/>
        <v>1.8357127873320843E-6</v>
      </c>
      <c r="Y432" s="8">
        <f t="shared" si="56"/>
        <v>6.9343685125871218E-3</v>
      </c>
      <c r="Z432" s="8">
        <f t="shared" si="57"/>
        <v>6.2846928208567638E-11</v>
      </c>
      <c r="AA432" s="8">
        <f t="shared" si="58"/>
        <v>1.1855328288396598E-4</v>
      </c>
      <c r="AB432" s="13" t="e">
        <f t="shared" si="67"/>
        <v>#DIV/0!</v>
      </c>
      <c r="AC432" s="13">
        <f t="shared" si="68"/>
        <v>-1.1855322003703777E-4</v>
      </c>
    </row>
    <row r="433" spans="1:29" x14ac:dyDescent="0.25">
      <c r="A433" t="s">
        <v>35</v>
      </c>
      <c r="B433" s="18"/>
      <c r="C433" s="17"/>
      <c r="I433" s="11">
        <f t="shared" si="50"/>
        <v>34.068170731707326</v>
      </c>
      <c r="J433" s="11">
        <f t="shared" si="51"/>
        <v>3.8712987938286378</v>
      </c>
      <c r="K433" s="11">
        <f t="shared" si="59"/>
        <v>30.19687193787869</v>
      </c>
      <c r="L433" s="11">
        <f t="shared" si="60"/>
        <v>37.939469525535962</v>
      </c>
      <c r="M433" s="8" t="e">
        <f t="shared" si="52"/>
        <v>#DIV/0!</v>
      </c>
      <c r="N433" s="8">
        <f t="shared" si="69"/>
        <v>0</v>
      </c>
      <c r="O433" s="8">
        <f t="shared" si="70"/>
        <v>0</v>
      </c>
      <c r="P433" s="8">
        <f t="shared" si="61"/>
        <v>0.83333333333333337</v>
      </c>
      <c r="Q433" s="8">
        <f t="shared" si="62"/>
        <v>0.22727272727272727</v>
      </c>
      <c r="R433" s="8">
        <f t="shared" si="63"/>
        <v>9.8039215686274508E-2</v>
      </c>
      <c r="S433" s="8">
        <f t="shared" si="64"/>
        <v>4.9504950495049507E-2</v>
      </c>
      <c r="T433" s="8">
        <f t="shared" si="65"/>
        <v>0.15384615384615385</v>
      </c>
      <c r="U433" s="8">
        <f t="shared" si="66"/>
        <v>7.407407407407407E-2</v>
      </c>
      <c r="V433" s="8">
        <f t="shared" si="53"/>
        <v>5.1335561992966653E-126</v>
      </c>
      <c r="W433" s="8">
        <f t="shared" si="54"/>
        <v>2.0200219370380888E-17</v>
      </c>
      <c r="X433" s="8">
        <f t="shared" si="55"/>
        <v>1.6557409454367819E-6</v>
      </c>
      <c r="Y433" s="8">
        <f t="shared" si="56"/>
        <v>6.591082942657066E-3</v>
      </c>
      <c r="Z433" s="8">
        <f t="shared" si="57"/>
        <v>5.3178170022634157E-11</v>
      </c>
      <c r="AA433" s="8">
        <f t="shared" si="58"/>
        <v>1.0977155822589443E-4</v>
      </c>
      <c r="AB433" s="13" t="e">
        <f t="shared" si="67"/>
        <v>#DIV/0!</v>
      </c>
      <c r="AC433" s="13">
        <f t="shared" si="68"/>
        <v>-1.097715050477244E-4</v>
      </c>
    </row>
    <row r="434" spans="1:29" x14ac:dyDescent="0.25">
      <c r="A434" t="s">
        <v>35</v>
      </c>
      <c r="B434" s="16"/>
      <c r="C434" s="15"/>
      <c r="I434" s="11">
        <f t="shared" si="50"/>
        <v>34.120493827160495</v>
      </c>
      <c r="J434" s="11">
        <f t="shared" si="51"/>
        <v>3.7769166011901407</v>
      </c>
      <c r="K434" s="11">
        <f t="shared" si="59"/>
        <v>30.343577225970353</v>
      </c>
      <c r="L434" s="11">
        <f t="shared" si="60"/>
        <v>37.897410428350632</v>
      </c>
      <c r="M434" s="8" t="e">
        <f t="shared" si="52"/>
        <v>#DIV/0!</v>
      </c>
      <c r="N434" s="8">
        <f t="shared" si="69"/>
        <v>0</v>
      </c>
      <c r="O434" s="8">
        <f t="shared" si="70"/>
        <v>0</v>
      </c>
      <c r="P434" s="8">
        <f t="shared" si="61"/>
        <v>0.83333333333333337</v>
      </c>
      <c r="Q434" s="8">
        <f t="shared" si="62"/>
        <v>0.22727272727272727</v>
      </c>
      <c r="R434" s="8">
        <f t="shared" si="63"/>
        <v>9.8039215686274508E-2</v>
      </c>
      <c r="S434" s="8">
        <f t="shared" si="64"/>
        <v>4.9504950495049507E-2</v>
      </c>
      <c r="T434" s="8">
        <f t="shared" si="65"/>
        <v>0.15384615384615385</v>
      </c>
      <c r="U434" s="8">
        <f t="shared" si="66"/>
        <v>7.407407407407407E-2</v>
      </c>
      <c r="V434" s="8">
        <f t="shared" si="53"/>
        <v>8.5559269988277739E-127</v>
      </c>
      <c r="W434" s="8">
        <f t="shared" si="54"/>
        <v>1.560926042256705E-17</v>
      </c>
      <c r="X434" s="8">
        <f t="shared" si="55"/>
        <v>1.4934134017665093E-6</v>
      </c>
      <c r="Y434" s="8">
        <f t="shared" si="56"/>
        <v>6.2647917078720626E-3</v>
      </c>
      <c r="Z434" s="8">
        <f t="shared" si="57"/>
        <v>4.4996913096075058E-11</v>
      </c>
      <c r="AA434" s="8">
        <f t="shared" si="58"/>
        <v>1.0164033169064299E-4</v>
      </c>
      <c r="AB434" s="13" t="e">
        <f t="shared" si="67"/>
        <v>#DIV/0!</v>
      </c>
      <c r="AC434" s="13">
        <f t="shared" si="68"/>
        <v>-1.016402866937299E-4</v>
      </c>
    </row>
    <row r="435" spans="1:29" x14ac:dyDescent="0.25">
      <c r="A435" t="s">
        <v>35</v>
      </c>
      <c r="B435" s="18"/>
      <c r="C435" s="17"/>
      <c r="I435" s="11">
        <f t="shared" si="50"/>
        <v>34.173000000000002</v>
      </c>
      <c r="J435" s="11">
        <f t="shared" si="51"/>
        <v>3.6798271836141745</v>
      </c>
      <c r="K435" s="11">
        <f t="shared" si="59"/>
        <v>30.493172816385826</v>
      </c>
      <c r="L435" s="11">
        <f t="shared" si="60"/>
        <v>37.852827183614174</v>
      </c>
      <c r="M435" s="8" t="e">
        <f t="shared" si="52"/>
        <v>#DIV/0!</v>
      </c>
      <c r="N435" s="8">
        <f t="shared" si="69"/>
        <v>0</v>
      </c>
      <c r="O435" s="8">
        <f t="shared" si="70"/>
        <v>0</v>
      </c>
      <c r="P435" s="8">
        <f t="shared" si="61"/>
        <v>0.83333333333333337</v>
      </c>
      <c r="Q435" s="8">
        <f t="shared" si="62"/>
        <v>0.22727272727272727</v>
      </c>
      <c r="R435" s="8">
        <f t="shared" si="63"/>
        <v>9.8039215686274508E-2</v>
      </c>
      <c r="S435" s="8">
        <f t="shared" si="64"/>
        <v>4.9504950495049507E-2</v>
      </c>
      <c r="T435" s="8">
        <f t="shared" si="65"/>
        <v>0.15384615384615385</v>
      </c>
      <c r="U435" s="8">
        <f t="shared" si="66"/>
        <v>7.407407407407407E-2</v>
      </c>
      <c r="V435" s="8">
        <f t="shared" si="53"/>
        <v>1.425987833137962E-127</v>
      </c>
      <c r="W435" s="8">
        <f t="shared" si="54"/>
        <v>1.2061701235619993E-17</v>
      </c>
      <c r="X435" s="8">
        <f t="shared" si="55"/>
        <v>1.3470003231619495E-6</v>
      </c>
      <c r="Y435" s="8">
        <f t="shared" si="56"/>
        <v>5.9546535045120596E-3</v>
      </c>
      <c r="Z435" s="8">
        <f t="shared" si="57"/>
        <v>3.8074311081294281E-11</v>
      </c>
      <c r="AA435" s="8">
        <f t="shared" si="58"/>
        <v>9.411141823207684E-5</v>
      </c>
      <c r="AB435" s="13" t="e">
        <f t="shared" si="67"/>
        <v>#DIV/0!</v>
      </c>
      <c r="AC435" s="13">
        <f t="shared" si="68"/>
        <v>-9.4111380157765762E-5</v>
      </c>
    </row>
    <row r="436" spans="1:29" x14ac:dyDescent="0.25">
      <c r="A436" t="s">
        <v>35</v>
      </c>
      <c r="B436" s="16"/>
      <c r="C436" s="15"/>
      <c r="I436" s="11">
        <f t="shared" si="50"/>
        <v>34.228354430379753</v>
      </c>
      <c r="J436" s="11">
        <f t="shared" si="51"/>
        <v>3.5667415717699926</v>
      </c>
      <c r="K436" s="11">
        <f t="shared" si="59"/>
        <v>30.661612858609761</v>
      </c>
      <c r="L436" s="11">
        <f t="shared" si="60"/>
        <v>37.795096002149748</v>
      </c>
      <c r="M436" s="8" t="e">
        <f t="shared" si="52"/>
        <v>#DIV/0!</v>
      </c>
      <c r="N436" s="8">
        <f t="shared" si="69"/>
        <v>0</v>
      </c>
      <c r="O436" s="8">
        <f t="shared" si="70"/>
        <v>0</v>
      </c>
      <c r="P436" s="8">
        <f t="shared" si="61"/>
        <v>0.83333333333333337</v>
      </c>
      <c r="Q436" s="8">
        <f t="shared" si="62"/>
        <v>0.22727272727272727</v>
      </c>
      <c r="R436" s="8">
        <f t="shared" si="63"/>
        <v>9.8039215686274508E-2</v>
      </c>
      <c r="S436" s="8">
        <f t="shared" si="64"/>
        <v>4.9504950495049507E-2</v>
      </c>
      <c r="T436" s="8">
        <f t="shared" si="65"/>
        <v>0.15384615384615385</v>
      </c>
      <c r="U436" s="8">
        <f t="shared" si="66"/>
        <v>7.407407407407407E-2</v>
      </c>
      <c r="V436" s="8">
        <f t="shared" si="53"/>
        <v>2.3766463885632695E-128</v>
      </c>
      <c r="W436" s="8">
        <f t="shared" si="54"/>
        <v>9.3204055002518128E-18</v>
      </c>
      <c r="X436" s="8">
        <f t="shared" si="55"/>
        <v>1.2149414679499938E-6</v>
      </c>
      <c r="Y436" s="8">
        <f t="shared" si="56"/>
        <v>5.6598686775560167E-3</v>
      </c>
      <c r="Z436" s="8">
        <f t="shared" si="57"/>
        <v>3.2216724761095159E-11</v>
      </c>
      <c r="AA436" s="8">
        <f t="shared" si="58"/>
        <v>8.7140202066737809E-5</v>
      </c>
      <c r="AB436" s="13" t="e">
        <f t="shared" si="67"/>
        <v>#DIV/0!</v>
      </c>
      <c r="AC436" s="13">
        <f t="shared" si="68"/>
        <v>-8.7140169850013051E-5</v>
      </c>
    </row>
    <row r="437" spans="1:29" x14ac:dyDescent="0.25">
      <c r="A437" t="s">
        <v>35</v>
      </c>
      <c r="B437" s="18"/>
      <c r="C437" s="17"/>
      <c r="I437" s="11">
        <f t="shared" si="50"/>
        <v>34.282820512820521</v>
      </c>
      <c r="J437" s="11">
        <f t="shared" si="51"/>
        <v>3.4550334408303605</v>
      </c>
      <c r="K437" s="11">
        <f t="shared" si="59"/>
        <v>30.827787071990162</v>
      </c>
      <c r="L437" s="11">
        <f t="shared" si="60"/>
        <v>37.737853953650884</v>
      </c>
      <c r="M437" s="8" t="e">
        <f t="shared" si="52"/>
        <v>#DIV/0!</v>
      </c>
      <c r="N437" s="8">
        <f t="shared" si="69"/>
        <v>0</v>
      </c>
      <c r="O437" s="8">
        <f t="shared" si="70"/>
        <v>0</v>
      </c>
      <c r="P437" s="8">
        <f t="shared" si="61"/>
        <v>0.83333333333333337</v>
      </c>
      <c r="Q437" s="8">
        <f t="shared" si="62"/>
        <v>0.22727272727272727</v>
      </c>
      <c r="R437" s="8">
        <f t="shared" si="63"/>
        <v>9.8039215686274508E-2</v>
      </c>
      <c r="S437" s="8">
        <f t="shared" si="64"/>
        <v>4.9504950495049507E-2</v>
      </c>
      <c r="T437" s="8">
        <f t="shared" si="65"/>
        <v>0.15384615384615385</v>
      </c>
      <c r="U437" s="8">
        <f t="shared" si="66"/>
        <v>7.407407407407407E-2</v>
      </c>
      <c r="V437" s="8">
        <f t="shared" si="53"/>
        <v>3.9610773142721147E-129</v>
      </c>
      <c r="W437" s="8">
        <f t="shared" si="54"/>
        <v>7.2021315229218547E-18</v>
      </c>
      <c r="X437" s="8">
        <f t="shared" si="55"/>
        <v>1.0958295593274455E-6</v>
      </c>
      <c r="Y437" s="8">
        <f t="shared" si="56"/>
        <v>5.3796771588651244E-3</v>
      </c>
      <c r="Z437" s="8">
        <f t="shared" si="57"/>
        <v>2.7260305567080519E-11</v>
      </c>
      <c r="AA437" s="8">
        <f t="shared" si="58"/>
        <v>8.0685372284016485E-5</v>
      </c>
      <c r="AB437" s="13" t="e">
        <f t="shared" si="67"/>
        <v>#DIV/0!</v>
      </c>
      <c r="AC437" s="13">
        <f t="shared" si="68"/>
        <v>-8.0685345023710913E-5</v>
      </c>
    </row>
    <row r="438" spans="1:29" x14ac:dyDescent="0.25">
      <c r="A438" t="s">
        <v>35</v>
      </c>
      <c r="B438" s="16"/>
      <c r="C438" s="15"/>
      <c r="I438" s="11">
        <f t="shared" ref="I438:I501" si="71">AVERAGE(C194:C438)</f>
        <v>34.33428571428572</v>
      </c>
      <c r="J438" s="11">
        <f t="shared" ref="J438:J501" si="72">2*STDEV(C194:C438)</f>
        <v>3.3551553867403716</v>
      </c>
      <c r="K438" s="11">
        <f t="shared" si="59"/>
        <v>30.979130327545349</v>
      </c>
      <c r="L438" s="11">
        <f t="shared" si="60"/>
        <v>37.689441101026091</v>
      </c>
      <c r="M438" s="8" t="e">
        <f t="shared" ref="M438:M501" si="73">IF(C438&gt;L438,IF(AB438&gt;=80,"STRONG SHORT","SHORT"),IF(C438&lt;K438,IF(AB438&lt;=20,"STRONG LONG","LONG"),"NONE"))</f>
        <v>#DIV/0!</v>
      </c>
      <c r="N438" s="8">
        <f t="shared" si="69"/>
        <v>0</v>
      </c>
      <c r="O438" s="8">
        <f t="shared" si="70"/>
        <v>0</v>
      </c>
      <c r="P438" s="8">
        <f t="shared" si="61"/>
        <v>0.83333333333333337</v>
      </c>
      <c r="Q438" s="8">
        <f t="shared" si="62"/>
        <v>0.22727272727272727</v>
      </c>
      <c r="R438" s="8">
        <f t="shared" si="63"/>
        <v>9.8039215686274508E-2</v>
      </c>
      <c r="S438" s="8">
        <f t="shared" si="64"/>
        <v>4.9504950495049507E-2</v>
      </c>
      <c r="T438" s="8">
        <f t="shared" si="65"/>
        <v>0.15384615384615385</v>
      </c>
      <c r="U438" s="8">
        <f t="shared" si="66"/>
        <v>7.407407407407407E-2</v>
      </c>
      <c r="V438" s="8">
        <f t="shared" ref="V438:V501" si="74">$C438*P438+V437*(1-P438)</f>
        <v>6.6017955237868562E-130</v>
      </c>
      <c r="W438" s="8">
        <f t="shared" ref="W438:W501" si="75">$C438*Q438+W437*(1-Q438)</f>
        <v>5.5652834495305239E-18</v>
      </c>
      <c r="X438" s="8">
        <f t="shared" ref="X438:X501" si="76">$C438*R438+X437*(1-R438)</f>
        <v>9.8839528880514695E-7</v>
      </c>
      <c r="Y438" s="8">
        <f t="shared" ref="Y438:Y501" si="77">$C438*S438+Y437*(1-S438)</f>
        <v>5.1133565074361577E-3</v>
      </c>
      <c r="Z438" s="8">
        <f t="shared" ref="Z438:Z501" si="78">$C438*T438+Z437*(1-T438)</f>
        <v>2.3066412402914284E-11</v>
      </c>
      <c r="AA438" s="8">
        <f t="shared" ref="AA438:AA501" si="79">$C438*U438+AA437*(1-U438)</f>
        <v>7.4708678040756005E-5</v>
      </c>
      <c r="AB438" s="13" t="e">
        <f t="shared" si="67"/>
        <v>#DIV/0!</v>
      </c>
      <c r="AC438" s="13">
        <f t="shared" si="68"/>
        <v>-7.4708654974343604E-5</v>
      </c>
    </row>
    <row r="439" spans="1:29" x14ac:dyDescent="0.25">
      <c r="A439" t="s">
        <v>35</v>
      </c>
      <c r="B439" s="18"/>
      <c r="C439" s="17"/>
      <c r="I439" s="11">
        <f t="shared" si="71"/>
        <v>34.380657894736849</v>
      </c>
      <c r="J439" s="11">
        <f t="shared" si="72"/>
        <v>3.2765857604546276</v>
      </c>
      <c r="K439" s="11">
        <f t="shared" ref="K439:K502" si="80">I439-J439</f>
        <v>31.104072134282223</v>
      </c>
      <c r="L439" s="11">
        <f t="shared" ref="L439:L502" si="81">J439+I439</f>
        <v>37.657243655191479</v>
      </c>
      <c r="M439" s="8" t="e">
        <f t="shared" si="73"/>
        <v>#DIV/0!</v>
      </c>
      <c r="N439" s="8">
        <f t="shared" si="69"/>
        <v>0</v>
      </c>
      <c r="O439" s="8">
        <f t="shared" si="70"/>
        <v>0</v>
      </c>
      <c r="P439" s="8">
        <f t="shared" ref="P439:P502" si="82">5/6</f>
        <v>0.83333333333333337</v>
      </c>
      <c r="Q439" s="8">
        <f t="shared" ref="Q439:Q502" si="83">5/22</f>
        <v>0.22727272727272727</v>
      </c>
      <c r="R439" s="8">
        <f t="shared" ref="R439:R502" si="84">5/51</f>
        <v>9.8039215686274508E-2</v>
      </c>
      <c r="S439" s="8">
        <f t="shared" ref="S439:S502" si="85">5/101</f>
        <v>4.9504950495049507E-2</v>
      </c>
      <c r="T439" s="8">
        <f t="shared" ref="T439:T502" si="86">2/13</f>
        <v>0.15384615384615385</v>
      </c>
      <c r="U439" s="8">
        <f t="shared" ref="U439:U502" si="87">2/27</f>
        <v>7.407407407407407E-2</v>
      </c>
      <c r="V439" s="8">
        <f t="shared" si="74"/>
        <v>1.1002992539644758E-130</v>
      </c>
      <c r="W439" s="8">
        <f t="shared" si="75"/>
        <v>4.3004463019099503E-18</v>
      </c>
      <c r="X439" s="8">
        <f t="shared" si="76"/>
        <v>8.9149378990268161E-7</v>
      </c>
      <c r="Y439" s="8">
        <f t="shared" si="77"/>
        <v>4.8602200466719911E-3</v>
      </c>
      <c r="Z439" s="8">
        <f t="shared" si="78"/>
        <v>1.9517733571696701E-11</v>
      </c>
      <c r="AA439" s="8">
        <f t="shared" si="79"/>
        <v>6.9174701889588888E-5</v>
      </c>
      <c r="AB439" s="13" t="e">
        <f t="shared" ref="AB439:AB502" si="88">100-100/(1+AVERAGE(N426:N439)/AVERAGE(O426:O439))</f>
        <v>#DIV/0!</v>
      </c>
      <c r="AC439" s="13">
        <f t="shared" ref="AC439:AC502" si="89">Z439-AA439</f>
        <v>-6.9174682371855322E-5</v>
      </c>
    </row>
    <row r="440" spans="1:29" x14ac:dyDescent="0.25">
      <c r="A440" t="s">
        <v>35</v>
      </c>
      <c r="B440" s="16"/>
      <c r="C440" s="15"/>
      <c r="I440" s="11">
        <f t="shared" si="71"/>
        <v>34.427866666666674</v>
      </c>
      <c r="J440" s="11">
        <f t="shared" si="72"/>
        <v>3.192870932686255</v>
      </c>
      <c r="K440" s="11">
        <f t="shared" si="80"/>
        <v>31.234995733980419</v>
      </c>
      <c r="L440" s="11">
        <f t="shared" si="81"/>
        <v>37.620737599352928</v>
      </c>
      <c r="M440" s="8" t="e">
        <f t="shared" si="73"/>
        <v>#DIV/0!</v>
      </c>
      <c r="N440" s="8">
        <f t="shared" si="69"/>
        <v>0</v>
      </c>
      <c r="O440" s="8">
        <f t="shared" si="70"/>
        <v>0</v>
      </c>
      <c r="P440" s="8">
        <f t="shared" si="82"/>
        <v>0.83333333333333337</v>
      </c>
      <c r="Q440" s="8">
        <f t="shared" si="83"/>
        <v>0.22727272727272727</v>
      </c>
      <c r="R440" s="8">
        <f t="shared" si="84"/>
        <v>9.8039215686274508E-2</v>
      </c>
      <c r="S440" s="8">
        <f t="shared" si="85"/>
        <v>4.9504950495049507E-2</v>
      </c>
      <c r="T440" s="8">
        <f t="shared" si="86"/>
        <v>0.15384615384615385</v>
      </c>
      <c r="U440" s="8">
        <f t="shared" si="87"/>
        <v>7.407407407407407E-2</v>
      </c>
      <c r="V440" s="8">
        <f t="shared" si="74"/>
        <v>1.8338320899407926E-131</v>
      </c>
      <c r="W440" s="8">
        <f t="shared" si="75"/>
        <v>3.3230721423849617E-18</v>
      </c>
      <c r="X440" s="8">
        <f t="shared" si="76"/>
        <v>8.0409243795143838E-7</v>
      </c>
      <c r="Y440" s="8">
        <f t="shared" si="77"/>
        <v>4.6196150938664464E-3</v>
      </c>
      <c r="Z440" s="8">
        <f t="shared" si="78"/>
        <v>1.6515005329897209E-11</v>
      </c>
      <c r="AA440" s="8">
        <f t="shared" si="79"/>
        <v>6.405064989776749E-5</v>
      </c>
      <c r="AB440" s="13" t="e">
        <f t="shared" si="88"/>
        <v>#DIV/0!</v>
      </c>
      <c r="AC440" s="13">
        <f t="shared" si="89"/>
        <v>-6.4050633382762158E-5</v>
      </c>
    </row>
    <row r="441" spans="1:29" x14ac:dyDescent="0.25">
      <c r="A441" t="s">
        <v>35</v>
      </c>
      <c r="B441" s="18"/>
      <c r="C441" s="17"/>
      <c r="I441" s="11">
        <f t="shared" si="71"/>
        <v>34.480135135135143</v>
      </c>
      <c r="J441" s="11">
        <f t="shared" si="72"/>
        <v>3.082734052918259</v>
      </c>
      <c r="K441" s="11">
        <f t="shared" si="80"/>
        <v>31.397401082216884</v>
      </c>
      <c r="L441" s="11">
        <f t="shared" si="81"/>
        <v>37.562869188053405</v>
      </c>
      <c r="M441" s="8" t="e">
        <f t="shared" si="73"/>
        <v>#DIV/0!</v>
      </c>
      <c r="N441" s="8">
        <f t="shared" si="69"/>
        <v>0</v>
      </c>
      <c r="O441" s="8">
        <f t="shared" si="70"/>
        <v>0</v>
      </c>
      <c r="P441" s="8">
        <f t="shared" si="82"/>
        <v>0.83333333333333337</v>
      </c>
      <c r="Q441" s="8">
        <f t="shared" si="83"/>
        <v>0.22727272727272727</v>
      </c>
      <c r="R441" s="8">
        <f t="shared" si="84"/>
        <v>9.8039215686274508E-2</v>
      </c>
      <c r="S441" s="8">
        <f t="shared" si="85"/>
        <v>4.9504950495049507E-2</v>
      </c>
      <c r="T441" s="8">
        <f t="shared" si="86"/>
        <v>0.15384615384615385</v>
      </c>
      <c r="U441" s="8">
        <f t="shared" si="87"/>
        <v>7.407407407407407E-2</v>
      </c>
      <c r="V441" s="8">
        <f t="shared" si="74"/>
        <v>3.0563868165679869E-132</v>
      </c>
      <c r="W441" s="8">
        <f t="shared" si="75"/>
        <v>2.5678284736611068E-18</v>
      </c>
      <c r="X441" s="8">
        <f t="shared" si="76"/>
        <v>7.2525984599541501E-7</v>
      </c>
      <c r="Y441" s="8">
        <f t="shared" si="77"/>
        <v>4.3909212773384039E-3</v>
      </c>
      <c r="Z441" s="8">
        <f t="shared" si="78"/>
        <v>1.3974235279143793E-11</v>
      </c>
      <c r="AA441" s="8">
        <f t="shared" si="79"/>
        <v>5.9306157312747678E-5</v>
      </c>
      <c r="AB441" s="13" t="e">
        <f t="shared" si="88"/>
        <v>#DIV/0!</v>
      </c>
      <c r="AC441" s="13">
        <f t="shared" si="89"/>
        <v>-5.9306143338512396E-5</v>
      </c>
    </row>
    <row r="442" spans="1:29" x14ac:dyDescent="0.25">
      <c r="A442" t="s">
        <v>35</v>
      </c>
      <c r="B442" s="16"/>
      <c r="C442" s="15"/>
      <c r="I442" s="11">
        <f t="shared" si="71"/>
        <v>34.534794520547955</v>
      </c>
      <c r="J442" s="11">
        <f t="shared" si="72"/>
        <v>2.9561143971042667</v>
      </c>
      <c r="K442" s="11">
        <f t="shared" si="80"/>
        <v>31.578680123443689</v>
      </c>
      <c r="L442" s="11">
        <f t="shared" si="81"/>
        <v>37.49090891765222</v>
      </c>
      <c r="M442" s="8" t="e">
        <f t="shared" si="73"/>
        <v>#DIV/0!</v>
      </c>
      <c r="N442" s="8">
        <f t="shared" si="69"/>
        <v>0</v>
      </c>
      <c r="O442" s="8">
        <f t="shared" si="70"/>
        <v>0</v>
      </c>
      <c r="P442" s="8">
        <f t="shared" si="82"/>
        <v>0.83333333333333337</v>
      </c>
      <c r="Q442" s="8">
        <f t="shared" si="83"/>
        <v>0.22727272727272727</v>
      </c>
      <c r="R442" s="8">
        <f t="shared" si="84"/>
        <v>9.8039215686274508E-2</v>
      </c>
      <c r="S442" s="8">
        <f t="shared" si="85"/>
        <v>4.9504950495049507E-2</v>
      </c>
      <c r="T442" s="8">
        <f t="shared" si="86"/>
        <v>0.15384615384615385</v>
      </c>
      <c r="U442" s="8">
        <f t="shared" si="87"/>
        <v>7.407407407407407E-2</v>
      </c>
      <c r="V442" s="8">
        <f t="shared" si="74"/>
        <v>5.0939780276133104E-133</v>
      </c>
      <c r="W442" s="8">
        <f t="shared" si="75"/>
        <v>1.9842310932835825E-18</v>
      </c>
      <c r="X442" s="8">
        <f t="shared" si="76"/>
        <v>6.5415593952527633E-7</v>
      </c>
      <c r="Y442" s="8">
        <f t="shared" si="77"/>
        <v>4.1735489368761062E-3</v>
      </c>
      <c r="Z442" s="8">
        <f t="shared" si="78"/>
        <v>1.1824352928506287E-11</v>
      </c>
      <c r="AA442" s="8">
        <f t="shared" si="79"/>
        <v>5.4913108622914517E-5</v>
      </c>
      <c r="AB442" s="13" t="e">
        <f t="shared" si="88"/>
        <v>#DIV/0!</v>
      </c>
      <c r="AC442" s="13">
        <f t="shared" si="89"/>
        <v>-5.4913096798561592E-5</v>
      </c>
    </row>
    <row r="443" spans="1:29" x14ac:dyDescent="0.25">
      <c r="A443" t="s">
        <v>35</v>
      </c>
      <c r="B443" s="18"/>
      <c r="C443" s="17"/>
      <c r="I443" s="11">
        <f t="shared" si="71"/>
        <v>34.581527777777794</v>
      </c>
      <c r="J443" s="11">
        <f t="shared" si="72"/>
        <v>2.8661790037220554</v>
      </c>
      <c r="K443" s="11">
        <f t="shared" si="80"/>
        <v>31.715348774055737</v>
      </c>
      <c r="L443" s="11">
        <f t="shared" si="81"/>
        <v>37.447706781499846</v>
      </c>
      <c r="M443" s="8" t="e">
        <f t="shared" si="73"/>
        <v>#DIV/0!</v>
      </c>
      <c r="N443" s="8">
        <f t="shared" si="69"/>
        <v>0</v>
      </c>
      <c r="O443" s="8">
        <f t="shared" si="70"/>
        <v>0</v>
      </c>
      <c r="P443" s="8">
        <f t="shared" si="82"/>
        <v>0.83333333333333337</v>
      </c>
      <c r="Q443" s="8">
        <f t="shared" si="83"/>
        <v>0.22727272727272727</v>
      </c>
      <c r="R443" s="8">
        <f t="shared" si="84"/>
        <v>9.8039215686274508E-2</v>
      </c>
      <c r="S443" s="8">
        <f t="shared" si="85"/>
        <v>4.9504950495049507E-2</v>
      </c>
      <c r="T443" s="8">
        <f t="shared" si="86"/>
        <v>0.15384615384615385</v>
      </c>
      <c r="U443" s="8">
        <f t="shared" si="87"/>
        <v>7.407407407407407E-2</v>
      </c>
      <c r="V443" s="8">
        <f t="shared" si="74"/>
        <v>8.4899633793555157E-134</v>
      </c>
      <c r="W443" s="8">
        <f t="shared" si="75"/>
        <v>1.5332694811736774E-18</v>
      </c>
      <c r="X443" s="8">
        <f t="shared" si="76"/>
        <v>5.9002300427770026E-7</v>
      </c>
      <c r="Y443" s="8">
        <f t="shared" si="77"/>
        <v>3.9669376033673875E-3</v>
      </c>
      <c r="Z443" s="8">
        <f t="shared" si="78"/>
        <v>1.0005221708736089E-11</v>
      </c>
      <c r="AA443" s="8">
        <f t="shared" si="79"/>
        <v>5.0845470947143071E-5</v>
      </c>
      <c r="AB443" s="13" t="e">
        <f t="shared" si="88"/>
        <v>#DIV/0!</v>
      </c>
      <c r="AC443" s="13">
        <f t="shared" si="89"/>
        <v>-5.0845460941921363E-5</v>
      </c>
    </row>
    <row r="444" spans="1:29" x14ac:dyDescent="0.25">
      <c r="A444" t="s">
        <v>35</v>
      </c>
      <c r="B444" s="16"/>
      <c r="C444" s="15"/>
      <c r="I444" s="11">
        <f t="shared" si="71"/>
        <v>34.639859154929589</v>
      </c>
      <c r="J444" s="11">
        <f t="shared" si="72"/>
        <v>2.7089491751974255</v>
      </c>
      <c r="K444" s="11">
        <f t="shared" si="80"/>
        <v>31.930909979732164</v>
      </c>
      <c r="L444" s="11">
        <f t="shared" si="81"/>
        <v>37.348808330127014</v>
      </c>
      <c r="M444" s="8" t="e">
        <f t="shared" si="73"/>
        <v>#DIV/0!</v>
      </c>
      <c r="N444" s="8">
        <f t="shared" si="69"/>
        <v>0</v>
      </c>
      <c r="O444" s="8">
        <f t="shared" si="70"/>
        <v>0</v>
      </c>
      <c r="P444" s="8">
        <f t="shared" si="82"/>
        <v>0.83333333333333337</v>
      </c>
      <c r="Q444" s="8">
        <f t="shared" si="83"/>
        <v>0.22727272727272727</v>
      </c>
      <c r="R444" s="8">
        <f t="shared" si="84"/>
        <v>9.8039215686274508E-2</v>
      </c>
      <c r="S444" s="8">
        <f t="shared" si="85"/>
        <v>4.9504950495049507E-2</v>
      </c>
      <c r="T444" s="8">
        <f t="shared" si="86"/>
        <v>0.15384615384615385</v>
      </c>
      <c r="U444" s="8">
        <f t="shared" si="87"/>
        <v>7.407407407407407E-2</v>
      </c>
      <c r="V444" s="8">
        <f t="shared" si="74"/>
        <v>1.4149938965592524E-134</v>
      </c>
      <c r="W444" s="8">
        <f t="shared" si="75"/>
        <v>1.1847991445432962E-18</v>
      </c>
      <c r="X444" s="8">
        <f t="shared" si="76"/>
        <v>5.3217761170145515E-7</v>
      </c>
      <c r="Y444" s="8">
        <f t="shared" si="77"/>
        <v>3.7705545536957344E-3</v>
      </c>
      <c r="Z444" s="8">
        <f t="shared" si="78"/>
        <v>8.4659568304689989E-12</v>
      </c>
      <c r="AA444" s="8">
        <f t="shared" si="79"/>
        <v>4.7079139765873213E-5</v>
      </c>
      <c r="AB444" s="13" t="e">
        <f t="shared" si="88"/>
        <v>#DIV/0!</v>
      </c>
      <c r="AC444" s="13">
        <f t="shared" si="89"/>
        <v>-4.7079131299916382E-5</v>
      </c>
    </row>
    <row r="445" spans="1:29" x14ac:dyDescent="0.25">
      <c r="A445" t="s">
        <v>35</v>
      </c>
      <c r="B445" s="18"/>
      <c r="C445" s="17"/>
      <c r="I445" s="11">
        <f t="shared" si="71"/>
        <v>34.688571428571436</v>
      </c>
      <c r="J445" s="11">
        <f t="shared" si="72"/>
        <v>2.6002102160598208</v>
      </c>
      <c r="K445" s="11">
        <f t="shared" si="80"/>
        <v>32.088361212511614</v>
      </c>
      <c r="L445" s="11">
        <f t="shared" si="81"/>
        <v>37.288781644631257</v>
      </c>
      <c r="M445" s="8" t="e">
        <f t="shared" si="73"/>
        <v>#DIV/0!</v>
      </c>
      <c r="N445" s="8">
        <f t="shared" si="69"/>
        <v>0</v>
      </c>
      <c r="O445" s="8">
        <f t="shared" si="70"/>
        <v>0</v>
      </c>
      <c r="P445" s="8">
        <f t="shared" si="82"/>
        <v>0.83333333333333337</v>
      </c>
      <c r="Q445" s="8">
        <f t="shared" si="83"/>
        <v>0.22727272727272727</v>
      </c>
      <c r="R445" s="8">
        <f t="shared" si="84"/>
        <v>9.8039215686274508E-2</v>
      </c>
      <c r="S445" s="8">
        <f t="shared" si="85"/>
        <v>4.9504950495049507E-2</v>
      </c>
      <c r="T445" s="8">
        <f t="shared" si="86"/>
        <v>0.15384615384615385</v>
      </c>
      <c r="U445" s="8">
        <f t="shared" si="87"/>
        <v>7.407407407407407E-2</v>
      </c>
      <c r="V445" s="8">
        <f t="shared" si="74"/>
        <v>2.3583231609320867E-135</v>
      </c>
      <c r="W445" s="8">
        <f t="shared" si="75"/>
        <v>9.1552661169254704E-19</v>
      </c>
      <c r="X445" s="8">
        <f t="shared" si="76"/>
        <v>4.8000333604444974E-7</v>
      </c>
      <c r="Y445" s="8">
        <f t="shared" si="77"/>
        <v>3.5838934371761433E-3</v>
      </c>
      <c r="Z445" s="8">
        <f t="shared" si="78"/>
        <v>7.1635019334737681E-12</v>
      </c>
      <c r="AA445" s="8">
        <f t="shared" si="79"/>
        <v>4.3591796079512237E-5</v>
      </c>
      <c r="AB445" s="13" t="e">
        <f t="shared" si="88"/>
        <v>#DIV/0!</v>
      </c>
      <c r="AC445" s="13">
        <f t="shared" si="89"/>
        <v>-4.3591788916010302E-5</v>
      </c>
    </row>
    <row r="446" spans="1:29" x14ac:dyDescent="0.25">
      <c r="A446" t="s">
        <v>35</v>
      </c>
      <c r="B446" s="16"/>
      <c r="C446" s="15"/>
      <c r="I446" s="11">
        <f t="shared" si="71"/>
        <v>34.734637681159434</v>
      </c>
      <c r="J446" s="11">
        <f t="shared" si="72"/>
        <v>2.5015185498839436</v>
      </c>
      <c r="K446" s="11">
        <f t="shared" si="80"/>
        <v>32.233119131275487</v>
      </c>
      <c r="L446" s="11">
        <f t="shared" si="81"/>
        <v>37.236156231043381</v>
      </c>
      <c r="M446" s="8" t="e">
        <f t="shared" si="73"/>
        <v>#DIV/0!</v>
      </c>
      <c r="N446" s="8">
        <f t="shared" si="69"/>
        <v>0</v>
      </c>
      <c r="O446" s="8">
        <f t="shared" si="70"/>
        <v>0</v>
      </c>
      <c r="P446" s="8">
        <f t="shared" si="82"/>
        <v>0.83333333333333337</v>
      </c>
      <c r="Q446" s="8">
        <f t="shared" si="83"/>
        <v>0.22727272727272727</v>
      </c>
      <c r="R446" s="8">
        <f t="shared" si="84"/>
        <v>9.8039215686274508E-2</v>
      </c>
      <c r="S446" s="8">
        <f t="shared" si="85"/>
        <v>4.9504950495049507E-2</v>
      </c>
      <c r="T446" s="8">
        <f t="shared" si="86"/>
        <v>0.15384615384615385</v>
      </c>
      <c r="U446" s="8">
        <f t="shared" si="87"/>
        <v>7.407407407407407E-2</v>
      </c>
      <c r="V446" s="8">
        <f t="shared" si="74"/>
        <v>3.930538601553477E-136</v>
      </c>
      <c r="W446" s="8">
        <f t="shared" si="75"/>
        <v>7.0745238176242271E-19</v>
      </c>
      <c r="X446" s="8">
        <f t="shared" si="76"/>
        <v>4.3294418545185661E-7</v>
      </c>
      <c r="Y446" s="8">
        <f t="shared" si="77"/>
        <v>3.4064729699892055E-3</v>
      </c>
      <c r="Z446" s="8">
        <f t="shared" si="78"/>
        <v>6.0614247129393421E-12</v>
      </c>
      <c r="AA446" s="8">
        <f t="shared" si="79"/>
        <v>4.0362774147696513E-5</v>
      </c>
      <c r="AB446" s="13" t="e">
        <f t="shared" si="88"/>
        <v>#DIV/0!</v>
      </c>
      <c r="AC446" s="13">
        <f t="shared" si="89"/>
        <v>-4.0362768086271802E-5</v>
      </c>
    </row>
    <row r="447" spans="1:29" x14ac:dyDescent="0.25">
      <c r="A447" t="s">
        <v>35</v>
      </c>
      <c r="B447" s="18"/>
      <c r="C447" s="17"/>
      <c r="I447" s="11">
        <f t="shared" si="71"/>
        <v>34.767205882352947</v>
      </c>
      <c r="J447" s="11">
        <f t="shared" si="72"/>
        <v>2.4604619044283345</v>
      </c>
      <c r="K447" s="11">
        <f t="shared" si="80"/>
        <v>32.306743977924611</v>
      </c>
      <c r="L447" s="11">
        <f t="shared" si="81"/>
        <v>37.227667786781282</v>
      </c>
      <c r="M447" s="8" t="e">
        <f t="shared" si="73"/>
        <v>#DIV/0!</v>
      </c>
      <c r="N447" s="8">
        <f t="shared" si="69"/>
        <v>0</v>
      </c>
      <c r="O447" s="8">
        <f t="shared" si="70"/>
        <v>0</v>
      </c>
      <c r="P447" s="8">
        <f t="shared" si="82"/>
        <v>0.83333333333333337</v>
      </c>
      <c r="Q447" s="8">
        <f t="shared" si="83"/>
        <v>0.22727272727272727</v>
      </c>
      <c r="R447" s="8">
        <f t="shared" si="84"/>
        <v>9.8039215686274508E-2</v>
      </c>
      <c r="S447" s="8">
        <f t="shared" si="85"/>
        <v>4.9504950495049507E-2</v>
      </c>
      <c r="T447" s="8">
        <f t="shared" si="86"/>
        <v>0.15384615384615385</v>
      </c>
      <c r="U447" s="8">
        <f t="shared" si="87"/>
        <v>7.407407407407407E-2</v>
      </c>
      <c r="V447" s="8">
        <f t="shared" si="74"/>
        <v>6.5508976692557934E-137</v>
      </c>
      <c r="W447" s="8">
        <f t="shared" si="75"/>
        <v>5.4666774954369028E-19</v>
      </c>
      <c r="X447" s="8">
        <f t="shared" si="76"/>
        <v>3.9049867707422362E-7</v>
      </c>
      <c r="Y447" s="8">
        <f t="shared" si="77"/>
        <v>3.2378356942471655E-3</v>
      </c>
      <c r="Z447" s="8">
        <f t="shared" si="78"/>
        <v>5.1288978340255967E-12</v>
      </c>
      <c r="AA447" s="8">
        <f t="shared" si="79"/>
        <v>3.7372939025644921E-5</v>
      </c>
      <c r="AB447" s="13" t="e">
        <f t="shared" si="88"/>
        <v>#DIV/0!</v>
      </c>
      <c r="AC447" s="13">
        <f t="shared" si="89"/>
        <v>-3.7372933896747086E-5</v>
      </c>
    </row>
    <row r="448" spans="1:29" x14ac:dyDescent="0.25">
      <c r="A448" t="s">
        <v>35</v>
      </c>
      <c r="B448" s="16"/>
      <c r="C448" s="15"/>
      <c r="I448" s="11">
        <f t="shared" si="71"/>
        <v>34.800746268656724</v>
      </c>
      <c r="J448" s="11">
        <f t="shared" si="72"/>
        <v>2.4155689797965998</v>
      </c>
      <c r="K448" s="11">
        <f t="shared" si="80"/>
        <v>32.38517728886012</v>
      </c>
      <c r="L448" s="11">
        <f t="shared" si="81"/>
        <v>37.216315248453327</v>
      </c>
      <c r="M448" s="8" t="e">
        <f t="shared" si="73"/>
        <v>#DIV/0!</v>
      </c>
      <c r="N448" s="8">
        <f t="shared" si="69"/>
        <v>0</v>
      </c>
      <c r="O448" s="8">
        <f t="shared" si="70"/>
        <v>0</v>
      </c>
      <c r="P448" s="8">
        <f t="shared" si="82"/>
        <v>0.83333333333333337</v>
      </c>
      <c r="Q448" s="8">
        <f t="shared" si="83"/>
        <v>0.22727272727272727</v>
      </c>
      <c r="R448" s="8">
        <f t="shared" si="84"/>
        <v>9.8039215686274508E-2</v>
      </c>
      <c r="S448" s="8">
        <f t="shared" si="85"/>
        <v>4.9504950495049507E-2</v>
      </c>
      <c r="T448" s="8">
        <f t="shared" si="86"/>
        <v>0.15384615384615385</v>
      </c>
      <c r="U448" s="8">
        <f t="shared" si="87"/>
        <v>7.407407407407407E-2</v>
      </c>
      <c r="V448" s="8">
        <f t="shared" si="74"/>
        <v>1.0918162782092986E-137</v>
      </c>
      <c r="W448" s="8">
        <f t="shared" si="75"/>
        <v>4.2242507919285157E-19</v>
      </c>
      <c r="X448" s="8">
        <f t="shared" si="76"/>
        <v>3.5221449304733897E-7</v>
      </c>
      <c r="Y448" s="8">
        <f t="shared" si="77"/>
        <v>3.0775467984923551E-3</v>
      </c>
      <c r="Z448" s="8">
        <f t="shared" si="78"/>
        <v>4.3398366287908895E-12</v>
      </c>
      <c r="AA448" s="8">
        <f t="shared" si="79"/>
        <v>3.4604573171893448E-5</v>
      </c>
      <c r="AB448" s="13" t="e">
        <f t="shared" si="88"/>
        <v>#DIV/0!</v>
      </c>
      <c r="AC448" s="13">
        <f t="shared" si="89"/>
        <v>-3.4604568832056818E-5</v>
      </c>
    </row>
    <row r="449" spans="1:29" x14ac:dyDescent="0.25">
      <c r="A449" t="s">
        <v>35</v>
      </c>
      <c r="B449" s="18"/>
      <c r="C449" s="17"/>
      <c r="I449" s="11">
        <f t="shared" si="71"/>
        <v>34.82863636363637</v>
      </c>
      <c r="J449" s="11">
        <f t="shared" si="72"/>
        <v>2.390202788599614</v>
      </c>
      <c r="K449" s="11">
        <f t="shared" si="80"/>
        <v>32.438433575036754</v>
      </c>
      <c r="L449" s="11">
        <f t="shared" si="81"/>
        <v>37.218839152235986</v>
      </c>
      <c r="M449" s="8" t="e">
        <f t="shared" si="73"/>
        <v>#DIV/0!</v>
      </c>
      <c r="N449" s="8">
        <f t="shared" si="69"/>
        <v>0</v>
      </c>
      <c r="O449" s="8">
        <f t="shared" si="70"/>
        <v>0</v>
      </c>
      <c r="P449" s="8">
        <f t="shared" si="82"/>
        <v>0.83333333333333337</v>
      </c>
      <c r="Q449" s="8">
        <f t="shared" si="83"/>
        <v>0.22727272727272727</v>
      </c>
      <c r="R449" s="8">
        <f t="shared" si="84"/>
        <v>9.8039215686274508E-2</v>
      </c>
      <c r="S449" s="8">
        <f t="shared" si="85"/>
        <v>4.9504950495049507E-2</v>
      </c>
      <c r="T449" s="8">
        <f t="shared" si="86"/>
        <v>0.15384615384615385</v>
      </c>
      <c r="U449" s="8">
        <f t="shared" si="87"/>
        <v>7.407407407407407E-2</v>
      </c>
      <c r="V449" s="8">
        <f t="shared" si="74"/>
        <v>1.8196937970154973E-138</v>
      </c>
      <c r="W449" s="8">
        <f t="shared" si="75"/>
        <v>3.264193793762944E-19</v>
      </c>
      <c r="X449" s="8">
        <f t="shared" si="76"/>
        <v>3.176836603956391E-7</v>
      </c>
      <c r="Y449" s="8">
        <f t="shared" si="77"/>
        <v>2.9251929965867928E-3</v>
      </c>
      <c r="Z449" s="8">
        <f t="shared" si="78"/>
        <v>3.6721694551307523E-12</v>
      </c>
      <c r="AA449" s="8">
        <f t="shared" si="79"/>
        <v>3.2041271455456895E-5</v>
      </c>
      <c r="AB449" s="13" t="e">
        <f t="shared" si="88"/>
        <v>#DIV/0!</v>
      </c>
      <c r="AC449" s="13">
        <f t="shared" si="89"/>
        <v>-3.2041267783287441E-5</v>
      </c>
    </row>
    <row r="450" spans="1:29" x14ac:dyDescent="0.25">
      <c r="A450" t="s">
        <v>35</v>
      </c>
      <c r="B450" s="16"/>
      <c r="C450" s="15"/>
      <c r="I450" s="11">
        <f t="shared" si="71"/>
        <v>34.85261538461539</v>
      </c>
      <c r="J450" s="11">
        <f t="shared" si="72"/>
        <v>2.3765870405980221</v>
      </c>
      <c r="K450" s="11">
        <f t="shared" si="80"/>
        <v>32.476028344017365</v>
      </c>
      <c r="L450" s="11">
        <f t="shared" si="81"/>
        <v>37.229202425213415</v>
      </c>
      <c r="M450" s="8" t="e">
        <f t="shared" si="73"/>
        <v>#DIV/0!</v>
      </c>
      <c r="N450" s="8">
        <f t="shared" si="69"/>
        <v>0</v>
      </c>
      <c r="O450" s="8">
        <f t="shared" si="70"/>
        <v>0</v>
      </c>
      <c r="P450" s="8">
        <f t="shared" si="82"/>
        <v>0.83333333333333337</v>
      </c>
      <c r="Q450" s="8">
        <f t="shared" si="83"/>
        <v>0.22727272727272727</v>
      </c>
      <c r="R450" s="8">
        <f t="shared" si="84"/>
        <v>9.8039215686274508E-2</v>
      </c>
      <c r="S450" s="8">
        <f t="shared" si="85"/>
        <v>4.9504950495049507E-2</v>
      </c>
      <c r="T450" s="8">
        <f t="shared" si="86"/>
        <v>0.15384615384615385</v>
      </c>
      <c r="U450" s="8">
        <f t="shared" si="87"/>
        <v>7.407407407407407E-2</v>
      </c>
      <c r="V450" s="8">
        <f t="shared" si="74"/>
        <v>3.0328229950258284E-139</v>
      </c>
      <c r="W450" s="8">
        <f t="shared" si="75"/>
        <v>2.5223315679077295E-19</v>
      </c>
      <c r="X450" s="8">
        <f t="shared" si="76"/>
        <v>2.8653820349410583E-7</v>
      </c>
      <c r="Y450" s="8">
        <f t="shared" si="77"/>
        <v>2.780381462102298E-3</v>
      </c>
      <c r="Z450" s="8">
        <f t="shared" si="78"/>
        <v>3.1072203081875597E-12</v>
      </c>
      <c r="AA450" s="8">
        <f t="shared" si="79"/>
        <v>2.9667843940237866E-5</v>
      </c>
      <c r="AB450" s="13" t="e">
        <f t="shared" si="88"/>
        <v>#DIV/0!</v>
      </c>
      <c r="AC450" s="13">
        <f t="shared" si="89"/>
        <v>-2.9667840833017557E-5</v>
      </c>
    </row>
    <row r="451" spans="1:29" x14ac:dyDescent="0.25">
      <c r="A451" t="s">
        <v>35</v>
      </c>
      <c r="B451" s="18"/>
      <c r="C451" s="17"/>
      <c r="I451" s="11">
        <f t="shared" si="71"/>
        <v>34.864218750000006</v>
      </c>
      <c r="J451" s="11">
        <f t="shared" si="72"/>
        <v>2.3879400824354002</v>
      </c>
      <c r="K451" s="11">
        <f t="shared" si="80"/>
        <v>32.476278667564607</v>
      </c>
      <c r="L451" s="11">
        <f t="shared" si="81"/>
        <v>37.252158832435406</v>
      </c>
      <c r="M451" s="8" t="e">
        <f t="shared" si="73"/>
        <v>#DIV/0!</v>
      </c>
      <c r="N451" s="8">
        <f t="shared" ref="N451:N514" si="90">IF(C451&gt;C450,C451-C450,0)</f>
        <v>0</v>
      </c>
      <c r="O451" s="8">
        <f t="shared" ref="O451:O514" si="91">IF(C451&lt;C450,C450-C451,0)</f>
        <v>0</v>
      </c>
      <c r="P451" s="8">
        <f t="shared" si="82"/>
        <v>0.83333333333333337</v>
      </c>
      <c r="Q451" s="8">
        <f t="shared" si="83"/>
        <v>0.22727272727272727</v>
      </c>
      <c r="R451" s="8">
        <f t="shared" si="84"/>
        <v>9.8039215686274508E-2</v>
      </c>
      <c r="S451" s="8">
        <f t="shared" si="85"/>
        <v>4.9504950495049507E-2</v>
      </c>
      <c r="T451" s="8">
        <f t="shared" si="86"/>
        <v>0.15384615384615385</v>
      </c>
      <c r="U451" s="8">
        <f t="shared" si="87"/>
        <v>7.407407407407407E-2</v>
      </c>
      <c r="V451" s="8">
        <f t="shared" si="74"/>
        <v>5.0547049917097125E-140</v>
      </c>
      <c r="W451" s="8">
        <f t="shared" si="75"/>
        <v>1.9490743933832454E-19</v>
      </c>
      <c r="X451" s="8">
        <f t="shared" si="76"/>
        <v>2.584462227593896E-7</v>
      </c>
      <c r="Y451" s="8">
        <f t="shared" si="77"/>
        <v>2.6427388154635703E-3</v>
      </c>
      <c r="Z451" s="8">
        <f t="shared" si="78"/>
        <v>2.6291864146202428E-12</v>
      </c>
      <c r="AA451" s="8">
        <f t="shared" si="79"/>
        <v>2.7470225870590616E-5</v>
      </c>
      <c r="AB451" s="13" t="e">
        <f t="shared" si="88"/>
        <v>#DIV/0!</v>
      </c>
      <c r="AC451" s="13">
        <f t="shared" si="89"/>
        <v>-2.74702232414042E-5</v>
      </c>
    </row>
    <row r="452" spans="1:29" x14ac:dyDescent="0.25">
      <c r="A452" t="s">
        <v>35</v>
      </c>
      <c r="B452" s="16"/>
      <c r="C452" s="15"/>
      <c r="I452" s="11">
        <f t="shared" si="71"/>
        <v>34.870793650793658</v>
      </c>
      <c r="J452" s="11">
        <f t="shared" si="72"/>
        <v>2.4047836777162188</v>
      </c>
      <c r="K452" s="11">
        <f t="shared" si="80"/>
        <v>32.466009973077441</v>
      </c>
      <c r="L452" s="11">
        <f t="shared" si="81"/>
        <v>37.275577328509875</v>
      </c>
      <c r="M452" s="8" t="e">
        <f t="shared" si="73"/>
        <v>#DIV/0!</v>
      </c>
      <c r="N452" s="8">
        <f t="shared" si="90"/>
        <v>0</v>
      </c>
      <c r="O452" s="8">
        <f t="shared" si="91"/>
        <v>0</v>
      </c>
      <c r="P452" s="8">
        <f t="shared" si="82"/>
        <v>0.83333333333333337</v>
      </c>
      <c r="Q452" s="8">
        <f t="shared" si="83"/>
        <v>0.22727272727272727</v>
      </c>
      <c r="R452" s="8">
        <f t="shared" si="84"/>
        <v>9.8039215686274508E-2</v>
      </c>
      <c r="S452" s="8">
        <f t="shared" si="85"/>
        <v>4.9504950495049507E-2</v>
      </c>
      <c r="T452" s="8">
        <f t="shared" si="86"/>
        <v>0.15384615384615385</v>
      </c>
      <c r="U452" s="8">
        <f t="shared" si="87"/>
        <v>7.407407407407407E-2</v>
      </c>
      <c r="V452" s="8">
        <f t="shared" si="74"/>
        <v>8.4245083195161859E-141</v>
      </c>
      <c r="W452" s="8">
        <f t="shared" si="75"/>
        <v>1.5061029403415987E-19</v>
      </c>
      <c r="X452" s="8">
        <f t="shared" si="76"/>
        <v>2.3310835778297886E-7</v>
      </c>
      <c r="Y452" s="8">
        <f t="shared" si="77"/>
        <v>2.5119101612327004E-3</v>
      </c>
      <c r="Z452" s="8">
        <f t="shared" si="78"/>
        <v>2.2246961969863591E-12</v>
      </c>
      <c r="AA452" s="8">
        <f t="shared" si="79"/>
        <v>2.5435394324620939E-5</v>
      </c>
      <c r="AB452" s="13" t="e">
        <f t="shared" si="88"/>
        <v>#DIV/0!</v>
      </c>
      <c r="AC452" s="13">
        <f t="shared" si="89"/>
        <v>-2.5435392099924743E-5</v>
      </c>
    </row>
    <row r="453" spans="1:29" x14ac:dyDescent="0.25">
      <c r="A453" t="s">
        <v>35</v>
      </c>
      <c r="B453" s="18"/>
      <c r="C453" s="17"/>
      <c r="I453" s="11">
        <f t="shared" si="71"/>
        <v>34.872741935483873</v>
      </c>
      <c r="J453" s="11">
        <f t="shared" si="72"/>
        <v>2.4242143749679324</v>
      </c>
      <c r="K453" s="11">
        <f t="shared" si="80"/>
        <v>32.448527560515942</v>
      </c>
      <c r="L453" s="11">
        <f t="shared" si="81"/>
        <v>37.296956310451804</v>
      </c>
      <c r="M453" s="8" t="e">
        <f t="shared" si="73"/>
        <v>#DIV/0!</v>
      </c>
      <c r="N453" s="8">
        <f t="shared" si="90"/>
        <v>0</v>
      </c>
      <c r="O453" s="8">
        <f t="shared" si="91"/>
        <v>0</v>
      </c>
      <c r="P453" s="8">
        <f t="shared" si="82"/>
        <v>0.83333333333333337</v>
      </c>
      <c r="Q453" s="8">
        <f t="shared" si="83"/>
        <v>0.22727272727272727</v>
      </c>
      <c r="R453" s="8">
        <f t="shared" si="84"/>
        <v>9.8039215686274508E-2</v>
      </c>
      <c r="S453" s="8">
        <f t="shared" si="85"/>
        <v>4.9504950495049507E-2</v>
      </c>
      <c r="T453" s="8">
        <f t="shared" si="86"/>
        <v>0.15384615384615385</v>
      </c>
      <c r="U453" s="8">
        <f t="shared" si="87"/>
        <v>7.407407407407407E-2</v>
      </c>
      <c r="V453" s="8">
        <f t="shared" si="74"/>
        <v>1.4040847199193639E-141</v>
      </c>
      <c r="W453" s="8">
        <f t="shared" si="75"/>
        <v>1.1638068175366898E-19</v>
      </c>
      <c r="X453" s="8">
        <f t="shared" si="76"/>
        <v>2.1025459721602016E-7</v>
      </c>
      <c r="Y453" s="8">
        <f t="shared" si="77"/>
        <v>2.3875581730528634E-3</v>
      </c>
      <c r="Z453" s="8">
        <f t="shared" si="78"/>
        <v>1.8824352436038424E-12</v>
      </c>
      <c r="AA453" s="8">
        <f t="shared" si="79"/>
        <v>2.3551291041315683E-5</v>
      </c>
      <c r="AB453" s="13" t="e">
        <f t="shared" si="88"/>
        <v>#DIV/0!</v>
      </c>
      <c r="AC453" s="13">
        <f t="shared" si="89"/>
        <v>-2.3551289158880439E-5</v>
      </c>
    </row>
    <row r="454" spans="1:29" x14ac:dyDescent="0.25">
      <c r="A454" t="s">
        <v>35</v>
      </c>
      <c r="B454" s="16"/>
      <c r="C454" s="15"/>
      <c r="I454" s="11">
        <f t="shared" si="71"/>
        <v>34.876065573770489</v>
      </c>
      <c r="J454" s="11">
        <f t="shared" si="72"/>
        <v>2.4437628872663422</v>
      </c>
      <c r="K454" s="11">
        <f t="shared" si="80"/>
        <v>32.432302686504144</v>
      </c>
      <c r="L454" s="11">
        <f t="shared" si="81"/>
        <v>37.319828461036835</v>
      </c>
      <c r="M454" s="8" t="e">
        <f t="shared" si="73"/>
        <v>#DIV/0!</v>
      </c>
      <c r="N454" s="8">
        <f t="shared" si="90"/>
        <v>0</v>
      </c>
      <c r="O454" s="8">
        <f t="shared" si="91"/>
        <v>0</v>
      </c>
      <c r="P454" s="8">
        <f t="shared" si="82"/>
        <v>0.83333333333333337</v>
      </c>
      <c r="Q454" s="8">
        <f t="shared" si="83"/>
        <v>0.22727272727272727</v>
      </c>
      <c r="R454" s="8">
        <f t="shared" si="84"/>
        <v>9.8039215686274508E-2</v>
      </c>
      <c r="S454" s="8">
        <f t="shared" si="85"/>
        <v>4.9504950495049507E-2</v>
      </c>
      <c r="T454" s="8">
        <f t="shared" si="86"/>
        <v>0.15384615384615385</v>
      </c>
      <c r="U454" s="8">
        <f t="shared" si="87"/>
        <v>7.407407407407407E-2</v>
      </c>
      <c r="V454" s="8">
        <f t="shared" si="74"/>
        <v>2.3401411998656061E-142</v>
      </c>
      <c r="W454" s="8">
        <f t="shared" si="75"/>
        <v>8.9930526809653303E-20</v>
      </c>
      <c r="X454" s="8">
        <f t="shared" si="76"/>
        <v>1.8964140141052799E-7</v>
      </c>
      <c r="Y454" s="8">
        <f t="shared" si="77"/>
        <v>2.2693622238918305E-3</v>
      </c>
      <c r="Z454" s="8">
        <f t="shared" si="78"/>
        <v>1.5928298215109436E-12</v>
      </c>
      <c r="AA454" s="8">
        <f t="shared" si="79"/>
        <v>2.1806750964181188E-5</v>
      </c>
      <c r="AB454" s="13" t="e">
        <f t="shared" si="88"/>
        <v>#DIV/0!</v>
      </c>
      <c r="AC454" s="13">
        <f t="shared" si="89"/>
        <v>-2.1806749371351367E-5</v>
      </c>
    </row>
    <row r="455" spans="1:29" x14ac:dyDescent="0.25">
      <c r="A455" t="s">
        <v>35</v>
      </c>
      <c r="B455" s="18"/>
      <c r="C455" s="17"/>
      <c r="I455" s="11">
        <f t="shared" si="71"/>
        <v>34.874166666666675</v>
      </c>
      <c r="J455" s="11">
        <f t="shared" si="72"/>
        <v>2.4642041838871642</v>
      </c>
      <c r="K455" s="11">
        <f t="shared" si="80"/>
        <v>32.409962482779513</v>
      </c>
      <c r="L455" s="11">
        <f t="shared" si="81"/>
        <v>37.338370850553837</v>
      </c>
      <c r="M455" s="8" t="e">
        <f t="shared" si="73"/>
        <v>#DIV/0!</v>
      </c>
      <c r="N455" s="8">
        <f t="shared" si="90"/>
        <v>0</v>
      </c>
      <c r="O455" s="8">
        <f t="shared" si="91"/>
        <v>0</v>
      </c>
      <c r="P455" s="8">
        <f t="shared" si="82"/>
        <v>0.83333333333333337</v>
      </c>
      <c r="Q455" s="8">
        <f t="shared" si="83"/>
        <v>0.22727272727272727</v>
      </c>
      <c r="R455" s="8">
        <f t="shared" si="84"/>
        <v>9.8039215686274508E-2</v>
      </c>
      <c r="S455" s="8">
        <f t="shared" si="85"/>
        <v>4.9504950495049507E-2</v>
      </c>
      <c r="T455" s="8">
        <f t="shared" si="86"/>
        <v>0.15384615384615385</v>
      </c>
      <c r="U455" s="8">
        <f t="shared" si="87"/>
        <v>7.407407407407407E-2</v>
      </c>
      <c r="V455" s="8">
        <f t="shared" si="74"/>
        <v>3.9002353331093425E-143</v>
      </c>
      <c r="W455" s="8">
        <f t="shared" si="75"/>
        <v>6.9491770716550283E-20</v>
      </c>
      <c r="X455" s="8">
        <f t="shared" si="76"/>
        <v>1.7104910715459387E-7</v>
      </c>
      <c r="Y455" s="8">
        <f t="shared" si="77"/>
        <v>2.1570175593427299E-3</v>
      </c>
      <c r="Z455" s="8">
        <f t="shared" si="78"/>
        <v>1.3477790797400293E-12</v>
      </c>
      <c r="AA455" s="8">
        <f t="shared" si="79"/>
        <v>2.0191436077945544E-5</v>
      </c>
      <c r="AB455" s="13" t="e">
        <f t="shared" si="88"/>
        <v>#DIV/0!</v>
      </c>
      <c r="AC455" s="13">
        <f t="shared" si="89"/>
        <v>-2.0191434730166464E-5</v>
      </c>
    </row>
    <row r="456" spans="1:29" x14ac:dyDescent="0.25">
      <c r="A456" t="s">
        <v>35</v>
      </c>
      <c r="B456" s="16"/>
      <c r="C456" s="15"/>
      <c r="I456" s="11">
        <f t="shared" si="71"/>
        <v>34.8806779661017</v>
      </c>
      <c r="J456" s="11">
        <f t="shared" si="72"/>
        <v>2.483273324789431</v>
      </c>
      <c r="K456" s="11">
        <f t="shared" si="80"/>
        <v>32.397404641312271</v>
      </c>
      <c r="L456" s="11">
        <f t="shared" si="81"/>
        <v>37.36395129089113</v>
      </c>
      <c r="M456" s="8" t="e">
        <f t="shared" si="73"/>
        <v>#DIV/0!</v>
      </c>
      <c r="N456" s="8">
        <f t="shared" si="90"/>
        <v>0</v>
      </c>
      <c r="O456" s="8">
        <f t="shared" si="91"/>
        <v>0</v>
      </c>
      <c r="P456" s="8">
        <f t="shared" si="82"/>
        <v>0.83333333333333337</v>
      </c>
      <c r="Q456" s="8">
        <f t="shared" si="83"/>
        <v>0.22727272727272727</v>
      </c>
      <c r="R456" s="8">
        <f t="shared" si="84"/>
        <v>9.8039215686274508E-2</v>
      </c>
      <c r="S456" s="8">
        <f t="shared" si="85"/>
        <v>4.9504950495049507E-2</v>
      </c>
      <c r="T456" s="8">
        <f t="shared" si="86"/>
        <v>0.15384615384615385</v>
      </c>
      <c r="U456" s="8">
        <f t="shared" si="87"/>
        <v>7.407407407407407E-2</v>
      </c>
      <c r="V456" s="8">
        <f t="shared" si="74"/>
        <v>6.5003922218489027E-144</v>
      </c>
      <c r="W456" s="8">
        <f t="shared" si="75"/>
        <v>5.3698186462788853E-20</v>
      </c>
      <c r="X456" s="8">
        <f t="shared" si="76"/>
        <v>1.5427958684531996E-7</v>
      </c>
      <c r="Y456" s="8">
        <f t="shared" si="77"/>
        <v>2.0502345118505153E-3</v>
      </c>
      <c r="Z456" s="8">
        <f t="shared" si="78"/>
        <v>1.140428452087717E-12</v>
      </c>
      <c r="AA456" s="8">
        <f t="shared" si="79"/>
        <v>1.8695774146245873E-5</v>
      </c>
      <c r="AB456" s="13" t="e">
        <f t="shared" si="88"/>
        <v>#DIV/0!</v>
      </c>
      <c r="AC456" s="13">
        <f t="shared" si="89"/>
        <v>-1.869577300581742E-5</v>
      </c>
    </row>
    <row r="457" spans="1:29" x14ac:dyDescent="0.25">
      <c r="A457" t="s">
        <v>35</v>
      </c>
      <c r="B457" s="18"/>
      <c r="C457" s="17"/>
      <c r="I457" s="11">
        <f t="shared" si="71"/>
        <v>34.912758620689665</v>
      </c>
      <c r="J457" s="11">
        <f t="shared" si="72"/>
        <v>2.455135092873491</v>
      </c>
      <c r="K457" s="11">
        <f t="shared" si="80"/>
        <v>32.457623527816175</v>
      </c>
      <c r="L457" s="11">
        <f t="shared" si="81"/>
        <v>37.367893713563156</v>
      </c>
      <c r="M457" s="8" t="e">
        <f t="shared" si="73"/>
        <v>#DIV/0!</v>
      </c>
      <c r="N457" s="8">
        <f t="shared" si="90"/>
        <v>0</v>
      </c>
      <c r="O457" s="8">
        <f t="shared" si="91"/>
        <v>0</v>
      </c>
      <c r="P457" s="8">
        <f t="shared" si="82"/>
        <v>0.83333333333333337</v>
      </c>
      <c r="Q457" s="8">
        <f t="shared" si="83"/>
        <v>0.22727272727272727</v>
      </c>
      <c r="R457" s="8">
        <f t="shared" si="84"/>
        <v>9.8039215686274508E-2</v>
      </c>
      <c r="S457" s="8">
        <f t="shared" si="85"/>
        <v>4.9504950495049507E-2</v>
      </c>
      <c r="T457" s="8">
        <f t="shared" si="86"/>
        <v>0.15384615384615385</v>
      </c>
      <c r="U457" s="8">
        <f t="shared" si="87"/>
        <v>7.407407407407407E-2</v>
      </c>
      <c r="V457" s="8">
        <f t="shared" si="74"/>
        <v>1.0833987036414835E-144</v>
      </c>
      <c r="W457" s="8">
        <f t="shared" si="75"/>
        <v>4.1494053175791383E-20</v>
      </c>
      <c r="X457" s="8">
        <f t="shared" si="76"/>
        <v>1.3915413715460233E-7</v>
      </c>
      <c r="Y457" s="8">
        <f t="shared" si="77"/>
        <v>1.9487377538381133E-3</v>
      </c>
      <c r="Z457" s="8">
        <f t="shared" si="78"/>
        <v>9.6497792099729887E-13</v>
      </c>
      <c r="AA457" s="8">
        <f t="shared" si="79"/>
        <v>1.7310901987264696E-5</v>
      </c>
      <c r="AB457" s="13" t="e">
        <f t="shared" si="88"/>
        <v>#DIV/0!</v>
      </c>
      <c r="AC457" s="13">
        <f t="shared" si="89"/>
        <v>-1.7310901022286775E-5</v>
      </c>
    </row>
    <row r="458" spans="1:29" x14ac:dyDescent="0.25">
      <c r="A458" t="s">
        <v>35</v>
      </c>
      <c r="B458" s="16"/>
      <c r="C458" s="15"/>
      <c r="I458" s="11">
        <f t="shared" si="71"/>
        <v>34.941228070175441</v>
      </c>
      <c r="J458" s="11">
        <f t="shared" si="72"/>
        <v>2.4380175499644863</v>
      </c>
      <c r="K458" s="11">
        <f t="shared" si="80"/>
        <v>32.503210520210956</v>
      </c>
      <c r="L458" s="11">
        <f t="shared" si="81"/>
        <v>37.379245620139926</v>
      </c>
      <c r="M458" s="8" t="e">
        <f t="shared" si="73"/>
        <v>#DIV/0!</v>
      </c>
      <c r="N458" s="8">
        <f t="shared" si="90"/>
        <v>0</v>
      </c>
      <c r="O458" s="8">
        <f t="shared" si="91"/>
        <v>0</v>
      </c>
      <c r="P458" s="8">
        <f t="shared" si="82"/>
        <v>0.83333333333333337</v>
      </c>
      <c r="Q458" s="8">
        <f t="shared" si="83"/>
        <v>0.22727272727272727</v>
      </c>
      <c r="R458" s="8">
        <f t="shared" si="84"/>
        <v>9.8039215686274508E-2</v>
      </c>
      <c r="S458" s="8">
        <f t="shared" si="85"/>
        <v>4.9504950495049507E-2</v>
      </c>
      <c r="T458" s="8">
        <f t="shared" si="86"/>
        <v>0.15384615384615385</v>
      </c>
      <c r="U458" s="8">
        <f t="shared" si="87"/>
        <v>7.407407407407407E-2</v>
      </c>
      <c r="V458" s="8">
        <f t="shared" si="74"/>
        <v>1.8056645060691387E-145</v>
      </c>
      <c r="W458" s="8">
        <f t="shared" si="75"/>
        <v>3.2063586544929703E-20</v>
      </c>
      <c r="X458" s="8">
        <f t="shared" si="76"/>
        <v>1.2551157468846484E-7</v>
      </c>
      <c r="Y458" s="8">
        <f t="shared" si="77"/>
        <v>1.8522655878065234E-3</v>
      </c>
      <c r="Z458" s="8">
        <f t="shared" si="78"/>
        <v>8.1651977930540674E-13</v>
      </c>
      <c r="AA458" s="8">
        <f t="shared" si="79"/>
        <v>1.6028612951171014E-5</v>
      </c>
      <c r="AB458" s="13" t="e">
        <f t="shared" si="88"/>
        <v>#DIV/0!</v>
      </c>
      <c r="AC458" s="13">
        <f t="shared" si="89"/>
        <v>-1.6028612134651236E-5</v>
      </c>
    </row>
    <row r="459" spans="1:29" x14ac:dyDescent="0.25">
      <c r="A459" t="s">
        <v>35</v>
      </c>
      <c r="B459" s="18"/>
      <c r="C459" s="17"/>
      <c r="I459" s="11">
        <f t="shared" si="71"/>
        <v>34.953928571428577</v>
      </c>
      <c r="J459" s="11">
        <f t="shared" si="72"/>
        <v>2.4524590362889502</v>
      </c>
      <c r="K459" s="11">
        <f t="shared" si="80"/>
        <v>32.501469535139627</v>
      </c>
      <c r="L459" s="11">
        <f t="shared" si="81"/>
        <v>37.406387607717527</v>
      </c>
      <c r="M459" s="8" t="e">
        <f t="shared" si="73"/>
        <v>#DIV/0!</v>
      </c>
      <c r="N459" s="8">
        <f t="shared" si="90"/>
        <v>0</v>
      </c>
      <c r="O459" s="8">
        <f t="shared" si="91"/>
        <v>0</v>
      </c>
      <c r="P459" s="8">
        <f t="shared" si="82"/>
        <v>0.83333333333333337</v>
      </c>
      <c r="Q459" s="8">
        <f t="shared" si="83"/>
        <v>0.22727272727272727</v>
      </c>
      <c r="R459" s="8">
        <f t="shared" si="84"/>
        <v>9.8039215686274508E-2</v>
      </c>
      <c r="S459" s="8">
        <f t="shared" si="85"/>
        <v>4.9504950495049507E-2</v>
      </c>
      <c r="T459" s="8">
        <f t="shared" si="86"/>
        <v>0.15384615384615385</v>
      </c>
      <c r="U459" s="8">
        <f t="shared" si="87"/>
        <v>7.407407407407407E-2</v>
      </c>
      <c r="V459" s="8">
        <f t="shared" si="74"/>
        <v>3.0094408434485639E-146</v>
      </c>
      <c r="W459" s="8">
        <f t="shared" si="75"/>
        <v>2.4776407784718407E-20</v>
      </c>
      <c r="X459" s="8">
        <f t="shared" si="76"/>
        <v>1.1320651834645849E-7</v>
      </c>
      <c r="Y459" s="8">
        <f t="shared" si="77"/>
        <v>1.7605692715784776E-3</v>
      </c>
      <c r="Z459" s="8">
        <f t="shared" si="78"/>
        <v>6.909013517199595E-13</v>
      </c>
      <c r="AA459" s="8">
        <f t="shared" si="79"/>
        <v>1.484130828812131E-5</v>
      </c>
      <c r="AB459" s="13" t="e">
        <f t="shared" si="88"/>
        <v>#DIV/0!</v>
      </c>
      <c r="AC459" s="13">
        <f t="shared" si="89"/>
        <v>-1.4841307597219958E-5</v>
      </c>
    </row>
    <row r="460" spans="1:29" x14ac:dyDescent="0.25">
      <c r="A460" t="s">
        <v>35</v>
      </c>
      <c r="B460" s="16"/>
      <c r="C460" s="15"/>
      <c r="I460" s="11">
        <f t="shared" si="71"/>
        <v>34.95000000000001</v>
      </c>
      <c r="J460" s="11">
        <f t="shared" si="72"/>
        <v>2.4743513927522129</v>
      </c>
      <c r="K460" s="11">
        <f t="shared" si="80"/>
        <v>32.475648607247798</v>
      </c>
      <c r="L460" s="11">
        <f t="shared" si="81"/>
        <v>37.424351392752222</v>
      </c>
      <c r="M460" s="8" t="e">
        <f t="shared" si="73"/>
        <v>#DIV/0!</v>
      </c>
      <c r="N460" s="8">
        <f t="shared" si="90"/>
        <v>0</v>
      </c>
      <c r="O460" s="8">
        <f t="shared" si="91"/>
        <v>0</v>
      </c>
      <c r="P460" s="8">
        <f t="shared" si="82"/>
        <v>0.83333333333333337</v>
      </c>
      <c r="Q460" s="8">
        <f t="shared" si="83"/>
        <v>0.22727272727272727</v>
      </c>
      <c r="R460" s="8">
        <f t="shared" si="84"/>
        <v>9.8039215686274508E-2</v>
      </c>
      <c r="S460" s="8">
        <f t="shared" si="85"/>
        <v>4.9504950495049507E-2</v>
      </c>
      <c r="T460" s="8">
        <f t="shared" si="86"/>
        <v>0.15384615384615385</v>
      </c>
      <c r="U460" s="8">
        <f t="shared" si="87"/>
        <v>7.407407407407407E-2</v>
      </c>
      <c r="V460" s="8">
        <f t="shared" si="74"/>
        <v>5.0157347390809387E-147</v>
      </c>
      <c r="W460" s="8">
        <f t="shared" si="75"/>
        <v>1.9145406015464222E-20</v>
      </c>
      <c r="X460" s="8">
        <f t="shared" si="76"/>
        <v>1.0210784007719785E-7</v>
      </c>
      <c r="Y460" s="8">
        <f t="shared" si="77"/>
        <v>1.6734123769458797E-3</v>
      </c>
      <c r="Z460" s="8">
        <f t="shared" si="78"/>
        <v>5.84608836070735E-13</v>
      </c>
      <c r="AA460" s="8">
        <f t="shared" si="79"/>
        <v>1.3741952118630842E-5</v>
      </c>
      <c r="AB460" s="13" t="e">
        <f t="shared" si="88"/>
        <v>#DIV/0!</v>
      </c>
      <c r="AC460" s="13">
        <f t="shared" si="89"/>
        <v>-1.3741951534022006E-5</v>
      </c>
    </row>
    <row r="461" spans="1:29" x14ac:dyDescent="0.25">
      <c r="A461" t="s">
        <v>35</v>
      </c>
      <c r="B461" s="18"/>
      <c r="C461" s="17"/>
      <c r="I461" s="11">
        <f t="shared" si="71"/>
        <v>34.947407407407411</v>
      </c>
      <c r="J461" s="11">
        <f t="shared" si="72"/>
        <v>2.4972836115983128</v>
      </c>
      <c r="K461" s="11">
        <f t="shared" si="80"/>
        <v>32.450123795809098</v>
      </c>
      <c r="L461" s="11">
        <f t="shared" si="81"/>
        <v>37.444691019005724</v>
      </c>
      <c r="M461" s="8" t="e">
        <f t="shared" si="73"/>
        <v>#DIV/0!</v>
      </c>
      <c r="N461" s="8">
        <f t="shared" si="90"/>
        <v>0</v>
      </c>
      <c r="O461" s="8">
        <f t="shared" si="91"/>
        <v>0</v>
      </c>
      <c r="P461" s="8">
        <f t="shared" si="82"/>
        <v>0.83333333333333337</v>
      </c>
      <c r="Q461" s="8">
        <f t="shared" si="83"/>
        <v>0.22727272727272727</v>
      </c>
      <c r="R461" s="8">
        <f t="shared" si="84"/>
        <v>9.8039215686274508E-2</v>
      </c>
      <c r="S461" s="8">
        <f t="shared" si="85"/>
        <v>4.9504950495049507E-2</v>
      </c>
      <c r="T461" s="8">
        <f t="shared" si="86"/>
        <v>0.15384615384615385</v>
      </c>
      <c r="U461" s="8">
        <f t="shared" si="87"/>
        <v>7.407407407407407E-2</v>
      </c>
      <c r="V461" s="8">
        <f t="shared" si="74"/>
        <v>8.3595578984682293E-148</v>
      </c>
      <c r="W461" s="8">
        <f t="shared" si="75"/>
        <v>1.479417737558599E-20</v>
      </c>
      <c r="X461" s="8">
        <f t="shared" si="76"/>
        <v>9.2097267520609819E-8</v>
      </c>
      <c r="Y461" s="8">
        <f t="shared" si="77"/>
        <v>1.5905701800673707E-3</v>
      </c>
      <c r="Z461" s="8">
        <f t="shared" si="78"/>
        <v>4.9466901513677572E-13</v>
      </c>
      <c r="AA461" s="8">
        <f t="shared" si="79"/>
        <v>1.2724029739473002E-5</v>
      </c>
      <c r="AB461" s="13" t="e">
        <f t="shared" si="88"/>
        <v>#DIV/0!</v>
      </c>
      <c r="AC461" s="13">
        <f t="shared" si="89"/>
        <v>-1.2724029244803987E-5</v>
      </c>
    </row>
    <row r="462" spans="1:29" x14ac:dyDescent="0.25">
      <c r="A462" t="s">
        <v>35</v>
      </c>
      <c r="B462" s="16"/>
      <c r="C462" s="15"/>
      <c r="I462" s="11">
        <f t="shared" si="71"/>
        <v>34.946603773584911</v>
      </c>
      <c r="J462" s="11">
        <f t="shared" si="72"/>
        <v>2.5211534094116725</v>
      </c>
      <c r="K462" s="11">
        <f t="shared" si="80"/>
        <v>32.425450364173237</v>
      </c>
      <c r="L462" s="11">
        <f t="shared" si="81"/>
        <v>37.467757182996586</v>
      </c>
      <c r="M462" s="8" t="e">
        <f t="shared" si="73"/>
        <v>#DIV/0!</v>
      </c>
      <c r="N462" s="8">
        <f t="shared" si="90"/>
        <v>0</v>
      </c>
      <c r="O462" s="8">
        <f t="shared" si="91"/>
        <v>0</v>
      </c>
      <c r="P462" s="8">
        <f t="shared" si="82"/>
        <v>0.83333333333333337</v>
      </c>
      <c r="Q462" s="8">
        <f t="shared" si="83"/>
        <v>0.22727272727272727</v>
      </c>
      <c r="R462" s="8">
        <f t="shared" si="84"/>
        <v>9.8039215686274508E-2</v>
      </c>
      <c r="S462" s="8">
        <f t="shared" si="85"/>
        <v>4.9504950495049507E-2</v>
      </c>
      <c r="T462" s="8">
        <f t="shared" si="86"/>
        <v>0.15384615384615385</v>
      </c>
      <c r="U462" s="8">
        <f t="shared" si="87"/>
        <v>7.407407407407407E-2</v>
      </c>
      <c r="V462" s="8">
        <f t="shared" si="74"/>
        <v>1.3932596497447045E-148</v>
      </c>
      <c r="W462" s="8">
        <f t="shared" si="75"/>
        <v>1.1431864335680083E-20</v>
      </c>
      <c r="X462" s="8">
        <f t="shared" si="76"/>
        <v>8.306812364604023E-8</v>
      </c>
      <c r="Y462" s="8">
        <f t="shared" si="77"/>
        <v>1.5118290820442335E-3</v>
      </c>
      <c r="Z462" s="8">
        <f t="shared" si="78"/>
        <v>4.1856608973111792E-13</v>
      </c>
      <c r="AA462" s="8">
        <f t="shared" si="79"/>
        <v>1.1781509018030557E-5</v>
      </c>
      <c r="AB462" s="13" t="e">
        <f t="shared" si="88"/>
        <v>#DIV/0!</v>
      </c>
      <c r="AC462" s="13">
        <f t="shared" si="89"/>
        <v>-1.1781508599464467E-5</v>
      </c>
    </row>
    <row r="463" spans="1:29" x14ac:dyDescent="0.25">
      <c r="A463" t="s">
        <v>35</v>
      </c>
      <c r="B463" s="18"/>
      <c r="C463" s="17"/>
      <c r="I463" s="11">
        <f t="shared" si="71"/>
        <v>34.944038461538462</v>
      </c>
      <c r="J463" s="11">
        <f t="shared" si="72"/>
        <v>2.5454712098629853</v>
      </c>
      <c r="K463" s="11">
        <f t="shared" si="80"/>
        <v>32.398567251675473</v>
      </c>
      <c r="L463" s="11">
        <f t="shared" si="81"/>
        <v>37.48950967140145</v>
      </c>
      <c r="M463" s="8" t="e">
        <f t="shared" si="73"/>
        <v>#DIV/0!</v>
      </c>
      <c r="N463" s="8">
        <f t="shared" si="90"/>
        <v>0</v>
      </c>
      <c r="O463" s="8">
        <f t="shared" si="91"/>
        <v>0</v>
      </c>
      <c r="P463" s="8">
        <f t="shared" si="82"/>
        <v>0.83333333333333337</v>
      </c>
      <c r="Q463" s="8">
        <f t="shared" si="83"/>
        <v>0.22727272727272727</v>
      </c>
      <c r="R463" s="8">
        <f t="shared" si="84"/>
        <v>9.8039215686274508E-2</v>
      </c>
      <c r="S463" s="8">
        <f t="shared" si="85"/>
        <v>4.9504950495049507E-2</v>
      </c>
      <c r="T463" s="8">
        <f t="shared" si="86"/>
        <v>0.15384615384615385</v>
      </c>
      <c r="U463" s="8">
        <f t="shared" si="87"/>
        <v>7.407407407407407E-2</v>
      </c>
      <c r="V463" s="8">
        <f t="shared" si="74"/>
        <v>2.3220994162411735E-149</v>
      </c>
      <c r="W463" s="8">
        <f t="shared" si="75"/>
        <v>8.833713350298246E-21</v>
      </c>
      <c r="X463" s="8">
        <f t="shared" si="76"/>
        <v>7.4924189955251968E-8</v>
      </c>
      <c r="Y463" s="8">
        <f t="shared" si="77"/>
        <v>1.4369860581806575E-3</v>
      </c>
      <c r="Z463" s="8">
        <f t="shared" si="78"/>
        <v>3.541713066955613E-13</v>
      </c>
      <c r="AA463" s="8">
        <f t="shared" si="79"/>
        <v>1.090880464632459E-5</v>
      </c>
      <c r="AB463" s="13" t="e">
        <f t="shared" si="88"/>
        <v>#DIV/0!</v>
      </c>
      <c r="AC463" s="13">
        <f t="shared" si="89"/>
        <v>-1.0908804292153284E-5</v>
      </c>
    </row>
    <row r="464" spans="1:29" x14ac:dyDescent="0.25">
      <c r="A464" t="s">
        <v>35</v>
      </c>
      <c r="B464" s="16"/>
      <c r="C464" s="15"/>
      <c r="I464" s="11">
        <f t="shared" si="71"/>
        <v>34.951372549019609</v>
      </c>
      <c r="J464" s="11">
        <f t="shared" si="72"/>
        <v>2.5685794349650726</v>
      </c>
      <c r="K464" s="11">
        <f t="shared" si="80"/>
        <v>32.382793114054536</v>
      </c>
      <c r="L464" s="11">
        <f t="shared" si="81"/>
        <v>37.519951983984683</v>
      </c>
      <c r="M464" s="8" t="e">
        <f t="shared" si="73"/>
        <v>#DIV/0!</v>
      </c>
      <c r="N464" s="8">
        <f t="shared" si="90"/>
        <v>0</v>
      </c>
      <c r="O464" s="8">
        <f t="shared" si="91"/>
        <v>0</v>
      </c>
      <c r="P464" s="8">
        <f t="shared" si="82"/>
        <v>0.83333333333333337</v>
      </c>
      <c r="Q464" s="8">
        <f t="shared" si="83"/>
        <v>0.22727272727272727</v>
      </c>
      <c r="R464" s="8">
        <f t="shared" si="84"/>
        <v>9.8039215686274508E-2</v>
      </c>
      <c r="S464" s="8">
        <f t="shared" si="85"/>
        <v>4.9504950495049507E-2</v>
      </c>
      <c r="T464" s="8">
        <f t="shared" si="86"/>
        <v>0.15384615384615385</v>
      </c>
      <c r="U464" s="8">
        <f t="shared" si="87"/>
        <v>7.407407407407407E-2</v>
      </c>
      <c r="V464" s="8">
        <f t="shared" si="74"/>
        <v>3.8701656937352883E-150</v>
      </c>
      <c r="W464" s="8">
        <f t="shared" si="75"/>
        <v>6.8260512252304632E-21</v>
      </c>
      <c r="X464" s="8">
        <f t="shared" si="76"/>
        <v>6.7578681136109625E-8</v>
      </c>
      <c r="Y464" s="8">
        <f t="shared" si="77"/>
        <v>1.3658481345083476E-3</v>
      </c>
      <c r="Z464" s="8">
        <f t="shared" si="78"/>
        <v>2.9968341335778265E-13</v>
      </c>
      <c r="AA464" s="8">
        <f t="shared" si="79"/>
        <v>1.0100745042893138E-5</v>
      </c>
      <c r="AB464" s="13" t="e">
        <f t="shared" si="88"/>
        <v>#DIV/0!</v>
      </c>
      <c r="AC464" s="13">
        <f t="shared" si="89"/>
        <v>-1.0100744743209725E-5</v>
      </c>
    </row>
    <row r="465" spans="1:29" x14ac:dyDescent="0.25">
      <c r="A465" t="s">
        <v>35</v>
      </c>
      <c r="B465" s="18"/>
      <c r="C465" s="17"/>
      <c r="I465" s="11">
        <f t="shared" si="71"/>
        <v>34.952800000000003</v>
      </c>
      <c r="J465" s="11">
        <f t="shared" si="72"/>
        <v>2.5945753142324643</v>
      </c>
      <c r="K465" s="11">
        <f t="shared" si="80"/>
        <v>32.358224685767539</v>
      </c>
      <c r="L465" s="11">
        <f t="shared" si="81"/>
        <v>37.547375314232468</v>
      </c>
      <c r="M465" s="8" t="e">
        <f t="shared" si="73"/>
        <v>#DIV/0!</v>
      </c>
      <c r="N465" s="8">
        <f t="shared" si="90"/>
        <v>0</v>
      </c>
      <c r="O465" s="8">
        <f t="shared" si="91"/>
        <v>0</v>
      </c>
      <c r="P465" s="8">
        <f t="shared" si="82"/>
        <v>0.83333333333333337</v>
      </c>
      <c r="Q465" s="8">
        <f t="shared" si="83"/>
        <v>0.22727272727272727</v>
      </c>
      <c r="R465" s="8">
        <f t="shared" si="84"/>
        <v>9.8039215686274508E-2</v>
      </c>
      <c r="S465" s="8">
        <f t="shared" si="85"/>
        <v>4.9504950495049507E-2</v>
      </c>
      <c r="T465" s="8">
        <f t="shared" si="86"/>
        <v>0.15384615384615385</v>
      </c>
      <c r="U465" s="8">
        <f t="shared" si="87"/>
        <v>7.407407407407407E-2</v>
      </c>
      <c r="V465" s="8">
        <f t="shared" si="74"/>
        <v>6.4502761562254787E-151</v>
      </c>
      <c r="W465" s="8">
        <f t="shared" si="75"/>
        <v>5.2746759467689944E-21</v>
      </c>
      <c r="X465" s="8">
        <f t="shared" si="76"/>
        <v>6.0953320240412606E-8</v>
      </c>
      <c r="Y465" s="8">
        <f t="shared" si="77"/>
        <v>1.2982318902257561E-3</v>
      </c>
      <c r="Z465" s="8">
        <f t="shared" si="78"/>
        <v>2.535782728412007E-13</v>
      </c>
      <c r="AA465" s="8">
        <f t="shared" si="79"/>
        <v>9.3525417063825346E-6</v>
      </c>
      <c r="AB465" s="13" t="e">
        <f t="shared" si="88"/>
        <v>#DIV/0!</v>
      </c>
      <c r="AC465" s="13">
        <f t="shared" si="89"/>
        <v>-9.3525414528042619E-6</v>
      </c>
    </row>
    <row r="466" spans="1:29" x14ac:dyDescent="0.25">
      <c r="A466" t="s">
        <v>35</v>
      </c>
      <c r="B466" s="16"/>
      <c r="C466" s="15"/>
      <c r="I466" s="11">
        <f t="shared" si="71"/>
        <v>34.957959183673474</v>
      </c>
      <c r="J466" s="11">
        <f t="shared" si="72"/>
        <v>2.620426109089375</v>
      </c>
      <c r="K466" s="11">
        <f t="shared" si="80"/>
        <v>32.337533074584101</v>
      </c>
      <c r="L466" s="11">
        <f t="shared" si="81"/>
        <v>37.578385292762846</v>
      </c>
      <c r="M466" s="8" t="e">
        <f t="shared" si="73"/>
        <v>#DIV/0!</v>
      </c>
      <c r="N466" s="8">
        <f t="shared" si="90"/>
        <v>0</v>
      </c>
      <c r="O466" s="8">
        <f t="shared" si="91"/>
        <v>0</v>
      </c>
      <c r="P466" s="8">
        <f t="shared" si="82"/>
        <v>0.83333333333333337</v>
      </c>
      <c r="Q466" s="8">
        <f t="shared" si="83"/>
        <v>0.22727272727272727</v>
      </c>
      <c r="R466" s="8">
        <f t="shared" si="84"/>
        <v>9.8039215686274508E-2</v>
      </c>
      <c r="S466" s="8">
        <f t="shared" si="85"/>
        <v>4.9504950495049507E-2</v>
      </c>
      <c r="T466" s="8">
        <f t="shared" si="86"/>
        <v>0.15384615384615385</v>
      </c>
      <c r="U466" s="8">
        <f t="shared" si="87"/>
        <v>7.407407407407407E-2</v>
      </c>
      <c r="V466" s="8">
        <f t="shared" si="74"/>
        <v>1.0750460260375796E-151</v>
      </c>
      <c r="W466" s="8">
        <f t="shared" si="75"/>
        <v>4.07588595886695E-21</v>
      </c>
      <c r="X466" s="8">
        <f t="shared" si="76"/>
        <v>5.4977504530568235E-8</v>
      </c>
      <c r="Y466" s="8">
        <f t="shared" si="77"/>
        <v>1.2339629847690355E-3</v>
      </c>
      <c r="Z466" s="8">
        <f t="shared" si="78"/>
        <v>2.1456623086563136E-13</v>
      </c>
      <c r="AA466" s="8">
        <f t="shared" si="79"/>
        <v>8.659760839243087E-6</v>
      </c>
      <c r="AB466" s="13" t="e">
        <f t="shared" si="88"/>
        <v>#DIV/0!</v>
      </c>
      <c r="AC466" s="13">
        <f t="shared" si="89"/>
        <v>-8.6597606246768564E-6</v>
      </c>
    </row>
    <row r="467" spans="1:29" x14ac:dyDescent="0.25">
      <c r="A467" t="s">
        <v>35</v>
      </c>
      <c r="B467" s="18"/>
      <c r="C467" s="17"/>
      <c r="I467" s="11">
        <f t="shared" si="71"/>
        <v>34.964583333333337</v>
      </c>
      <c r="J467" s="11">
        <f t="shared" si="72"/>
        <v>2.6464973506410989</v>
      </c>
      <c r="K467" s="11">
        <f t="shared" si="80"/>
        <v>32.318085982692239</v>
      </c>
      <c r="L467" s="11">
        <f t="shared" si="81"/>
        <v>37.611080683974436</v>
      </c>
      <c r="M467" s="8" t="e">
        <f t="shared" si="73"/>
        <v>#DIV/0!</v>
      </c>
      <c r="N467" s="8">
        <f t="shared" si="90"/>
        <v>0</v>
      </c>
      <c r="O467" s="8">
        <f t="shared" si="91"/>
        <v>0</v>
      </c>
      <c r="P467" s="8">
        <f t="shared" si="82"/>
        <v>0.83333333333333337</v>
      </c>
      <c r="Q467" s="8">
        <f t="shared" si="83"/>
        <v>0.22727272727272727</v>
      </c>
      <c r="R467" s="8">
        <f t="shared" si="84"/>
        <v>9.8039215686274508E-2</v>
      </c>
      <c r="S467" s="8">
        <f t="shared" si="85"/>
        <v>4.9504950495049507E-2</v>
      </c>
      <c r="T467" s="8">
        <f t="shared" si="86"/>
        <v>0.15384615384615385</v>
      </c>
      <c r="U467" s="8">
        <f t="shared" si="87"/>
        <v>7.407407407407407E-2</v>
      </c>
      <c r="V467" s="8">
        <f t="shared" si="74"/>
        <v>1.7917433767292988E-152</v>
      </c>
      <c r="W467" s="8">
        <f t="shared" si="75"/>
        <v>3.1495482409426432E-21</v>
      </c>
      <c r="X467" s="8">
        <f t="shared" si="76"/>
        <v>4.9587553106002719E-8</v>
      </c>
      <c r="Y467" s="8">
        <f t="shared" si="77"/>
        <v>1.1728757082953209E-3</v>
      </c>
      <c r="Z467" s="8">
        <f t="shared" si="78"/>
        <v>1.8155604150168808E-13</v>
      </c>
      <c r="AA467" s="8">
        <f t="shared" si="79"/>
        <v>8.0182970733732288E-6</v>
      </c>
      <c r="AB467" s="13" t="e">
        <f t="shared" si="88"/>
        <v>#DIV/0!</v>
      </c>
      <c r="AC467" s="13">
        <f t="shared" si="89"/>
        <v>-8.0182968918171867E-6</v>
      </c>
    </row>
    <row r="468" spans="1:29" x14ac:dyDescent="0.25">
      <c r="A468" t="s">
        <v>35</v>
      </c>
      <c r="B468" s="16"/>
      <c r="C468" s="15"/>
      <c r="I468" s="11">
        <f t="shared" si="71"/>
        <v>34.973829787234045</v>
      </c>
      <c r="J468" s="11">
        <f t="shared" si="72"/>
        <v>2.6719722505441701</v>
      </c>
      <c r="K468" s="11">
        <f t="shared" si="80"/>
        <v>32.301857536689873</v>
      </c>
      <c r="L468" s="11">
        <f t="shared" si="81"/>
        <v>37.645802037778218</v>
      </c>
      <c r="M468" s="8" t="e">
        <f t="shared" si="73"/>
        <v>#DIV/0!</v>
      </c>
      <c r="N468" s="8">
        <f t="shared" si="90"/>
        <v>0</v>
      </c>
      <c r="O468" s="8">
        <f t="shared" si="91"/>
        <v>0</v>
      </c>
      <c r="P468" s="8">
        <f t="shared" si="82"/>
        <v>0.83333333333333337</v>
      </c>
      <c r="Q468" s="8">
        <f t="shared" si="83"/>
        <v>0.22727272727272727</v>
      </c>
      <c r="R468" s="8">
        <f t="shared" si="84"/>
        <v>9.8039215686274508E-2</v>
      </c>
      <c r="S468" s="8">
        <f t="shared" si="85"/>
        <v>4.9504950495049507E-2</v>
      </c>
      <c r="T468" s="8">
        <f t="shared" si="86"/>
        <v>0.15384615384615385</v>
      </c>
      <c r="U468" s="8">
        <f t="shared" si="87"/>
        <v>7.407407407407407E-2</v>
      </c>
      <c r="V468" s="8">
        <f t="shared" si="74"/>
        <v>2.986238961215497E-153</v>
      </c>
      <c r="W468" s="8">
        <f t="shared" si="75"/>
        <v>2.433741822546588E-21</v>
      </c>
      <c r="X468" s="8">
        <f t="shared" si="76"/>
        <v>4.4726028291688728E-8</v>
      </c>
      <c r="Y468" s="8">
        <f t="shared" si="77"/>
        <v>1.1148125544193149E-3</v>
      </c>
      <c r="Z468" s="8">
        <f t="shared" si="78"/>
        <v>1.5362434280912069E-13</v>
      </c>
      <c r="AA468" s="8">
        <f t="shared" si="79"/>
        <v>7.4243491420122489E-6</v>
      </c>
      <c r="AB468" s="13" t="e">
        <f t="shared" si="88"/>
        <v>#DIV/0!</v>
      </c>
      <c r="AC468" s="13">
        <f t="shared" si="89"/>
        <v>-7.424348988387906E-6</v>
      </c>
    </row>
    <row r="469" spans="1:29" x14ac:dyDescent="0.25">
      <c r="A469" t="s">
        <v>35</v>
      </c>
      <c r="B469" s="18"/>
      <c r="C469" s="17"/>
      <c r="I469" s="11">
        <f t="shared" si="71"/>
        <v>34.996956521739136</v>
      </c>
      <c r="J469" s="11">
        <f t="shared" si="72"/>
        <v>2.682406447171287</v>
      </c>
      <c r="K469" s="11">
        <f t="shared" si="80"/>
        <v>32.314550074567848</v>
      </c>
      <c r="L469" s="11">
        <f t="shared" si="81"/>
        <v>37.679362968910425</v>
      </c>
      <c r="M469" s="8" t="e">
        <f t="shared" si="73"/>
        <v>#DIV/0!</v>
      </c>
      <c r="N469" s="8">
        <f t="shared" si="90"/>
        <v>0</v>
      </c>
      <c r="O469" s="8">
        <f t="shared" si="91"/>
        <v>0</v>
      </c>
      <c r="P469" s="8">
        <f t="shared" si="82"/>
        <v>0.83333333333333337</v>
      </c>
      <c r="Q469" s="8">
        <f t="shared" si="83"/>
        <v>0.22727272727272727</v>
      </c>
      <c r="R469" s="8">
        <f t="shared" si="84"/>
        <v>9.8039215686274508E-2</v>
      </c>
      <c r="S469" s="8">
        <f t="shared" si="85"/>
        <v>4.9504950495049507E-2</v>
      </c>
      <c r="T469" s="8">
        <f t="shared" si="86"/>
        <v>0.15384615384615385</v>
      </c>
      <c r="U469" s="8">
        <f t="shared" si="87"/>
        <v>7.407407407407407E-2</v>
      </c>
      <c r="V469" s="8">
        <f t="shared" si="74"/>
        <v>4.9770649353591604E-154</v>
      </c>
      <c r="W469" s="8">
        <f t="shared" si="75"/>
        <v>1.8806186810587269E-21</v>
      </c>
      <c r="X469" s="8">
        <f t="shared" si="76"/>
        <v>4.0341123557209441E-8</v>
      </c>
      <c r="Y469" s="8">
        <f t="shared" si="77"/>
        <v>1.0596238141015271E-3</v>
      </c>
      <c r="Z469" s="8">
        <f t="shared" si="78"/>
        <v>1.2998982853079443E-13</v>
      </c>
      <c r="AA469" s="8">
        <f t="shared" si="79"/>
        <v>6.8743973537150455E-6</v>
      </c>
      <c r="AB469" s="13" t="e">
        <f t="shared" si="88"/>
        <v>#DIV/0!</v>
      </c>
      <c r="AC469" s="13">
        <f t="shared" si="89"/>
        <v>-6.8743972237252173E-6</v>
      </c>
    </row>
    <row r="470" spans="1:29" x14ac:dyDescent="0.25">
      <c r="A470" t="s">
        <v>35</v>
      </c>
      <c r="B470" s="16"/>
      <c r="C470" s="15"/>
      <c r="I470" s="11">
        <f t="shared" si="71"/>
        <v>35.015111111111111</v>
      </c>
      <c r="J470" s="11">
        <f t="shared" si="72"/>
        <v>2.7012610597888007</v>
      </c>
      <c r="K470" s="11">
        <f t="shared" si="80"/>
        <v>32.313850051322312</v>
      </c>
      <c r="L470" s="11">
        <f t="shared" si="81"/>
        <v>37.716372170899909</v>
      </c>
      <c r="M470" s="8" t="e">
        <f t="shared" si="73"/>
        <v>#DIV/0!</v>
      </c>
      <c r="N470" s="8">
        <f t="shared" si="90"/>
        <v>0</v>
      </c>
      <c r="O470" s="8">
        <f t="shared" si="91"/>
        <v>0</v>
      </c>
      <c r="P470" s="8">
        <f t="shared" si="82"/>
        <v>0.83333333333333337</v>
      </c>
      <c r="Q470" s="8">
        <f t="shared" si="83"/>
        <v>0.22727272727272727</v>
      </c>
      <c r="R470" s="8">
        <f t="shared" si="84"/>
        <v>9.8039215686274508E-2</v>
      </c>
      <c r="S470" s="8">
        <f t="shared" si="85"/>
        <v>4.9504950495049507E-2</v>
      </c>
      <c r="T470" s="8">
        <f t="shared" si="86"/>
        <v>0.15384615384615385</v>
      </c>
      <c r="U470" s="8">
        <f t="shared" si="87"/>
        <v>7.407407407407407E-2</v>
      </c>
      <c r="V470" s="8">
        <f t="shared" si="74"/>
        <v>8.2951082255985985E-155</v>
      </c>
      <c r="W470" s="8">
        <f t="shared" si="75"/>
        <v>1.4532053444544708E-21</v>
      </c>
      <c r="X470" s="8">
        <f t="shared" si="76"/>
        <v>3.6386111443757535E-8</v>
      </c>
      <c r="Y470" s="8">
        <f t="shared" si="77"/>
        <v>1.0071671896410555E-3</v>
      </c>
      <c r="Z470" s="8">
        <f t="shared" si="78"/>
        <v>1.0999139337221067E-13</v>
      </c>
      <c r="AA470" s="8">
        <f t="shared" si="79"/>
        <v>6.3651827349213388E-6</v>
      </c>
      <c r="AB470" s="13" t="e">
        <f t="shared" si="88"/>
        <v>#DIV/0!</v>
      </c>
      <c r="AC470" s="13">
        <f t="shared" si="89"/>
        <v>-6.3651826249299457E-6</v>
      </c>
    </row>
    <row r="471" spans="1:29" x14ac:dyDescent="0.25">
      <c r="A471" t="s">
        <v>35</v>
      </c>
      <c r="B471" s="18"/>
      <c r="C471" s="17"/>
      <c r="I471" s="11">
        <f t="shared" si="71"/>
        <v>35.020227272727276</v>
      </c>
      <c r="J471" s="11">
        <f t="shared" si="72"/>
        <v>2.7316082276771945</v>
      </c>
      <c r="K471" s="11">
        <f t="shared" si="80"/>
        <v>32.288619045050083</v>
      </c>
      <c r="L471" s="11">
        <f t="shared" si="81"/>
        <v>37.751835500404468</v>
      </c>
      <c r="M471" s="8" t="e">
        <f t="shared" si="73"/>
        <v>#DIV/0!</v>
      </c>
      <c r="N471" s="8">
        <f t="shared" si="90"/>
        <v>0</v>
      </c>
      <c r="O471" s="8">
        <f t="shared" si="91"/>
        <v>0</v>
      </c>
      <c r="P471" s="8">
        <f t="shared" si="82"/>
        <v>0.83333333333333337</v>
      </c>
      <c r="Q471" s="8">
        <f t="shared" si="83"/>
        <v>0.22727272727272727</v>
      </c>
      <c r="R471" s="8">
        <f t="shared" si="84"/>
        <v>9.8039215686274508E-2</v>
      </c>
      <c r="S471" s="8">
        <f t="shared" si="85"/>
        <v>4.9504950495049507E-2</v>
      </c>
      <c r="T471" s="8">
        <f t="shared" si="86"/>
        <v>0.15384615384615385</v>
      </c>
      <c r="U471" s="8">
        <f t="shared" si="87"/>
        <v>7.407407407407407E-2</v>
      </c>
      <c r="V471" s="8">
        <f t="shared" si="74"/>
        <v>1.3825180375997661E-155</v>
      </c>
      <c r="W471" s="8">
        <f t="shared" si="75"/>
        <v>1.122931402533E-21</v>
      </c>
      <c r="X471" s="8">
        <f t="shared" si="76"/>
        <v>3.281884561593817E-8</v>
      </c>
      <c r="Y471" s="8">
        <f t="shared" si="77"/>
        <v>9.5730742777763679E-4</v>
      </c>
      <c r="Z471" s="8">
        <f t="shared" si="78"/>
        <v>9.3069640545716711E-14</v>
      </c>
      <c r="AA471" s="8">
        <f t="shared" si="79"/>
        <v>5.8936877175197583E-6</v>
      </c>
      <c r="AB471" s="13" t="e">
        <f t="shared" si="88"/>
        <v>#DIV/0!</v>
      </c>
      <c r="AC471" s="13">
        <f t="shared" si="89"/>
        <v>-5.8936876244501175E-6</v>
      </c>
    </row>
    <row r="472" spans="1:29" x14ac:dyDescent="0.25">
      <c r="A472" t="s">
        <v>35</v>
      </c>
      <c r="B472" s="16"/>
      <c r="C472" s="15"/>
      <c r="I472" s="11">
        <f t="shared" si="71"/>
        <v>35.008372093023254</v>
      </c>
      <c r="J472" s="11">
        <f t="shared" si="72"/>
        <v>2.7593509596851566</v>
      </c>
      <c r="K472" s="11">
        <f t="shared" si="80"/>
        <v>32.249021133338097</v>
      </c>
      <c r="L472" s="11">
        <f t="shared" si="81"/>
        <v>37.767723052708412</v>
      </c>
      <c r="M472" s="8" t="e">
        <f t="shared" si="73"/>
        <v>#DIV/0!</v>
      </c>
      <c r="N472" s="8">
        <f t="shared" si="90"/>
        <v>0</v>
      </c>
      <c r="O472" s="8">
        <f t="shared" si="91"/>
        <v>0</v>
      </c>
      <c r="P472" s="8">
        <f t="shared" si="82"/>
        <v>0.83333333333333337</v>
      </c>
      <c r="Q472" s="8">
        <f t="shared" si="83"/>
        <v>0.22727272727272727</v>
      </c>
      <c r="R472" s="8">
        <f t="shared" si="84"/>
        <v>9.8039215686274508E-2</v>
      </c>
      <c r="S472" s="8">
        <f t="shared" si="85"/>
        <v>4.9504950495049507E-2</v>
      </c>
      <c r="T472" s="8">
        <f t="shared" si="86"/>
        <v>0.15384615384615385</v>
      </c>
      <c r="U472" s="8">
        <f t="shared" si="87"/>
        <v>7.407407407407407E-2</v>
      </c>
      <c r="V472" s="8">
        <f t="shared" si="74"/>
        <v>2.3041967293329428E-156</v>
      </c>
      <c r="W472" s="8">
        <f t="shared" si="75"/>
        <v>8.677197201391363E-22</v>
      </c>
      <c r="X472" s="8">
        <f t="shared" si="76"/>
        <v>2.9601311732022663E-8</v>
      </c>
      <c r="Y472" s="8">
        <f t="shared" si="77"/>
        <v>9.0991597095696161E-4</v>
      </c>
      <c r="Z472" s="8">
        <f t="shared" si="78"/>
        <v>7.8751234307914144E-14</v>
      </c>
      <c r="AA472" s="8">
        <f t="shared" si="79"/>
        <v>5.4571182569627393E-6</v>
      </c>
      <c r="AB472" s="13" t="e">
        <f t="shared" si="88"/>
        <v>#DIV/0!</v>
      </c>
      <c r="AC472" s="13">
        <f t="shared" si="89"/>
        <v>-5.4571181782115053E-6</v>
      </c>
    </row>
    <row r="473" spans="1:29" x14ac:dyDescent="0.25">
      <c r="A473" t="s">
        <v>35</v>
      </c>
      <c r="B473" s="18"/>
      <c r="C473" s="17"/>
      <c r="I473" s="11">
        <f t="shared" si="71"/>
        <v>34.987857142857145</v>
      </c>
      <c r="J473" s="11">
        <f t="shared" si="72"/>
        <v>2.779491217574078</v>
      </c>
      <c r="K473" s="11">
        <f t="shared" si="80"/>
        <v>32.208365925283069</v>
      </c>
      <c r="L473" s="11">
        <f t="shared" si="81"/>
        <v>37.767348360431221</v>
      </c>
      <c r="M473" s="8" t="e">
        <f t="shared" si="73"/>
        <v>#DIV/0!</v>
      </c>
      <c r="N473" s="8">
        <f t="shared" si="90"/>
        <v>0</v>
      </c>
      <c r="O473" s="8">
        <f t="shared" si="91"/>
        <v>0</v>
      </c>
      <c r="P473" s="8">
        <f t="shared" si="82"/>
        <v>0.83333333333333337</v>
      </c>
      <c r="Q473" s="8">
        <f t="shared" si="83"/>
        <v>0.22727272727272727</v>
      </c>
      <c r="R473" s="8">
        <f t="shared" si="84"/>
        <v>9.8039215686274508E-2</v>
      </c>
      <c r="S473" s="8">
        <f t="shared" si="85"/>
        <v>4.9504950495049507E-2</v>
      </c>
      <c r="T473" s="8">
        <f t="shared" si="86"/>
        <v>0.15384615384615385</v>
      </c>
      <c r="U473" s="8">
        <f t="shared" si="87"/>
        <v>7.407407407407407E-2</v>
      </c>
      <c r="V473" s="8">
        <f t="shared" si="74"/>
        <v>3.8403278822215708E-157</v>
      </c>
      <c r="W473" s="8">
        <f t="shared" si="75"/>
        <v>6.7051069283478717E-22</v>
      </c>
      <c r="X473" s="8">
        <f t="shared" si="76"/>
        <v>2.6699222346530246E-8</v>
      </c>
      <c r="Y473" s="8">
        <f t="shared" si="77"/>
        <v>8.648706258600823E-4</v>
      </c>
      <c r="Z473" s="8">
        <f t="shared" si="78"/>
        <v>6.663565979900428E-14</v>
      </c>
      <c r="AA473" s="8">
        <f t="shared" si="79"/>
        <v>5.0528872749654995E-6</v>
      </c>
      <c r="AB473" s="13" t="e">
        <f t="shared" si="88"/>
        <v>#DIV/0!</v>
      </c>
      <c r="AC473" s="13">
        <f t="shared" si="89"/>
        <v>-5.0528872083298394E-6</v>
      </c>
    </row>
    <row r="474" spans="1:29" x14ac:dyDescent="0.25">
      <c r="A474" t="s">
        <v>35</v>
      </c>
      <c r="B474" s="16"/>
      <c r="C474" s="15"/>
      <c r="I474" s="11">
        <f t="shared" si="71"/>
        <v>34.975365853658545</v>
      </c>
      <c r="J474" s="11">
        <f t="shared" si="72"/>
        <v>2.8092422379032245</v>
      </c>
      <c r="K474" s="11">
        <f t="shared" si="80"/>
        <v>32.166123615755318</v>
      </c>
      <c r="L474" s="11">
        <f t="shared" si="81"/>
        <v>37.784608091561772</v>
      </c>
      <c r="M474" s="8" t="e">
        <f t="shared" si="73"/>
        <v>#DIV/0!</v>
      </c>
      <c r="N474" s="8">
        <f t="shared" si="90"/>
        <v>0</v>
      </c>
      <c r="O474" s="8">
        <f t="shared" si="91"/>
        <v>0</v>
      </c>
      <c r="P474" s="8">
        <f t="shared" si="82"/>
        <v>0.83333333333333337</v>
      </c>
      <c r="Q474" s="8">
        <f t="shared" si="83"/>
        <v>0.22727272727272727</v>
      </c>
      <c r="R474" s="8">
        <f t="shared" si="84"/>
        <v>9.8039215686274508E-2</v>
      </c>
      <c r="S474" s="8">
        <f t="shared" si="85"/>
        <v>4.9504950495049507E-2</v>
      </c>
      <c r="T474" s="8">
        <f t="shared" si="86"/>
        <v>0.15384615384615385</v>
      </c>
      <c r="U474" s="8">
        <f t="shared" si="87"/>
        <v>7.407407407407407E-2</v>
      </c>
      <c r="V474" s="8">
        <f t="shared" si="74"/>
        <v>6.4005464703692833E-158</v>
      </c>
      <c r="W474" s="8">
        <f t="shared" si="75"/>
        <v>5.1812189900869914E-22</v>
      </c>
      <c r="X474" s="8">
        <f t="shared" si="76"/>
        <v>2.4081651528242967E-8</v>
      </c>
      <c r="Y474" s="8">
        <f t="shared" si="77"/>
        <v>8.220552483422564E-4</v>
      </c>
      <c r="Z474" s="8">
        <f t="shared" si="78"/>
        <v>5.6384019829926698E-14</v>
      </c>
      <c r="AA474" s="8">
        <f t="shared" si="79"/>
        <v>4.6785993286717586E-6</v>
      </c>
      <c r="AB474" s="13" t="e">
        <f t="shared" si="88"/>
        <v>#DIV/0!</v>
      </c>
      <c r="AC474" s="13">
        <f t="shared" si="89"/>
        <v>-4.6785992722877391E-6</v>
      </c>
    </row>
    <row r="475" spans="1:29" x14ac:dyDescent="0.25">
      <c r="A475" t="s">
        <v>35</v>
      </c>
      <c r="B475" s="18"/>
      <c r="C475" s="17"/>
      <c r="I475" s="11">
        <f t="shared" si="71"/>
        <v>34.962249999999997</v>
      </c>
      <c r="J475" s="11">
        <f t="shared" si="72"/>
        <v>2.8399403659322284</v>
      </c>
      <c r="K475" s="11">
        <f t="shared" si="80"/>
        <v>32.122309634067769</v>
      </c>
      <c r="L475" s="11">
        <f t="shared" si="81"/>
        <v>37.802190365932226</v>
      </c>
      <c r="M475" s="8" t="e">
        <f t="shared" si="73"/>
        <v>#DIV/0!</v>
      </c>
      <c r="N475" s="8">
        <f t="shared" si="90"/>
        <v>0</v>
      </c>
      <c r="O475" s="8">
        <f t="shared" si="91"/>
        <v>0</v>
      </c>
      <c r="P475" s="8">
        <f t="shared" si="82"/>
        <v>0.83333333333333337</v>
      </c>
      <c r="Q475" s="8">
        <f t="shared" si="83"/>
        <v>0.22727272727272727</v>
      </c>
      <c r="R475" s="8">
        <f t="shared" si="84"/>
        <v>9.8039215686274508E-2</v>
      </c>
      <c r="S475" s="8">
        <f t="shared" si="85"/>
        <v>4.9504950495049507E-2</v>
      </c>
      <c r="T475" s="8">
        <f t="shared" si="86"/>
        <v>0.15384615384615385</v>
      </c>
      <c r="U475" s="8">
        <f t="shared" si="87"/>
        <v>7.407407407407407E-2</v>
      </c>
      <c r="V475" s="8">
        <f t="shared" si="74"/>
        <v>1.0667577450615469E-158</v>
      </c>
      <c r="W475" s="8">
        <f t="shared" si="75"/>
        <v>4.0036692196126751E-22</v>
      </c>
      <c r="X475" s="8">
        <f t="shared" si="76"/>
        <v>2.1720705299983854E-8</v>
      </c>
      <c r="Y475" s="8">
        <f t="shared" si="77"/>
        <v>7.8135944396887731E-4</v>
      </c>
      <c r="Z475" s="8">
        <f t="shared" si="78"/>
        <v>4.7709555240707208E-14</v>
      </c>
      <c r="AA475" s="8">
        <f t="shared" si="79"/>
        <v>4.3320364154368139E-6</v>
      </c>
      <c r="AB475" s="13" t="e">
        <f t="shared" si="88"/>
        <v>#DIV/0!</v>
      </c>
      <c r="AC475" s="13">
        <f t="shared" si="89"/>
        <v>-4.3320363677272588E-6</v>
      </c>
    </row>
    <row r="476" spans="1:29" x14ac:dyDescent="0.25">
      <c r="A476" t="s">
        <v>35</v>
      </c>
      <c r="B476" s="16"/>
      <c r="C476" s="15"/>
      <c r="I476" s="11">
        <f t="shared" si="71"/>
        <v>34.957948717948717</v>
      </c>
      <c r="J476" s="11">
        <f t="shared" si="72"/>
        <v>2.8765373170831983</v>
      </c>
      <c r="K476" s="11">
        <f t="shared" si="80"/>
        <v>32.08141140086552</v>
      </c>
      <c r="L476" s="11">
        <f t="shared" si="81"/>
        <v>37.834486035031915</v>
      </c>
      <c r="M476" s="8" t="e">
        <f t="shared" si="73"/>
        <v>#DIV/0!</v>
      </c>
      <c r="N476" s="8">
        <f t="shared" si="90"/>
        <v>0</v>
      </c>
      <c r="O476" s="8">
        <f t="shared" si="91"/>
        <v>0</v>
      </c>
      <c r="P476" s="8">
        <f t="shared" si="82"/>
        <v>0.83333333333333337</v>
      </c>
      <c r="Q476" s="8">
        <f t="shared" si="83"/>
        <v>0.22727272727272727</v>
      </c>
      <c r="R476" s="8">
        <f t="shared" si="84"/>
        <v>9.8039215686274508E-2</v>
      </c>
      <c r="S476" s="8">
        <f t="shared" si="85"/>
        <v>4.9504950495049507E-2</v>
      </c>
      <c r="T476" s="8">
        <f t="shared" si="86"/>
        <v>0.15384615384615385</v>
      </c>
      <c r="U476" s="8">
        <f t="shared" si="87"/>
        <v>7.407407407407407E-2</v>
      </c>
      <c r="V476" s="8">
        <f t="shared" si="74"/>
        <v>1.7779295751025779E-159</v>
      </c>
      <c r="W476" s="8">
        <f t="shared" si="75"/>
        <v>3.0937443969734306E-22</v>
      </c>
      <c r="X476" s="8">
        <f t="shared" si="76"/>
        <v>1.9591224388220732E-8</v>
      </c>
      <c r="Y476" s="8">
        <f t="shared" si="77"/>
        <v>7.426782833763586E-4</v>
      </c>
      <c r="Z476" s="8">
        <f t="shared" si="78"/>
        <v>4.0369623665213794E-14</v>
      </c>
      <c r="AA476" s="8">
        <f t="shared" si="79"/>
        <v>4.0111448291081613E-6</v>
      </c>
      <c r="AB476" s="13" t="e">
        <f t="shared" si="88"/>
        <v>#DIV/0!</v>
      </c>
      <c r="AC476" s="13">
        <f t="shared" si="89"/>
        <v>-4.011144788738538E-6</v>
      </c>
    </row>
    <row r="477" spans="1:29" x14ac:dyDescent="0.25">
      <c r="A477" t="s">
        <v>35</v>
      </c>
      <c r="B477" s="18"/>
      <c r="C477" s="17"/>
      <c r="I477" s="11">
        <f t="shared" si="71"/>
        <v>34.969736842105263</v>
      </c>
      <c r="J477" s="11">
        <f t="shared" si="72"/>
        <v>2.9113291729625517</v>
      </c>
      <c r="K477" s="11">
        <f t="shared" si="80"/>
        <v>32.05840766914271</v>
      </c>
      <c r="L477" s="11">
        <f t="shared" si="81"/>
        <v>37.881066015067816</v>
      </c>
      <c r="M477" s="8" t="e">
        <f t="shared" si="73"/>
        <v>#DIV/0!</v>
      </c>
      <c r="N477" s="8">
        <f t="shared" si="90"/>
        <v>0</v>
      </c>
      <c r="O477" s="8">
        <f t="shared" si="91"/>
        <v>0</v>
      </c>
      <c r="P477" s="8">
        <f t="shared" si="82"/>
        <v>0.83333333333333337</v>
      </c>
      <c r="Q477" s="8">
        <f t="shared" si="83"/>
        <v>0.22727272727272727</v>
      </c>
      <c r="R477" s="8">
        <f t="shared" si="84"/>
        <v>9.8039215686274508E-2</v>
      </c>
      <c r="S477" s="8">
        <f t="shared" si="85"/>
        <v>4.9504950495049507E-2</v>
      </c>
      <c r="T477" s="8">
        <f t="shared" si="86"/>
        <v>0.15384615384615385</v>
      </c>
      <c r="U477" s="8">
        <f t="shared" si="87"/>
        <v>7.407407407407407E-2</v>
      </c>
      <c r="V477" s="8">
        <f t="shared" si="74"/>
        <v>2.9632159585042961E-160</v>
      </c>
      <c r="W477" s="8">
        <f t="shared" si="75"/>
        <v>2.3906206703885599E-22</v>
      </c>
      <c r="X477" s="8">
        <f t="shared" si="76"/>
        <v>1.7670516114865759E-8</v>
      </c>
      <c r="Y477" s="8">
        <f t="shared" si="77"/>
        <v>7.0591203172406353E-4</v>
      </c>
      <c r="Z477" s="8">
        <f t="shared" si="78"/>
        <v>3.4158912332103982E-14</v>
      </c>
      <c r="AA477" s="8">
        <f t="shared" si="79"/>
        <v>3.7140229899149644E-6</v>
      </c>
      <c r="AB477" s="13" t="e">
        <f t="shared" si="88"/>
        <v>#DIV/0!</v>
      </c>
      <c r="AC477" s="13">
        <f t="shared" si="89"/>
        <v>-3.7140229557560522E-6</v>
      </c>
    </row>
    <row r="478" spans="1:29" x14ac:dyDescent="0.25">
      <c r="A478" t="s">
        <v>35</v>
      </c>
      <c r="B478" s="16"/>
      <c r="C478" s="15"/>
      <c r="I478" s="11">
        <f t="shared" si="71"/>
        <v>35.035675675675677</v>
      </c>
      <c r="J478" s="11">
        <f t="shared" si="72"/>
        <v>2.834084373167856</v>
      </c>
      <c r="K478" s="11">
        <f t="shared" si="80"/>
        <v>32.201591302507822</v>
      </c>
      <c r="L478" s="11">
        <f t="shared" si="81"/>
        <v>37.869760048843531</v>
      </c>
      <c r="M478" s="8" t="e">
        <f t="shared" si="73"/>
        <v>#DIV/0!</v>
      </c>
      <c r="N478" s="8">
        <f t="shared" si="90"/>
        <v>0</v>
      </c>
      <c r="O478" s="8">
        <f t="shared" si="91"/>
        <v>0</v>
      </c>
      <c r="P478" s="8">
        <f t="shared" si="82"/>
        <v>0.83333333333333337</v>
      </c>
      <c r="Q478" s="8">
        <f t="shared" si="83"/>
        <v>0.22727272727272727</v>
      </c>
      <c r="R478" s="8">
        <f t="shared" si="84"/>
        <v>9.8039215686274508E-2</v>
      </c>
      <c r="S478" s="8">
        <f t="shared" si="85"/>
        <v>4.9504950495049507E-2</v>
      </c>
      <c r="T478" s="8">
        <f t="shared" si="86"/>
        <v>0.15384615384615385</v>
      </c>
      <c r="U478" s="8">
        <f t="shared" si="87"/>
        <v>7.407407407407407E-2</v>
      </c>
      <c r="V478" s="8">
        <f t="shared" si="74"/>
        <v>4.938693264173826E-161</v>
      </c>
      <c r="W478" s="8">
        <f t="shared" si="75"/>
        <v>1.8472977907547962E-22</v>
      </c>
      <c r="X478" s="8">
        <f t="shared" si="76"/>
        <v>1.5938112574192646E-8</v>
      </c>
      <c r="Y478" s="8">
        <f t="shared" si="77"/>
        <v>6.7096589153970397E-4</v>
      </c>
      <c r="Z478" s="8">
        <f t="shared" si="78"/>
        <v>2.8903695050241831E-14</v>
      </c>
      <c r="AA478" s="8">
        <f t="shared" si="79"/>
        <v>3.4389101758471892E-6</v>
      </c>
      <c r="AB478" s="13" t="e">
        <f t="shared" si="88"/>
        <v>#DIV/0!</v>
      </c>
      <c r="AC478" s="13">
        <f t="shared" si="89"/>
        <v>-3.4389101469434943E-6</v>
      </c>
    </row>
    <row r="479" spans="1:29" x14ac:dyDescent="0.25">
      <c r="A479" t="s">
        <v>35</v>
      </c>
      <c r="B479" s="18"/>
      <c r="C479" s="17"/>
      <c r="I479" s="11">
        <f t="shared" si="71"/>
        <v>35.088888888888889</v>
      </c>
      <c r="J479" s="11">
        <f t="shared" si="72"/>
        <v>2.7982965339762504</v>
      </c>
      <c r="K479" s="11">
        <f t="shared" si="80"/>
        <v>32.29059235491264</v>
      </c>
      <c r="L479" s="11">
        <f t="shared" si="81"/>
        <v>37.887185422865137</v>
      </c>
      <c r="M479" s="8" t="e">
        <f t="shared" si="73"/>
        <v>#DIV/0!</v>
      </c>
      <c r="N479" s="8">
        <f t="shared" si="90"/>
        <v>0</v>
      </c>
      <c r="O479" s="8">
        <f t="shared" si="91"/>
        <v>0</v>
      </c>
      <c r="P479" s="8">
        <f t="shared" si="82"/>
        <v>0.83333333333333337</v>
      </c>
      <c r="Q479" s="8">
        <f t="shared" si="83"/>
        <v>0.22727272727272727</v>
      </c>
      <c r="R479" s="8">
        <f t="shared" si="84"/>
        <v>9.8039215686274508E-2</v>
      </c>
      <c r="S479" s="8">
        <f t="shared" si="85"/>
        <v>4.9504950495049507E-2</v>
      </c>
      <c r="T479" s="8">
        <f t="shared" si="86"/>
        <v>0.15384615384615385</v>
      </c>
      <c r="U479" s="8">
        <f t="shared" si="87"/>
        <v>7.407407407407407E-2</v>
      </c>
      <c r="V479" s="8">
        <f t="shared" si="74"/>
        <v>8.2311554402897083E-162</v>
      </c>
      <c r="W479" s="8">
        <f t="shared" si="75"/>
        <v>1.4274573837650697E-22</v>
      </c>
      <c r="X479" s="8">
        <f t="shared" si="76"/>
        <v>1.4375552517899249E-8</v>
      </c>
      <c r="Y479" s="8">
        <f t="shared" si="77"/>
        <v>6.3774975829516414E-4</v>
      </c>
      <c r="Z479" s="8">
        <f t="shared" si="78"/>
        <v>2.4456972734820011E-14</v>
      </c>
      <c r="AA479" s="8">
        <f t="shared" si="79"/>
        <v>3.1841760887473973E-6</v>
      </c>
      <c r="AB479" s="13" t="e">
        <f t="shared" si="88"/>
        <v>#DIV/0!</v>
      </c>
      <c r="AC479" s="13">
        <f t="shared" si="89"/>
        <v>-3.1841760642904247E-6</v>
      </c>
    </row>
    <row r="480" spans="1:29" x14ac:dyDescent="0.25">
      <c r="A480" t="s">
        <v>35</v>
      </c>
      <c r="B480" s="16"/>
      <c r="C480" s="15"/>
      <c r="I480" s="11">
        <f t="shared" si="71"/>
        <v>35.158285714285711</v>
      </c>
      <c r="J480" s="11">
        <f t="shared" si="72"/>
        <v>2.7105132386333635</v>
      </c>
      <c r="K480" s="11">
        <f t="shared" si="80"/>
        <v>32.44777247565235</v>
      </c>
      <c r="L480" s="11">
        <f t="shared" si="81"/>
        <v>37.868798952919072</v>
      </c>
      <c r="M480" s="8" t="e">
        <f t="shared" si="73"/>
        <v>#DIV/0!</v>
      </c>
      <c r="N480" s="8">
        <f t="shared" si="90"/>
        <v>0</v>
      </c>
      <c r="O480" s="8">
        <f t="shared" si="91"/>
        <v>0</v>
      </c>
      <c r="P480" s="8">
        <f t="shared" si="82"/>
        <v>0.83333333333333337</v>
      </c>
      <c r="Q480" s="8">
        <f t="shared" si="83"/>
        <v>0.22727272727272727</v>
      </c>
      <c r="R480" s="8">
        <f t="shared" si="84"/>
        <v>9.8039215686274508E-2</v>
      </c>
      <c r="S480" s="8">
        <f t="shared" si="85"/>
        <v>4.9504950495049507E-2</v>
      </c>
      <c r="T480" s="8">
        <f t="shared" si="86"/>
        <v>0.15384615384615385</v>
      </c>
      <c r="U480" s="8">
        <f t="shared" si="87"/>
        <v>7.407407407407407E-2</v>
      </c>
      <c r="V480" s="8">
        <f t="shared" si="74"/>
        <v>1.3718592400482845E-162</v>
      </c>
      <c r="W480" s="8">
        <f t="shared" si="75"/>
        <v>1.1030352510911901E-22</v>
      </c>
      <c r="X480" s="8">
        <f t="shared" si="76"/>
        <v>1.2966184623987559E-8</v>
      </c>
      <c r="Y480" s="8">
        <f t="shared" si="77"/>
        <v>6.061779880825322E-4</v>
      </c>
      <c r="Z480" s="8">
        <f t="shared" si="78"/>
        <v>2.06943615448477E-14</v>
      </c>
      <c r="AA480" s="8">
        <f t="shared" si="79"/>
        <v>2.9483111932846273E-6</v>
      </c>
      <c r="AB480" s="13" t="e">
        <f t="shared" si="88"/>
        <v>#DIV/0!</v>
      </c>
      <c r="AC480" s="13">
        <f t="shared" si="89"/>
        <v>-2.9483111725902656E-6</v>
      </c>
    </row>
    <row r="481" spans="1:29" x14ac:dyDescent="0.25">
      <c r="A481" t="s">
        <v>35</v>
      </c>
      <c r="B481" s="18"/>
      <c r="C481" s="17"/>
      <c r="I481" s="11">
        <f t="shared" si="71"/>
        <v>35.228235294117646</v>
      </c>
      <c r="J481" s="11">
        <f t="shared" si="72"/>
        <v>2.619874947689866</v>
      </c>
      <c r="K481" s="11">
        <f t="shared" si="80"/>
        <v>32.60836034642778</v>
      </c>
      <c r="L481" s="11">
        <f t="shared" si="81"/>
        <v>37.848110241807511</v>
      </c>
      <c r="M481" s="8" t="e">
        <f t="shared" si="73"/>
        <v>#DIV/0!</v>
      </c>
      <c r="N481" s="8">
        <f t="shared" si="90"/>
        <v>0</v>
      </c>
      <c r="O481" s="8">
        <f t="shared" si="91"/>
        <v>0</v>
      </c>
      <c r="P481" s="8">
        <f t="shared" si="82"/>
        <v>0.83333333333333337</v>
      </c>
      <c r="Q481" s="8">
        <f t="shared" si="83"/>
        <v>0.22727272727272727</v>
      </c>
      <c r="R481" s="8">
        <f t="shared" si="84"/>
        <v>9.8039215686274508E-2</v>
      </c>
      <c r="S481" s="8">
        <f t="shared" si="85"/>
        <v>4.9504950495049507E-2</v>
      </c>
      <c r="T481" s="8">
        <f t="shared" si="86"/>
        <v>0.15384615384615385</v>
      </c>
      <c r="U481" s="8">
        <f t="shared" si="87"/>
        <v>7.407407407407407E-2</v>
      </c>
      <c r="V481" s="8">
        <f t="shared" si="74"/>
        <v>2.2864320667471402E-163</v>
      </c>
      <c r="W481" s="8">
        <f t="shared" si="75"/>
        <v>8.5234542129773777E-23</v>
      </c>
      <c r="X481" s="8">
        <f t="shared" si="76"/>
        <v>1.1694990053008387E-8</v>
      </c>
      <c r="Y481" s="8">
        <f t="shared" si="77"/>
        <v>5.7616917679131766E-4</v>
      </c>
      <c r="Z481" s="8">
        <f t="shared" si="78"/>
        <v>1.7510613614871132E-14</v>
      </c>
      <c r="AA481" s="8">
        <f t="shared" si="79"/>
        <v>2.7299177715598402E-6</v>
      </c>
      <c r="AB481" s="13" t="e">
        <f t="shared" si="88"/>
        <v>#DIV/0!</v>
      </c>
      <c r="AC481" s="13">
        <f t="shared" si="89"/>
        <v>-2.7299177540492267E-6</v>
      </c>
    </row>
    <row r="482" spans="1:29" x14ac:dyDescent="0.25">
      <c r="A482" t="s">
        <v>35</v>
      </c>
      <c r="B482" s="16"/>
      <c r="C482" s="15"/>
      <c r="I482" s="11">
        <f t="shared" si="71"/>
        <v>35.31818181818182</v>
      </c>
      <c r="J482" s="11">
        <f t="shared" si="72"/>
        <v>2.4379420345111495</v>
      </c>
      <c r="K482" s="11">
        <f t="shared" si="80"/>
        <v>32.880239783670667</v>
      </c>
      <c r="L482" s="11">
        <f t="shared" si="81"/>
        <v>37.756123852692973</v>
      </c>
      <c r="M482" s="8" t="e">
        <f t="shared" si="73"/>
        <v>#DIV/0!</v>
      </c>
      <c r="N482" s="8">
        <f t="shared" si="90"/>
        <v>0</v>
      </c>
      <c r="O482" s="8">
        <f t="shared" si="91"/>
        <v>0</v>
      </c>
      <c r="P482" s="8">
        <f t="shared" si="82"/>
        <v>0.83333333333333337</v>
      </c>
      <c r="Q482" s="8">
        <f t="shared" si="83"/>
        <v>0.22727272727272727</v>
      </c>
      <c r="R482" s="8">
        <f t="shared" si="84"/>
        <v>9.8039215686274508E-2</v>
      </c>
      <c r="S482" s="8">
        <f t="shared" si="85"/>
        <v>4.9504950495049507E-2</v>
      </c>
      <c r="T482" s="8">
        <f t="shared" si="86"/>
        <v>0.15384615384615385</v>
      </c>
      <c r="U482" s="8">
        <f t="shared" si="87"/>
        <v>7.407407407407407E-2</v>
      </c>
      <c r="V482" s="8">
        <f t="shared" si="74"/>
        <v>3.8107201112452329E-164</v>
      </c>
      <c r="W482" s="8">
        <f t="shared" si="75"/>
        <v>6.5863055282097912E-23</v>
      </c>
      <c r="X482" s="8">
        <f t="shared" si="76"/>
        <v>1.0548422400752663E-8</v>
      </c>
      <c r="Y482" s="8">
        <f t="shared" si="77"/>
        <v>5.4764595021749001E-4</v>
      </c>
      <c r="Z482" s="8">
        <f t="shared" si="78"/>
        <v>1.4816673058737112E-14</v>
      </c>
      <c r="AA482" s="8">
        <f t="shared" si="79"/>
        <v>2.5277016403331855E-6</v>
      </c>
      <c r="AB482" s="13" t="e">
        <f t="shared" si="88"/>
        <v>#DIV/0!</v>
      </c>
      <c r="AC482" s="13">
        <f t="shared" si="89"/>
        <v>-2.5277016255165125E-6</v>
      </c>
    </row>
    <row r="483" spans="1:29" x14ac:dyDescent="0.25">
      <c r="A483" t="s">
        <v>35</v>
      </c>
      <c r="B483" s="18"/>
      <c r="C483" s="17"/>
      <c r="I483" s="11">
        <f t="shared" si="71"/>
        <v>35.408437500000005</v>
      </c>
      <c r="J483" s="11">
        <f t="shared" si="72"/>
        <v>2.2417223181324006</v>
      </c>
      <c r="K483" s="11">
        <f t="shared" si="80"/>
        <v>33.166715181867602</v>
      </c>
      <c r="L483" s="11">
        <f t="shared" si="81"/>
        <v>37.650159818132408</v>
      </c>
      <c r="M483" s="8" t="e">
        <f t="shared" si="73"/>
        <v>#DIV/0!</v>
      </c>
      <c r="N483" s="8">
        <f t="shared" si="90"/>
        <v>0</v>
      </c>
      <c r="O483" s="8">
        <f t="shared" si="91"/>
        <v>0</v>
      </c>
      <c r="P483" s="8">
        <f t="shared" si="82"/>
        <v>0.83333333333333337</v>
      </c>
      <c r="Q483" s="8">
        <f t="shared" si="83"/>
        <v>0.22727272727272727</v>
      </c>
      <c r="R483" s="8">
        <f t="shared" si="84"/>
        <v>9.8039215686274508E-2</v>
      </c>
      <c r="S483" s="8">
        <f t="shared" si="85"/>
        <v>4.9504950495049507E-2</v>
      </c>
      <c r="T483" s="8">
        <f t="shared" si="86"/>
        <v>0.15384615384615385</v>
      </c>
      <c r="U483" s="8">
        <f t="shared" si="87"/>
        <v>7.407407407407407E-2</v>
      </c>
      <c r="V483" s="8">
        <f t="shared" si="74"/>
        <v>6.3512001854087198E-165</v>
      </c>
      <c r="W483" s="8">
        <f t="shared" si="75"/>
        <v>5.0894179081621111E-23</v>
      </c>
      <c r="X483" s="8">
        <f t="shared" si="76"/>
        <v>9.5142633418553435E-9</v>
      </c>
      <c r="Y483" s="8">
        <f t="shared" si="77"/>
        <v>5.2053476456315878E-4</v>
      </c>
      <c r="Z483" s="8">
        <f t="shared" si="78"/>
        <v>1.2537184895854479E-14</v>
      </c>
      <c r="AA483" s="8">
        <f t="shared" si="79"/>
        <v>2.3404644817899866E-6</v>
      </c>
      <c r="AB483" s="13" t="e">
        <f t="shared" si="88"/>
        <v>#DIV/0!</v>
      </c>
      <c r="AC483" s="13">
        <f t="shared" si="89"/>
        <v>-2.3404644692528017E-6</v>
      </c>
    </row>
    <row r="484" spans="1:29" x14ac:dyDescent="0.25">
      <c r="A484" t="s">
        <v>35</v>
      </c>
      <c r="B484" s="16"/>
      <c r="C484" s="15"/>
      <c r="I484" s="11">
        <f t="shared" si="71"/>
        <v>35.478064516129038</v>
      </c>
      <c r="J484" s="11">
        <f t="shared" si="72"/>
        <v>2.1334505344150116</v>
      </c>
      <c r="K484" s="11">
        <f t="shared" si="80"/>
        <v>33.344613981714026</v>
      </c>
      <c r="L484" s="11">
        <f t="shared" si="81"/>
        <v>37.61151505054405</v>
      </c>
      <c r="M484" s="8" t="e">
        <f t="shared" si="73"/>
        <v>#DIV/0!</v>
      </c>
      <c r="N484" s="8">
        <f t="shared" si="90"/>
        <v>0</v>
      </c>
      <c r="O484" s="8">
        <f t="shared" si="91"/>
        <v>0</v>
      </c>
      <c r="P484" s="8">
        <f t="shared" si="82"/>
        <v>0.83333333333333337</v>
      </c>
      <c r="Q484" s="8">
        <f t="shared" si="83"/>
        <v>0.22727272727272727</v>
      </c>
      <c r="R484" s="8">
        <f t="shared" si="84"/>
        <v>9.8039215686274508E-2</v>
      </c>
      <c r="S484" s="8">
        <f t="shared" si="85"/>
        <v>4.9504950495049507E-2</v>
      </c>
      <c r="T484" s="8">
        <f t="shared" si="86"/>
        <v>0.15384615384615385</v>
      </c>
      <c r="U484" s="8">
        <f t="shared" si="87"/>
        <v>7.407407407407407E-2</v>
      </c>
      <c r="V484" s="8">
        <f t="shared" si="74"/>
        <v>1.0585333642347864E-165</v>
      </c>
      <c r="W484" s="8">
        <f t="shared" si="75"/>
        <v>3.9327320199434496E-23</v>
      </c>
      <c r="X484" s="8">
        <f t="shared" si="76"/>
        <v>8.5814924259871733E-9</v>
      </c>
      <c r="Y484" s="8">
        <f t="shared" si="77"/>
        <v>4.9476571681250734E-4</v>
      </c>
      <c r="Z484" s="8">
        <f t="shared" si="78"/>
        <v>1.0608387219569175E-14</v>
      </c>
      <c r="AA484" s="8">
        <f t="shared" si="79"/>
        <v>2.1670967423981358E-6</v>
      </c>
      <c r="AB484" s="13" t="e">
        <f t="shared" si="88"/>
        <v>#DIV/0!</v>
      </c>
      <c r="AC484" s="13">
        <f t="shared" si="89"/>
        <v>-2.1670967317897486E-6</v>
      </c>
    </row>
    <row r="485" spans="1:29" x14ac:dyDescent="0.25">
      <c r="A485" t="s">
        <v>35</v>
      </c>
      <c r="B485" s="18"/>
      <c r="C485" s="17"/>
      <c r="I485" s="11">
        <f t="shared" si="71"/>
        <v>35.546999999999997</v>
      </c>
      <c r="J485" s="11">
        <f t="shared" si="72"/>
        <v>2.0245946380142028</v>
      </c>
      <c r="K485" s="11">
        <f t="shared" si="80"/>
        <v>33.522405361985797</v>
      </c>
      <c r="L485" s="11">
        <f t="shared" si="81"/>
        <v>37.571594638014197</v>
      </c>
      <c r="M485" s="8" t="e">
        <f t="shared" si="73"/>
        <v>#DIV/0!</v>
      </c>
      <c r="N485" s="8">
        <f t="shared" si="90"/>
        <v>0</v>
      </c>
      <c r="O485" s="8">
        <f t="shared" si="91"/>
        <v>0</v>
      </c>
      <c r="P485" s="8">
        <f t="shared" si="82"/>
        <v>0.83333333333333337</v>
      </c>
      <c r="Q485" s="8">
        <f t="shared" si="83"/>
        <v>0.22727272727272727</v>
      </c>
      <c r="R485" s="8">
        <f t="shared" si="84"/>
        <v>9.8039215686274508E-2</v>
      </c>
      <c r="S485" s="8">
        <f t="shared" si="85"/>
        <v>4.9504950495049507E-2</v>
      </c>
      <c r="T485" s="8">
        <f t="shared" si="86"/>
        <v>0.15384615384615385</v>
      </c>
      <c r="U485" s="8">
        <f t="shared" si="87"/>
        <v>7.407407407407407E-2</v>
      </c>
      <c r="V485" s="8">
        <f t="shared" si="74"/>
        <v>1.7642222737246437E-166</v>
      </c>
      <c r="W485" s="8">
        <f t="shared" si="75"/>
        <v>3.0389292881381204E-23</v>
      </c>
      <c r="X485" s="8">
        <f t="shared" si="76"/>
        <v>7.7401696391256856E-9</v>
      </c>
      <c r="Y485" s="8">
        <f t="shared" si="77"/>
        <v>4.7027236449505647E-4</v>
      </c>
      <c r="Z485" s="8">
        <f t="shared" si="78"/>
        <v>8.9763276473277637E-15</v>
      </c>
      <c r="AA485" s="8">
        <f t="shared" si="79"/>
        <v>2.0065710577760515E-6</v>
      </c>
      <c r="AB485" s="13" t="e">
        <f t="shared" si="88"/>
        <v>#DIV/0!</v>
      </c>
      <c r="AC485" s="13">
        <f t="shared" si="89"/>
        <v>-2.006571048799724E-6</v>
      </c>
    </row>
    <row r="486" spans="1:29" x14ac:dyDescent="0.25">
      <c r="A486" t="s">
        <v>35</v>
      </c>
      <c r="B486" s="16"/>
      <c r="C486" s="15"/>
      <c r="I486" s="11">
        <f t="shared" si="71"/>
        <v>35.615172413793104</v>
      </c>
      <c r="J486" s="11">
        <f t="shared" si="72"/>
        <v>1.9151398359213887</v>
      </c>
      <c r="K486" s="11">
        <f t="shared" si="80"/>
        <v>33.700032577871717</v>
      </c>
      <c r="L486" s="11">
        <f t="shared" si="81"/>
        <v>37.530312249714491</v>
      </c>
      <c r="M486" s="8" t="e">
        <f t="shared" si="73"/>
        <v>#DIV/0!</v>
      </c>
      <c r="N486" s="8">
        <f t="shared" si="90"/>
        <v>0</v>
      </c>
      <c r="O486" s="8">
        <f t="shared" si="91"/>
        <v>0</v>
      </c>
      <c r="P486" s="8">
        <f t="shared" si="82"/>
        <v>0.83333333333333337</v>
      </c>
      <c r="Q486" s="8">
        <f t="shared" si="83"/>
        <v>0.22727272727272727</v>
      </c>
      <c r="R486" s="8">
        <f t="shared" si="84"/>
        <v>9.8039215686274508E-2</v>
      </c>
      <c r="S486" s="8">
        <f t="shared" si="85"/>
        <v>4.9504950495049507E-2</v>
      </c>
      <c r="T486" s="8">
        <f t="shared" si="86"/>
        <v>0.15384615384615385</v>
      </c>
      <c r="U486" s="8">
        <f t="shared" si="87"/>
        <v>7.407407407407407E-2</v>
      </c>
      <c r="V486" s="8">
        <f t="shared" si="74"/>
        <v>2.9403704562077389E-167</v>
      </c>
      <c r="W486" s="8">
        <f t="shared" si="75"/>
        <v>2.3482635408340019E-23</v>
      </c>
      <c r="X486" s="8">
        <f t="shared" si="76"/>
        <v>6.9813294784270889E-9</v>
      </c>
      <c r="Y486" s="8">
        <f t="shared" si="77"/>
        <v>4.4699155437153879E-4</v>
      </c>
      <c r="Z486" s="8">
        <f t="shared" si="78"/>
        <v>7.5953541631234923E-15</v>
      </c>
      <c r="AA486" s="8">
        <f t="shared" si="79"/>
        <v>1.8579361646074551E-6</v>
      </c>
      <c r="AB486" s="13" t="e">
        <f t="shared" si="88"/>
        <v>#DIV/0!</v>
      </c>
      <c r="AC486" s="13">
        <f t="shared" si="89"/>
        <v>-1.8579361570121009E-6</v>
      </c>
    </row>
    <row r="487" spans="1:29" x14ac:dyDescent="0.25">
      <c r="A487" t="s">
        <v>35</v>
      </c>
      <c r="B487" s="18"/>
      <c r="C487" s="17"/>
      <c r="I487" s="11">
        <f t="shared" si="71"/>
        <v>35.690357142857138</v>
      </c>
      <c r="J487" s="11">
        <f t="shared" si="72"/>
        <v>1.7673707791234605</v>
      </c>
      <c r="K487" s="11">
        <f t="shared" si="80"/>
        <v>33.922986363733678</v>
      </c>
      <c r="L487" s="11">
        <f t="shared" si="81"/>
        <v>37.457727921980599</v>
      </c>
      <c r="M487" s="8" t="e">
        <f t="shared" si="73"/>
        <v>#DIV/0!</v>
      </c>
      <c r="N487" s="8">
        <f t="shared" si="90"/>
        <v>0</v>
      </c>
      <c r="O487" s="8">
        <f t="shared" si="91"/>
        <v>0</v>
      </c>
      <c r="P487" s="8">
        <f t="shared" si="82"/>
        <v>0.83333333333333337</v>
      </c>
      <c r="Q487" s="8">
        <f t="shared" si="83"/>
        <v>0.22727272727272727</v>
      </c>
      <c r="R487" s="8">
        <f t="shared" si="84"/>
        <v>9.8039215686274508E-2</v>
      </c>
      <c r="S487" s="8">
        <f t="shared" si="85"/>
        <v>4.9504950495049507E-2</v>
      </c>
      <c r="T487" s="8">
        <f t="shared" si="86"/>
        <v>0.15384615384615385</v>
      </c>
      <c r="U487" s="8">
        <f t="shared" si="87"/>
        <v>7.407407407407407E-2</v>
      </c>
      <c r="V487" s="8">
        <f t="shared" si="74"/>
        <v>4.9006174270128975E-168</v>
      </c>
      <c r="W487" s="8">
        <f t="shared" si="75"/>
        <v>1.8145672815535469E-23</v>
      </c>
      <c r="X487" s="8">
        <f t="shared" si="76"/>
        <v>6.2968854119146292E-9</v>
      </c>
      <c r="Y487" s="8">
        <f t="shared" si="77"/>
        <v>4.2486325960067054E-4</v>
      </c>
      <c r="Z487" s="8">
        <f t="shared" si="78"/>
        <v>6.4268381380275705E-15</v>
      </c>
      <c r="AA487" s="8">
        <f t="shared" si="79"/>
        <v>1.7203112635254215E-6</v>
      </c>
      <c r="AB487" s="13" t="e">
        <f t="shared" si="88"/>
        <v>#DIV/0!</v>
      </c>
      <c r="AC487" s="13">
        <f t="shared" si="89"/>
        <v>-1.7203112570985833E-6</v>
      </c>
    </row>
    <row r="488" spans="1:29" x14ac:dyDescent="0.25">
      <c r="A488" t="s">
        <v>35</v>
      </c>
      <c r="B488" s="16"/>
      <c r="C488" s="15"/>
      <c r="I488" s="11">
        <f t="shared" si="71"/>
        <v>35.752962962962961</v>
      </c>
      <c r="J488" s="11">
        <f t="shared" si="72"/>
        <v>1.6696919551435891</v>
      </c>
      <c r="K488" s="11">
        <f t="shared" si="80"/>
        <v>34.08327100781937</v>
      </c>
      <c r="L488" s="11">
        <f t="shared" si="81"/>
        <v>37.422654918106552</v>
      </c>
      <c r="M488" s="8" t="e">
        <f t="shared" si="73"/>
        <v>#DIV/0!</v>
      </c>
      <c r="N488" s="8">
        <f t="shared" si="90"/>
        <v>0</v>
      </c>
      <c r="O488" s="8">
        <f t="shared" si="91"/>
        <v>0</v>
      </c>
      <c r="P488" s="8">
        <f t="shared" si="82"/>
        <v>0.83333333333333337</v>
      </c>
      <c r="Q488" s="8">
        <f t="shared" si="83"/>
        <v>0.22727272727272727</v>
      </c>
      <c r="R488" s="8">
        <f t="shared" si="84"/>
        <v>9.8039215686274508E-2</v>
      </c>
      <c r="S488" s="8">
        <f t="shared" si="85"/>
        <v>4.9504950495049507E-2</v>
      </c>
      <c r="T488" s="8">
        <f t="shared" si="86"/>
        <v>0.15384615384615385</v>
      </c>
      <c r="U488" s="8">
        <f t="shared" si="87"/>
        <v>7.407407407407407E-2</v>
      </c>
      <c r="V488" s="8">
        <f t="shared" si="74"/>
        <v>8.1676957116881605E-169</v>
      </c>
      <c r="W488" s="8">
        <f t="shared" si="75"/>
        <v>1.4021656266550134E-23</v>
      </c>
      <c r="X488" s="8">
        <f t="shared" si="76"/>
        <v>5.6795437048641756E-9</v>
      </c>
      <c r="Y488" s="8">
        <f t="shared" si="77"/>
        <v>4.0383042496697398E-4</v>
      </c>
      <c r="Z488" s="8">
        <f t="shared" si="78"/>
        <v>5.4380938091002522E-15</v>
      </c>
      <c r="AA488" s="8">
        <f t="shared" si="79"/>
        <v>1.5928807995605755E-6</v>
      </c>
      <c r="AB488" s="13" t="e">
        <f t="shared" si="88"/>
        <v>#DIV/0!</v>
      </c>
      <c r="AC488" s="13">
        <f t="shared" si="89"/>
        <v>-1.5928807941224816E-6</v>
      </c>
    </row>
    <row r="489" spans="1:29" x14ac:dyDescent="0.25">
      <c r="A489" t="s">
        <v>35</v>
      </c>
      <c r="B489" s="18"/>
      <c r="C489" s="17"/>
      <c r="I489" s="11">
        <f t="shared" si="71"/>
        <v>35.820384615384611</v>
      </c>
      <c r="J489" s="11">
        <f t="shared" si="72"/>
        <v>1.5455793038907388</v>
      </c>
      <c r="K489" s="11">
        <f t="shared" si="80"/>
        <v>34.274805311493871</v>
      </c>
      <c r="L489" s="11">
        <f t="shared" si="81"/>
        <v>37.365963919275352</v>
      </c>
      <c r="M489" s="8" t="e">
        <f t="shared" si="73"/>
        <v>#DIV/0!</v>
      </c>
      <c r="N489" s="8">
        <f t="shared" si="90"/>
        <v>0</v>
      </c>
      <c r="O489" s="8">
        <f t="shared" si="91"/>
        <v>0</v>
      </c>
      <c r="P489" s="8">
        <f t="shared" si="82"/>
        <v>0.83333333333333337</v>
      </c>
      <c r="Q489" s="8">
        <f t="shared" si="83"/>
        <v>0.22727272727272727</v>
      </c>
      <c r="R489" s="8">
        <f t="shared" si="84"/>
        <v>9.8039215686274508E-2</v>
      </c>
      <c r="S489" s="8">
        <f t="shared" si="85"/>
        <v>4.9504950495049507E-2</v>
      </c>
      <c r="T489" s="8">
        <f t="shared" si="86"/>
        <v>0.15384615384615385</v>
      </c>
      <c r="U489" s="8">
        <f t="shared" si="87"/>
        <v>7.407407407407407E-2</v>
      </c>
      <c r="V489" s="8">
        <f t="shared" si="74"/>
        <v>1.3612826186146931E-169</v>
      </c>
      <c r="W489" s="8">
        <f t="shared" si="75"/>
        <v>1.0834916205970558E-23</v>
      </c>
      <c r="X489" s="8">
        <f t="shared" si="76"/>
        <v>5.122725694583374E-9</v>
      </c>
      <c r="Y489" s="8">
        <f t="shared" si="77"/>
        <v>3.8383881977058909E-4</v>
      </c>
      <c r="Z489" s="8">
        <f t="shared" si="78"/>
        <v>4.6014639923155976E-15</v>
      </c>
      <c r="AA489" s="8">
        <f t="shared" si="79"/>
        <v>1.4748896292227551E-6</v>
      </c>
      <c r="AB489" s="13" t="e">
        <f t="shared" si="88"/>
        <v>#DIV/0!</v>
      </c>
      <c r="AC489" s="13">
        <f t="shared" si="89"/>
        <v>-1.4748896246212912E-6</v>
      </c>
    </row>
    <row r="490" spans="1:29" x14ac:dyDescent="0.25">
      <c r="A490" t="s">
        <v>35</v>
      </c>
      <c r="B490" s="16"/>
      <c r="C490" s="15"/>
      <c r="I490" s="11">
        <f t="shared" si="71"/>
        <v>35.867199999999997</v>
      </c>
      <c r="J490" s="11">
        <f t="shared" si="72"/>
        <v>1.500305746617445</v>
      </c>
      <c r="K490" s="11">
        <f t="shared" si="80"/>
        <v>34.366894253382554</v>
      </c>
      <c r="L490" s="11">
        <f t="shared" si="81"/>
        <v>37.367505746617439</v>
      </c>
      <c r="M490" s="8" t="e">
        <f t="shared" si="73"/>
        <v>#DIV/0!</v>
      </c>
      <c r="N490" s="8">
        <f t="shared" si="90"/>
        <v>0</v>
      </c>
      <c r="O490" s="8">
        <f t="shared" si="91"/>
        <v>0</v>
      </c>
      <c r="P490" s="8">
        <f t="shared" si="82"/>
        <v>0.83333333333333337</v>
      </c>
      <c r="Q490" s="8">
        <f t="shared" si="83"/>
        <v>0.22727272727272727</v>
      </c>
      <c r="R490" s="8">
        <f t="shared" si="84"/>
        <v>9.8039215686274508E-2</v>
      </c>
      <c r="S490" s="8">
        <f t="shared" si="85"/>
        <v>4.9504950495049507E-2</v>
      </c>
      <c r="T490" s="8">
        <f t="shared" si="86"/>
        <v>0.15384615384615385</v>
      </c>
      <c r="U490" s="8">
        <f t="shared" si="87"/>
        <v>7.407407407407407E-2</v>
      </c>
      <c r="V490" s="8">
        <f t="shared" si="74"/>
        <v>2.2688043643578214E-170</v>
      </c>
      <c r="W490" s="8">
        <f t="shared" si="75"/>
        <v>8.3724352500681591E-24</v>
      </c>
      <c r="X490" s="8">
        <f t="shared" si="76"/>
        <v>4.6204976853104941E-9</v>
      </c>
      <c r="Y490" s="8">
        <f t="shared" si="77"/>
        <v>3.6483689799976781E-4</v>
      </c>
      <c r="Z490" s="8">
        <f t="shared" si="78"/>
        <v>3.8935464550362752E-15</v>
      </c>
      <c r="AA490" s="8">
        <f t="shared" si="79"/>
        <v>1.3656385455766252E-6</v>
      </c>
      <c r="AB490" s="13" t="e">
        <f t="shared" si="88"/>
        <v>#DIV/0!</v>
      </c>
      <c r="AC490" s="13">
        <f t="shared" si="89"/>
        <v>-1.3656385416830788E-6</v>
      </c>
    </row>
    <row r="491" spans="1:29" x14ac:dyDescent="0.25">
      <c r="A491" t="s">
        <v>35</v>
      </c>
      <c r="B491" s="18"/>
      <c r="C491" s="17"/>
      <c r="I491" s="11">
        <f t="shared" si="71"/>
        <v>35.903333333333329</v>
      </c>
      <c r="J491" s="11">
        <f t="shared" si="72"/>
        <v>1.4874625802137771</v>
      </c>
      <c r="K491" s="11">
        <f t="shared" si="80"/>
        <v>34.415870753119549</v>
      </c>
      <c r="L491" s="11">
        <f t="shared" si="81"/>
        <v>37.390795913547109</v>
      </c>
      <c r="M491" s="8" t="e">
        <f t="shared" si="73"/>
        <v>#DIV/0!</v>
      </c>
      <c r="N491" s="8">
        <f t="shared" si="90"/>
        <v>0</v>
      </c>
      <c r="O491" s="8">
        <f t="shared" si="91"/>
        <v>0</v>
      </c>
      <c r="P491" s="8">
        <f t="shared" si="82"/>
        <v>0.83333333333333337</v>
      </c>
      <c r="Q491" s="8">
        <f t="shared" si="83"/>
        <v>0.22727272727272727</v>
      </c>
      <c r="R491" s="8">
        <f t="shared" si="84"/>
        <v>9.8039215686274508E-2</v>
      </c>
      <c r="S491" s="8">
        <f t="shared" si="85"/>
        <v>4.9504950495049507E-2</v>
      </c>
      <c r="T491" s="8">
        <f t="shared" si="86"/>
        <v>0.15384615384615385</v>
      </c>
      <c r="U491" s="8">
        <f t="shared" si="87"/>
        <v>7.407407407407407E-2</v>
      </c>
      <c r="V491" s="8">
        <f t="shared" si="74"/>
        <v>3.781340607263035E-171</v>
      </c>
      <c r="W491" s="8">
        <f t="shared" si="75"/>
        <v>6.4696090568708501E-24</v>
      </c>
      <c r="X491" s="8">
        <f t="shared" si="76"/>
        <v>4.1675077161624068E-9</v>
      </c>
      <c r="Y491" s="8">
        <f t="shared" si="77"/>
        <v>3.4677566542552188E-4</v>
      </c>
      <c r="Z491" s="8">
        <f t="shared" si="78"/>
        <v>3.2945393081076176E-15</v>
      </c>
      <c r="AA491" s="8">
        <f t="shared" si="79"/>
        <v>1.2644801347931715E-6</v>
      </c>
      <c r="AB491" s="13" t="e">
        <f t="shared" si="88"/>
        <v>#DIV/0!</v>
      </c>
      <c r="AC491" s="13">
        <f t="shared" si="89"/>
        <v>-1.2644801314986322E-6</v>
      </c>
    </row>
    <row r="492" spans="1:29" x14ac:dyDescent="0.25">
      <c r="A492" t="s">
        <v>35</v>
      </c>
      <c r="B492" s="16"/>
      <c r="C492" s="15"/>
      <c r="I492" s="11">
        <f t="shared" si="71"/>
        <v>35.924347826086958</v>
      </c>
      <c r="J492" s="11">
        <f t="shared" si="72"/>
        <v>1.5062515314147646</v>
      </c>
      <c r="K492" s="11">
        <f t="shared" si="80"/>
        <v>34.418096294672196</v>
      </c>
      <c r="L492" s="11">
        <f t="shared" si="81"/>
        <v>37.43059935750172</v>
      </c>
      <c r="M492" s="8" t="e">
        <f t="shared" si="73"/>
        <v>#DIV/0!</v>
      </c>
      <c r="N492" s="8">
        <f t="shared" si="90"/>
        <v>0</v>
      </c>
      <c r="O492" s="8">
        <f t="shared" si="91"/>
        <v>0</v>
      </c>
      <c r="P492" s="8">
        <f t="shared" si="82"/>
        <v>0.83333333333333337</v>
      </c>
      <c r="Q492" s="8">
        <f t="shared" si="83"/>
        <v>0.22727272727272727</v>
      </c>
      <c r="R492" s="8">
        <f t="shared" si="84"/>
        <v>9.8039215686274508E-2</v>
      </c>
      <c r="S492" s="8">
        <f t="shared" si="85"/>
        <v>4.9504950495049507E-2</v>
      </c>
      <c r="T492" s="8">
        <f t="shared" si="86"/>
        <v>0.15384615384615385</v>
      </c>
      <c r="U492" s="8">
        <f t="shared" si="87"/>
        <v>7.407407407407407E-2</v>
      </c>
      <c r="V492" s="8">
        <f t="shared" si="74"/>
        <v>6.3022343454383902E-172</v>
      </c>
      <c r="W492" s="8">
        <f t="shared" si="75"/>
        <v>4.999243362127475E-24</v>
      </c>
      <c r="X492" s="8">
        <f t="shared" si="76"/>
        <v>3.7589285283033473E-9</v>
      </c>
      <c r="Y492" s="8">
        <f t="shared" si="77"/>
        <v>3.2960855327574353E-4</v>
      </c>
      <c r="Z492" s="8">
        <f t="shared" si="78"/>
        <v>2.7876871068602917E-15</v>
      </c>
      <c r="AA492" s="8">
        <f t="shared" si="79"/>
        <v>1.1708149396233069E-6</v>
      </c>
      <c r="AB492" s="13" t="e">
        <f t="shared" si="88"/>
        <v>#DIV/0!</v>
      </c>
      <c r="AC492" s="13">
        <f t="shared" si="89"/>
        <v>-1.1708149368356199E-6</v>
      </c>
    </row>
    <row r="493" spans="1:29" x14ac:dyDescent="0.25">
      <c r="A493" t="s">
        <v>35</v>
      </c>
      <c r="B493" s="18"/>
      <c r="C493" s="17"/>
      <c r="I493" s="11">
        <f t="shared" si="71"/>
        <v>35.956818181818178</v>
      </c>
      <c r="J493" s="11">
        <f t="shared" si="72"/>
        <v>1.5083814897481056</v>
      </c>
      <c r="K493" s="11">
        <f t="shared" si="80"/>
        <v>34.448436692070075</v>
      </c>
      <c r="L493" s="11">
        <f t="shared" si="81"/>
        <v>37.465199671566282</v>
      </c>
      <c r="M493" s="8" t="e">
        <f t="shared" si="73"/>
        <v>#DIV/0!</v>
      </c>
      <c r="N493" s="8">
        <f t="shared" si="90"/>
        <v>0</v>
      </c>
      <c r="O493" s="8">
        <f t="shared" si="91"/>
        <v>0</v>
      </c>
      <c r="P493" s="8">
        <f t="shared" si="82"/>
        <v>0.83333333333333337</v>
      </c>
      <c r="Q493" s="8">
        <f t="shared" si="83"/>
        <v>0.22727272727272727</v>
      </c>
      <c r="R493" s="8">
        <f t="shared" si="84"/>
        <v>9.8039215686274508E-2</v>
      </c>
      <c r="S493" s="8">
        <f t="shared" si="85"/>
        <v>4.9504950495049507E-2</v>
      </c>
      <c r="T493" s="8">
        <f t="shared" si="86"/>
        <v>0.15384615384615385</v>
      </c>
      <c r="U493" s="8">
        <f t="shared" si="87"/>
        <v>7.407407407407407E-2</v>
      </c>
      <c r="V493" s="8">
        <f t="shared" si="74"/>
        <v>1.0503723909063981E-172</v>
      </c>
      <c r="W493" s="8">
        <f t="shared" si="75"/>
        <v>3.8630516889166852E-24</v>
      </c>
      <c r="X493" s="8">
        <f t="shared" si="76"/>
        <v>3.3904061235677253E-9</v>
      </c>
      <c r="Y493" s="8">
        <f t="shared" si="77"/>
        <v>3.1329129816308292E-4</v>
      </c>
      <c r="Z493" s="8">
        <f t="shared" si="78"/>
        <v>2.3588121673433237E-15</v>
      </c>
      <c r="AA493" s="8">
        <f t="shared" si="79"/>
        <v>1.0840879070586176E-6</v>
      </c>
      <c r="AB493" s="13" t="e">
        <f t="shared" si="88"/>
        <v>#DIV/0!</v>
      </c>
      <c r="AC493" s="13">
        <f t="shared" si="89"/>
        <v>-1.0840879046998054E-6</v>
      </c>
    </row>
    <row r="494" spans="1:29" x14ac:dyDescent="0.25">
      <c r="A494" t="s">
        <v>35</v>
      </c>
      <c r="B494" s="16"/>
      <c r="C494" s="15"/>
      <c r="I494" s="11">
        <f t="shared" si="71"/>
        <v>35.983333333333334</v>
      </c>
      <c r="J494" s="11">
        <f t="shared" si="72"/>
        <v>1.5244714931192807</v>
      </c>
      <c r="K494" s="11">
        <f t="shared" si="80"/>
        <v>34.458861840214055</v>
      </c>
      <c r="L494" s="11">
        <f t="shared" si="81"/>
        <v>37.507804826452613</v>
      </c>
      <c r="M494" s="8" t="e">
        <f t="shared" si="73"/>
        <v>#DIV/0!</v>
      </c>
      <c r="N494" s="8">
        <f t="shared" si="90"/>
        <v>0</v>
      </c>
      <c r="O494" s="8">
        <f t="shared" si="91"/>
        <v>0</v>
      </c>
      <c r="P494" s="8">
        <f t="shared" si="82"/>
        <v>0.83333333333333337</v>
      </c>
      <c r="Q494" s="8">
        <f t="shared" si="83"/>
        <v>0.22727272727272727</v>
      </c>
      <c r="R494" s="8">
        <f t="shared" si="84"/>
        <v>9.8039215686274508E-2</v>
      </c>
      <c r="S494" s="8">
        <f t="shared" si="85"/>
        <v>4.9504950495049507E-2</v>
      </c>
      <c r="T494" s="8">
        <f t="shared" si="86"/>
        <v>0.15384615384615385</v>
      </c>
      <c r="U494" s="8">
        <f t="shared" si="87"/>
        <v>7.407407407407407E-2</v>
      </c>
      <c r="V494" s="8">
        <f t="shared" si="74"/>
        <v>1.750620651510663E-173</v>
      </c>
      <c r="W494" s="8">
        <f t="shared" si="75"/>
        <v>2.9850853959810749E-24</v>
      </c>
      <c r="X494" s="8">
        <f t="shared" si="76"/>
        <v>3.0580133663552034E-9</v>
      </c>
      <c r="Y494" s="8">
        <f t="shared" si="77"/>
        <v>2.977818279569897E-4</v>
      </c>
      <c r="Z494" s="8">
        <f t="shared" si="78"/>
        <v>1.9959179877520433E-15</v>
      </c>
      <c r="AA494" s="8">
        <f t="shared" si="79"/>
        <v>1.0037850991283497E-6</v>
      </c>
      <c r="AB494" s="13" t="e">
        <f t="shared" si="88"/>
        <v>#DIV/0!</v>
      </c>
      <c r="AC494" s="13">
        <f t="shared" si="89"/>
        <v>-1.0037850971324318E-6</v>
      </c>
    </row>
    <row r="495" spans="1:29" x14ac:dyDescent="0.25">
      <c r="A495" t="s">
        <v>35</v>
      </c>
      <c r="B495" s="18"/>
      <c r="C495" s="17"/>
      <c r="I495" s="11">
        <f t="shared" si="71"/>
        <v>36.003999999999998</v>
      </c>
      <c r="J495" s="11">
        <f t="shared" si="72"/>
        <v>1.5519549640779886</v>
      </c>
      <c r="K495" s="11">
        <f t="shared" si="80"/>
        <v>34.452045035922012</v>
      </c>
      <c r="L495" s="11">
        <f t="shared" si="81"/>
        <v>37.555954964077984</v>
      </c>
      <c r="M495" s="8" t="e">
        <f t="shared" si="73"/>
        <v>#DIV/0!</v>
      </c>
      <c r="N495" s="8">
        <f t="shared" si="90"/>
        <v>0</v>
      </c>
      <c r="O495" s="8">
        <f t="shared" si="91"/>
        <v>0</v>
      </c>
      <c r="P495" s="8">
        <f t="shared" si="82"/>
        <v>0.83333333333333337</v>
      </c>
      <c r="Q495" s="8">
        <f t="shared" si="83"/>
        <v>0.22727272727272727</v>
      </c>
      <c r="R495" s="8">
        <f t="shared" si="84"/>
        <v>9.8039215686274508E-2</v>
      </c>
      <c r="S495" s="8">
        <f t="shared" si="85"/>
        <v>4.9504950495049507E-2</v>
      </c>
      <c r="T495" s="8">
        <f t="shared" si="86"/>
        <v>0.15384615384615385</v>
      </c>
      <c r="U495" s="8">
        <f t="shared" si="87"/>
        <v>7.407407407407407E-2</v>
      </c>
      <c r="V495" s="8">
        <f t="shared" si="74"/>
        <v>2.9177010858511045E-174</v>
      </c>
      <c r="W495" s="8">
        <f t="shared" si="75"/>
        <v>2.3066568968944667E-24</v>
      </c>
      <c r="X495" s="8">
        <f t="shared" si="76"/>
        <v>2.7582081343595953E-9</v>
      </c>
      <c r="Y495" s="8">
        <f t="shared" si="77"/>
        <v>2.8304015330565357E-4</v>
      </c>
      <c r="Z495" s="8">
        <f t="shared" si="78"/>
        <v>1.6888536819440366E-15</v>
      </c>
      <c r="AA495" s="8">
        <f t="shared" si="79"/>
        <v>9.2943064734106454E-7</v>
      </c>
      <c r="AB495" s="13" t="e">
        <f t="shared" si="88"/>
        <v>#DIV/0!</v>
      </c>
      <c r="AC495" s="13">
        <f t="shared" si="89"/>
        <v>-9.2943064565221086E-7</v>
      </c>
    </row>
    <row r="496" spans="1:29" x14ac:dyDescent="0.25">
      <c r="A496" t="s">
        <v>35</v>
      </c>
      <c r="B496" s="16"/>
      <c r="C496" s="15"/>
      <c r="I496" s="11">
        <f t="shared" si="71"/>
        <v>36.03263157894736</v>
      </c>
      <c r="J496" s="11">
        <f t="shared" si="72"/>
        <v>1.5726247289203141</v>
      </c>
      <c r="K496" s="11">
        <f t="shared" si="80"/>
        <v>34.460006850027042</v>
      </c>
      <c r="L496" s="11">
        <f t="shared" si="81"/>
        <v>37.605256307867677</v>
      </c>
      <c r="M496" s="8" t="e">
        <f t="shared" si="73"/>
        <v>#DIV/0!</v>
      </c>
      <c r="N496" s="8">
        <f t="shared" si="90"/>
        <v>0</v>
      </c>
      <c r="O496" s="8">
        <f t="shared" si="91"/>
        <v>0</v>
      </c>
      <c r="P496" s="8">
        <f t="shared" si="82"/>
        <v>0.83333333333333337</v>
      </c>
      <c r="Q496" s="8">
        <f t="shared" si="83"/>
        <v>0.22727272727272727</v>
      </c>
      <c r="R496" s="8">
        <f t="shared" si="84"/>
        <v>9.8039215686274508E-2</v>
      </c>
      <c r="S496" s="8">
        <f t="shared" si="85"/>
        <v>4.9504950495049507E-2</v>
      </c>
      <c r="T496" s="8">
        <f t="shared" si="86"/>
        <v>0.15384615384615385</v>
      </c>
      <c r="U496" s="8">
        <f t="shared" si="87"/>
        <v>7.407407407407407E-2</v>
      </c>
      <c r="V496" s="8">
        <f t="shared" si="74"/>
        <v>4.8628351430851733E-175</v>
      </c>
      <c r="W496" s="8">
        <f t="shared" si="75"/>
        <v>1.7824166930548152E-24</v>
      </c>
      <c r="X496" s="8">
        <f t="shared" si="76"/>
        <v>2.4877955721674783E-9</v>
      </c>
      <c r="Y496" s="8">
        <f t="shared" si="77"/>
        <v>2.6902826452814596E-4</v>
      </c>
      <c r="Z496" s="8">
        <f t="shared" si="78"/>
        <v>1.429030038568031E-15</v>
      </c>
      <c r="AA496" s="8">
        <f t="shared" si="79"/>
        <v>8.6058393272320786E-7</v>
      </c>
      <c r="AB496" s="13" t="e">
        <f t="shared" si="88"/>
        <v>#DIV/0!</v>
      </c>
      <c r="AC496" s="13">
        <f t="shared" si="89"/>
        <v>-8.6058393129417784E-7</v>
      </c>
    </row>
    <row r="497" spans="1:29" x14ac:dyDescent="0.25">
      <c r="A497" t="s">
        <v>35</v>
      </c>
      <c r="B497" s="18"/>
      <c r="C497" s="17"/>
      <c r="I497" s="11">
        <f t="shared" si="71"/>
        <v>36.038333333333327</v>
      </c>
      <c r="J497" s="11">
        <f t="shared" si="72"/>
        <v>1.6174089664354767</v>
      </c>
      <c r="K497" s="11">
        <f t="shared" si="80"/>
        <v>34.42092436689785</v>
      </c>
      <c r="L497" s="11">
        <f t="shared" si="81"/>
        <v>37.655742299768804</v>
      </c>
      <c r="M497" s="8" t="e">
        <f t="shared" si="73"/>
        <v>#DIV/0!</v>
      </c>
      <c r="N497" s="8">
        <f t="shared" si="90"/>
        <v>0</v>
      </c>
      <c r="O497" s="8">
        <f t="shared" si="91"/>
        <v>0</v>
      </c>
      <c r="P497" s="8">
        <f t="shared" si="82"/>
        <v>0.83333333333333337</v>
      </c>
      <c r="Q497" s="8">
        <f t="shared" si="83"/>
        <v>0.22727272727272727</v>
      </c>
      <c r="R497" s="8">
        <f t="shared" si="84"/>
        <v>9.8039215686274508E-2</v>
      </c>
      <c r="S497" s="8">
        <f t="shared" si="85"/>
        <v>4.9504950495049507E-2</v>
      </c>
      <c r="T497" s="8">
        <f t="shared" si="86"/>
        <v>0.15384615384615385</v>
      </c>
      <c r="U497" s="8">
        <f t="shared" si="87"/>
        <v>7.407407407407407E-2</v>
      </c>
      <c r="V497" s="8">
        <f t="shared" si="74"/>
        <v>8.1047252384752864E-176</v>
      </c>
      <c r="W497" s="8">
        <f t="shared" si="75"/>
        <v>1.3773219900878118E-24</v>
      </c>
      <c r="X497" s="8">
        <f t="shared" si="76"/>
        <v>2.2438940454843923E-9</v>
      </c>
      <c r="Y497" s="8">
        <f t="shared" si="77"/>
        <v>2.5571003361091101E-4</v>
      </c>
      <c r="Z497" s="8">
        <f t="shared" si="78"/>
        <v>1.2091792634037185E-15</v>
      </c>
      <c r="AA497" s="8">
        <f t="shared" si="79"/>
        <v>7.9683697474371104E-7</v>
      </c>
      <c r="AB497" s="13" t="e">
        <f t="shared" si="88"/>
        <v>#DIV/0!</v>
      </c>
      <c r="AC497" s="13">
        <f t="shared" si="89"/>
        <v>-7.968369735345318E-7</v>
      </c>
    </row>
    <row r="498" spans="1:29" x14ac:dyDescent="0.25">
      <c r="A498" t="s">
        <v>35</v>
      </c>
      <c r="B498" s="16"/>
      <c r="C498" s="15"/>
      <c r="I498" s="11">
        <f t="shared" si="71"/>
        <v>36.061764705882354</v>
      </c>
      <c r="J498" s="11">
        <f t="shared" si="72"/>
        <v>1.6545427660552861</v>
      </c>
      <c r="K498" s="11">
        <f t="shared" si="80"/>
        <v>34.407221939827068</v>
      </c>
      <c r="L498" s="11">
        <f t="shared" si="81"/>
        <v>37.71630747193764</v>
      </c>
      <c r="M498" s="8" t="e">
        <f t="shared" si="73"/>
        <v>#DIV/0!</v>
      </c>
      <c r="N498" s="8">
        <f t="shared" si="90"/>
        <v>0</v>
      </c>
      <c r="O498" s="8">
        <f t="shared" si="91"/>
        <v>0</v>
      </c>
      <c r="P498" s="8">
        <f t="shared" si="82"/>
        <v>0.83333333333333337</v>
      </c>
      <c r="Q498" s="8">
        <f t="shared" si="83"/>
        <v>0.22727272727272727</v>
      </c>
      <c r="R498" s="8">
        <f t="shared" si="84"/>
        <v>9.8039215686274508E-2</v>
      </c>
      <c r="S498" s="8">
        <f t="shared" si="85"/>
        <v>4.9504950495049507E-2</v>
      </c>
      <c r="T498" s="8">
        <f t="shared" si="86"/>
        <v>0.15384615384615385</v>
      </c>
      <c r="U498" s="8">
        <f t="shared" si="87"/>
        <v>7.407407407407407E-2</v>
      </c>
      <c r="V498" s="8">
        <f t="shared" si="74"/>
        <v>1.3507875397458807E-176</v>
      </c>
      <c r="W498" s="8">
        <f t="shared" si="75"/>
        <v>1.0642942650678544E-24</v>
      </c>
      <c r="X498" s="8">
        <f t="shared" si="76"/>
        <v>2.023904433182001E-9</v>
      </c>
      <c r="Y498" s="8">
        <f t="shared" si="77"/>
        <v>2.4305112105591542E-4</v>
      </c>
      <c r="Z498" s="8">
        <f t="shared" si="78"/>
        <v>1.023151684418531E-15</v>
      </c>
      <c r="AA498" s="8">
        <f t="shared" si="79"/>
        <v>7.3781201365158434E-7</v>
      </c>
      <c r="AB498" s="13" t="e">
        <f t="shared" si="88"/>
        <v>#DIV/0!</v>
      </c>
      <c r="AC498" s="13">
        <f t="shared" si="89"/>
        <v>-7.378120126284327E-7</v>
      </c>
    </row>
    <row r="499" spans="1:29" x14ac:dyDescent="0.25">
      <c r="A499" t="s">
        <v>35</v>
      </c>
      <c r="B499" s="18"/>
      <c r="C499" s="17"/>
      <c r="I499" s="11">
        <f t="shared" si="71"/>
        <v>36.103124999999999</v>
      </c>
      <c r="J499" s="11">
        <f t="shared" si="72"/>
        <v>1.6721039640724078</v>
      </c>
      <c r="K499" s="11">
        <f t="shared" si="80"/>
        <v>34.431021035927593</v>
      </c>
      <c r="L499" s="11">
        <f t="shared" si="81"/>
        <v>37.775228964072404</v>
      </c>
      <c r="M499" s="8" t="e">
        <f t="shared" si="73"/>
        <v>#DIV/0!</v>
      </c>
      <c r="N499" s="8">
        <f t="shared" si="90"/>
        <v>0</v>
      </c>
      <c r="O499" s="8">
        <f t="shared" si="91"/>
        <v>0</v>
      </c>
      <c r="P499" s="8">
        <f t="shared" si="82"/>
        <v>0.83333333333333337</v>
      </c>
      <c r="Q499" s="8">
        <f t="shared" si="83"/>
        <v>0.22727272727272727</v>
      </c>
      <c r="R499" s="8">
        <f t="shared" si="84"/>
        <v>9.8039215686274508E-2</v>
      </c>
      <c r="S499" s="8">
        <f t="shared" si="85"/>
        <v>4.9504950495049507E-2</v>
      </c>
      <c r="T499" s="8">
        <f t="shared" si="86"/>
        <v>0.15384615384615385</v>
      </c>
      <c r="U499" s="8">
        <f t="shared" si="87"/>
        <v>7.407407407407407E-2</v>
      </c>
      <c r="V499" s="8">
        <f t="shared" si="74"/>
        <v>2.2513125662431341E-177</v>
      </c>
      <c r="W499" s="8">
        <f t="shared" si="75"/>
        <v>8.2240920482516022E-25</v>
      </c>
      <c r="X499" s="8">
        <f t="shared" si="76"/>
        <v>1.8254824299288636E-9</v>
      </c>
      <c r="Y499" s="8">
        <f t="shared" si="77"/>
        <v>2.3101888734027603E-4</v>
      </c>
      <c r="Z499" s="8">
        <f t="shared" si="78"/>
        <v>8.6574373296952623E-16</v>
      </c>
      <c r="AA499" s="8">
        <f t="shared" si="79"/>
        <v>6.831592718996151E-7</v>
      </c>
      <c r="AB499" s="13" t="e">
        <f t="shared" si="88"/>
        <v>#DIV/0!</v>
      </c>
      <c r="AC499" s="13">
        <f t="shared" si="89"/>
        <v>-6.8315927103387141E-7</v>
      </c>
    </row>
    <row r="500" spans="1:29" x14ac:dyDescent="0.25">
      <c r="A500" t="s">
        <v>35</v>
      </c>
      <c r="B500" s="16"/>
      <c r="C500" s="15"/>
      <c r="I500" s="11">
        <f t="shared" si="71"/>
        <v>36.149999999999991</v>
      </c>
      <c r="J500" s="11">
        <f t="shared" si="72"/>
        <v>1.6867043097625087</v>
      </c>
      <c r="K500" s="11">
        <f t="shared" si="80"/>
        <v>34.46329569023748</v>
      </c>
      <c r="L500" s="11">
        <f t="shared" si="81"/>
        <v>37.836704309762503</v>
      </c>
      <c r="M500" s="8" t="e">
        <f t="shared" si="73"/>
        <v>#DIV/0!</v>
      </c>
      <c r="N500" s="8">
        <f t="shared" si="90"/>
        <v>0</v>
      </c>
      <c r="O500" s="8">
        <f t="shared" si="91"/>
        <v>0</v>
      </c>
      <c r="P500" s="8">
        <f t="shared" si="82"/>
        <v>0.83333333333333337</v>
      </c>
      <c r="Q500" s="8">
        <f t="shared" si="83"/>
        <v>0.22727272727272727</v>
      </c>
      <c r="R500" s="8">
        <f t="shared" si="84"/>
        <v>9.8039215686274508E-2</v>
      </c>
      <c r="S500" s="8">
        <f t="shared" si="85"/>
        <v>4.9504950495049507E-2</v>
      </c>
      <c r="T500" s="8">
        <f t="shared" si="86"/>
        <v>0.15384615384615385</v>
      </c>
      <c r="U500" s="8">
        <f t="shared" si="87"/>
        <v>7.407407407407407E-2</v>
      </c>
      <c r="V500" s="8">
        <f t="shared" si="74"/>
        <v>3.7521876104052226E-178</v>
      </c>
      <c r="W500" s="8">
        <f t="shared" si="75"/>
        <v>6.3549802191035111E-25</v>
      </c>
      <c r="X500" s="8">
        <f t="shared" si="76"/>
        <v>1.6465135642495633E-9</v>
      </c>
      <c r="Y500" s="8">
        <f t="shared" si="77"/>
        <v>2.1958230875907423E-4</v>
      </c>
      <c r="Z500" s="8">
        <f t="shared" si="78"/>
        <v>7.3255238943575294E-16</v>
      </c>
      <c r="AA500" s="8">
        <f t="shared" si="79"/>
        <v>6.3255488138853254E-7</v>
      </c>
      <c r="AB500" s="13" t="e">
        <f t="shared" si="88"/>
        <v>#DIV/0!</v>
      </c>
      <c r="AC500" s="13">
        <f t="shared" si="89"/>
        <v>-6.3255488065598012E-7</v>
      </c>
    </row>
    <row r="501" spans="1:29" x14ac:dyDescent="0.25">
      <c r="A501" t="s">
        <v>35</v>
      </c>
      <c r="B501" s="18"/>
      <c r="C501" s="17"/>
      <c r="I501" s="11">
        <f t="shared" si="71"/>
        <v>36.230714285714278</v>
      </c>
      <c r="J501" s="11">
        <f t="shared" si="72"/>
        <v>1.6256873440669135</v>
      </c>
      <c r="K501" s="11">
        <f t="shared" si="80"/>
        <v>34.605026941647367</v>
      </c>
      <c r="L501" s="11">
        <f t="shared" si="81"/>
        <v>37.856401629781189</v>
      </c>
      <c r="M501" s="8" t="e">
        <f t="shared" si="73"/>
        <v>#DIV/0!</v>
      </c>
      <c r="N501" s="8">
        <f t="shared" si="90"/>
        <v>0</v>
      </c>
      <c r="O501" s="8">
        <f t="shared" si="91"/>
        <v>0</v>
      </c>
      <c r="P501" s="8">
        <f t="shared" si="82"/>
        <v>0.83333333333333337</v>
      </c>
      <c r="Q501" s="8">
        <f t="shared" si="83"/>
        <v>0.22727272727272727</v>
      </c>
      <c r="R501" s="8">
        <f t="shared" si="84"/>
        <v>9.8039215686274508E-2</v>
      </c>
      <c r="S501" s="8">
        <f t="shared" si="85"/>
        <v>4.9504950495049507E-2</v>
      </c>
      <c r="T501" s="8">
        <f t="shared" si="86"/>
        <v>0.15384615384615385</v>
      </c>
      <c r="U501" s="8">
        <f t="shared" si="87"/>
        <v>7.407407407407407E-2</v>
      </c>
      <c r="V501" s="8">
        <f t="shared" si="74"/>
        <v>6.2536460173420363E-179</v>
      </c>
      <c r="W501" s="8">
        <f t="shared" si="75"/>
        <v>4.9106665329436221E-25</v>
      </c>
      <c r="X501" s="8">
        <f t="shared" si="76"/>
        <v>1.4850906657937239E-9</v>
      </c>
      <c r="Y501" s="8">
        <f t="shared" si="77"/>
        <v>2.0871189743436758E-4</v>
      </c>
      <c r="Z501" s="8">
        <f t="shared" si="78"/>
        <v>6.1985202183025249E-16</v>
      </c>
      <c r="AA501" s="8">
        <f t="shared" si="79"/>
        <v>5.8569896424864124E-7</v>
      </c>
      <c r="AB501" s="13" t="e">
        <f t="shared" si="88"/>
        <v>#DIV/0!</v>
      </c>
      <c r="AC501" s="13">
        <f t="shared" si="89"/>
        <v>-5.856989636287892E-7</v>
      </c>
    </row>
    <row r="502" spans="1:29" x14ac:dyDescent="0.25">
      <c r="A502" t="s">
        <v>35</v>
      </c>
      <c r="B502" s="16"/>
      <c r="C502" s="15"/>
      <c r="I502" s="11">
        <f t="shared" ref="I502:I565" si="92">AVERAGE(C258:C502)</f>
        <v>36.326153846153836</v>
      </c>
      <c r="J502" s="11">
        <f t="shared" ref="J502:J565" si="93">2*STDEV(C258:C502)</f>
        <v>1.5200337378172104</v>
      </c>
      <c r="K502" s="11">
        <f t="shared" si="80"/>
        <v>34.806120108336629</v>
      </c>
      <c r="L502" s="11">
        <f t="shared" si="81"/>
        <v>37.846187583971044</v>
      </c>
      <c r="M502" s="8" t="e">
        <f t="shared" ref="M502:M565" si="94">IF(C502&gt;L502,IF(AB502&gt;=80,"STRONG SHORT","SHORT"),IF(C502&lt;K502,IF(AB502&lt;=20,"STRONG LONG","LONG"),"NONE"))</f>
        <v>#DIV/0!</v>
      </c>
      <c r="N502" s="8">
        <f t="shared" si="90"/>
        <v>0</v>
      </c>
      <c r="O502" s="8">
        <f t="shared" si="91"/>
        <v>0</v>
      </c>
      <c r="P502" s="8">
        <f t="shared" si="82"/>
        <v>0.83333333333333337</v>
      </c>
      <c r="Q502" s="8">
        <f t="shared" si="83"/>
        <v>0.22727272727272727</v>
      </c>
      <c r="R502" s="8">
        <f t="shared" si="84"/>
        <v>9.8039215686274508E-2</v>
      </c>
      <c r="S502" s="8">
        <f t="shared" si="85"/>
        <v>4.9504950495049507E-2</v>
      </c>
      <c r="T502" s="8">
        <f t="shared" si="86"/>
        <v>0.15384615384615385</v>
      </c>
      <c r="U502" s="8">
        <f t="shared" si="87"/>
        <v>7.407407407407407E-2</v>
      </c>
      <c r="V502" s="8">
        <f t="shared" ref="V502:V565" si="95">$C502*P502+V501*(1-P502)</f>
        <v>1.0422743362236725E-179</v>
      </c>
      <c r="W502" s="8">
        <f t="shared" ref="W502:W565" si="96">$C502*Q502+W501*(1-Q502)</f>
        <v>3.794605957274617E-25</v>
      </c>
      <c r="X502" s="8">
        <f t="shared" ref="X502:X565" si="97">$C502*R502+X501*(1-R502)</f>
        <v>1.3394935416963001E-9</v>
      </c>
      <c r="Y502" s="8">
        <f t="shared" ref="Y502:Y565" si="98">$C502*S502+Y501*(1-S502)</f>
        <v>1.9837962528415135E-4</v>
      </c>
      <c r="Z502" s="8">
        <f t="shared" ref="Z502:Z565" si="99">$C502*T502+Z501*(1-T502)</f>
        <v>5.2449017231790599E-16</v>
      </c>
      <c r="AA502" s="8">
        <f t="shared" ref="AA502:AA565" si="100">$C502*U502+AA501*(1-U502)</f>
        <v>5.4231385578577896E-7</v>
      </c>
      <c r="AB502" s="13" t="e">
        <f t="shared" si="88"/>
        <v>#DIV/0!</v>
      </c>
      <c r="AC502" s="13">
        <f t="shared" si="89"/>
        <v>-5.4231385526128875E-7</v>
      </c>
    </row>
    <row r="503" spans="1:29" x14ac:dyDescent="0.25">
      <c r="A503" t="s">
        <v>35</v>
      </c>
      <c r="B503" s="18"/>
      <c r="C503" s="17"/>
      <c r="I503" s="11">
        <f t="shared" si="92"/>
        <v>36.407499999999992</v>
      </c>
      <c r="J503" s="11">
        <f t="shared" si="93"/>
        <v>1.4646408185192452</v>
      </c>
      <c r="K503" s="11">
        <f t="shared" ref="K503:K566" si="101">I503-J503</f>
        <v>34.942859181480749</v>
      </c>
      <c r="L503" s="11">
        <f t="shared" ref="L503:L566" si="102">J503+I503</f>
        <v>37.872140818519235</v>
      </c>
      <c r="M503" s="8" t="e">
        <f t="shared" si="94"/>
        <v>#DIV/0!</v>
      </c>
      <c r="N503" s="8">
        <f t="shared" si="90"/>
        <v>0</v>
      </c>
      <c r="O503" s="8">
        <f t="shared" si="91"/>
        <v>0</v>
      </c>
      <c r="P503" s="8">
        <f t="shared" ref="P503:P566" si="103">5/6</f>
        <v>0.83333333333333337</v>
      </c>
      <c r="Q503" s="8">
        <f t="shared" ref="Q503:Q566" si="104">5/22</f>
        <v>0.22727272727272727</v>
      </c>
      <c r="R503" s="8">
        <f t="shared" ref="R503:R566" si="105">5/51</f>
        <v>9.8039215686274508E-2</v>
      </c>
      <c r="S503" s="8">
        <f t="shared" ref="S503:S566" si="106">5/101</f>
        <v>4.9504950495049507E-2</v>
      </c>
      <c r="T503" s="8">
        <f t="shared" ref="T503:T566" si="107">2/13</f>
        <v>0.15384615384615385</v>
      </c>
      <c r="U503" s="8">
        <f t="shared" ref="U503:U566" si="108">2/27</f>
        <v>7.407407407407407E-2</v>
      </c>
      <c r="V503" s="8">
        <f t="shared" si="95"/>
        <v>1.7371238937061205E-180</v>
      </c>
      <c r="W503" s="8">
        <f t="shared" si="96"/>
        <v>2.9321955124394768E-25</v>
      </c>
      <c r="X503" s="8">
        <f t="shared" si="97"/>
        <v>1.2081706454515648E-9</v>
      </c>
      <c r="Y503" s="8">
        <f t="shared" si="98"/>
        <v>1.8855885175523296E-4</v>
      </c>
      <c r="Z503" s="8">
        <f t="shared" si="99"/>
        <v>4.4379937657668968E-16</v>
      </c>
      <c r="AA503" s="8">
        <f t="shared" si="100"/>
        <v>5.0214245906090643E-7</v>
      </c>
      <c r="AB503" s="13" t="e">
        <f t="shared" ref="AB503:AB566" si="109">100-100/(1+AVERAGE(N490:N503)/AVERAGE(O490:O503))</f>
        <v>#DIV/0!</v>
      </c>
      <c r="AC503" s="13">
        <f t="shared" ref="AC503:AC566" si="110">Z503-AA503</f>
        <v>-5.0214245861710701E-7</v>
      </c>
    </row>
    <row r="504" spans="1:29" x14ac:dyDescent="0.25">
      <c r="A504" t="s">
        <v>35</v>
      </c>
      <c r="B504" s="16"/>
      <c r="C504" s="15"/>
      <c r="I504" s="11">
        <f t="shared" si="92"/>
        <v>36.487272727272718</v>
      </c>
      <c r="J504" s="11">
        <f t="shared" si="93"/>
        <v>1.4225636269521553</v>
      </c>
      <c r="K504" s="11">
        <f t="shared" si="101"/>
        <v>35.064709100320563</v>
      </c>
      <c r="L504" s="11">
        <f t="shared" si="102"/>
        <v>37.909836354224872</v>
      </c>
      <c r="M504" s="8" t="e">
        <f t="shared" si="94"/>
        <v>#DIV/0!</v>
      </c>
      <c r="N504" s="8">
        <f t="shared" si="90"/>
        <v>0</v>
      </c>
      <c r="O504" s="8">
        <f t="shared" si="91"/>
        <v>0</v>
      </c>
      <c r="P504" s="8">
        <f t="shared" si="103"/>
        <v>0.83333333333333337</v>
      </c>
      <c r="Q504" s="8">
        <f t="shared" si="104"/>
        <v>0.22727272727272727</v>
      </c>
      <c r="R504" s="8">
        <f t="shared" si="105"/>
        <v>9.8039215686274508E-2</v>
      </c>
      <c r="S504" s="8">
        <f t="shared" si="106"/>
        <v>4.9504950495049507E-2</v>
      </c>
      <c r="T504" s="8">
        <f t="shared" si="107"/>
        <v>0.15384615384615385</v>
      </c>
      <c r="U504" s="8">
        <f t="shared" si="108"/>
        <v>7.407407407407407E-2</v>
      </c>
      <c r="V504" s="8">
        <f t="shared" si="95"/>
        <v>2.8952064895102E-181</v>
      </c>
      <c r="W504" s="8">
        <f t="shared" si="96"/>
        <v>2.2657874414305047E-25</v>
      </c>
      <c r="X504" s="8">
        <f t="shared" si="97"/>
        <v>1.0897225429563133E-9</v>
      </c>
      <c r="Y504" s="8">
        <f t="shared" si="98"/>
        <v>1.7922425513368676E-4</v>
      </c>
      <c r="Z504" s="8">
        <f t="shared" si="99"/>
        <v>3.755225494110451E-16</v>
      </c>
      <c r="AA504" s="8">
        <f t="shared" si="100"/>
        <v>4.6494672135269113E-7</v>
      </c>
      <c r="AB504" s="13" t="e">
        <f t="shared" si="109"/>
        <v>#DIV/0!</v>
      </c>
      <c r="AC504" s="13">
        <f t="shared" si="110"/>
        <v>-4.6494672097716861E-7</v>
      </c>
    </row>
    <row r="505" spans="1:29" x14ac:dyDescent="0.25">
      <c r="A505" t="s">
        <v>35</v>
      </c>
      <c r="B505" s="18"/>
      <c r="C505" s="17"/>
      <c r="I505" s="11">
        <f t="shared" si="92"/>
        <v>36.544999999999995</v>
      </c>
      <c r="J505" s="11">
        <f t="shared" si="93"/>
        <v>1.4441683496816493</v>
      </c>
      <c r="K505" s="11">
        <f t="shared" si="101"/>
        <v>35.100831650318348</v>
      </c>
      <c r="L505" s="11">
        <f t="shared" si="102"/>
        <v>37.989168349681641</v>
      </c>
      <c r="M505" s="8" t="e">
        <f t="shared" si="94"/>
        <v>#DIV/0!</v>
      </c>
      <c r="N505" s="8">
        <f t="shared" si="90"/>
        <v>0</v>
      </c>
      <c r="O505" s="8">
        <f t="shared" si="91"/>
        <v>0</v>
      </c>
      <c r="P505" s="8">
        <f t="shared" si="103"/>
        <v>0.83333333333333337</v>
      </c>
      <c r="Q505" s="8">
        <f t="shared" si="104"/>
        <v>0.22727272727272727</v>
      </c>
      <c r="R505" s="8">
        <f t="shared" si="105"/>
        <v>9.8039215686274508E-2</v>
      </c>
      <c r="S505" s="8">
        <f t="shared" si="106"/>
        <v>4.9504950495049507E-2</v>
      </c>
      <c r="T505" s="8">
        <f t="shared" si="107"/>
        <v>0.15384615384615385</v>
      </c>
      <c r="U505" s="8">
        <f t="shared" si="108"/>
        <v>7.407407407407407E-2</v>
      </c>
      <c r="V505" s="8">
        <f t="shared" si="95"/>
        <v>4.8253441491836653E-182</v>
      </c>
      <c r="W505" s="8">
        <f t="shared" si="96"/>
        <v>1.7508357501962991E-25</v>
      </c>
      <c r="X505" s="8">
        <f t="shared" si="97"/>
        <v>9.8288699952922378E-10</v>
      </c>
      <c r="Y505" s="8">
        <f t="shared" si="98"/>
        <v>1.7035176725578146E-4</v>
      </c>
      <c r="Z505" s="8">
        <f t="shared" si="99"/>
        <v>3.1774984950165355E-16</v>
      </c>
      <c r="AA505" s="8">
        <f t="shared" si="100"/>
        <v>4.3050622347471402E-7</v>
      </c>
      <c r="AB505" s="13" t="e">
        <f t="shared" si="109"/>
        <v>#DIV/0!</v>
      </c>
      <c r="AC505" s="13">
        <f t="shared" si="110"/>
        <v>-4.3050622315696417E-7</v>
      </c>
    </row>
    <row r="506" spans="1:29" x14ac:dyDescent="0.25">
      <c r="A506" t="s">
        <v>35</v>
      </c>
      <c r="B506" s="16"/>
      <c r="C506" s="15"/>
      <c r="I506" s="11">
        <f t="shared" si="92"/>
        <v>36.542222222222222</v>
      </c>
      <c r="J506" s="11">
        <f t="shared" si="93"/>
        <v>1.5316585056003096</v>
      </c>
      <c r="K506" s="11">
        <f t="shared" si="101"/>
        <v>35.01056371662191</v>
      </c>
      <c r="L506" s="11">
        <f t="shared" si="102"/>
        <v>38.073880727822534</v>
      </c>
      <c r="M506" s="8" t="e">
        <f t="shared" si="94"/>
        <v>#DIV/0!</v>
      </c>
      <c r="N506" s="8">
        <f t="shared" si="90"/>
        <v>0</v>
      </c>
      <c r="O506" s="8">
        <f t="shared" si="91"/>
        <v>0</v>
      </c>
      <c r="P506" s="8">
        <f t="shared" si="103"/>
        <v>0.83333333333333337</v>
      </c>
      <c r="Q506" s="8">
        <f t="shared" si="104"/>
        <v>0.22727272727272727</v>
      </c>
      <c r="R506" s="8">
        <f t="shared" si="105"/>
        <v>9.8039215686274508E-2</v>
      </c>
      <c r="S506" s="8">
        <f t="shared" si="106"/>
        <v>4.9504950495049507E-2</v>
      </c>
      <c r="T506" s="8">
        <f t="shared" si="107"/>
        <v>0.15384615384615385</v>
      </c>
      <c r="U506" s="8">
        <f t="shared" si="108"/>
        <v>7.407407407407407E-2</v>
      </c>
      <c r="V506" s="8">
        <f t="shared" si="95"/>
        <v>8.04224024863944E-183</v>
      </c>
      <c r="W506" s="8">
        <f t="shared" si="96"/>
        <v>1.3529185342425947E-25</v>
      </c>
      <c r="X506" s="8">
        <f t="shared" si="97"/>
        <v>8.8652552898714307E-10</v>
      </c>
      <c r="Y506" s="8">
        <f t="shared" si="98"/>
        <v>1.6191851145103979E-4</v>
      </c>
      <c r="Z506" s="8">
        <f t="shared" si="99"/>
        <v>2.6886525727062995E-16</v>
      </c>
      <c r="AA506" s="8">
        <f t="shared" si="100"/>
        <v>3.9861687358769818E-7</v>
      </c>
      <c r="AB506" s="13" t="e">
        <f t="shared" si="109"/>
        <v>#DIV/0!</v>
      </c>
      <c r="AC506" s="13">
        <f t="shared" si="110"/>
        <v>-3.9861687331883293E-7</v>
      </c>
    </row>
    <row r="507" spans="1:29" x14ac:dyDescent="0.25">
      <c r="A507" t="s">
        <v>35</v>
      </c>
      <c r="B507" s="18"/>
      <c r="C507" s="17"/>
      <c r="I507" s="11">
        <f t="shared" si="92"/>
        <v>36.518749999999997</v>
      </c>
      <c r="J507" s="11">
        <f t="shared" si="93"/>
        <v>1.6304753907986456</v>
      </c>
      <c r="K507" s="11">
        <f t="shared" si="101"/>
        <v>34.888274609201353</v>
      </c>
      <c r="L507" s="11">
        <f t="shared" si="102"/>
        <v>38.149225390798641</v>
      </c>
      <c r="M507" s="8" t="e">
        <f t="shared" si="94"/>
        <v>#DIV/0!</v>
      </c>
      <c r="N507" s="8">
        <f t="shared" si="90"/>
        <v>0</v>
      </c>
      <c r="O507" s="8">
        <f t="shared" si="91"/>
        <v>0</v>
      </c>
      <c r="P507" s="8">
        <f t="shared" si="103"/>
        <v>0.83333333333333337</v>
      </c>
      <c r="Q507" s="8">
        <f t="shared" si="104"/>
        <v>0.22727272727272727</v>
      </c>
      <c r="R507" s="8">
        <f t="shared" si="105"/>
        <v>9.8039215686274508E-2</v>
      </c>
      <c r="S507" s="8">
        <f t="shared" si="106"/>
        <v>4.9504950495049507E-2</v>
      </c>
      <c r="T507" s="8">
        <f t="shared" si="107"/>
        <v>0.15384615384615385</v>
      </c>
      <c r="U507" s="8">
        <f t="shared" si="108"/>
        <v>7.407407407407407E-2</v>
      </c>
      <c r="V507" s="8">
        <f t="shared" si="95"/>
        <v>1.3403733747732397E-183</v>
      </c>
      <c r="W507" s="8">
        <f t="shared" si="96"/>
        <v>1.0454370491874596E-25</v>
      </c>
      <c r="X507" s="8">
        <f t="shared" si="97"/>
        <v>7.9961126143938393E-10</v>
      </c>
      <c r="Y507" s="8">
        <f t="shared" si="98"/>
        <v>1.5390274355742394E-4</v>
      </c>
      <c r="Z507" s="8">
        <f t="shared" si="99"/>
        <v>2.2750137153668689E-16</v>
      </c>
      <c r="AA507" s="8">
        <f t="shared" si="100"/>
        <v>3.690896977663872E-7</v>
      </c>
      <c r="AB507" s="13" t="e">
        <f t="shared" si="109"/>
        <v>#DIV/0!</v>
      </c>
      <c r="AC507" s="13">
        <f t="shared" si="110"/>
        <v>-3.6908969753888585E-7</v>
      </c>
    </row>
    <row r="508" spans="1:29" x14ac:dyDescent="0.25">
      <c r="A508" t="s">
        <v>35</v>
      </c>
      <c r="B508" s="16"/>
      <c r="C508" s="15"/>
      <c r="I508" s="11">
        <f t="shared" si="92"/>
        <v>36.452857142857148</v>
      </c>
      <c r="J508" s="11">
        <f t="shared" si="93"/>
        <v>1.7144761798953547</v>
      </c>
      <c r="K508" s="11">
        <f t="shared" si="101"/>
        <v>34.738380962961791</v>
      </c>
      <c r="L508" s="11">
        <f t="shared" si="102"/>
        <v>38.167333322752505</v>
      </c>
      <c r="M508" s="8" t="e">
        <f t="shared" si="94"/>
        <v>#DIV/0!</v>
      </c>
      <c r="N508" s="8">
        <f t="shared" si="90"/>
        <v>0</v>
      </c>
      <c r="O508" s="8">
        <f t="shared" si="91"/>
        <v>0</v>
      </c>
      <c r="P508" s="8">
        <f t="shared" si="103"/>
        <v>0.83333333333333337</v>
      </c>
      <c r="Q508" s="8">
        <f t="shared" si="104"/>
        <v>0.22727272727272727</v>
      </c>
      <c r="R508" s="8">
        <f t="shared" si="105"/>
        <v>9.8039215686274508E-2</v>
      </c>
      <c r="S508" s="8">
        <f t="shared" si="106"/>
        <v>4.9504950495049507E-2</v>
      </c>
      <c r="T508" s="8">
        <f t="shared" si="107"/>
        <v>0.15384615384615385</v>
      </c>
      <c r="U508" s="8">
        <f t="shared" si="108"/>
        <v>7.407407407407407E-2</v>
      </c>
      <c r="V508" s="8">
        <f t="shared" si="95"/>
        <v>2.2339556246220657E-184</v>
      </c>
      <c r="W508" s="8">
        <f t="shared" si="96"/>
        <v>8.0783771982667332E-26</v>
      </c>
      <c r="X508" s="8">
        <f t="shared" si="97"/>
        <v>7.212180005139542E-10</v>
      </c>
      <c r="Y508" s="8">
        <f t="shared" si="98"/>
        <v>1.4628379585656135E-4</v>
      </c>
      <c r="Z508" s="8">
        <f t="shared" si="99"/>
        <v>1.9250116053104276E-16</v>
      </c>
      <c r="AA508" s="8">
        <f t="shared" si="100"/>
        <v>3.4174972015406221E-7</v>
      </c>
      <c r="AB508" s="13" t="e">
        <f t="shared" si="109"/>
        <v>#DIV/0!</v>
      </c>
      <c r="AC508" s="13">
        <f t="shared" si="110"/>
        <v>-3.4174971996156105E-7</v>
      </c>
    </row>
    <row r="509" spans="1:29" x14ac:dyDescent="0.25">
      <c r="A509" t="s">
        <v>35</v>
      </c>
      <c r="B509" s="18"/>
      <c r="C509" s="17"/>
      <c r="I509" s="11">
        <f t="shared" si="92"/>
        <v>36.351666666666667</v>
      </c>
      <c r="J509" s="11">
        <f t="shared" si="93"/>
        <v>1.7841711427625602</v>
      </c>
      <c r="K509" s="11">
        <f t="shared" si="101"/>
        <v>34.567495523904107</v>
      </c>
      <c r="L509" s="11">
        <f t="shared" si="102"/>
        <v>38.135837809429226</v>
      </c>
      <c r="M509" s="8" t="e">
        <f t="shared" si="94"/>
        <v>#DIV/0!</v>
      </c>
      <c r="N509" s="8">
        <f t="shared" si="90"/>
        <v>0</v>
      </c>
      <c r="O509" s="8">
        <f t="shared" si="91"/>
        <v>0</v>
      </c>
      <c r="P509" s="8">
        <f t="shared" si="103"/>
        <v>0.83333333333333337</v>
      </c>
      <c r="Q509" s="8">
        <f t="shared" si="104"/>
        <v>0.22727272727272727</v>
      </c>
      <c r="R509" s="8">
        <f t="shared" si="105"/>
        <v>9.8039215686274508E-2</v>
      </c>
      <c r="S509" s="8">
        <f t="shared" si="106"/>
        <v>4.9504950495049507E-2</v>
      </c>
      <c r="T509" s="8">
        <f t="shared" si="107"/>
        <v>0.15384615384615385</v>
      </c>
      <c r="U509" s="8">
        <f t="shared" si="108"/>
        <v>7.407407407407407E-2</v>
      </c>
      <c r="V509" s="8">
        <f t="shared" si="95"/>
        <v>3.7232593743701088E-185</v>
      </c>
      <c r="W509" s="8">
        <f t="shared" si="96"/>
        <v>6.2423823804788389E-26</v>
      </c>
      <c r="X509" s="8">
        <f t="shared" si="97"/>
        <v>6.5051035340474299E-10</v>
      </c>
      <c r="Y509" s="8">
        <f t="shared" si="98"/>
        <v>1.3904202378445436E-4</v>
      </c>
      <c r="Z509" s="8">
        <f t="shared" si="99"/>
        <v>1.628855973724208E-16</v>
      </c>
      <c r="AA509" s="8">
        <f t="shared" si="100"/>
        <v>3.1643492606857612E-7</v>
      </c>
      <c r="AB509" s="13" t="e">
        <f t="shared" si="109"/>
        <v>#DIV/0!</v>
      </c>
      <c r="AC509" s="13">
        <f t="shared" si="110"/>
        <v>-3.1643492590569052E-7</v>
      </c>
    </row>
    <row r="510" spans="1:29" x14ac:dyDescent="0.25">
      <c r="A510" t="s">
        <v>35</v>
      </c>
      <c r="B510" s="16"/>
      <c r="C510" s="15"/>
      <c r="I510" s="11">
        <f t="shared" si="92"/>
        <v>36.15</v>
      </c>
      <c r="J510" s="11">
        <f t="shared" si="93"/>
        <v>1.6610237806846697</v>
      </c>
      <c r="K510" s="11">
        <f t="shared" si="101"/>
        <v>34.488976219315326</v>
      </c>
      <c r="L510" s="11">
        <f t="shared" si="102"/>
        <v>37.811023780684671</v>
      </c>
      <c r="M510" s="8" t="e">
        <f t="shared" si="94"/>
        <v>#DIV/0!</v>
      </c>
      <c r="N510" s="8">
        <f t="shared" si="90"/>
        <v>0</v>
      </c>
      <c r="O510" s="8">
        <f t="shared" si="91"/>
        <v>0</v>
      </c>
      <c r="P510" s="8">
        <f t="shared" si="103"/>
        <v>0.83333333333333337</v>
      </c>
      <c r="Q510" s="8">
        <f t="shared" si="104"/>
        <v>0.22727272727272727</v>
      </c>
      <c r="R510" s="8">
        <f t="shared" si="105"/>
        <v>9.8039215686274508E-2</v>
      </c>
      <c r="S510" s="8">
        <f t="shared" si="106"/>
        <v>4.9504950495049507E-2</v>
      </c>
      <c r="T510" s="8">
        <f t="shared" si="107"/>
        <v>0.15384615384615385</v>
      </c>
      <c r="U510" s="8">
        <f t="shared" si="108"/>
        <v>7.407407407407407E-2</v>
      </c>
      <c r="V510" s="8">
        <f t="shared" si="95"/>
        <v>6.2054322906168463E-186</v>
      </c>
      <c r="W510" s="8">
        <f t="shared" si="96"/>
        <v>4.8236591121881936E-26</v>
      </c>
      <c r="X510" s="8">
        <f t="shared" si="97"/>
        <v>5.8673482856114074E-10</v>
      </c>
      <c r="Y510" s="8">
        <f t="shared" si="98"/>
        <v>1.3215875528027344E-4</v>
      </c>
      <c r="Z510" s="8">
        <f t="shared" si="99"/>
        <v>1.3782627469974067E-16</v>
      </c>
      <c r="AA510" s="8">
        <f t="shared" si="100"/>
        <v>2.9299530191534826E-7</v>
      </c>
      <c r="AB510" s="13" t="e">
        <f t="shared" si="109"/>
        <v>#DIV/0!</v>
      </c>
      <c r="AC510" s="13">
        <f t="shared" si="110"/>
        <v>-2.9299530177752197E-7</v>
      </c>
    </row>
    <row r="511" spans="1:29" x14ac:dyDescent="0.25">
      <c r="A511" t="s">
        <v>35</v>
      </c>
      <c r="B511" s="18"/>
      <c r="C511" s="17"/>
      <c r="I511" s="11">
        <f t="shared" si="92"/>
        <v>35.840000000000003</v>
      </c>
      <c r="J511" s="11">
        <f t="shared" si="93"/>
        <v>1.0564090116995355</v>
      </c>
      <c r="K511" s="11">
        <f t="shared" si="101"/>
        <v>34.783590988300467</v>
      </c>
      <c r="L511" s="11">
        <f t="shared" si="102"/>
        <v>36.896409011699539</v>
      </c>
      <c r="M511" s="8" t="e">
        <f t="shared" si="94"/>
        <v>#DIV/0!</v>
      </c>
      <c r="N511" s="8">
        <f t="shared" si="90"/>
        <v>0</v>
      </c>
      <c r="O511" s="8">
        <f t="shared" si="91"/>
        <v>0</v>
      </c>
      <c r="P511" s="8">
        <f t="shared" si="103"/>
        <v>0.83333333333333337</v>
      </c>
      <c r="Q511" s="8">
        <f t="shared" si="104"/>
        <v>0.22727272727272727</v>
      </c>
      <c r="R511" s="8">
        <f t="shared" si="105"/>
        <v>9.8039215686274508E-2</v>
      </c>
      <c r="S511" s="8">
        <f t="shared" si="106"/>
        <v>4.9504950495049507E-2</v>
      </c>
      <c r="T511" s="8">
        <f t="shared" si="107"/>
        <v>0.15384615384615385</v>
      </c>
      <c r="U511" s="8">
        <f t="shared" si="108"/>
        <v>7.407407407407407E-2</v>
      </c>
      <c r="V511" s="8">
        <f t="shared" si="95"/>
        <v>1.0342387151028076E-186</v>
      </c>
      <c r="W511" s="8">
        <f t="shared" si="96"/>
        <v>3.7273729503272404E-26</v>
      </c>
      <c r="X511" s="8">
        <f t="shared" si="97"/>
        <v>5.2921180615318578E-10</v>
      </c>
      <c r="Y511" s="8">
        <f t="shared" si="98"/>
        <v>1.2561624264263612E-4</v>
      </c>
      <c r="Z511" s="8">
        <f t="shared" si="99"/>
        <v>1.166222324382421E-16</v>
      </c>
      <c r="AA511" s="8">
        <f t="shared" si="100"/>
        <v>2.7129194621791506E-7</v>
      </c>
      <c r="AB511" s="13" t="e">
        <f t="shared" si="109"/>
        <v>#DIV/0!</v>
      </c>
      <c r="AC511" s="13">
        <f t="shared" si="110"/>
        <v>-2.7129194610129281E-7</v>
      </c>
    </row>
    <row r="512" spans="1:29" x14ac:dyDescent="0.25">
      <c r="A512" t="s">
        <v>35</v>
      </c>
      <c r="B512" s="16"/>
      <c r="C512" s="15"/>
      <c r="I512" s="11">
        <f t="shared" si="92"/>
        <v>35.653333333333336</v>
      </c>
      <c r="J512" s="11">
        <f t="shared" si="93"/>
        <v>0.91527773562636217</v>
      </c>
      <c r="K512" s="11">
        <f t="shared" si="101"/>
        <v>34.738055597706975</v>
      </c>
      <c r="L512" s="11">
        <f t="shared" si="102"/>
        <v>36.568611068959697</v>
      </c>
      <c r="M512" s="8" t="e">
        <f t="shared" si="94"/>
        <v>#DIV/0!</v>
      </c>
      <c r="N512" s="8">
        <f t="shared" si="90"/>
        <v>0</v>
      </c>
      <c r="O512" s="8">
        <f t="shared" si="91"/>
        <v>0</v>
      </c>
      <c r="P512" s="8">
        <f t="shared" si="103"/>
        <v>0.83333333333333337</v>
      </c>
      <c r="Q512" s="8">
        <f t="shared" si="104"/>
        <v>0.22727272727272727</v>
      </c>
      <c r="R512" s="8">
        <f t="shared" si="105"/>
        <v>9.8039215686274508E-2</v>
      </c>
      <c r="S512" s="8">
        <f t="shared" si="106"/>
        <v>4.9504950495049507E-2</v>
      </c>
      <c r="T512" s="8">
        <f t="shared" si="107"/>
        <v>0.15384615384615385</v>
      </c>
      <c r="U512" s="8">
        <f t="shared" si="108"/>
        <v>7.407407407407407E-2</v>
      </c>
      <c r="V512" s="8">
        <f t="shared" si="95"/>
        <v>1.7237311918380121E-187</v>
      </c>
      <c r="W512" s="8">
        <f t="shared" si="96"/>
        <v>2.8802427343437768E-26</v>
      </c>
      <c r="X512" s="8">
        <f t="shared" si="97"/>
        <v>4.7732829574601072E-10</v>
      </c>
      <c r="Y512" s="8">
        <f t="shared" si="98"/>
        <v>1.193976167692383E-4</v>
      </c>
      <c r="Z512" s="8">
        <f t="shared" si="99"/>
        <v>9.868035052466639E-17</v>
      </c>
      <c r="AA512" s="8">
        <f t="shared" si="100"/>
        <v>2.5119624649806952E-7</v>
      </c>
      <c r="AB512" s="13" t="e">
        <f t="shared" si="109"/>
        <v>#DIV/0!</v>
      </c>
      <c r="AC512" s="13">
        <f t="shared" si="110"/>
        <v>-2.5119624639938918E-7</v>
      </c>
    </row>
    <row r="513" spans="1:29" x14ac:dyDescent="0.25">
      <c r="A513" t="s">
        <v>35</v>
      </c>
      <c r="B513" s="18"/>
      <c r="C513" s="17"/>
      <c r="I513" s="11">
        <f t="shared" si="92"/>
        <v>35.715000000000003</v>
      </c>
      <c r="J513" s="11">
        <f t="shared" si="93"/>
        <v>1.2586500705120454</v>
      </c>
      <c r="K513" s="11">
        <f t="shared" si="101"/>
        <v>34.456349929487956</v>
      </c>
      <c r="L513" s="11">
        <f t="shared" si="102"/>
        <v>36.973650070512051</v>
      </c>
      <c r="M513" s="8" t="e">
        <f t="shared" si="94"/>
        <v>#DIV/0!</v>
      </c>
      <c r="N513" s="8">
        <f t="shared" si="90"/>
        <v>0</v>
      </c>
      <c r="O513" s="8">
        <f t="shared" si="91"/>
        <v>0</v>
      </c>
      <c r="P513" s="8">
        <f t="shared" si="103"/>
        <v>0.83333333333333337</v>
      </c>
      <c r="Q513" s="8">
        <f t="shared" si="104"/>
        <v>0.22727272727272727</v>
      </c>
      <c r="R513" s="8">
        <f t="shared" si="105"/>
        <v>9.8039215686274508E-2</v>
      </c>
      <c r="S513" s="8">
        <f t="shared" si="106"/>
        <v>4.9504950495049507E-2</v>
      </c>
      <c r="T513" s="8">
        <f t="shared" si="107"/>
        <v>0.15384615384615385</v>
      </c>
      <c r="U513" s="8">
        <f t="shared" si="108"/>
        <v>7.407407407407407E-2</v>
      </c>
      <c r="V513" s="8">
        <f t="shared" si="95"/>
        <v>2.8728853197300194E-188</v>
      </c>
      <c r="W513" s="8">
        <f t="shared" si="96"/>
        <v>2.2256421129020092E-26</v>
      </c>
      <c r="X513" s="8">
        <f t="shared" si="97"/>
        <v>4.3053140400620574E-10</v>
      </c>
      <c r="Y513" s="8">
        <f t="shared" si="98"/>
        <v>1.1348684366185026E-4</v>
      </c>
      <c r="Z513" s="8">
        <f t="shared" si="99"/>
        <v>8.3498758136256173E-17</v>
      </c>
      <c r="AA513" s="8">
        <f t="shared" si="100"/>
        <v>2.3258911712784215E-7</v>
      </c>
      <c r="AB513" s="13" t="e">
        <f t="shared" si="109"/>
        <v>#DIV/0!</v>
      </c>
      <c r="AC513" s="13">
        <f t="shared" si="110"/>
        <v>-2.3258911704434339E-7</v>
      </c>
    </row>
    <row r="514" spans="1:29" x14ac:dyDescent="0.25">
      <c r="A514" t="s">
        <v>35</v>
      </c>
      <c r="B514" s="16"/>
      <c r="C514" s="15"/>
      <c r="I514" s="11">
        <f t="shared" si="92"/>
        <v>35.270000000000003</v>
      </c>
      <c r="J514" s="11" t="e">
        <f t="shared" si="93"/>
        <v>#DIV/0!</v>
      </c>
      <c r="K514" s="11" t="e">
        <f t="shared" si="101"/>
        <v>#DIV/0!</v>
      </c>
      <c r="L514" s="11" t="e">
        <f t="shared" si="102"/>
        <v>#DIV/0!</v>
      </c>
      <c r="M514" s="8" t="e">
        <f t="shared" si="94"/>
        <v>#DIV/0!</v>
      </c>
      <c r="N514" s="8">
        <f t="shared" si="90"/>
        <v>0</v>
      </c>
      <c r="O514" s="8">
        <f t="shared" si="91"/>
        <v>0</v>
      </c>
      <c r="P514" s="8">
        <f t="shared" si="103"/>
        <v>0.83333333333333337</v>
      </c>
      <c r="Q514" s="8">
        <f t="shared" si="104"/>
        <v>0.22727272727272727</v>
      </c>
      <c r="R514" s="8">
        <f t="shared" si="105"/>
        <v>9.8039215686274508E-2</v>
      </c>
      <c r="S514" s="8">
        <f t="shared" si="106"/>
        <v>4.9504950495049507E-2</v>
      </c>
      <c r="T514" s="8">
        <f t="shared" si="107"/>
        <v>0.15384615384615385</v>
      </c>
      <c r="U514" s="8">
        <f t="shared" si="108"/>
        <v>7.407407407407407E-2</v>
      </c>
      <c r="V514" s="8">
        <f t="shared" si="95"/>
        <v>4.7881421995500309E-189</v>
      </c>
      <c r="W514" s="8">
        <f t="shared" si="96"/>
        <v>1.7198143599697344E-26</v>
      </c>
      <c r="X514" s="8">
        <f t="shared" si="97"/>
        <v>3.8832244282912677E-10</v>
      </c>
      <c r="Y514" s="8">
        <f t="shared" si="98"/>
        <v>1.0786868308453093E-4</v>
      </c>
      <c r="Z514" s="8">
        <f t="shared" si="99"/>
        <v>7.0652795346062914E-17</v>
      </c>
      <c r="AA514" s="8">
        <f t="shared" si="100"/>
        <v>2.1536029363689087E-7</v>
      </c>
      <c r="AB514" s="13" t="e">
        <f t="shared" si="109"/>
        <v>#DIV/0!</v>
      </c>
      <c r="AC514" s="13">
        <f t="shared" si="110"/>
        <v>-2.1536029356623808E-7</v>
      </c>
    </row>
    <row r="515" spans="1:29" x14ac:dyDescent="0.25">
      <c r="A515" t="s">
        <v>35</v>
      </c>
      <c r="B515" s="18"/>
      <c r="C515" s="17"/>
      <c r="I515" s="11" t="e">
        <f t="shared" si="92"/>
        <v>#DIV/0!</v>
      </c>
      <c r="J515" s="11" t="e">
        <f t="shared" si="93"/>
        <v>#DIV/0!</v>
      </c>
      <c r="K515" s="11" t="e">
        <f t="shared" si="101"/>
        <v>#DIV/0!</v>
      </c>
      <c r="L515" s="11" t="e">
        <f t="shared" si="102"/>
        <v>#DIV/0!</v>
      </c>
      <c r="M515" s="8" t="e">
        <f t="shared" si="94"/>
        <v>#DIV/0!</v>
      </c>
      <c r="N515" s="8">
        <f t="shared" ref="N515:N578" si="111">IF(C515&gt;C514,C515-C514,0)</f>
        <v>0</v>
      </c>
      <c r="O515" s="8">
        <f t="shared" ref="O515:O578" si="112">IF(C515&lt;C514,C514-C515,0)</f>
        <v>0</v>
      </c>
      <c r="P515" s="8">
        <f t="shared" si="103"/>
        <v>0.83333333333333337</v>
      </c>
      <c r="Q515" s="8">
        <f t="shared" si="104"/>
        <v>0.22727272727272727</v>
      </c>
      <c r="R515" s="8">
        <f t="shared" si="105"/>
        <v>9.8039215686274508E-2</v>
      </c>
      <c r="S515" s="8">
        <f t="shared" si="106"/>
        <v>4.9504950495049507E-2</v>
      </c>
      <c r="T515" s="8">
        <f t="shared" si="107"/>
        <v>0.15384615384615385</v>
      </c>
      <c r="U515" s="8">
        <f t="shared" si="108"/>
        <v>7.407407407407407E-2</v>
      </c>
      <c r="V515" s="8">
        <f t="shared" si="95"/>
        <v>7.9802369992500496E-190</v>
      </c>
      <c r="W515" s="8">
        <f t="shared" si="96"/>
        <v>1.3289474599766131E-26</v>
      </c>
      <c r="X515" s="8">
        <f t="shared" si="97"/>
        <v>3.5025161510078101E-10</v>
      </c>
      <c r="Y515" s="8">
        <f t="shared" si="98"/>
        <v>1.0252864926846505E-4</v>
      </c>
      <c r="Z515" s="8">
        <f t="shared" si="99"/>
        <v>5.9783134523591699E-17</v>
      </c>
      <c r="AA515" s="8">
        <f t="shared" si="100"/>
        <v>1.9940767929341746E-7</v>
      </c>
      <c r="AB515" s="13" t="e">
        <f t="shared" si="109"/>
        <v>#DIV/0!</v>
      </c>
      <c r="AC515" s="13">
        <f t="shared" si="110"/>
        <v>-1.9940767923363433E-7</v>
      </c>
    </row>
    <row r="516" spans="1:29" x14ac:dyDescent="0.25">
      <c r="A516" t="s">
        <v>35</v>
      </c>
      <c r="B516" s="16"/>
      <c r="C516" s="15"/>
      <c r="I516" s="11" t="e">
        <f t="shared" si="92"/>
        <v>#DIV/0!</v>
      </c>
      <c r="J516" s="11" t="e">
        <f t="shared" si="93"/>
        <v>#DIV/0!</v>
      </c>
      <c r="K516" s="11" t="e">
        <f t="shared" si="101"/>
        <v>#DIV/0!</v>
      </c>
      <c r="L516" s="11" t="e">
        <f t="shared" si="102"/>
        <v>#DIV/0!</v>
      </c>
      <c r="M516" s="8" t="e">
        <f t="shared" si="94"/>
        <v>#DIV/0!</v>
      </c>
      <c r="N516" s="8">
        <f t="shared" si="111"/>
        <v>0</v>
      </c>
      <c r="O516" s="8">
        <f t="shared" si="112"/>
        <v>0</v>
      </c>
      <c r="P516" s="8">
        <f t="shared" si="103"/>
        <v>0.83333333333333337</v>
      </c>
      <c r="Q516" s="8">
        <f t="shared" si="104"/>
        <v>0.22727272727272727</v>
      </c>
      <c r="R516" s="8">
        <f t="shared" si="105"/>
        <v>9.8039215686274508E-2</v>
      </c>
      <c r="S516" s="8">
        <f t="shared" si="106"/>
        <v>4.9504950495049507E-2</v>
      </c>
      <c r="T516" s="8">
        <f t="shared" si="107"/>
        <v>0.15384615384615385</v>
      </c>
      <c r="U516" s="8">
        <f t="shared" si="108"/>
        <v>7.407407407407407E-2</v>
      </c>
      <c r="V516" s="8">
        <f t="shared" si="95"/>
        <v>1.3300394998750079E-190</v>
      </c>
      <c r="W516" s="8">
        <f t="shared" si="96"/>
        <v>1.0269139463455646E-26</v>
      </c>
      <c r="X516" s="8">
        <f t="shared" si="97"/>
        <v>3.1591322146344956E-10</v>
      </c>
      <c r="Y516" s="8">
        <f t="shared" si="98"/>
        <v>9.7452973562105392E-5</v>
      </c>
      <c r="Z516" s="8">
        <f t="shared" si="99"/>
        <v>5.05857292122699E-17</v>
      </c>
      <c r="AA516" s="8">
        <f t="shared" si="100"/>
        <v>1.8463674008649765E-7</v>
      </c>
      <c r="AB516" s="13" t="e">
        <f t="shared" si="109"/>
        <v>#DIV/0!</v>
      </c>
      <c r="AC516" s="13">
        <f t="shared" si="110"/>
        <v>-1.8463674003591192E-7</v>
      </c>
    </row>
    <row r="517" spans="1:29" x14ac:dyDescent="0.25">
      <c r="A517" t="s">
        <v>35</v>
      </c>
      <c r="B517" s="18"/>
      <c r="C517" s="17"/>
      <c r="I517" s="11" t="e">
        <f t="shared" si="92"/>
        <v>#DIV/0!</v>
      </c>
      <c r="J517" s="11" t="e">
        <f t="shared" si="93"/>
        <v>#DIV/0!</v>
      </c>
      <c r="K517" s="11" t="e">
        <f t="shared" si="101"/>
        <v>#DIV/0!</v>
      </c>
      <c r="L517" s="11" t="e">
        <f t="shared" si="102"/>
        <v>#DIV/0!</v>
      </c>
      <c r="M517" s="8" t="e">
        <f t="shared" si="94"/>
        <v>#DIV/0!</v>
      </c>
      <c r="N517" s="8">
        <f t="shared" si="111"/>
        <v>0</v>
      </c>
      <c r="O517" s="8">
        <f t="shared" si="112"/>
        <v>0</v>
      </c>
      <c r="P517" s="8">
        <f t="shared" si="103"/>
        <v>0.83333333333333337</v>
      </c>
      <c r="Q517" s="8">
        <f t="shared" si="104"/>
        <v>0.22727272727272727</v>
      </c>
      <c r="R517" s="8">
        <f t="shared" si="105"/>
        <v>9.8039215686274508E-2</v>
      </c>
      <c r="S517" s="8">
        <f t="shared" si="106"/>
        <v>4.9504950495049507E-2</v>
      </c>
      <c r="T517" s="8">
        <f t="shared" si="107"/>
        <v>0.15384615384615385</v>
      </c>
      <c r="U517" s="8">
        <f t="shared" si="108"/>
        <v>7.407407407407407E-2</v>
      </c>
      <c r="V517" s="8">
        <f t="shared" si="95"/>
        <v>2.2167324997916793E-191</v>
      </c>
      <c r="W517" s="8">
        <f t="shared" si="96"/>
        <v>7.9352441308520905E-27</v>
      </c>
      <c r="X517" s="8">
        <f t="shared" si="97"/>
        <v>2.8494133700624862E-10</v>
      </c>
      <c r="Y517" s="8">
        <f t="shared" si="98"/>
        <v>9.2628568930317986E-5</v>
      </c>
      <c r="Z517" s="8">
        <f t="shared" si="99"/>
        <v>4.2803309333459148E-17</v>
      </c>
      <c r="AA517" s="8">
        <f t="shared" si="100"/>
        <v>1.7095994452453487E-7</v>
      </c>
      <c r="AB517" s="13" t="e">
        <f t="shared" si="109"/>
        <v>#DIV/0!</v>
      </c>
      <c r="AC517" s="13">
        <f t="shared" si="110"/>
        <v>-1.7095994448173156E-7</v>
      </c>
    </row>
    <row r="518" spans="1:29" x14ac:dyDescent="0.25">
      <c r="A518" t="s">
        <v>35</v>
      </c>
      <c r="B518" s="16"/>
      <c r="C518" s="15"/>
      <c r="I518" s="11" t="e">
        <f t="shared" si="92"/>
        <v>#DIV/0!</v>
      </c>
      <c r="J518" s="11" t="e">
        <f t="shared" si="93"/>
        <v>#DIV/0!</v>
      </c>
      <c r="K518" s="11" t="e">
        <f t="shared" si="101"/>
        <v>#DIV/0!</v>
      </c>
      <c r="L518" s="11" t="e">
        <f t="shared" si="102"/>
        <v>#DIV/0!</v>
      </c>
      <c r="M518" s="8" t="e">
        <f t="shared" si="94"/>
        <v>#DIV/0!</v>
      </c>
      <c r="N518" s="8">
        <f t="shared" si="111"/>
        <v>0</v>
      </c>
      <c r="O518" s="8">
        <f t="shared" si="112"/>
        <v>0</v>
      </c>
      <c r="P518" s="8">
        <f t="shared" si="103"/>
        <v>0.83333333333333337</v>
      </c>
      <c r="Q518" s="8">
        <f t="shared" si="104"/>
        <v>0.22727272727272727</v>
      </c>
      <c r="R518" s="8">
        <f t="shared" si="105"/>
        <v>9.8039215686274508E-2</v>
      </c>
      <c r="S518" s="8">
        <f t="shared" si="106"/>
        <v>4.9504950495049507E-2</v>
      </c>
      <c r="T518" s="8">
        <f t="shared" si="107"/>
        <v>0.15384615384615385</v>
      </c>
      <c r="U518" s="8">
        <f t="shared" si="108"/>
        <v>7.407407407407407E-2</v>
      </c>
      <c r="V518" s="8">
        <f t="shared" si="95"/>
        <v>3.6945541663194647E-192</v>
      </c>
      <c r="W518" s="8">
        <f t="shared" si="96"/>
        <v>6.1317795556584335E-27</v>
      </c>
      <c r="X518" s="8">
        <f t="shared" si="97"/>
        <v>2.5700591180955758E-10</v>
      </c>
      <c r="Y518" s="8">
        <f t="shared" si="98"/>
        <v>8.804299621099531E-5</v>
      </c>
      <c r="Z518" s="8">
        <f t="shared" si="99"/>
        <v>3.6218184820619279E-17</v>
      </c>
      <c r="AA518" s="8">
        <f t="shared" si="100"/>
        <v>1.5829624493012488E-7</v>
      </c>
      <c r="AB518" s="13" t="e">
        <f t="shared" si="109"/>
        <v>#DIV/0!</v>
      </c>
      <c r="AC518" s="13">
        <f t="shared" si="110"/>
        <v>-1.5829624489390671E-7</v>
      </c>
    </row>
    <row r="519" spans="1:29" x14ac:dyDescent="0.25">
      <c r="A519" t="s">
        <v>35</v>
      </c>
      <c r="B519" s="18"/>
      <c r="C519" s="17"/>
      <c r="I519" s="11" t="e">
        <f t="shared" si="92"/>
        <v>#DIV/0!</v>
      </c>
      <c r="J519" s="11" t="e">
        <f t="shared" si="93"/>
        <v>#DIV/0!</v>
      </c>
      <c r="K519" s="11" t="e">
        <f t="shared" si="101"/>
        <v>#DIV/0!</v>
      </c>
      <c r="L519" s="11" t="e">
        <f t="shared" si="102"/>
        <v>#DIV/0!</v>
      </c>
      <c r="M519" s="8" t="e">
        <f t="shared" si="94"/>
        <v>#DIV/0!</v>
      </c>
      <c r="N519" s="8">
        <f t="shared" si="111"/>
        <v>0</v>
      </c>
      <c r="O519" s="8">
        <f t="shared" si="112"/>
        <v>0</v>
      </c>
      <c r="P519" s="8">
        <f t="shared" si="103"/>
        <v>0.83333333333333337</v>
      </c>
      <c r="Q519" s="8">
        <f t="shared" si="104"/>
        <v>0.22727272727272727</v>
      </c>
      <c r="R519" s="8">
        <f t="shared" si="105"/>
        <v>9.8039215686274508E-2</v>
      </c>
      <c r="S519" s="8">
        <f t="shared" si="106"/>
        <v>4.9504950495049507E-2</v>
      </c>
      <c r="T519" s="8">
        <f t="shared" si="107"/>
        <v>0.15384615384615385</v>
      </c>
      <c r="U519" s="8">
        <f t="shared" si="108"/>
        <v>7.407407407407407E-2</v>
      </c>
      <c r="V519" s="8">
        <f t="shared" si="95"/>
        <v>6.1575902771991068E-193</v>
      </c>
      <c r="W519" s="8">
        <f t="shared" si="96"/>
        <v>4.7381932930087893E-27</v>
      </c>
      <c r="X519" s="8">
        <f t="shared" si="97"/>
        <v>2.3180925378901272E-10</v>
      </c>
      <c r="Y519" s="8">
        <f t="shared" si="98"/>
        <v>8.3684432042134159E-5</v>
      </c>
      <c r="Z519" s="8">
        <f t="shared" si="99"/>
        <v>3.0646156386677854E-17</v>
      </c>
      <c r="AA519" s="8">
        <f t="shared" si="100"/>
        <v>1.4657059715752305E-7</v>
      </c>
      <c r="AB519" s="13" t="e">
        <f t="shared" si="109"/>
        <v>#DIV/0!</v>
      </c>
      <c r="AC519" s="13">
        <f t="shared" si="110"/>
        <v>-1.465705971268769E-7</v>
      </c>
    </row>
    <row r="520" spans="1:29" x14ac:dyDescent="0.25">
      <c r="A520" t="s">
        <v>35</v>
      </c>
      <c r="B520" s="16"/>
      <c r="C520" s="15"/>
      <c r="I520" s="11" t="e">
        <f t="shared" si="92"/>
        <v>#DIV/0!</v>
      </c>
      <c r="J520" s="11" t="e">
        <f t="shared" si="93"/>
        <v>#DIV/0!</v>
      </c>
      <c r="K520" s="11" t="e">
        <f t="shared" si="101"/>
        <v>#DIV/0!</v>
      </c>
      <c r="L520" s="11" t="e">
        <f t="shared" si="102"/>
        <v>#DIV/0!</v>
      </c>
      <c r="M520" s="8" t="e">
        <f t="shared" si="94"/>
        <v>#DIV/0!</v>
      </c>
      <c r="N520" s="8">
        <f t="shared" si="111"/>
        <v>0</v>
      </c>
      <c r="O520" s="8">
        <f t="shared" si="112"/>
        <v>0</v>
      </c>
      <c r="P520" s="8">
        <f t="shared" si="103"/>
        <v>0.83333333333333337</v>
      </c>
      <c r="Q520" s="8">
        <f t="shared" si="104"/>
        <v>0.22727272727272727</v>
      </c>
      <c r="R520" s="8">
        <f t="shared" si="105"/>
        <v>9.8039215686274508E-2</v>
      </c>
      <c r="S520" s="8">
        <f t="shared" si="106"/>
        <v>4.9504950495049507E-2</v>
      </c>
      <c r="T520" s="8">
        <f t="shared" si="107"/>
        <v>0.15384615384615385</v>
      </c>
      <c r="U520" s="8">
        <f t="shared" si="108"/>
        <v>7.407407407407407E-2</v>
      </c>
      <c r="V520" s="8">
        <f t="shared" si="95"/>
        <v>1.0262650461998509E-193</v>
      </c>
      <c r="W520" s="8">
        <f t="shared" si="96"/>
        <v>3.6613311809613374E-27</v>
      </c>
      <c r="X520" s="8">
        <f t="shared" si="97"/>
        <v>2.0908285635871735E-10</v>
      </c>
      <c r="Y520" s="8">
        <f t="shared" si="98"/>
        <v>7.9541638376681964E-5</v>
      </c>
      <c r="Z520" s="8">
        <f t="shared" si="99"/>
        <v>2.5931363096419721E-17</v>
      </c>
      <c r="AA520" s="8">
        <f t="shared" si="100"/>
        <v>1.3571351588659543E-7</v>
      </c>
      <c r="AB520" s="13" t="e">
        <f t="shared" si="109"/>
        <v>#DIV/0!</v>
      </c>
      <c r="AC520" s="13">
        <f t="shared" si="110"/>
        <v>-1.3571351586066407E-7</v>
      </c>
    </row>
    <row r="521" spans="1:29" x14ac:dyDescent="0.25">
      <c r="A521" t="s">
        <v>35</v>
      </c>
      <c r="B521" s="18"/>
      <c r="C521" s="17"/>
      <c r="I521" s="11" t="e">
        <f t="shared" si="92"/>
        <v>#DIV/0!</v>
      </c>
      <c r="J521" s="11" t="e">
        <f t="shared" si="93"/>
        <v>#DIV/0!</v>
      </c>
      <c r="K521" s="11" t="e">
        <f t="shared" si="101"/>
        <v>#DIV/0!</v>
      </c>
      <c r="L521" s="11" t="e">
        <f t="shared" si="102"/>
        <v>#DIV/0!</v>
      </c>
      <c r="M521" s="8" t="e">
        <f t="shared" si="94"/>
        <v>#DIV/0!</v>
      </c>
      <c r="N521" s="8">
        <f t="shared" si="111"/>
        <v>0</v>
      </c>
      <c r="O521" s="8">
        <f t="shared" si="112"/>
        <v>0</v>
      </c>
      <c r="P521" s="8">
        <f t="shared" si="103"/>
        <v>0.83333333333333337</v>
      </c>
      <c r="Q521" s="8">
        <f t="shared" si="104"/>
        <v>0.22727272727272727</v>
      </c>
      <c r="R521" s="8">
        <f t="shared" si="105"/>
        <v>9.8039215686274508E-2</v>
      </c>
      <c r="S521" s="8">
        <f t="shared" si="106"/>
        <v>4.9504950495049507E-2</v>
      </c>
      <c r="T521" s="8">
        <f t="shared" si="107"/>
        <v>0.15384615384615385</v>
      </c>
      <c r="U521" s="8">
        <f t="shared" si="108"/>
        <v>7.407407407407407E-2</v>
      </c>
      <c r="V521" s="8">
        <f t="shared" si="95"/>
        <v>1.7104417436664178E-194</v>
      </c>
      <c r="W521" s="8">
        <f t="shared" si="96"/>
        <v>2.8292104580155788E-27</v>
      </c>
      <c r="X521" s="8">
        <f t="shared" si="97"/>
        <v>1.8858453710786271E-10</v>
      </c>
      <c r="Y521" s="8">
        <f t="shared" si="98"/>
        <v>7.5603933506549189E-5</v>
      </c>
      <c r="Z521" s="8">
        <f t="shared" si="99"/>
        <v>2.1941922620047458E-17</v>
      </c>
      <c r="AA521" s="8">
        <f t="shared" si="100"/>
        <v>1.2566066285795874E-7</v>
      </c>
      <c r="AB521" s="13" t="e">
        <f t="shared" si="109"/>
        <v>#DIV/0!</v>
      </c>
      <c r="AC521" s="13">
        <f t="shared" si="110"/>
        <v>-1.2566066283601683E-7</v>
      </c>
    </row>
    <row r="522" spans="1:29" x14ac:dyDescent="0.25">
      <c r="A522" t="s">
        <v>35</v>
      </c>
      <c r="B522" s="16"/>
      <c r="C522" s="15"/>
      <c r="I522" s="11" t="e">
        <f t="shared" si="92"/>
        <v>#DIV/0!</v>
      </c>
      <c r="J522" s="11" t="e">
        <f t="shared" si="93"/>
        <v>#DIV/0!</v>
      </c>
      <c r="K522" s="11" t="e">
        <f t="shared" si="101"/>
        <v>#DIV/0!</v>
      </c>
      <c r="L522" s="11" t="e">
        <f t="shared" si="102"/>
        <v>#DIV/0!</v>
      </c>
      <c r="M522" s="8" t="e">
        <f t="shared" si="94"/>
        <v>#DIV/0!</v>
      </c>
      <c r="N522" s="8">
        <f t="shared" si="111"/>
        <v>0</v>
      </c>
      <c r="O522" s="8">
        <f t="shared" si="112"/>
        <v>0</v>
      </c>
      <c r="P522" s="8">
        <f t="shared" si="103"/>
        <v>0.83333333333333337</v>
      </c>
      <c r="Q522" s="8">
        <f t="shared" si="104"/>
        <v>0.22727272727272727</v>
      </c>
      <c r="R522" s="8">
        <f t="shared" si="105"/>
        <v>9.8039215686274508E-2</v>
      </c>
      <c r="S522" s="8">
        <f t="shared" si="106"/>
        <v>4.9504950495049507E-2</v>
      </c>
      <c r="T522" s="8">
        <f t="shared" si="107"/>
        <v>0.15384615384615385</v>
      </c>
      <c r="U522" s="8">
        <f t="shared" si="108"/>
        <v>7.407407407407407E-2</v>
      </c>
      <c r="V522" s="8">
        <f t="shared" si="95"/>
        <v>2.8507362394440291E-195</v>
      </c>
      <c r="W522" s="8">
        <f t="shared" si="96"/>
        <v>2.1862080811938562E-27</v>
      </c>
      <c r="X522" s="8">
        <f t="shared" si="97"/>
        <v>1.7009585699924873E-10</v>
      </c>
      <c r="Y522" s="8">
        <f t="shared" si="98"/>
        <v>7.1861164521076459E-5</v>
      </c>
      <c r="Z522" s="8">
        <f t="shared" si="99"/>
        <v>1.8566242216963234E-17</v>
      </c>
      <c r="AA522" s="8">
        <f t="shared" si="100"/>
        <v>1.1635246560922105E-7</v>
      </c>
      <c r="AB522" s="13" t="e">
        <f t="shared" si="109"/>
        <v>#DIV/0!</v>
      </c>
      <c r="AC522" s="13">
        <f t="shared" si="110"/>
        <v>-1.163524655906548E-7</v>
      </c>
    </row>
    <row r="523" spans="1:29" x14ac:dyDescent="0.25">
      <c r="A523" t="s">
        <v>35</v>
      </c>
      <c r="B523" s="18"/>
      <c r="C523" s="17"/>
      <c r="I523" s="11" t="e">
        <f t="shared" si="92"/>
        <v>#DIV/0!</v>
      </c>
      <c r="J523" s="11" t="e">
        <f t="shared" si="93"/>
        <v>#DIV/0!</v>
      </c>
      <c r="K523" s="11" t="e">
        <f t="shared" si="101"/>
        <v>#DIV/0!</v>
      </c>
      <c r="L523" s="11" t="e">
        <f t="shared" si="102"/>
        <v>#DIV/0!</v>
      </c>
      <c r="M523" s="8" t="e">
        <f t="shared" si="94"/>
        <v>#DIV/0!</v>
      </c>
      <c r="N523" s="8">
        <f t="shared" si="111"/>
        <v>0</v>
      </c>
      <c r="O523" s="8">
        <f t="shared" si="112"/>
        <v>0</v>
      </c>
      <c r="P523" s="8">
        <f t="shared" si="103"/>
        <v>0.83333333333333337</v>
      </c>
      <c r="Q523" s="8">
        <f t="shared" si="104"/>
        <v>0.22727272727272727</v>
      </c>
      <c r="R523" s="8">
        <f t="shared" si="105"/>
        <v>9.8039215686274508E-2</v>
      </c>
      <c r="S523" s="8">
        <f t="shared" si="106"/>
        <v>4.9504950495049507E-2</v>
      </c>
      <c r="T523" s="8">
        <f t="shared" si="107"/>
        <v>0.15384615384615385</v>
      </c>
      <c r="U523" s="8">
        <f t="shared" si="108"/>
        <v>7.407407407407407E-2</v>
      </c>
      <c r="V523" s="8">
        <f t="shared" si="95"/>
        <v>4.7512270657400479E-196</v>
      </c>
      <c r="W523" s="8">
        <f t="shared" si="96"/>
        <v>1.6893426081952526E-27</v>
      </c>
      <c r="X523" s="8">
        <f t="shared" si="97"/>
        <v>1.5341979258755769E-10</v>
      </c>
      <c r="Y523" s="8">
        <f t="shared" si="98"/>
        <v>6.8303681128943964E-5</v>
      </c>
      <c r="Z523" s="8">
        <f t="shared" si="99"/>
        <v>1.5709897260507352E-17</v>
      </c>
      <c r="AA523" s="8">
        <f t="shared" si="100"/>
        <v>1.0773376445298245E-7</v>
      </c>
      <c r="AB523" s="13" t="e">
        <f t="shared" si="109"/>
        <v>#DIV/0!</v>
      </c>
      <c r="AC523" s="13">
        <f t="shared" si="110"/>
        <v>-1.0773376443727256E-7</v>
      </c>
    </row>
    <row r="524" spans="1:29" x14ac:dyDescent="0.25">
      <c r="A524" t="s">
        <v>35</v>
      </c>
      <c r="B524" s="16"/>
      <c r="C524" s="15"/>
      <c r="I524" s="11" t="e">
        <f t="shared" si="92"/>
        <v>#DIV/0!</v>
      </c>
      <c r="J524" s="11" t="e">
        <f t="shared" si="93"/>
        <v>#DIV/0!</v>
      </c>
      <c r="K524" s="11" t="e">
        <f t="shared" si="101"/>
        <v>#DIV/0!</v>
      </c>
      <c r="L524" s="11" t="e">
        <f t="shared" si="102"/>
        <v>#DIV/0!</v>
      </c>
      <c r="M524" s="8" t="e">
        <f t="shared" si="94"/>
        <v>#DIV/0!</v>
      </c>
      <c r="N524" s="8">
        <f t="shared" si="111"/>
        <v>0</v>
      </c>
      <c r="O524" s="8">
        <f t="shared" si="112"/>
        <v>0</v>
      </c>
      <c r="P524" s="8">
        <f t="shared" si="103"/>
        <v>0.83333333333333337</v>
      </c>
      <c r="Q524" s="8">
        <f t="shared" si="104"/>
        <v>0.22727272727272727</v>
      </c>
      <c r="R524" s="8">
        <f t="shared" si="105"/>
        <v>9.8039215686274508E-2</v>
      </c>
      <c r="S524" s="8">
        <f t="shared" si="106"/>
        <v>4.9504950495049507E-2</v>
      </c>
      <c r="T524" s="8">
        <f t="shared" si="107"/>
        <v>0.15384615384615385</v>
      </c>
      <c r="U524" s="8">
        <f t="shared" si="108"/>
        <v>7.407407407407407E-2</v>
      </c>
      <c r="V524" s="8">
        <f t="shared" si="95"/>
        <v>7.9187117762334111E-197</v>
      </c>
      <c r="W524" s="8">
        <f t="shared" si="96"/>
        <v>1.3054011063326952E-27</v>
      </c>
      <c r="X524" s="8">
        <f t="shared" si="97"/>
        <v>1.3837863645152262E-10</v>
      </c>
      <c r="Y524" s="8">
        <f t="shared" si="98"/>
        <v>6.4922310776025939E-5</v>
      </c>
      <c r="Z524" s="8">
        <f t="shared" si="99"/>
        <v>1.3292989989660066E-17</v>
      </c>
      <c r="AA524" s="8">
        <f t="shared" si="100"/>
        <v>9.9753485604613381E-8</v>
      </c>
      <c r="AB524" s="13" t="e">
        <f t="shared" si="109"/>
        <v>#DIV/0!</v>
      </c>
      <c r="AC524" s="13">
        <f t="shared" si="110"/>
        <v>-9.975348559132039E-8</v>
      </c>
    </row>
    <row r="525" spans="1:29" x14ac:dyDescent="0.25">
      <c r="A525" t="s">
        <v>35</v>
      </c>
      <c r="B525" s="18"/>
      <c r="C525" s="17"/>
      <c r="I525" s="11" t="e">
        <f t="shared" si="92"/>
        <v>#DIV/0!</v>
      </c>
      <c r="J525" s="11" t="e">
        <f t="shared" si="93"/>
        <v>#DIV/0!</v>
      </c>
      <c r="K525" s="11" t="e">
        <f t="shared" si="101"/>
        <v>#DIV/0!</v>
      </c>
      <c r="L525" s="11" t="e">
        <f t="shared" si="102"/>
        <v>#DIV/0!</v>
      </c>
      <c r="M525" s="8" t="e">
        <f t="shared" si="94"/>
        <v>#DIV/0!</v>
      </c>
      <c r="N525" s="8">
        <f t="shared" si="111"/>
        <v>0</v>
      </c>
      <c r="O525" s="8">
        <f t="shared" si="112"/>
        <v>0</v>
      </c>
      <c r="P525" s="8">
        <f t="shared" si="103"/>
        <v>0.83333333333333337</v>
      </c>
      <c r="Q525" s="8">
        <f t="shared" si="104"/>
        <v>0.22727272727272727</v>
      </c>
      <c r="R525" s="8">
        <f t="shared" si="105"/>
        <v>9.8039215686274508E-2</v>
      </c>
      <c r="S525" s="8">
        <f t="shared" si="106"/>
        <v>4.9504950495049507E-2</v>
      </c>
      <c r="T525" s="8">
        <f t="shared" si="107"/>
        <v>0.15384615384615385</v>
      </c>
      <c r="U525" s="8">
        <f t="shared" si="108"/>
        <v>7.407407407407407E-2</v>
      </c>
      <c r="V525" s="8">
        <f t="shared" si="95"/>
        <v>1.3197852960389015E-197</v>
      </c>
      <c r="W525" s="8">
        <f t="shared" si="96"/>
        <v>1.0087190367116281E-27</v>
      </c>
      <c r="X525" s="8">
        <f t="shared" si="97"/>
        <v>1.2481210346607922E-10</v>
      </c>
      <c r="Y525" s="8">
        <f t="shared" si="98"/>
        <v>6.1708334995034546E-5</v>
      </c>
      <c r="Z525" s="8">
        <f t="shared" si="99"/>
        <v>1.1247914606635441E-17</v>
      </c>
      <c r="AA525" s="8">
        <f t="shared" si="100"/>
        <v>9.2364338522790165E-8</v>
      </c>
      <c r="AB525" s="13" t="e">
        <f t="shared" si="109"/>
        <v>#DIV/0!</v>
      </c>
      <c r="AC525" s="13">
        <f t="shared" si="110"/>
        <v>-9.2364338511542256E-8</v>
      </c>
    </row>
    <row r="526" spans="1:29" x14ac:dyDescent="0.25">
      <c r="A526" t="s">
        <v>35</v>
      </c>
      <c r="B526" s="16"/>
      <c r="C526" s="15"/>
      <c r="I526" s="11" t="e">
        <f t="shared" si="92"/>
        <v>#DIV/0!</v>
      </c>
      <c r="J526" s="11" t="e">
        <f t="shared" si="93"/>
        <v>#DIV/0!</v>
      </c>
      <c r="K526" s="11" t="e">
        <f t="shared" si="101"/>
        <v>#DIV/0!</v>
      </c>
      <c r="L526" s="11" t="e">
        <f t="shared" si="102"/>
        <v>#DIV/0!</v>
      </c>
      <c r="M526" s="8" t="e">
        <f t="shared" si="94"/>
        <v>#DIV/0!</v>
      </c>
      <c r="N526" s="8">
        <f t="shared" si="111"/>
        <v>0</v>
      </c>
      <c r="O526" s="8">
        <f t="shared" si="112"/>
        <v>0</v>
      </c>
      <c r="P526" s="8">
        <f t="shared" si="103"/>
        <v>0.83333333333333337</v>
      </c>
      <c r="Q526" s="8">
        <f t="shared" si="104"/>
        <v>0.22727272727272727</v>
      </c>
      <c r="R526" s="8">
        <f t="shared" si="105"/>
        <v>9.8039215686274508E-2</v>
      </c>
      <c r="S526" s="8">
        <f t="shared" si="106"/>
        <v>4.9504950495049507E-2</v>
      </c>
      <c r="T526" s="8">
        <f t="shared" si="107"/>
        <v>0.15384615384615385</v>
      </c>
      <c r="U526" s="8">
        <f t="shared" si="108"/>
        <v>7.407407407407407E-2</v>
      </c>
      <c r="V526" s="8">
        <f t="shared" si="95"/>
        <v>2.1996421600648355E-198</v>
      </c>
      <c r="W526" s="8">
        <f t="shared" si="96"/>
        <v>7.7946471018625805E-28</v>
      </c>
      <c r="X526" s="8">
        <f t="shared" si="97"/>
        <v>1.1257562273411066E-10</v>
      </c>
      <c r="Y526" s="8">
        <f t="shared" si="98"/>
        <v>5.8653466925973427E-5</v>
      </c>
      <c r="Z526" s="8">
        <f t="shared" si="99"/>
        <v>9.5174662056146028E-18</v>
      </c>
      <c r="AA526" s="8">
        <f t="shared" si="100"/>
        <v>8.5522535669250153E-8</v>
      </c>
      <c r="AB526" s="13" t="e">
        <f t="shared" si="109"/>
        <v>#DIV/0!</v>
      </c>
      <c r="AC526" s="13">
        <f t="shared" si="110"/>
        <v>-8.5522535659732692E-8</v>
      </c>
    </row>
    <row r="527" spans="1:29" x14ac:dyDescent="0.25">
      <c r="A527" t="s">
        <v>35</v>
      </c>
      <c r="B527" s="18"/>
      <c r="C527" s="17"/>
      <c r="I527" s="11" t="e">
        <f t="shared" si="92"/>
        <v>#DIV/0!</v>
      </c>
      <c r="J527" s="11" t="e">
        <f t="shared" si="93"/>
        <v>#DIV/0!</v>
      </c>
      <c r="K527" s="11" t="e">
        <f t="shared" si="101"/>
        <v>#DIV/0!</v>
      </c>
      <c r="L527" s="11" t="e">
        <f t="shared" si="102"/>
        <v>#DIV/0!</v>
      </c>
      <c r="M527" s="8" t="e">
        <f t="shared" si="94"/>
        <v>#DIV/0!</v>
      </c>
      <c r="N527" s="8">
        <f t="shared" si="111"/>
        <v>0</v>
      </c>
      <c r="O527" s="8">
        <f t="shared" si="112"/>
        <v>0</v>
      </c>
      <c r="P527" s="8">
        <f t="shared" si="103"/>
        <v>0.83333333333333337</v>
      </c>
      <c r="Q527" s="8">
        <f t="shared" si="104"/>
        <v>0.22727272727272727</v>
      </c>
      <c r="R527" s="8">
        <f t="shared" si="105"/>
        <v>9.8039215686274508E-2</v>
      </c>
      <c r="S527" s="8">
        <f t="shared" si="106"/>
        <v>4.9504950495049507E-2</v>
      </c>
      <c r="T527" s="8">
        <f t="shared" si="107"/>
        <v>0.15384615384615385</v>
      </c>
      <c r="U527" s="8">
        <f t="shared" si="108"/>
        <v>7.407407407407407E-2</v>
      </c>
      <c r="V527" s="8">
        <f t="shared" si="95"/>
        <v>3.666070266774725E-199</v>
      </c>
      <c r="W527" s="8">
        <f t="shared" si="96"/>
        <v>6.0231363968938122E-28</v>
      </c>
      <c r="X527" s="8">
        <f t="shared" si="97"/>
        <v>1.0153879697586453E-10</v>
      </c>
      <c r="Y527" s="8">
        <f t="shared" si="98"/>
        <v>5.5749829949440083E-5</v>
      </c>
      <c r="Z527" s="8">
        <f t="shared" si="99"/>
        <v>8.0532406355200488E-18</v>
      </c>
      <c r="AA527" s="8">
        <f t="shared" si="100"/>
        <v>7.9187533027083476E-8</v>
      </c>
      <c r="AB527" s="13" t="e">
        <f t="shared" si="109"/>
        <v>#DIV/0!</v>
      </c>
      <c r="AC527" s="13">
        <f t="shared" si="110"/>
        <v>-7.918753301903023E-8</v>
      </c>
    </row>
    <row r="528" spans="1:29" x14ac:dyDescent="0.25">
      <c r="A528" t="s">
        <v>35</v>
      </c>
      <c r="B528" s="16"/>
      <c r="C528" s="15"/>
      <c r="I528" s="11" t="e">
        <f t="shared" si="92"/>
        <v>#DIV/0!</v>
      </c>
      <c r="J528" s="11" t="e">
        <f t="shared" si="93"/>
        <v>#DIV/0!</v>
      </c>
      <c r="K528" s="11" t="e">
        <f t="shared" si="101"/>
        <v>#DIV/0!</v>
      </c>
      <c r="L528" s="11" t="e">
        <f t="shared" si="102"/>
        <v>#DIV/0!</v>
      </c>
      <c r="M528" s="8" t="e">
        <f t="shared" si="94"/>
        <v>#DIV/0!</v>
      </c>
      <c r="N528" s="8">
        <f t="shared" si="111"/>
        <v>0</v>
      </c>
      <c r="O528" s="8">
        <f t="shared" si="112"/>
        <v>0</v>
      </c>
      <c r="P528" s="8">
        <f t="shared" si="103"/>
        <v>0.83333333333333337</v>
      </c>
      <c r="Q528" s="8">
        <f t="shared" si="104"/>
        <v>0.22727272727272727</v>
      </c>
      <c r="R528" s="8">
        <f t="shared" si="105"/>
        <v>9.8039215686274508E-2</v>
      </c>
      <c r="S528" s="8">
        <f t="shared" si="106"/>
        <v>4.9504950495049507E-2</v>
      </c>
      <c r="T528" s="8">
        <f t="shared" si="107"/>
        <v>0.15384615384615385</v>
      </c>
      <c r="U528" s="8">
        <f t="shared" si="108"/>
        <v>7.407407407407407E-2</v>
      </c>
      <c r="V528" s="8">
        <f t="shared" si="95"/>
        <v>6.1101171112912064E-200</v>
      </c>
      <c r="W528" s="8">
        <f t="shared" si="96"/>
        <v>4.6542417612361274E-28</v>
      </c>
      <c r="X528" s="8">
        <f t="shared" si="97"/>
        <v>9.1584012958622906E-11</v>
      </c>
      <c r="Y528" s="8">
        <f t="shared" si="98"/>
        <v>5.2989937377685622E-5</v>
      </c>
      <c r="Z528" s="8">
        <f t="shared" si="99"/>
        <v>6.8142805377477334E-18</v>
      </c>
      <c r="AA528" s="8">
        <f t="shared" si="100"/>
        <v>7.3321789839892104E-8</v>
      </c>
      <c r="AB528" s="13" t="e">
        <f t="shared" si="109"/>
        <v>#DIV/0!</v>
      </c>
      <c r="AC528" s="13">
        <f t="shared" si="110"/>
        <v>-7.332178983307783E-8</v>
      </c>
    </row>
    <row r="529" spans="1:29" x14ac:dyDescent="0.25">
      <c r="A529" t="s">
        <v>35</v>
      </c>
      <c r="B529" s="18"/>
      <c r="C529" s="17"/>
      <c r="I529" s="11" t="e">
        <f t="shared" si="92"/>
        <v>#DIV/0!</v>
      </c>
      <c r="J529" s="11" t="e">
        <f t="shared" si="93"/>
        <v>#DIV/0!</v>
      </c>
      <c r="K529" s="11" t="e">
        <f t="shared" si="101"/>
        <v>#DIV/0!</v>
      </c>
      <c r="L529" s="11" t="e">
        <f t="shared" si="102"/>
        <v>#DIV/0!</v>
      </c>
      <c r="M529" s="8" t="e">
        <f t="shared" si="94"/>
        <v>#DIV/0!</v>
      </c>
      <c r="N529" s="8">
        <f t="shared" si="111"/>
        <v>0</v>
      </c>
      <c r="O529" s="8">
        <f t="shared" si="112"/>
        <v>0</v>
      </c>
      <c r="P529" s="8">
        <f t="shared" si="103"/>
        <v>0.83333333333333337</v>
      </c>
      <c r="Q529" s="8">
        <f t="shared" si="104"/>
        <v>0.22727272727272727</v>
      </c>
      <c r="R529" s="8">
        <f t="shared" si="105"/>
        <v>9.8039215686274508E-2</v>
      </c>
      <c r="S529" s="8">
        <f t="shared" si="106"/>
        <v>4.9504950495049507E-2</v>
      </c>
      <c r="T529" s="8">
        <f t="shared" si="107"/>
        <v>0.15384615384615385</v>
      </c>
      <c r="U529" s="8">
        <f t="shared" si="108"/>
        <v>7.407407407407407E-2</v>
      </c>
      <c r="V529" s="8">
        <f t="shared" si="95"/>
        <v>1.0183528518818675E-200</v>
      </c>
      <c r="W529" s="8">
        <f t="shared" si="96"/>
        <v>3.5964595427733713E-28</v>
      </c>
      <c r="X529" s="8">
        <f t="shared" si="97"/>
        <v>8.2605188158757919E-11</v>
      </c>
      <c r="Y529" s="8">
        <f t="shared" si="98"/>
        <v>5.0366673151067519E-5</v>
      </c>
      <c r="Z529" s="8">
        <f t="shared" si="99"/>
        <v>5.7659296857865436E-18</v>
      </c>
      <c r="AA529" s="8">
        <f t="shared" si="100"/>
        <v>6.7890546148048246E-8</v>
      </c>
      <c r="AB529" s="13" t="e">
        <f t="shared" si="109"/>
        <v>#DIV/0!</v>
      </c>
      <c r="AC529" s="13">
        <f t="shared" si="110"/>
        <v>-6.7890546142282321E-8</v>
      </c>
    </row>
    <row r="530" spans="1:29" x14ac:dyDescent="0.25">
      <c r="A530" t="s">
        <v>35</v>
      </c>
      <c r="B530" s="16"/>
      <c r="C530" s="15"/>
      <c r="I530" s="11" t="e">
        <f t="shared" si="92"/>
        <v>#DIV/0!</v>
      </c>
      <c r="J530" s="11" t="e">
        <f t="shared" si="93"/>
        <v>#DIV/0!</v>
      </c>
      <c r="K530" s="11" t="e">
        <f t="shared" si="101"/>
        <v>#DIV/0!</v>
      </c>
      <c r="L530" s="11" t="e">
        <f t="shared" si="102"/>
        <v>#DIV/0!</v>
      </c>
      <c r="M530" s="8" t="e">
        <f t="shared" si="94"/>
        <v>#DIV/0!</v>
      </c>
      <c r="N530" s="8">
        <f t="shared" si="111"/>
        <v>0</v>
      </c>
      <c r="O530" s="8">
        <f t="shared" si="112"/>
        <v>0</v>
      </c>
      <c r="P530" s="8">
        <f t="shared" si="103"/>
        <v>0.83333333333333337</v>
      </c>
      <c r="Q530" s="8">
        <f t="shared" si="104"/>
        <v>0.22727272727272727</v>
      </c>
      <c r="R530" s="8">
        <f t="shared" si="105"/>
        <v>9.8039215686274508E-2</v>
      </c>
      <c r="S530" s="8">
        <f t="shared" si="106"/>
        <v>4.9504950495049507E-2</v>
      </c>
      <c r="T530" s="8">
        <f t="shared" si="107"/>
        <v>0.15384615384615385</v>
      </c>
      <c r="U530" s="8">
        <f t="shared" si="108"/>
        <v>7.407407407407407E-2</v>
      </c>
      <c r="V530" s="8">
        <f t="shared" si="95"/>
        <v>1.6972547531364454E-201</v>
      </c>
      <c r="W530" s="8">
        <f t="shared" si="96"/>
        <v>2.7790823739612414E-28</v>
      </c>
      <c r="X530" s="8">
        <f t="shared" si="97"/>
        <v>7.450664030005617E-11</v>
      </c>
      <c r="Y530" s="8">
        <f t="shared" si="98"/>
        <v>4.7873273490123581E-5</v>
      </c>
      <c r="Z530" s="8">
        <f t="shared" si="99"/>
        <v>4.8788635802809218E-18</v>
      </c>
      <c r="AA530" s="8">
        <f t="shared" si="100"/>
        <v>6.286161680374838E-8</v>
      </c>
      <c r="AB530" s="13" t="e">
        <f t="shared" si="109"/>
        <v>#DIV/0!</v>
      </c>
      <c r="AC530" s="13">
        <f t="shared" si="110"/>
        <v>-6.286161679886951E-8</v>
      </c>
    </row>
    <row r="531" spans="1:29" x14ac:dyDescent="0.25">
      <c r="A531" t="s">
        <v>35</v>
      </c>
      <c r="B531" s="18"/>
      <c r="C531" s="17"/>
      <c r="I531" s="11" t="e">
        <f t="shared" si="92"/>
        <v>#DIV/0!</v>
      </c>
      <c r="J531" s="11" t="e">
        <f t="shared" si="93"/>
        <v>#DIV/0!</v>
      </c>
      <c r="K531" s="11" t="e">
        <f t="shared" si="101"/>
        <v>#DIV/0!</v>
      </c>
      <c r="L531" s="11" t="e">
        <f t="shared" si="102"/>
        <v>#DIV/0!</v>
      </c>
      <c r="M531" s="8" t="e">
        <f t="shared" si="94"/>
        <v>#DIV/0!</v>
      </c>
      <c r="N531" s="8">
        <f t="shared" si="111"/>
        <v>0</v>
      </c>
      <c r="O531" s="8">
        <f t="shared" si="112"/>
        <v>0</v>
      </c>
      <c r="P531" s="8">
        <f t="shared" si="103"/>
        <v>0.83333333333333337</v>
      </c>
      <c r="Q531" s="8">
        <f t="shared" si="104"/>
        <v>0.22727272727272727</v>
      </c>
      <c r="R531" s="8">
        <f t="shared" si="105"/>
        <v>9.8039215686274508E-2</v>
      </c>
      <c r="S531" s="8">
        <f t="shared" si="106"/>
        <v>4.9504950495049507E-2</v>
      </c>
      <c r="T531" s="8">
        <f t="shared" si="107"/>
        <v>0.15384615384615385</v>
      </c>
      <c r="U531" s="8">
        <f t="shared" si="108"/>
        <v>7.407407407407407E-2</v>
      </c>
      <c r="V531" s="8">
        <f t="shared" si="95"/>
        <v>2.8287579218940751E-202</v>
      </c>
      <c r="W531" s="8">
        <f t="shared" si="96"/>
        <v>2.1474727435155049E-28</v>
      </c>
      <c r="X531" s="8">
        <f t="shared" si="97"/>
        <v>6.7202067721619295E-11</v>
      </c>
      <c r="Y531" s="8">
        <f t="shared" si="98"/>
        <v>4.5503309455959048E-5</v>
      </c>
      <c r="Z531" s="8">
        <f t="shared" si="99"/>
        <v>4.1282691833146262E-18</v>
      </c>
      <c r="AA531" s="8">
        <f t="shared" si="100"/>
        <v>5.8205200744211461E-8</v>
      </c>
      <c r="AB531" s="13" t="e">
        <f t="shared" si="109"/>
        <v>#DIV/0!</v>
      </c>
      <c r="AC531" s="13">
        <f t="shared" si="110"/>
        <v>-5.8205200740083194E-8</v>
      </c>
    </row>
    <row r="532" spans="1:29" x14ac:dyDescent="0.25">
      <c r="A532" t="s">
        <v>35</v>
      </c>
      <c r="B532" s="16"/>
      <c r="C532" s="15"/>
      <c r="I532" s="11" t="e">
        <f t="shared" si="92"/>
        <v>#DIV/0!</v>
      </c>
      <c r="J532" s="11" t="e">
        <f t="shared" si="93"/>
        <v>#DIV/0!</v>
      </c>
      <c r="K532" s="11" t="e">
        <f t="shared" si="101"/>
        <v>#DIV/0!</v>
      </c>
      <c r="L532" s="11" t="e">
        <f t="shared" si="102"/>
        <v>#DIV/0!</v>
      </c>
      <c r="M532" s="8" t="e">
        <f t="shared" si="94"/>
        <v>#DIV/0!</v>
      </c>
      <c r="N532" s="8">
        <f t="shared" si="111"/>
        <v>0</v>
      </c>
      <c r="O532" s="8">
        <f t="shared" si="112"/>
        <v>0</v>
      </c>
      <c r="P532" s="8">
        <f t="shared" si="103"/>
        <v>0.83333333333333337</v>
      </c>
      <c r="Q532" s="8">
        <f t="shared" si="104"/>
        <v>0.22727272727272727</v>
      </c>
      <c r="R532" s="8">
        <f t="shared" si="105"/>
        <v>9.8039215686274508E-2</v>
      </c>
      <c r="S532" s="8">
        <f t="shared" si="106"/>
        <v>4.9504950495049507E-2</v>
      </c>
      <c r="T532" s="8">
        <f t="shared" si="107"/>
        <v>0.15384615384615385</v>
      </c>
      <c r="U532" s="8">
        <f t="shared" si="108"/>
        <v>7.407407407407407E-2</v>
      </c>
      <c r="V532" s="8">
        <f t="shared" si="95"/>
        <v>4.714596536490124E-203</v>
      </c>
      <c r="W532" s="8">
        <f t="shared" si="96"/>
        <v>1.6594107563528902E-28</v>
      </c>
      <c r="X532" s="8">
        <f t="shared" si="97"/>
        <v>6.0613629709695833E-11</v>
      </c>
      <c r="Y532" s="8">
        <f t="shared" si="98"/>
        <v>4.3250670373980876E-5</v>
      </c>
      <c r="Z532" s="8">
        <f t="shared" si="99"/>
        <v>3.4931508474200684E-18</v>
      </c>
      <c r="AA532" s="8">
        <f t="shared" si="100"/>
        <v>5.3893704392788392E-8</v>
      </c>
      <c r="AB532" s="13" t="e">
        <f t="shared" si="109"/>
        <v>#DIV/0!</v>
      </c>
      <c r="AC532" s="13">
        <f t="shared" si="110"/>
        <v>-5.3893704389295242E-8</v>
      </c>
    </row>
    <row r="533" spans="1:29" x14ac:dyDescent="0.25">
      <c r="A533" t="s">
        <v>35</v>
      </c>
      <c r="B533" s="18"/>
      <c r="C533" s="17"/>
      <c r="I533" s="11" t="e">
        <f t="shared" si="92"/>
        <v>#DIV/0!</v>
      </c>
      <c r="J533" s="11" t="e">
        <f t="shared" si="93"/>
        <v>#DIV/0!</v>
      </c>
      <c r="K533" s="11" t="e">
        <f t="shared" si="101"/>
        <v>#DIV/0!</v>
      </c>
      <c r="L533" s="11" t="e">
        <f t="shared" si="102"/>
        <v>#DIV/0!</v>
      </c>
      <c r="M533" s="8" t="e">
        <f t="shared" si="94"/>
        <v>#DIV/0!</v>
      </c>
      <c r="N533" s="8">
        <f t="shared" si="111"/>
        <v>0</v>
      </c>
      <c r="O533" s="8">
        <f t="shared" si="112"/>
        <v>0</v>
      </c>
      <c r="P533" s="8">
        <f t="shared" si="103"/>
        <v>0.83333333333333337</v>
      </c>
      <c r="Q533" s="8">
        <f t="shared" si="104"/>
        <v>0.22727272727272727</v>
      </c>
      <c r="R533" s="8">
        <f t="shared" si="105"/>
        <v>9.8039215686274508E-2</v>
      </c>
      <c r="S533" s="8">
        <f t="shared" si="106"/>
        <v>4.9504950495049507E-2</v>
      </c>
      <c r="T533" s="8">
        <f t="shared" si="107"/>
        <v>0.15384615384615385</v>
      </c>
      <c r="U533" s="8">
        <f t="shared" si="108"/>
        <v>7.407407407407407E-2</v>
      </c>
      <c r="V533" s="8">
        <f t="shared" si="95"/>
        <v>7.8576608941502049E-204</v>
      </c>
      <c r="W533" s="8">
        <f t="shared" si="96"/>
        <v>1.2822719480908697E-28</v>
      </c>
      <c r="X533" s="8">
        <f t="shared" si="97"/>
        <v>5.4671116993058987E-11</v>
      </c>
      <c r="Y533" s="8">
        <f t="shared" si="98"/>
        <v>4.1109548078239249E-5</v>
      </c>
      <c r="Z533" s="8">
        <f t="shared" si="99"/>
        <v>2.9557430247400579E-18</v>
      </c>
      <c r="AA533" s="8">
        <f t="shared" si="100"/>
        <v>4.9901578141470732E-8</v>
      </c>
      <c r="AB533" s="13" t="e">
        <f t="shared" si="109"/>
        <v>#DIV/0!</v>
      </c>
      <c r="AC533" s="13">
        <f t="shared" si="110"/>
        <v>-4.990157813851499E-8</v>
      </c>
    </row>
    <row r="534" spans="1:29" x14ac:dyDescent="0.25">
      <c r="A534" t="s">
        <v>35</v>
      </c>
      <c r="B534" s="16"/>
      <c r="C534" s="15"/>
      <c r="I534" s="11" t="e">
        <f t="shared" si="92"/>
        <v>#DIV/0!</v>
      </c>
      <c r="J534" s="11" t="e">
        <f t="shared" si="93"/>
        <v>#DIV/0!</v>
      </c>
      <c r="K534" s="11" t="e">
        <f t="shared" si="101"/>
        <v>#DIV/0!</v>
      </c>
      <c r="L534" s="11" t="e">
        <f t="shared" si="102"/>
        <v>#DIV/0!</v>
      </c>
      <c r="M534" s="8" t="e">
        <f t="shared" si="94"/>
        <v>#DIV/0!</v>
      </c>
      <c r="N534" s="8">
        <f t="shared" si="111"/>
        <v>0</v>
      </c>
      <c r="O534" s="8">
        <f t="shared" si="112"/>
        <v>0</v>
      </c>
      <c r="P534" s="8">
        <f t="shared" si="103"/>
        <v>0.83333333333333337</v>
      </c>
      <c r="Q534" s="8">
        <f t="shared" si="104"/>
        <v>0.22727272727272727</v>
      </c>
      <c r="R534" s="8">
        <f t="shared" si="105"/>
        <v>9.8039215686274508E-2</v>
      </c>
      <c r="S534" s="8">
        <f t="shared" si="106"/>
        <v>4.9504950495049507E-2</v>
      </c>
      <c r="T534" s="8">
        <f t="shared" si="107"/>
        <v>0.15384615384615385</v>
      </c>
      <c r="U534" s="8">
        <f t="shared" si="108"/>
        <v>7.407407407407407E-2</v>
      </c>
      <c r="V534" s="8">
        <f t="shared" si="95"/>
        <v>1.3096101490250338E-204</v>
      </c>
      <c r="W534" s="8">
        <f t="shared" si="96"/>
        <v>9.9084650534294475E-29</v>
      </c>
      <c r="X534" s="8">
        <f t="shared" si="97"/>
        <v>4.9311203562366932E-11</v>
      </c>
      <c r="Y534" s="8">
        <f t="shared" si="98"/>
        <v>3.9074421935752158E-5</v>
      </c>
      <c r="Z534" s="8">
        <f t="shared" si="99"/>
        <v>2.5010133286262029E-18</v>
      </c>
      <c r="AA534" s="8">
        <f t="shared" si="100"/>
        <v>4.6205164945806235E-8</v>
      </c>
      <c r="AB534" s="13" t="e">
        <f t="shared" si="109"/>
        <v>#DIV/0!</v>
      </c>
      <c r="AC534" s="13">
        <f t="shared" si="110"/>
        <v>-4.6205164943305225E-8</v>
      </c>
    </row>
    <row r="535" spans="1:29" x14ac:dyDescent="0.25">
      <c r="A535" t="s">
        <v>35</v>
      </c>
      <c r="B535" s="18"/>
      <c r="C535" s="17"/>
      <c r="I535" s="11" t="e">
        <f t="shared" si="92"/>
        <v>#DIV/0!</v>
      </c>
      <c r="J535" s="11" t="e">
        <f t="shared" si="93"/>
        <v>#DIV/0!</v>
      </c>
      <c r="K535" s="11" t="e">
        <f t="shared" si="101"/>
        <v>#DIV/0!</v>
      </c>
      <c r="L535" s="11" t="e">
        <f t="shared" si="102"/>
        <v>#DIV/0!</v>
      </c>
      <c r="M535" s="8" t="e">
        <f t="shared" si="94"/>
        <v>#DIV/0!</v>
      </c>
      <c r="N535" s="8">
        <f t="shared" si="111"/>
        <v>0</v>
      </c>
      <c r="O535" s="8">
        <f t="shared" si="112"/>
        <v>0</v>
      </c>
      <c r="P535" s="8">
        <f t="shared" si="103"/>
        <v>0.83333333333333337</v>
      </c>
      <c r="Q535" s="8">
        <f t="shared" si="104"/>
        <v>0.22727272727272727</v>
      </c>
      <c r="R535" s="8">
        <f t="shared" si="105"/>
        <v>9.8039215686274508E-2</v>
      </c>
      <c r="S535" s="8">
        <f t="shared" si="106"/>
        <v>4.9504950495049507E-2</v>
      </c>
      <c r="T535" s="8">
        <f t="shared" si="107"/>
        <v>0.15384615384615385</v>
      </c>
      <c r="U535" s="8">
        <f t="shared" si="108"/>
        <v>7.407407407407407E-2</v>
      </c>
      <c r="V535" s="8">
        <f t="shared" si="95"/>
        <v>2.1826835817083895E-205</v>
      </c>
      <c r="W535" s="8">
        <f t="shared" si="96"/>
        <v>7.6565411776500273E-29</v>
      </c>
      <c r="X535" s="8">
        <f t="shared" si="97"/>
        <v>4.4476771840566251E-11</v>
      </c>
      <c r="Y535" s="8">
        <f t="shared" si="98"/>
        <v>3.714004461220007E-5</v>
      </c>
      <c r="Z535" s="8">
        <f t="shared" si="99"/>
        <v>2.1162420472990948E-18</v>
      </c>
      <c r="AA535" s="8">
        <f t="shared" si="100"/>
        <v>4.2782560135005774E-8</v>
      </c>
      <c r="AB535" s="13" t="e">
        <f t="shared" si="109"/>
        <v>#DIV/0!</v>
      </c>
      <c r="AC535" s="13">
        <f t="shared" si="110"/>
        <v>-4.2782560132889535E-8</v>
      </c>
    </row>
    <row r="536" spans="1:29" x14ac:dyDescent="0.25">
      <c r="A536" t="s">
        <v>35</v>
      </c>
      <c r="B536" s="16"/>
      <c r="C536" s="15"/>
      <c r="I536" s="11" t="e">
        <f t="shared" si="92"/>
        <v>#DIV/0!</v>
      </c>
      <c r="J536" s="11" t="e">
        <f t="shared" si="93"/>
        <v>#DIV/0!</v>
      </c>
      <c r="K536" s="11" t="e">
        <f t="shared" si="101"/>
        <v>#DIV/0!</v>
      </c>
      <c r="L536" s="11" t="e">
        <f t="shared" si="102"/>
        <v>#DIV/0!</v>
      </c>
      <c r="M536" s="8" t="e">
        <f t="shared" si="94"/>
        <v>#DIV/0!</v>
      </c>
      <c r="N536" s="8">
        <f t="shared" si="111"/>
        <v>0</v>
      </c>
      <c r="O536" s="8">
        <f t="shared" si="112"/>
        <v>0</v>
      </c>
      <c r="P536" s="8">
        <f t="shared" si="103"/>
        <v>0.83333333333333337</v>
      </c>
      <c r="Q536" s="8">
        <f t="shared" si="104"/>
        <v>0.22727272727272727</v>
      </c>
      <c r="R536" s="8">
        <f t="shared" si="105"/>
        <v>9.8039215686274508E-2</v>
      </c>
      <c r="S536" s="8">
        <f t="shared" si="106"/>
        <v>4.9504950495049507E-2</v>
      </c>
      <c r="T536" s="8">
        <f t="shared" si="107"/>
        <v>0.15384615384615385</v>
      </c>
      <c r="U536" s="8">
        <f t="shared" si="108"/>
        <v>7.407407407407407E-2</v>
      </c>
      <c r="V536" s="8">
        <f t="shared" si="95"/>
        <v>3.6378059695139815E-206</v>
      </c>
      <c r="W536" s="8">
        <f t="shared" si="96"/>
        <v>5.9164181827295663E-29</v>
      </c>
      <c r="X536" s="8">
        <f t="shared" si="97"/>
        <v>4.0116304013059759E-11</v>
      </c>
      <c r="Y536" s="8">
        <f t="shared" si="98"/>
        <v>3.5301428542289172E-5</v>
      </c>
      <c r="Z536" s="8">
        <f t="shared" si="99"/>
        <v>1.7906663477146187E-18</v>
      </c>
      <c r="AA536" s="8">
        <f t="shared" si="100"/>
        <v>3.961348160648683E-8</v>
      </c>
      <c r="AB536" s="13" t="e">
        <f t="shared" si="109"/>
        <v>#DIV/0!</v>
      </c>
      <c r="AC536" s="13">
        <f t="shared" si="110"/>
        <v>-3.9613481604696162E-8</v>
      </c>
    </row>
    <row r="537" spans="1:29" x14ac:dyDescent="0.25">
      <c r="A537" t="s">
        <v>35</v>
      </c>
      <c r="B537" s="18"/>
      <c r="C537" s="17"/>
      <c r="I537" s="11" t="e">
        <f t="shared" si="92"/>
        <v>#DIV/0!</v>
      </c>
      <c r="J537" s="11" t="e">
        <f t="shared" si="93"/>
        <v>#DIV/0!</v>
      </c>
      <c r="K537" s="11" t="e">
        <f t="shared" si="101"/>
        <v>#DIV/0!</v>
      </c>
      <c r="L537" s="11" t="e">
        <f t="shared" si="102"/>
        <v>#DIV/0!</v>
      </c>
      <c r="M537" s="8" t="e">
        <f t="shared" si="94"/>
        <v>#DIV/0!</v>
      </c>
      <c r="N537" s="8">
        <f t="shared" si="111"/>
        <v>0</v>
      </c>
      <c r="O537" s="8">
        <f t="shared" si="112"/>
        <v>0</v>
      </c>
      <c r="P537" s="8">
        <f t="shared" si="103"/>
        <v>0.83333333333333337</v>
      </c>
      <c r="Q537" s="8">
        <f t="shared" si="104"/>
        <v>0.22727272727272727</v>
      </c>
      <c r="R537" s="8">
        <f t="shared" si="105"/>
        <v>9.8039215686274508E-2</v>
      </c>
      <c r="S537" s="8">
        <f t="shared" si="106"/>
        <v>4.9504950495049507E-2</v>
      </c>
      <c r="T537" s="8">
        <f t="shared" si="107"/>
        <v>0.15384615384615385</v>
      </c>
      <c r="U537" s="8">
        <f t="shared" si="108"/>
        <v>7.407407407407407E-2</v>
      </c>
      <c r="V537" s="8">
        <f t="shared" si="95"/>
        <v>6.0630099491899678E-207</v>
      </c>
      <c r="W537" s="8">
        <f t="shared" si="96"/>
        <v>4.5717776866546645E-29</v>
      </c>
      <c r="X537" s="8">
        <f t="shared" si="97"/>
        <v>3.6183333031387235E-11</v>
      </c>
      <c r="Y537" s="8">
        <f t="shared" si="98"/>
        <v>3.3553833069898616E-5</v>
      </c>
      <c r="Z537" s="8">
        <f t="shared" si="99"/>
        <v>1.515179217296985E-18</v>
      </c>
      <c r="AA537" s="8">
        <f t="shared" si="100"/>
        <v>3.6679149635635955E-8</v>
      </c>
      <c r="AB537" s="13" t="e">
        <f t="shared" si="109"/>
        <v>#DIV/0!</v>
      </c>
      <c r="AC537" s="13">
        <f t="shared" si="110"/>
        <v>-3.6679149634120779E-8</v>
      </c>
    </row>
    <row r="538" spans="1:29" x14ac:dyDescent="0.25">
      <c r="A538" t="s">
        <v>35</v>
      </c>
      <c r="B538" s="16"/>
      <c r="C538" s="15"/>
      <c r="I538" s="11" t="e">
        <f t="shared" si="92"/>
        <v>#DIV/0!</v>
      </c>
      <c r="J538" s="11" t="e">
        <f t="shared" si="93"/>
        <v>#DIV/0!</v>
      </c>
      <c r="K538" s="11" t="e">
        <f t="shared" si="101"/>
        <v>#DIV/0!</v>
      </c>
      <c r="L538" s="11" t="e">
        <f t="shared" si="102"/>
        <v>#DIV/0!</v>
      </c>
      <c r="M538" s="8" t="e">
        <f t="shared" si="94"/>
        <v>#DIV/0!</v>
      </c>
      <c r="N538" s="8">
        <f t="shared" si="111"/>
        <v>0</v>
      </c>
      <c r="O538" s="8">
        <f t="shared" si="112"/>
        <v>0</v>
      </c>
      <c r="P538" s="8">
        <f t="shared" si="103"/>
        <v>0.83333333333333337</v>
      </c>
      <c r="Q538" s="8">
        <f t="shared" si="104"/>
        <v>0.22727272727272727</v>
      </c>
      <c r="R538" s="8">
        <f t="shared" si="105"/>
        <v>9.8039215686274508E-2</v>
      </c>
      <c r="S538" s="8">
        <f t="shared" si="106"/>
        <v>4.9504950495049507E-2</v>
      </c>
      <c r="T538" s="8">
        <f t="shared" si="107"/>
        <v>0.15384615384615385</v>
      </c>
      <c r="U538" s="8">
        <f t="shared" si="108"/>
        <v>7.407407407407407E-2</v>
      </c>
      <c r="V538" s="8">
        <f t="shared" si="95"/>
        <v>1.0105016581983277E-207</v>
      </c>
      <c r="W538" s="8">
        <f t="shared" si="96"/>
        <v>3.5327373033240588E-29</v>
      </c>
      <c r="X538" s="8">
        <f t="shared" si="97"/>
        <v>3.2635947440074765E-11</v>
      </c>
      <c r="Y538" s="8">
        <f t="shared" si="98"/>
        <v>3.1892752224854128E-5</v>
      </c>
      <c r="Z538" s="8">
        <f t="shared" si="99"/>
        <v>1.282074722328218E-18</v>
      </c>
      <c r="AA538" s="8">
        <f t="shared" si="100"/>
        <v>3.3962175588551813E-8</v>
      </c>
      <c r="AB538" s="13" t="e">
        <f t="shared" si="109"/>
        <v>#DIV/0!</v>
      </c>
      <c r="AC538" s="13">
        <f t="shared" si="110"/>
        <v>-3.3962175587269736E-8</v>
      </c>
    </row>
    <row r="539" spans="1:29" x14ac:dyDescent="0.25">
      <c r="A539" t="s">
        <v>35</v>
      </c>
      <c r="B539" s="18"/>
      <c r="C539" s="17"/>
      <c r="I539" s="11" t="e">
        <f t="shared" si="92"/>
        <v>#DIV/0!</v>
      </c>
      <c r="J539" s="11" t="e">
        <f t="shared" si="93"/>
        <v>#DIV/0!</v>
      </c>
      <c r="K539" s="11" t="e">
        <f t="shared" si="101"/>
        <v>#DIV/0!</v>
      </c>
      <c r="L539" s="11" t="e">
        <f t="shared" si="102"/>
        <v>#DIV/0!</v>
      </c>
      <c r="M539" s="8" t="e">
        <f t="shared" si="94"/>
        <v>#DIV/0!</v>
      </c>
      <c r="N539" s="8">
        <f t="shared" si="111"/>
        <v>0</v>
      </c>
      <c r="O539" s="8">
        <f t="shared" si="112"/>
        <v>0</v>
      </c>
      <c r="P539" s="8">
        <f t="shared" si="103"/>
        <v>0.83333333333333337</v>
      </c>
      <c r="Q539" s="8">
        <f t="shared" si="104"/>
        <v>0.22727272727272727</v>
      </c>
      <c r="R539" s="8">
        <f t="shared" si="105"/>
        <v>9.8039215686274508E-2</v>
      </c>
      <c r="S539" s="8">
        <f t="shared" si="106"/>
        <v>4.9504950495049507E-2</v>
      </c>
      <c r="T539" s="8">
        <f t="shared" si="107"/>
        <v>0.15384615384615385</v>
      </c>
      <c r="U539" s="8">
        <f t="shared" si="108"/>
        <v>7.407407407407407E-2</v>
      </c>
      <c r="V539" s="8">
        <f t="shared" si="95"/>
        <v>1.6841694303305458E-208</v>
      </c>
      <c r="W539" s="8">
        <f t="shared" si="96"/>
        <v>2.7298424616595001E-29</v>
      </c>
      <c r="X539" s="8">
        <f t="shared" si="97"/>
        <v>2.9436344749871356E-11</v>
      </c>
      <c r="Y539" s="8">
        <f t="shared" si="98"/>
        <v>3.0313903104811843E-5</v>
      </c>
      <c r="Z539" s="8">
        <f t="shared" si="99"/>
        <v>1.084832457354646E-18</v>
      </c>
      <c r="AA539" s="8">
        <f t="shared" si="100"/>
        <v>3.1446458878288717E-8</v>
      </c>
      <c r="AB539" s="13" t="e">
        <f t="shared" si="109"/>
        <v>#DIV/0!</v>
      </c>
      <c r="AC539" s="13">
        <f t="shared" si="110"/>
        <v>-3.1446458877203887E-8</v>
      </c>
    </row>
    <row r="540" spans="1:29" x14ac:dyDescent="0.25">
      <c r="A540" t="s">
        <v>35</v>
      </c>
      <c r="B540" s="16"/>
      <c r="C540" s="15"/>
      <c r="I540" s="11" t="e">
        <f t="shared" si="92"/>
        <v>#DIV/0!</v>
      </c>
      <c r="J540" s="11" t="e">
        <f t="shared" si="93"/>
        <v>#DIV/0!</v>
      </c>
      <c r="K540" s="11" t="e">
        <f t="shared" si="101"/>
        <v>#DIV/0!</v>
      </c>
      <c r="L540" s="11" t="e">
        <f t="shared" si="102"/>
        <v>#DIV/0!</v>
      </c>
      <c r="M540" s="8" t="e">
        <f t="shared" si="94"/>
        <v>#DIV/0!</v>
      </c>
      <c r="N540" s="8">
        <f t="shared" si="111"/>
        <v>0</v>
      </c>
      <c r="O540" s="8">
        <f t="shared" si="112"/>
        <v>0</v>
      </c>
      <c r="P540" s="8">
        <f t="shared" si="103"/>
        <v>0.83333333333333337</v>
      </c>
      <c r="Q540" s="8">
        <f t="shared" si="104"/>
        <v>0.22727272727272727</v>
      </c>
      <c r="R540" s="8">
        <f t="shared" si="105"/>
        <v>9.8039215686274508E-2</v>
      </c>
      <c r="S540" s="8">
        <f t="shared" si="106"/>
        <v>4.9504950495049507E-2</v>
      </c>
      <c r="T540" s="8">
        <f t="shared" si="107"/>
        <v>0.15384615384615385</v>
      </c>
      <c r="U540" s="8">
        <f t="shared" si="108"/>
        <v>7.407407407407407E-2</v>
      </c>
      <c r="V540" s="8">
        <f t="shared" si="95"/>
        <v>2.8069490505509091E-209</v>
      </c>
      <c r="W540" s="8">
        <f t="shared" si="96"/>
        <v>2.1094237203732499E-29</v>
      </c>
      <c r="X540" s="8">
        <f t="shared" si="97"/>
        <v>2.6550428597923185E-11</v>
      </c>
      <c r="Y540" s="8">
        <f t="shared" si="98"/>
        <v>2.8813214832296402E-5</v>
      </c>
      <c r="Z540" s="8">
        <f t="shared" si="99"/>
        <v>9.1793515622316195E-19</v>
      </c>
      <c r="AA540" s="8">
        <f t="shared" si="100"/>
        <v>2.9117091553971033E-8</v>
      </c>
      <c r="AB540" s="13" t="e">
        <f t="shared" si="109"/>
        <v>#DIV/0!</v>
      </c>
      <c r="AC540" s="13">
        <f t="shared" si="110"/>
        <v>-2.9117091553053098E-8</v>
      </c>
    </row>
    <row r="541" spans="1:29" x14ac:dyDescent="0.25">
      <c r="A541" t="s">
        <v>35</v>
      </c>
      <c r="B541" s="18"/>
      <c r="C541" s="17"/>
      <c r="I541" s="11" t="e">
        <f t="shared" si="92"/>
        <v>#DIV/0!</v>
      </c>
      <c r="J541" s="11" t="e">
        <f t="shared" si="93"/>
        <v>#DIV/0!</v>
      </c>
      <c r="K541" s="11" t="e">
        <f t="shared" si="101"/>
        <v>#DIV/0!</v>
      </c>
      <c r="L541" s="11" t="e">
        <f t="shared" si="102"/>
        <v>#DIV/0!</v>
      </c>
      <c r="M541" s="8" t="e">
        <f t="shared" si="94"/>
        <v>#DIV/0!</v>
      </c>
      <c r="N541" s="8">
        <f t="shared" si="111"/>
        <v>0</v>
      </c>
      <c r="O541" s="8">
        <f t="shared" si="112"/>
        <v>0</v>
      </c>
      <c r="P541" s="8">
        <f t="shared" si="103"/>
        <v>0.83333333333333337</v>
      </c>
      <c r="Q541" s="8">
        <f t="shared" si="104"/>
        <v>0.22727272727272727</v>
      </c>
      <c r="R541" s="8">
        <f t="shared" si="105"/>
        <v>9.8039215686274508E-2</v>
      </c>
      <c r="S541" s="8">
        <f t="shared" si="106"/>
        <v>4.9504950495049507E-2</v>
      </c>
      <c r="T541" s="8">
        <f t="shared" si="107"/>
        <v>0.15384615384615385</v>
      </c>
      <c r="U541" s="8">
        <f t="shared" si="108"/>
        <v>7.407407407407407E-2</v>
      </c>
      <c r="V541" s="8">
        <f t="shared" si="95"/>
        <v>4.6782484175848475E-210</v>
      </c>
      <c r="W541" s="8">
        <f t="shared" si="96"/>
        <v>1.6300092384702386E-29</v>
      </c>
      <c r="X541" s="8">
        <f t="shared" si="97"/>
        <v>2.3947445402048365E-11</v>
      </c>
      <c r="Y541" s="8">
        <f t="shared" si="98"/>
        <v>2.7386818058420343E-5</v>
      </c>
      <c r="Z541" s="8">
        <f t="shared" si="99"/>
        <v>7.7671436295806013E-19</v>
      </c>
      <c r="AA541" s="8">
        <f t="shared" si="100"/>
        <v>2.6960269957380586E-8</v>
      </c>
      <c r="AB541" s="13" t="e">
        <f t="shared" si="109"/>
        <v>#DIV/0!</v>
      </c>
      <c r="AC541" s="13">
        <f t="shared" si="110"/>
        <v>-2.696026995660387E-8</v>
      </c>
    </row>
    <row r="542" spans="1:29" x14ac:dyDescent="0.25">
      <c r="A542" t="s">
        <v>35</v>
      </c>
      <c r="B542" s="16"/>
      <c r="C542" s="15"/>
      <c r="I542" s="11" t="e">
        <f t="shared" si="92"/>
        <v>#DIV/0!</v>
      </c>
      <c r="J542" s="11" t="e">
        <f t="shared" si="93"/>
        <v>#DIV/0!</v>
      </c>
      <c r="K542" s="11" t="e">
        <f t="shared" si="101"/>
        <v>#DIV/0!</v>
      </c>
      <c r="L542" s="11" t="e">
        <f t="shared" si="102"/>
        <v>#DIV/0!</v>
      </c>
      <c r="M542" s="8" t="e">
        <f t="shared" si="94"/>
        <v>#DIV/0!</v>
      </c>
      <c r="N542" s="8">
        <f t="shared" si="111"/>
        <v>0</v>
      </c>
      <c r="O542" s="8">
        <f t="shared" si="112"/>
        <v>0</v>
      </c>
      <c r="P542" s="8">
        <f t="shared" si="103"/>
        <v>0.83333333333333337</v>
      </c>
      <c r="Q542" s="8">
        <f t="shared" si="104"/>
        <v>0.22727272727272727</v>
      </c>
      <c r="R542" s="8">
        <f t="shared" si="105"/>
        <v>9.8039215686274508E-2</v>
      </c>
      <c r="S542" s="8">
        <f t="shared" si="106"/>
        <v>4.9504950495049507E-2</v>
      </c>
      <c r="T542" s="8">
        <f t="shared" si="107"/>
        <v>0.15384615384615385</v>
      </c>
      <c r="U542" s="8">
        <f t="shared" si="108"/>
        <v>7.407407407407407E-2</v>
      </c>
      <c r="V542" s="8">
        <f t="shared" si="95"/>
        <v>7.7970806959747437E-211</v>
      </c>
      <c r="W542" s="8">
        <f t="shared" si="96"/>
        <v>1.2595525933633661E-29</v>
      </c>
      <c r="X542" s="8">
        <f t="shared" si="97"/>
        <v>2.1599656637141664E-11</v>
      </c>
      <c r="Y542" s="8">
        <f t="shared" si="98"/>
        <v>2.6031034986221316E-5</v>
      </c>
      <c r="Z542" s="8">
        <f t="shared" si="99"/>
        <v>6.5721984557989706E-19</v>
      </c>
      <c r="AA542" s="8">
        <f t="shared" si="100"/>
        <v>2.4963212923500542E-8</v>
      </c>
      <c r="AB542" s="13" t="e">
        <f t="shared" si="109"/>
        <v>#DIV/0!</v>
      </c>
      <c r="AC542" s="13">
        <f t="shared" si="110"/>
        <v>-2.496321292284332E-8</v>
      </c>
    </row>
    <row r="543" spans="1:29" x14ac:dyDescent="0.25">
      <c r="A543" t="s">
        <v>35</v>
      </c>
      <c r="B543" s="18"/>
      <c r="C543" s="17"/>
      <c r="I543" s="11" t="e">
        <f t="shared" si="92"/>
        <v>#DIV/0!</v>
      </c>
      <c r="J543" s="11" t="e">
        <f t="shared" si="93"/>
        <v>#DIV/0!</v>
      </c>
      <c r="K543" s="11" t="e">
        <f t="shared" si="101"/>
        <v>#DIV/0!</v>
      </c>
      <c r="L543" s="11" t="e">
        <f t="shared" si="102"/>
        <v>#DIV/0!</v>
      </c>
      <c r="M543" s="8" t="e">
        <f t="shared" si="94"/>
        <v>#DIV/0!</v>
      </c>
      <c r="N543" s="8">
        <f t="shared" si="111"/>
        <v>0</v>
      </c>
      <c r="O543" s="8">
        <f t="shared" si="112"/>
        <v>0</v>
      </c>
      <c r="P543" s="8">
        <f t="shared" si="103"/>
        <v>0.83333333333333337</v>
      </c>
      <c r="Q543" s="8">
        <f t="shared" si="104"/>
        <v>0.22727272727272727</v>
      </c>
      <c r="R543" s="8">
        <f t="shared" si="105"/>
        <v>9.8039215686274508E-2</v>
      </c>
      <c r="S543" s="8">
        <f t="shared" si="106"/>
        <v>4.9504950495049507E-2</v>
      </c>
      <c r="T543" s="8">
        <f t="shared" si="107"/>
        <v>0.15384615384615385</v>
      </c>
      <c r="U543" s="8">
        <f t="shared" si="108"/>
        <v>7.407407407407407E-2</v>
      </c>
      <c r="V543" s="8">
        <f t="shared" si="95"/>
        <v>1.2995134493291236E-211</v>
      </c>
      <c r="W543" s="8">
        <f t="shared" si="96"/>
        <v>9.732906403262374E-30</v>
      </c>
      <c r="X543" s="8">
        <f t="shared" si="97"/>
        <v>1.9482043241343463E-11</v>
      </c>
      <c r="Y543" s="8">
        <f t="shared" si="98"/>
        <v>2.4742369887893526E-5</v>
      </c>
      <c r="Z543" s="8">
        <f t="shared" si="99"/>
        <v>5.5610910010606678E-19</v>
      </c>
      <c r="AA543" s="8">
        <f t="shared" si="100"/>
        <v>2.3114086040278278E-8</v>
      </c>
      <c r="AB543" s="13" t="e">
        <f t="shared" si="109"/>
        <v>#DIV/0!</v>
      </c>
      <c r="AC543" s="13">
        <f t="shared" si="110"/>
        <v>-2.3114086039722168E-8</v>
      </c>
    </row>
    <row r="544" spans="1:29" x14ac:dyDescent="0.25">
      <c r="A544" t="s">
        <v>35</v>
      </c>
      <c r="B544" s="16"/>
      <c r="C544" s="15"/>
      <c r="I544" s="11" t="e">
        <f t="shared" si="92"/>
        <v>#DIV/0!</v>
      </c>
      <c r="J544" s="11" t="e">
        <f t="shared" si="93"/>
        <v>#DIV/0!</v>
      </c>
      <c r="K544" s="11" t="e">
        <f t="shared" si="101"/>
        <v>#DIV/0!</v>
      </c>
      <c r="L544" s="11" t="e">
        <f t="shared" si="102"/>
        <v>#DIV/0!</v>
      </c>
      <c r="M544" s="8" t="e">
        <f t="shared" si="94"/>
        <v>#DIV/0!</v>
      </c>
      <c r="N544" s="8">
        <f t="shared" si="111"/>
        <v>0</v>
      </c>
      <c r="O544" s="8">
        <f t="shared" si="112"/>
        <v>0</v>
      </c>
      <c r="P544" s="8">
        <f t="shared" si="103"/>
        <v>0.83333333333333337</v>
      </c>
      <c r="Q544" s="8">
        <f t="shared" si="104"/>
        <v>0.22727272727272727</v>
      </c>
      <c r="R544" s="8">
        <f t="shared" si="105"/>
        <v>9.8039215686274508E-2</v>
      </c>
      <c r="S544" s="8">
        <f t="shared" si="106"/>
        <v>4.9504950495049507E-2</v>
      </c>
      <c r="T544" s="8">
        <f t="shared" si="107"/>
        <v>0.15384615384615385</v>
      </c>
      <c r="U544" s="8">
        <f t="shared" si="108"/>
        <v>7.407407407407407E-2</v>
      </c>
      <c r="V544" s="8">
        <f t="shared" si="95"/>
        <v>2.1658557488818723E-212</v>
      </c>
      <c r="W544" s="8">
        <f t="shared" si="96"/>
        <v>7.5208822207027432E-30</v>
      </c>
      <c r="X544" s="8">
        <f t="shared" si="97"/>
        <v>1.7572039001996066E-11</v>
      </c>
      <c r="Y544" s="8">
        <f t="shared" si="98"/>
        <v>2.3517500091463153E-5</v>
      </c>
      <c r="Z544" s="8">
        <f t="shared" si="99"/>
        <v>4.7055385393590266E-19</v>
      </c>
      <c r="AA544" s="8">
        <f t="shared" si="100"/>
        <v>2.1401931518776184E-8</v>
      </c>
      <c r="AB544" s="13" t="e">
        <f t="shared" si="109"/>
        <v>#DIV/0!</v>
      </c>
      <c r="AC544" s="13">
        <f t="shared" si="110"/>
        <v>-2.1401931518305631E-8</v>
      </c>
    </row>
    <row r="545" spans="1:29" x14ac:dyDescent="0.25">
      <c r="A545" t="s">
        <v>35</v>
      </c>
      <c r="B545" s="18"/>
      <c r="C545" s="17"/>
      <c r="I545" s="11" t="e">
        <f t="shared" si="92"/>
        <v>#DIV/0!</v>
      </c>
      <c r="J545" s="11" t="e">
        <f t="shared" si="93"/>
        <v>#DIV/0!</v>
      </c>
      <c r="K545" s="11" t="e">
        <f t="shared" si="101"/>
        <v>#DIV/0!</v>
      </c>
      <c r="L545" s="11" t="e">
        <f t="shared" si="102"/>
        <v>#DIV/0!</v>
      </c>
      <c r="M545" s="8" t="e">
        <f t="shared" si="94"/>
        <v>#DIV/0!</v>
      </c>
      <c r="N545" s="8">
        <f t="shared" si="111"/>
        <v>0</v>
      </c>
      <c r="O545" s="8">
        <f t="shared" si="112"/>
        <v>0</v>
      </c>
      <c r="P545" s="8">
        <f t="shared" si="103"/>
        <v>0.83333333333333337</v>
      </c>
      <c r="Q545" s="8">
        <f t="shared" si="104"/>
        <v>0.22727272727272727</v>
      </c>
      <c r="R545" s="8">
        <f t="shared" si="105"/>
        <v>9.8039215686274508E-2</v>
      </c>
      <c r="S545" s="8">
        <f t="shared" si="106"/>
        <v>4.9504950495049507E-2</v>
      </c>
      <c r="T545" s="8">
        <f t="shared" si="107"/>
        <v>0.15384615384615385</v>
      </c>
      <c r="U545" s="8">
        <f t="shared" si="108"/>
        <v>7.407407407407407E-2</v>
      </c>
      <c r="V545" s="8">
        <f t="shared" si="95"/>
        <v>3.6097595814697865E-213</v>
      </c>
      <c r="W545" s="8">
        <f t="shared" si="96"/>
        <v>5.8115908069066648E-30</v>
      </c>
      <c r="X545" s="8">
        <f t="shared" si="97"/>
        <v>1.5849290080231746E-11</v>
      </c>
      <c r="Y545" s="8">
        <f t="shared" si="98"/>
        <v>2.2353267413667945E-5</v>
      </c>
      <c r="Z545" s="8">
        <f t="shared" si="99"/>
        <v>3.9816095333037915E-19</v>
      </c>
      <c r="AA545" s="8">
        <f t="shared" si="100"/>
        <v>1.9816603258126098E-8</v>
      </c>
      <c r="AB545" s="13" t="e">
        <f t="shared" si="109"/>
        <v>#DIV/0!</v>
      </c>
      <c r="AC545" s="13">
        <f t="shared" si="110"/>
        <v>-1.9816603257727936E-8</v>
      </c>
    </row>
    <row r="546" spans="1:29" x14ac:dyDescent="0.25">
      <c r="A546" t="s">
        <v>35</v>
      </c>
      <c r="B546" s="16"/>
      <c r="C546" s="15"/>
      <c r="I546" s="11" t="e">
        <f t="shared" si="92"/>
        <v>#DIV/0!</v>
      </c>
      <c r="J546" s="11" t="e">
        <f t="shared" si="93"/>
        <v>#DIV/0!</v>
      </c>
      <c r="K546" s="11" t="e">
        <f t="shared" si="101"/>
        <v>#DIV/0!</v>
      </c>
      <c r="L546" s="11" t="e">
        <f t="shared" si="102"/>
        <v>#DIV/0!</v>
      </c>
      <c r="M546" s="8" t="e">
        <f t="shared" si="94"/>
        <v>#DIV/0!</v>
      </c>
      <c r="N546" s="8">
        <f t="shared" si="111"/>
        <v>0</v>
      </c>
      <c r="O546" s="8">
        <f t="shared" si="112"/>
        <v>0</v>
      </c>
      <c r="P546" s="8">
        <f t="shared" si="103"/>
        <v>0.83333333333333337</v>
      </c>
      <c r="Q546" s="8">
        <f t="shared" si="104"/>
        <v>0.22727272727272727</v>
      </c>
      <c r="R546" s="8">
        <f t="shared" si="105"/>
        <v>9.8039215686274508E-2</v>
      </c>
      <c r="S546" s="8">
        <f t="shared" si="106"/>
        <v>4.9504950495049507E-2</v>
      </c>
      <c r="T546" s="8">
        <f t="shared" si="107"/>
        <v>0.15384615384615385</v>
      </c>
      <c r="U546" s="8">
        <f t="shared" si="108"/>
        <v>7.407407407407407E-2</v>
      </c>
      <c r="V546" s="8">
        <f t="shared" si="95"/>
        <v>6.0162659691163095E-214</v>
      </c>
      <c r="W546" s="8">
        <f t="shared" si="96"/>
        <v>4.4907747144278775E-30</v>
      </c>
      <c r="X546" s="8">
        <f t="shared" si="97"/>
        <v>1.4295438111581576E-11</v>
      </c>
      <c r="Y546" s="8">
        <f t="shared" si="98"/>
        <v>2.124667001695171E-5</v>
      </c>
      <c r="Z546" s="8">
        <f t="shared" si="99"/>
        <v>3.3690542204878233E-19</v>
      </c>
      <c r="AA546" s="8">
        <f t="shared" si="100"/>
        <v>1.8348706720487128E-8</v>
      </c>
      <c r="AB546" s="13" t="e">
        <f t="shared" si="109"/>
        <v>#DIV/0!</v>
      </c>
      <c r="AC546" s="13">
        <f t="shared" si="110"/>
        <v>-1.8348706720150224E-8</v>
      </c>
    </row>
    <row r="547" spans="1:29" x14ac:dyDescent="0.25">
      <c r="A547" t="s">
        <v>35</v>
      </c>
      <c r="B547" s="18"/>
      <c r="C547" s="17"/>
      <c r="I547" s="11" t="e">
        <f t="shared" si="92"/>
        <v>#DIV/0!</v>
      </c>
      <c r="J547" s="11" t="e">
        <f t="shared" si="93"/>
        <v>#DIV/0!</v>
      </c>
      <c r="K547" s="11" t="e">
        <f t="shared" si="101"/>
        <v>#DIV/0!</v>
      </c>
      <c r="L547" s="11" t="e">
        <f t="shared" si="102"/>
        <v>#DIV/0!</v>
      </c>
      <c r="M547" s="8" t="e">
        <f t="shared" si="94"/>
        <v>#DIV/0!</v>
      </c>
      <c r="N547" s="8">
        <f t="shared" si="111"/>
        <v>0</v>
      </c>
      <c r="O547" s="8">
        <f t="shared" si="112"/>
        <v>0</v>
      </c>
      <c r="P547" s="8">
        <f t="shared" si="103"/>
        <v>0.83333333333333337</v>
      </c>
      <c r="Q547" s="8">
        <f t="shared" si="104"/>
        <v>0.22727272727272727</v>
      </c>
      <c r="R547" s="8">
        <f t="shared" si="105"/>
        <v>9.8039215686274508E-2</v>
      </c>
      <c r="S547" s="8">
        <f t="shared" si="106"/>
        <v>4.9504950495049507E-2</v>
      </c>
      <c r="T547" s="8">
        <f t="shared" si="107"/>
        <v>0.15384615384615385</v>
      </c>
      <c r="U547" s="8">
        <f t="shared" si="108"/>
        <v>7.407407407407407E-2</v>
      </c>
      <c r="V547" s="8">
        <f t="shared" si="95"/>
        <v>1.002710994852718E-214</v>
      </c>
      <c r="W547" s="8">
        <f t="shared" si="96"/>
        <v>3.4701440975124509E-30</v>
      </c>
      <c r="X547" s="8">
        <f t="shared" si="97"/>
        <v>1.2893924571230441E-11</v>
      </c>
      <c r="Y547" s="8">
        <f t="shared" si="98"/>
        <v>2.019485466957786E-5</v>
      </c>
      <c r="Z547" s="8">
        <f t="shared" si="99"/>
        <v>2.8507381865666195E-19</v>
      </c>
      <c r="AA547" s="8">
        <f t="shared" si="100"/>
        <v>1.6989543259710302E-8</v>
      </c>
      <c r="AB547" s="13" t="e">
        <f t="shared" si="109"/>
        <v>#DIV/0!</v>
      </c>
      <c r="AC547" s="13">
        <f t="shared" si="110"/>
        <v>-1.698954325942523E-8</v>
      </c>
    </row>
    <row r="548" spans="1:29" x14ac:dyDescent="0.25">
      <c r="A548" t="s">
        <v>35</v>
      </c>
      <c r="B548" s="16"/>
      <c r="C548" s="15"/>
      <c r="I548" s="11" t="e">
        <f t="shared" si="92"/>
        <v>#DIV/0!</v>
      </c>
      <c r="J548" s="11" t="e">
        <f t="shared" si="93"/>
        <v>#DIV/0!</v>
      </c>
      <c r="K548" s="11" t="e">
        <f t="shared" si="101"/>
        <v>#DIV/0!</v>
      </c>
      <c r="L548" s="11" t="e">
        <f t="shared" si="102"/>
        <v>#DIV/0!</v>
      </c>
      <c r="M548" s="8" t="e">
        <f t="shared" si="94"/>
        <v>#DIV/0!</v>
      </c>
      <c r="N548" s="8">
        <f t="shared" si="111"/>
        <v>0</v>
      </c>
      <c r="O548" s="8">
        <f t="shared" si="112"/>
        <v>0</v>
      </c>
      <c r="P548" s="8">
        <f t="shared" si="103"/>
        <v>0.83333333333333337</v>
      </c>
      <c r="Q548" s="8">
        <f t="shared" si="104"/>
        <v>0.22727272727272727</v>
      </c>
      <c r="R548" s="8">
        <f t="shared" si="105"/>
        <v>9.8039215686274508E-2</v>
      </c>
      <c r="S548" s="8">
        <f t="shared" si="106"/>
        <v>4.9504950495049507E-2</v>
      </c>
      <c r="T548" s="8">
        <f t="shared" si="107"/>
        <v>0.15384615384615385</v>
      </c>
      <c r="U548" s="8">
        <f t="shared" si="108"/>
        <v>7.407407407407407E-2</v>
      </c>
      <c r="V548" s="8">
        <f t="shared" si="95"/>
        <v>1.6711849914211964E-215</v>
      </c>
      <c r="W548" s="8">
        <f t="shared" si="96"/>
        <v>2.6814749844414394E-30</v>
      </c>
      <c r="X548" s="8">
        <f t="shared" si="97"/>
        <v>1.1629814319149025E-11</v>
      </c>
      <c r="Y548" s="8">
        <f t="shared" si="98"/>
        <v>1.9195109388905687E-5</v>
      </c>
      <c r="Z548" s="8">
        <f t="shared" si="99"/>
        <v>2.412163080940986E-19</v>
      </c>
      <c r="AA548" s="8">
        <f t="shared" si="100"/>
        <v>1.5731058573805836E-8</v>
      </c>
      <c r="AB548" s="13" t="e">
        <f t="shared" si="109"/>
        <v>#DIV/0!</v>
      </c>
      <c r="AC548" s="13">
        <f t="shared" si="110"/>
        <v>-1.573105857356462E-8</v>
      </c>
    </row>
    <row r="549" spans="1:29" x14ac:dyDescent="0.25">
      <c r="A549" t="s">
        <v>35</v>
      </c>
      <c r="B549" s="18"/>
      <c r="C549" s="17"/>
      <c r="I549" s="11" t="e">
        <f t="shared" si="92"/>
        <v>#DIV/0!</v>
      </c>
      <c r="J549" s="11" t="e">
        <f t="shared" si="93"/>
        <v>#DIV/0!</v>
      </c>
      <c r="K549" s="11" t="e">
        <f t="shared" si="101"/>
        <v>#DIV/0!</v>
      </c>
      <c r="L549" s="11" t="e">
        <f t="shared" si="102"/>
        <v>#DIV/0!</v>
      </c>
      <c r="M549" s="8" t="e">
        <f t="shared" si="94"/>
        <v>#DIV/0!</v>
      </c>
      <c r="N549" s="8">
        <f t="shared" si="111"/>
        <v>0</v>
      </c>
      <c r="O549" s="8">
        <f t="shared" si="112"/>
        <v>0</v>
      </c>
      <c r="P549" s="8">
        <f t="shared" si="103"/>
        <v>0.83333333333333337</v>
      </c>
      <c r="Q549" s="8">
        <f t="shared" si="104"/>
        <v>0.22727272727272727</v>
      </c>
      <c r="R549" s="8">
        <f t="shared" si="105"/>
        <v>9.8039215686274508E-2</v>
      </c>
      <c r="S549" s="8">
        <f t="shared" si="106"/>
        <v>4.9504950495049507E-2</v>
      </c>
      <c r="T549" s="8">
        <f t="shared" si="107"/>
        <v>0.15384615384615385</v>
      </c>
      <c r="U549" s="8">
        <f t="shared" si="108"/>
        <v>7.407407407407407E-2</v>
      </c>
      <c r="V549" s="8">
        <f t="shared" si="95"/>
        <v>2.7853083190353265E-216</v>
      </c>
      <c r="W549" s="8">
        <f t="shared" si="96"/>
        <v>2.0720488516138393E-30</v>
      </c>
      <c r="X549" s="8">
        <f t="shared" si="97"/>
        <v>1.048963644472265E-11</v>
      </c>
      <c r="Y549" s="8">
        <f t="shared" si="98"/>
        <v>1.824485644886085E-5</v>
      </c>
      <c r="Z549" s="8">
        <f t="shared" si="99"/>
        <v>2.0410610684885265E-19</v>
      </c>
      <c r="AA549" s="8">
        <f t="shared" si="100"/>
        <v>1.4565794975746145E-8</v>
      </c>
      <c r="AB549" s="13" t="e">
        <f t="shared" si="109"/>
        <v>#DIV/0!</v>
      </c>
      <c r="AC549" s="13">
        <f t="shared" si="110"/>
        <v>-1.4565794975542038E-8</v>
      </c>
    </row>
    <row r="550" spans="1:29" x14ac:dyDescent="0.25">
      <c r="A550" t="s">
        <v>35</v>
      </c>
      <c r="B550" s="16"/>
      <c r="C550" s="15"/>
      <c r="I550" s="11" t="e">
        <f t="shared" si="92"/>
        <v>#DIV/0!</v>
      </c>
      <c r="J550" s="11" t="e">
        <f t="shared" si="93"/>
        <v>#DIV/0!</v>
      </c>
      <c r="K550" s="11" t="e">
        <f t="shared" si="101"/>
        <v>#DIV/0!</v>
      </c>
      <c r="L550" s="11" t="e">
        <f t="shared" si="102"/>
        <v>#DIV/0!</v>
      </c>
      <c r="M550" s="8" t="e">
        <f t="shared" si="94"/>
        <v>#DIV/0!</v>
      </c>
      <c r="N550" s="8">
        <f t="shared" si="111"/>
        <v>0</v>
      </c>
      <c r="O550" s="8">
        <f t="shared" si="112"/>
        <v>0</v>
      </c>
      <c r="P550" s="8">
        <f t="shared" si="103"/>
        <v>0.83333333333333337</v>
      </c>
      <c r="Q550" s="8">
        <f t="shared" si="104"/>
        <v>0.22727272727272727</v>
      </c>
      <c r="R550" s="8">
        <f t="shared" si="105"/>
        <v>9.8039215686274508E-2</v>
      </c>
      <c r="S550" s="8">
        <f t="shared" si="106"/>
        <v>4.9504950495049507E-2</v>
      </c>
      <c r="T550" s="8">
        <f t="shared" si="107"/>
        <v>0.15384615384615385</v>
      </c>
      <c r="U550" s="8">
        <f t="shared" si="108"/>
        <v>7.407407407407407E-2</v>
      </c>
      <c r="V550" s="8">
        <f t="shared" si="95"/>
        <v>4.6421805317255434E-217</v>
      </c>
      <c r="W550" s="8">
        <f t="shared" si="96"/>
        <v>1.6011286580652396E-30</v>
      </c>
      <c r="X550" s="8">
        <f t="shared" si="97"/>
        <v>9.4612407148478801E-12</v>
      </c>
      <c r="Y550" s="8">
        <f t="shared" si="98"/>
        <v>1.7341645733570709E-5</v>
      </c>
      <c r="Z550" s="8">
        <f t="shared" si="99"/>
        <v>1.7270516733364456E-19</v>
      </c>
      <c r="AA550" s="8">
        <f t="shared" si="100"/>
        <v>1.348684719976495E-8</v>
      </c>
      <c r="AB550" s="13" t="e">
        <f t="shared" si="109"/>
        <v>#DIV/0!</v>
      </c>
      <c r="AC550" s="13">
        <f t="shared" si="110"/>
        <v>-1.3486847199592244E-8</v>
      </c>
    </row>
    <row r="551" spans="1:29" x14ac:dyDescent="0.25">
      <c r="A551" t="s">
        <v>35</v>
      </c>
      <c r="B551" s="18"/>
      <c r="C551" s="17"/>
      <c r="I551" s="11" t="e">
        <f t="shared" si="92"/>
        <v>#DIV/0!</v>
      </c>
      <c r="J551" s="11" t="e">
        <f t="shared" si="93"/>
        <v>#DIV/0!</v>
      </c>
      <c r="K551" s="11" t="e">
        <f t="shared" si="101"/>
        <v>#DIV/0!</v>
      </c>
      <c r="L551" s="11" t="e">
        <f t="shared" si="102"/>
        <v>#DIV/0!</v>
      </c>
      <c r="M551" s="8" t="e">
        <f t="shared" si="94"/>
        <v>#DIV/0!</v>
      </c>
      <c r="N551" s="8">
        <f t="shared" si="111"/>
        <v>0</v>
      </c>
      <c r="O551" s="8">
        <f t="shared" si="112"/>
        <v>0</v>
      </c>
      <c r="P551" s="8">
        <f t="shared" si="103"/>
        <v>0.83333333333333337</v>
      </c>
      <c r="Q551" s="8">
        <f t="shared" si="104"/>
        <v>0.22727272727272727</v>
      </c>
      <c r="R551" s="8">
        <f t="shared" si="105"/>
        <v>9.8039215686274508E-2</v>
      </c>
      <c r="S551" s="8">
        <f t="shared" si="106"/>
        <v>4.9504950495049507E-2</v>
      </c>
      <c r="T551" s="8">
        <f t="shared" si="107"/>
        <v>0.15384615384615385</v>
      </c>
      <c r="U551" s="8">
        <f t="shared" si="108"/>
        <v>7.407407407407407E-2</v>
      </c>
      <c r="V551" s="8">
        <f t="shared" si="95"/>
        <v>7.736967552875904E-218</v>
      </c>
      <c r="W551" s="8">
        <f t="shared" si="96"/>
        <v>1.2372357812322305E-30</v>
      </c>
      <c r="X551" s="8">
        <f t="shared" si="97"/>
        <v>8.5336680957451474E-12</v>
      </c>
      <c r="Y551" s="8">
        <f t="shared" si="98"/>
        <v>1.6483148420027602E-5</v>
      </c>
      <c r="Z551" s="8">
        <f t="shared" si="99"/>
        <v>1.4613514159000694E-19</v>
      </c>
      <c r="AA551" s="8">
        <f t="shared" si="100"/>
        <v>1.2487821481263843E-8</v>
      </c>
      <c r="AB551" s="13" t="e">
        <f t="shared" si="109"/>
        <v>#DIV/0!</v>
      </c>
      <c r="AC551" s="13">
        <f t="shared" si="110"/>
        <v>-1.2487821481117708E-8</v>
      </c>
    </row>
    <row r="552" spans="1:29" x14ac:dyDescent="0.25">
      <c r="A552" t="s">
        <v>35</v>
      </c>
      <c r="B552" s="16"/>
      <c r="C552" s="15"/>
      <c r="I552" s="11" t="e">
        <f t="shared" si="92"/>
        <v>#DIV/0!</v>
      </c>
      <c r="J552" s="11" t="e">
        <f t="shared" si="93"/>
        <v>#DIV/0!</v>
      </c>
      <c r="K552" s="11" t="e">
        <f t="shared" si="101"/>
        <v>#DIV/0!</v>
      </c>
      <c r="L552" s="11" t="e">
        <f t="shared" si="102"/>
        <v>#DIV/0!</v>
      </c>
      <c r="M552" s="8" t="e">
        <f t="shared" si="94"/>
        <v>#DIV/0!</v>
      </c>
      <c r="N552" s="8">
        <f t="shared" si="111"/>
        <v>0</v>
      </c>
      <c r="O552" s="8">
        <f t="shared" si="112"/>
        <v>0</v>
      </c>
      <c r="P552" s="8">
        <f t="shared" si="103"/>
        <v>0.83333333333333337</v>
      </c>
      <c r="Q552" s="8">
        <f t="shared" si="104"/>
        <v>0.22727272727272727</v>
      </c>
      <c r="R552" s="8">
        <f t="shared" si="105"/>
        <v>9.8039215686274508E-2</v>
      </c>
      <c r="S552" s="8">
        <f t="shared" si="106"/>
        <v>4.9504950495049507E-2</v>
      </c>
      <c r="T552" s="8">
        <f t="shared" si="107"/>
        <v>0.15384615384615385</v>
      </c>
      <c r="U552" s="8">
        <f t="shared" si="108"/>
        <v>7.407407407407407E-2</v>
      </c>
      <c r="V552" s="8">
        <f t="shared" si="95"/>
        <v>1.2894945921459837E-218</v>
      </c>
      <c r="W552" s="8">
        <f t="shared" si="96"/>
        <v>9.5604583095217803E-31</v>
      </c>
      <c r="X552" s="8">
        <f t="shared" si="97"/>
        <v>7.6970339687113087E-12</v>
      </c>
      <c r="Y552" s="8">
        <f t="shared" si="98"/>
        <v>1.5667150973491583E-5</v>
      </c>
      <c r="Z552" s="8">
        <f t="shared" si="99"/>
        <v>1.2365281211462126E-19</v>
      </c>
      <c r="AA552" s="8">
        <f t="shared" si="100"/>
        <v>1.1562797667836892E-8</v>
      </c>
      <c r="AB552" s="13" t="e">
        <f t="shared" si="109"/>
        <v>#DIV/0!</v>
      </c>
      <c r="AC552" s="13">
        <f t="shared" si="110"/>
        <v>-1.1562797667713239E-8</v>
      </c>
    </row>
    <row r="553" spans="1:29" x14ac:dyDescent="0.25">
      <c r="A553" t="s">
        <v>35</v>
      </c>
      <c r="B553" s="18"/>
      <c r="C553" s="17"/>
      <c r="I553" s="11" t="e">
        <f t="shared" si="92"/>
        <v>#DIV/0!</v>
      </c>
      <c r="J553" s="11" t="e">
        <f t="shared" si="93"/>
        <v>#DIV/0!</v>
      </c>
      <c r="K553" s="11" t="e">
        <f t="shared" si="101"/>
        <v>#DIV/0!</v>
      </c>
      <c r="L553" s="11" t="e">
        <f t="shared" si="102"/>
        <v>#DIV/0!</v>
      </c>
      <c r="M553" s="8" t="e">
        <f t="shared" si="94"/>
        <v>#DIV/0!</v>
      </c>
      <c r="N553" s="8">
        <f t="shared" si="111"/>
        <v>0</v>
      </c>
      <c r="O553" s="8">
        <f t="shared" si="112"/>
        <v>0</v>
      </c>
      <c r="P553" s="8">
        <f t="shared" si="103"/>
        <v>0.83333333333333337</v>
      </c>
      <c r="Q553" s="8">
        <f t="shared" si="104"/>
        <v>0.22727272727272727</v>
      </c>
      <c r="R553" s="8">
        <f t="shared" si="105"/>
        <v>9.8039215686274508E-2</v>
      </c>
      <c r="S553" s="8">
        <f t="shared" si="106"/>
        <v>4.9504950495049507E-2</v>
      </c>
      <c r="T553" s="8">
        <f t="shared" si="107"/>
        <v>0.15384615384615385</v>
      </c>
      <c r="U553" s="8">
        <f t="shared" si="108"/>
        <v>7.407407407407407E-2</v>
      </c>
      <c r="V553" s="8">
        <f t="shared" si="95"/>
        <v>2.149157653576639E-219</v>
      </c>
      <c r="W553" s="8">
        <f t="shared" si="96"/>
        <v>7.3876268755395572E-31</v>
      </c>
      <c r="X553" s="8">
        <f t="shared" si="97"/>
        <v>6.9424227953082391E-12</v>
      </c>
      <c r="Y553" s="8">
        <f t="shared" si="98"/>
        <v>1.4891549440150414E-5</v>
      </c>
      <c r="Z553" s="8">
        <f t="shared" si="99"/>
        <v>1.0462930255852568E-19</v>
      </c>
      <c r="AA553" s="8">
        <f t="shared" si="100"/>
        <v>1.0706294136886011E-8</v>
      </c>
      <c r="AB553" s="13" t="e">
        <f t="shared" si="109"/>
        <v>#DIV/0!</v>
      </c>
      <c r="AC553" s="13">
        <f t="shared" si="110"/>
        <v>-1.0706294136781381E-8</v>
      </c>
    </row>
    <row r="554" spans="1:29" x14ac:dyDescent="0.25">
      <c r="A554" t="s">
        <v>35</v>
      </c>
      <c r="B554" s="16"/>
      <c r="C554" s="15"/>
      <c r="I554" s="11" t="e">
        <f t="shared" si="92"/>
        <v>#DIV/0!</v>
      </c>
      <c r="J554" s="11" t="e">
        <f t="shared" si="93"/>
        <v>#DIV/0!</v>
      </c>
      <c r="K554" s="11" t="e">
        <f t="shared" si="101"/>
        <v>#DIV/0!</v>
      </c>
      <c r="L554" s="11" t="e">
        <f t="shared" si="102"/>
        <v>#DIV/0!</v>
      </c>
      <c r="M554" s="8" t="e">
        <f t="shared" si="94"/>
        <v>#DIV/0!</v>
      </c>
      <c r="N554" s="8">
        <f t="shared" si="111"/>
        <v>0</v>
      </c>
      <c r="O554" s="8">
        <f t="shared" si="112"/>
        <v>0</v>
      </c>
      <c r="P554" s="8">
        <f t="shared" si="103"/>
        <v>0.83333333333333337</v>
      </c>
      <c r="Q554" s="8">
        <f t="shared" si="104"/>
        <v>0.22727272727272727</v>
      </c>
      <c r="R554" s="8">
        <f t="shared" si="105"/>
        <v>9.8039215686274508E-2</v>
      </c>
      <c r="S554" s="8">
        <f t="shared" si="106"/>
        <v>4.9504950495049507E-2</v>
      </c>
      <c r="T554" s="8">
        <f t="shared" si="107"/>
        <v>0.15384615384615385</v>
      </c>
      <c r="U554" s="8">
        <f t="shared" si="108"/>
        <v>7.407407407407407E-2</v>
      </c>
      <c r="V554" s="8">
        <f t="shared" si="95"/>
        <v>3.5819294226277306E-220</v>
      </c>
      <c r="W554" s="8">
        <f t="shared" si="96"/>
        <v>5.7086207674623851E-31</v>
      </c>
      <c r="X554" s="8">
        <f t="shared" si="97"/>
        <v>6.2617931094937061E-12</v>
      </c>
      <c r="Y554" s="8">
        <f t="shared" si="98"/>
        <v>1.4154344022321185E-5</v>
      </c>
      <c r="Z554" s="8">
        <f t="shared" si="99"/>
        <v>8.8532486780290954E-20</v>
      </c>
      <c r="AA554" s="8">
        <f t="shared" si="100"/>
        <v>9.9132353119314928E-9</v>
      </c>
      <c r="AB554" s="13" t="e">
        <f t="shared" si="109"/>
        <v>#DIV/0!</v>
      </c>
      <c r="AC554" s="13">
        <f t="shared" si="110"/>
        <v>-9.9132353118429596E-9</v>
      </c>
    </row>
    <row r="555" spans="1:29" x14ac:dyDescent="0.25">
      <c r="A555" t="s">
        <v>35</v>
      </c>
      <c r="B555" s="18"/>
      <c r="C555" s="17"/>
      <c r="I555" s="11" t="e">
        <f t="shared" si="92"/>
        <v>#DIV/0!</v>
      </c>
      <c r="J555" s="11" t="e">
        <f t="shared" si="93"/>
        <v>#DIV/0!</v>
      </c>
      <c r="K555" s="11" t="e">
        <f t="shared" si="101"/>
        <v>#DIV/0!</v>
      </c>
      <c r="L555" s="11" t="e">
        <f t="shared" si="102"/>
        <v>#DIV/0!</v>
      </c>
      <c r="M555" s="8" t="e">
        <f t="shared" si="94"/>
        <v>#DIV/0!</v>
      </c>
      <c r="N555" s="8">
        <f t="shared" si="111"/>
        <v>0</v>
      </c>
      <c r="O555" s="8">
        <f t="shared" si="112"/>
        <v>0</v>
      </c>
      <c r="P555" s="8">
        <f t="shared" si="103"/>
        <v>0.83333333333333337</v>
      </c>
      <c r="Q555" s="8">
        <f t="shared" si="104"/>
        <v>0.22727272727272727</v>
      </c>
      <c r="R555" s="8">
        <f t="shared" si="105"/>
        <v>9.8039215686274508E-2</v>
      </c>
      <c r="S555" s="8">
        <f t="shared" si="106"/>
        <v>4.9504950495049507E-2</v>
      </c>
      <c r="T555" s="8">
        <f t="shared" si="107"/>
        <v>0.15384615384615385</v>
      </c>
      <c r="U555" s="8">
        <f t="shared" si="108"/>
        <v>7.407407407407407E-2</v>
      </c>
      <c r="V555" s="8">
        <f t="shared" si="95"/>
        <v>5.9698823710462164E-221</v>
      </c>
      <c r="W555" s="8">
        <f t="shared" si="96"/>
        <v>4.4112069566754797E-31</v>
      </c>
      <c r="X555" s="8">
        <f t="shared" si="97"/>
        <v>5.6478918242492253E-12</v>
      </c>
      <c r="Y555" s="8">
        <f t="shared" si="98"/>
        <v>1.3453633922206274E-5</v>
      </c>
      <c r="Z555" s="8">
        <f t="shared" si="99"/>
        <v>7.4912104198707729E-20</v>
      </c>
      <c r="AA555" s="8">
        <f t="shared" si="100"/>
        <v>9.1789215851217526E-9</v>
      </c>
      <c r="AB555" s="13" t="e">
        <f t="shared" si="109"/>
        <v>#DIV/0!</v>
      </c>
      <c r="AC555" s="13">
        <f t="shared" si="110"/>
        <v>-9.1789215850468398E-9</v>
      </c>
    </row>
    <row r="556" spans="1:29" x14ac:dyDescent="0.25">
      <c r="A556" t="s">
        <v>35</v>
      </c>
      <c r="B556" s="16"/>
      <c r="C556" s="15"/>
      <c r="I556" s="11" t="e">
        <f t="shared" si="92"/>
        <v>#DIV/0!</v>
      </c>
      <c r="J556" s="11" t="e">
        <f t="shared" si="93"/>
        <v>#DIV/0!</v>
      </c>
      <c r="K556" s="11" t="e">
        <f t="shared" si="101"/>
        <v>#DIV/0!</v>
      </c>
      <c r="L556" s="11" t="e">
        <f t="shared" si="102"/>
        <v>#DIV/0!</v>
      </c>
      <c r="M556" s="8" t="e">
        <f t="shared" si="94"/>
        <v>#DIV/0!</v>
      </c>
      <c r="N556" s="8">
        <f t="shared" si="111"/>
        <v>0</v>
      </c>
      <c r="O556" s="8">
        <f t="shared" si="112"/>
        <v>0</v>
      </c>
      <c r="P556" s="8">
        <f t="shared" si="103"/>
        <v>0.83333333333333337</v>
      </c>
      <c r="Q556" s="8">
        <f t="shared" si="104"/>
        <v>0.22727272727272727</v>
      </c>
      <c r="R556" s="8">
        <f t="shared" si="105"/>
        <v>9.8039215686274508E-2</v>
      </c>
      <c r="S556" s="8">
        <f t="shared" si="106"/>
        <v>4.9504950495049507E-2</v>
      </c>
      <c r="T556" s="8">
        <f t="shared" si="107"/>
        <v>0.15384615384615385</v>
      </c>
      <c r="U556" s="8">
        <f t="shared" si="108"/>
        <v>7.407407407407407E-2</v>
      </c>
      <c r="V556" s="8">
        <f t="shared" si="95"/>
        <v>9.949803951743692E-222</v>
      </c>
      <c r="W556" s="8">
        <f t="shared" si="96"/>
        <v>3.408659921067416E-31</v>
      </c>
      <c r="X556" s="8">
        <f t="shared" si="97"/>
        <v>5.0941769395189094E-12</v>
      </c>
      <c r="Y556" s="8">
        <f t="shared" si="98"/>
        <v>1.2787612440908934E-5</v>
      </c>
      <c r="Z556" s="8">
        <f t="shared" si="99"/>
        <v>6.3387165091214228E-20</v>
      </c>
      <c r="AA556" s="8">
        <f t="shared" si="100"/>
        <v>8.4990014677053264E-9</v>
      </c>
      <c r="AB556" s="13" t="e">
        <f t="shared" si="109"/>
        <v>#DIV/0!</v>
      </c>
      <c r="AC556" s="13">
        <f t="shared" si="110"/>
        <v>-8.4990014676419395E-9</v>
      </c>
    </row>
    <row r="557" spans="1:29" x14ac:dyDescent="0.25">
      <c r="A557" t="s">
        <v>35</v>
      </c>
      <c r="B557" s="18"/>
      <c r="C557" s="17"/>
      <c r="I557" s="11" t="e">
        <f t="shared" si="92"/>
        <v>#DIV/0!</v>
      </c>
      <c r="J557" s="11" t="e">
        <f t="shared" si="93"/>
        <v>#DIV/0!</v>
      </c>
      <c r="K557" s="11" t="e">
        <f t="shared" si="101"/>
        <v>#DIV/0!</v>
      </c>
      <c r="L557" s="11" t="e">
        <f t="shared" si="102"/>
        <v>#DIV/0!</v>
      </c>
      <c r="M557" s="8" t="e">
        <f t="shared" si="94"/>
        <v>#DIV/0!</v>
      </c>
      <c r="N557" s="8">
        <f t="shared" si="111"/>
        <v>0</v>
      </c>
      <c r="O557" s="8">
        <f t="shared" si="112"/>
        <v>0</v>
      </c>
      <c r="P557" s="8">
        <f t="shared" si="103"/>
        <v>0.83333333333333337</v>
      </c>
      <c r="Q557" s="8">
        <f t="shared" si="104"/>
        <v>0.22727272727272727</v>
      </c>
      <c r="R557" s="8">
        <f t="shared" si="105"/>
        <v>9.8039215686274508E-2</v>
      </c>
      <c r="S557" s="8">
        <f t="shared" si="106"/>
        <v>4.9504950495049507E-2</v>
      </c>
      <c r="T557" s="8">
        <f t="shared" si="107"/>
        <v>0.15384615384615385</v>
      </c>
      <c r="U557" s="8">
        <f t="shared" si="108"/>
        <v>7.407407407407407E-2</v>
      </c>
      <c r="V557" s="8">
        <f t="shared" si="95"/>
        <v>1.6583006586239482E-222</v>
      </c>
      <c r="W557" s="8">
        <f t="shared" si="96"/>
        <v>2.633964484461185E-31</v>
      </c>
      <c r="X557" s="8">
        <f t="shared" si="97"/>
        <v>4.5947478278013695E-12</v>
      </c>
      <c r="Y557" s="8">
        <f t="shared" si="98"/>
        <v>1.2154562320071857E-5</v>
      </c>
      <c r="Z557" s="8">
        <f t="shared" si="99"/>
        <v>5.3635293538719728E-20</v>
      </c>
      <c r="AA557" s="8">
        <f t="shared" si="100"/>
        <v>7.869445803430858E-9</v>
      </c>
      <c r="AB557" s="13" t="e">
        <f t="shared" si="109"/>
        <v>#DIV/0!</v>
      </c>
      <c r="AC557" s="13">
        <f t="shared" si="110"/>
        <v>-7.869445803377222E-9</v>
      </c>
    </row>
    <row r="558" spans="1:29" x14ac:dyDescent="0.25">
      <c r="A558" t="s">
        <v>35</v>
      </c>
      <c r="B558" s="16"/>
      <c r="C558" s="15"/>
      <c r="I558" s="11" t="e">
        <f t="shared" si="92"/>
        <v>#DIV/0!</v>
      </c>
      <c r="J558" s="11" t="e">
        <f t="shared" si="93"/>
        <v>#DIV/0!</v>
      </c>
      <c r="K558" s="11" t="e">
        <f t="shared" si="101"/>
        <v>#DIV/0!</v>
      </c>
      <c r="L558" s="11" t="e">
        <f t="shared" si="102"/>
        <v>#DIV/0!</v>
      </c>
      <c r="M558" s="8" t="e">
        <f t="shared" si="94"/>
        <v>#DIV/0!</v>
      </c>
      <c r="N558" s="8">
        <f t="shared" si="111"/>
        <v>0</v>
      </c>
      <c r="O558" s="8">
        <f t="shared" si="112"/>
        <v>0</v>
      </c>
      <c r="P558" s="8">
        <f t="shared" si="103"/>
        <v>0.83333333333333337</v>
      </c>
      <c r="Q558" s="8">
        <f t="shared" si="104"/>
        <v>0.22727272727272727</v>
      </c>
      <c r="R558" s="8">
        <f t="shared" si="105"/>
        <v>9.8039215686274508E-2</v>
      </c>
      <c r="S558" s="8">
        <f t="shared" si="106"/>
        <v>4.9504950495049507E-2</v>
      </c>
      <c r="T558" s="8">
        <f t="shared" si="107"/>
        <v>0.15384615384615385</v>
      </c>
      <c r="U558" s="8">
        <f t="shared" si="108"/>
        <v>7.407407407407407E-2</v>
      </c>
      <c r="V558" s="8">
        <f t="shared" si="95"/>
        <v>2.7638344310399129E-223</v>
      </c>
      <c r="W558" s="8">
        <f t="shared" si="96"/>
        <v>2.0353361925381883E-31</v>
      </c>
      <c r="X558" s="8">
        <f t="shared" si="97"/>
        <v>4.1442823544875097E-12</v>
      </c>
      <c r="Y558" s="8">
        <f t="shared" si="98"/>
        <v>1.1552851314127705E-5</v>
      </c>
      <c r="Z558" s="8">
        <f t="shared" si="99"/>
        <v>4.5383709917378228E-20</v>
      </c>
      <c r="AA558" s="8">
        <f t="shared" si="100"/>
        <v>7.2865238920656089E-9</v>
      </c>
      <c r="AB558" s="13" t="e">
        <f t="shared" si="109"/>
        <v>#DIV/0!</v>
      </c>
      <c r="AC558" s="13">
        <f t="shared" si="110"/>
        <v>-7.2865238920202248E-9</v>
      </c>
    </row>
    <row r="559" spans="1:29" x14ac:dyDescent="0.25">
      <c r="A559" t="s">
        <v>35</v>
      </c>
      <c r="B559" s="18"/>
      <c r="C559" s="17"/>
      <c r="I559" s="11" t="e">
        <f t="shared" si="92"/>
        <v>#DIV/0!</v>
      </c>
      <c r="J559" s="11" t="e">
        <f t="shared" si="93"/>
        <v>#DIV/0!</v>
      </c>
      <c r="K559" s="11" t="e">
        <f t="shared" si="101"/>
        <v>#DIV/0!</v>
      </c>
      <c r="L559" s="11" t="e">
        <f t="shared" si="102"/>
        <v>#DIV/0!</v>
      </c>
      <c r="M559" s="8" t="e">
        <f t="shared" si="94"/>
        <v>#DIV/0!</v>
      </c>
      <c r="N559" s="8">
        <f t="shared" si="111"/>
        <v>0</v>
      </c>
      <c r="O559" s="8">
        <f t="shared" si="112"/>
        <v>0</v>
      </c>
      <c r="P559" s="8">
        <f t="shared" si="103"/>
        <v>0.83333333333333337</v>
      </c>
      <c r="Q559" s="8">
        <f t="shared" si="104"/>
        <v>0.22727272727272727</v>
      </c>
      <c r="R559" s="8">
        <f t="shared" si="105"/>
        <v>9.8039215686274508E-2</v>
      </c>
      <c r="S559" s="8">
        <f t="shared" si="106"/>
        <v>4.9504950495049507E-2</v>
      </c>
      <c r="T559" s="8">
        <f t="shared" si="107"/>
        <v>0.15384615384615385</v>
      </c>
      <c r="U559" s="8">
        <f t="shared" si="108"/>
        <v>7.407407407407407E-2</v>
      </c>
      <c r="V559" s="8">
        <f t="shared" si="95"/>
        <v>4.6063907183998543E-224</v>
      </c>
      <c r="W559" s="8">
        <f t="shared" si="96"/>
        <v>1.5727597851431455E-31</v>
      </c>
      <c r="X559" s="8">
        <f t="shared" si="97"/>
        <v>3.7379801628710873E-12</v>
      </c>
      <c r="Y559" s="8">
        <f t="shared" si="98"/>
        <v>1.0980927981745144E-5</v>
      </c>
      <c r="Z559" s="8">
        <f t="shared" si="99"/>
        <v>3.840160069932004E-20</v>
      </c>
      <c r="AA559" s="8">
        <f t="shared" si="100"/>
        <v>6.7467813815422304E-9</v>
      </c>
      <c r="AB559" s="13" t="e">
        <f t="shared" si="109"/>
        <v>#DIV/0!</v>
      </c>
      <c r="AC559" s="13">
        <f t="shared" si="110"/>
        <v>-6.7467813815038285E-9</v>
      </c>
    </row>
    <row r="560" spans="1:29" x14ac:dyDescent="0.25">
      <c r="A560" t="s">
        <v>35</v>
      </c>
      <c r="B560" s="16"/>
      <c r="C560" s="15"/>
      <c r="I560" s="11" t="e">
        <f t="shared" si="92"/>
        <v>#DIV/0!</v>
      </c>
      <c r="J560" s="11" t="e">
        <f t="shared" si="93"/>
        <v>#DIV/0!</v>
      </c>
      <c r="K560" s="11" t="e">
        <f t="shared" si="101"/>
        <v>#DIV/0!</v>
      </c>
      <c r="L560" s="11" t="e">
        <f t="shared" si="102"/>
        <v>#DIV/0!</v>
      </c>
      <c r="M560" s="8" t="e">
        <f t="shared" si="94"/>
        <v>#DIV/0!</v>
      </c>
      <c r="N560" s="8">
        <f t="shared" si="111"/>
        <v>0</v>
      </c>
      <c r="O560" s="8">
        <f t="shared" si="112"/>
        <v>0</v>
      </c>
      <c r="P560" s="8">
        <f t="shared" si="103"/>
        <v>0.83333333333333337</v>
      </c>
      <c r="Q560" s="8">
        <f t="shared" si="104"/>
        <v>0.22727272727272727</v>
      </c>
      <c r="R560" s="8">
        <f t="shared" si="105"/>
        <v>9.8039215686274508E-2</v>
      </c>
      <c r="S560" s="8">
        <f t="shared" si="106"/>
        <v>4.9504950495049507E-2</v>
      </c>
      <c r="T560" s="8">
        <f t="shared" si="107"/>
        <v>0.15384615384615385</v>
      </c>
      <c r="U560" s="8">
        <f t="shared" si="108"/>
        <v>7.407407407407407E-2</v>
      </c>
      <c r="V560" s="8">
        <f t="shared" si="95"/>
        <v>7.6773178639997555E-225</v>
      </c>
      <c r="W560" s="8">
        <f t="shared" si="96"/>
        <v>1.2153143794287941E-31</v>
      </c>
      <c r="X560" s="8">
        <f t="shared" si="97"/>
        <v>3.3715115194523534E-12</v>
      </c>
      <c r="Y560" s="8">
        <f t="shared" si="98"/>
        <v>1.0437317685619146E-5</v>
      </c>
      <c r="Z560" s="8">
        <f t="shared" si="99"/>
        <v>3.2493662130193881E-20</v>
      </c>
      <c r="AA560" s="8">
        <f t="shared" si="100"/>
        <v>6.2470197977242873E-9</v>
      </c>
      <c r="AB560" s="13" t="e">
        <f t="shared" si="109"/>
        <v>#DIV/0!</v>
      </c>
      <c r="AC560" s="13">
        <f t="shared" si="110"/>
        <v>-6.247019797691794E-9</v>
      </c>
    </row>
    <row r="561" spans="1:29" x14ac:dyDescent="0.25">
      <c r="A561" t="s">
        <v>35</v>
      </c>
      <c r="B561" s="18"/>
      <c r="C561" s="17"/>
      <c r="I561" s="11" t="e">
        <f t="shared" si="92"/>
        <v>#DIV/0!</v>
      </c>
      <c r="J561" s="11" t="e">
        <f t="shared" si="93"/>
        <v>#DIV/0!</v>
      </c>
      <c r="K561" s="11" t="e">
        <f t="shared" si="101"/>
        <v>#DIV/0!</v>
      </c>
      <c r="L561" s="11" t="e">
        <f t="shared" si="102"/>
        <v>#DIV/0!</v>
      </c>
      <c r="M561" s="8" t="e">
        <f t="shared" si="94"/>
        <v>#DIV/0!</v>
      </c>
      <c r="N561" s="8">
        <f t="shared" si="111"/>
        <v>0</v>
      </c>
      <c r="O561" s="8">
        <f t="shared" si="112"/>
        <v>0</v>
      </c>
      <c r="P561" s="8">
        <f t="shared" si="103"/>
        <v>0.83333333333333337</v>
      </c>
      <c r="Q561" s="8">
        <f t="shared" si="104"/>
        <v>0.22727272727272727</v>
      </c>
      <c r="R561" s="8">
        <f t="shared" si="105"/>
        <v>9.8039215686274508E-2</v>
      </c>
      <c r="S561" s="8">
        <f t="shared" si="106"/>
        <v>4.9504950495049507E-2</v>
      </c>
      <c r="T561" s="8">
        <f t="shared" si="107"/>
        <v>0.15384615384615385</v>
      </c>
      <c r="U561" s="8">
        <f t="shared" si="108"/>
        <v>7.407407407407407E-2</v>
      </c>
      <c r="V561" s="8">
        <f t="shared" si="95"/>
        <v>1.2795529773332923E-225</v>
      </c>
      <c r="W561" s="8">
        <f t="shared" si="96"/>
        <v>9.3910656592225002E-32</v>
      </c>
      <c r="X561" s="8">
        <f t="shared" si="97"/>
        <v>3.0409711744080052E-12</v>
      </c>
      <c r="Y561" s="8">
        <f t="shared" si="98"/>
        <v>9.9206187902914659E-6</v>
      </c>
      <c r="Z561" s="8">
        <f t="shared" si="99"/>
        <v>2.7494637187087128E-20</v>
      </c>
      <c r="AA561" s="8">
        <f t="shared" si="100"/>
        <v>5.7842775904854516E-9</v>
      </c>
      <c r="AB561" s="13" t="e">
        <f t="shared" si="109"/>
        <v>#DIV/0!</v>
      </c>
      <c r="AC561" s="13">
        <f t="shared" si="110"/>
        <v>-5.784277590457957E-9</v>
      </c>
    </row>
    <row r="562" spans="1:29" x14ac:dyDescent="0.25">
      <c r="A562" t="s">
        <v>35</v>
      </c>
      <c r="B562" s="16"/>
      <c r="C562" s="15"/>
      <c r="I562" s="11" t="e">
        <f t="shared" si="92"/>
        <v>#DIV/0!</v>
      </c>
      <c r="J562" s="11" t="e">
        <f t="shared" si="93"/>
        <v>#DIV/0!</v>
      </c>
      <c r="K562" s="11" t="e">
        <f t="shared" si="101"/>
        <v>#DIV/0!</v>
      </c>
      <c r="L562" s="11" t="e">
        <f t="shared" si="102"/>
        <v>#DIV/0!</v>
      </c>
      <c r="M562" s="8" t="e">
        <f t="shared" si="94"/>
        <v>#DIV/0!</v>
      </c>
      <c r="N562" s="8">
        <f t="shared" si="111"/>
        <v>0</v>
      </c>
      <c r="O562" s="8">
        <f t="shared" si="112"/>
        <v>0</v>
      </c>
      <c r="P562" s="8">
        <f t="shared" si="103"/>
        <v>0.83333333333333337</v>
      </c>
      <c r="Q562" s="8">
        <f t="shared" si="104"/>
        <v>0.22727272727272727</v>
      </c>
      <c r="R562" s="8">
        <f t="shared" si="105"/>
        <v>9.8039215686274508E-2</v>
      </c>
      <c r="S562" s="8">
        <f t="shared" si="106"/>
        <v>4.9504950495049507E-2</v>
      </c>
      <c r="T562" s="8">
        <f t="shared" si="107"/>
        <v>0.15384615384615385</v>
      </c>
      <c r="U562" s="8">
        <f t="shared" si="108"/>
        <v>7.407407407407407E-2</v>
      </c>
      <c r="V562" s="8">
        <f t="shared" si="95"/>
        <v>2.1325882955554865E-226</v>
      </c>
      <c r="W562" s="8">
        <f t="shared" si="96"/>
        <v>7.2567325548537503E-32</v>
      </c>
      <c r="X562" s="8">
        <f t="shared" si="97"/>
        <v>2.7428367455444754E-12</v>
      </c>
      <c r="Y562" s="8">
        <f t="shared" si="98"/>
        <v>9.4294990481978288E-6</v>
      </c>
      <c r="Z562" s="8">
        <f t="shared" si="99"/>
        <v>2.326469300445834E-20</v>
      </c>
      <c r="AA562" s="8">
        <f t="shared" si="100"/>
        <v>5.3558125837828254E-9</v>
      </c>
      <c r="AB562" s="13" t="e">
        <f t="shared" si="109"/>
        <v>#DIV/0!</v>
      </c>
      <c r="AC562" s="13">
        <f t="shared" si="110"/>
        <v>-5.355812583759561E-9</v>
      </c>
    </row>
    <row r="563" spans="1:29" x14ac:dyDescent="0.25">
      <c r="A563" t="s">
        <v>35</v>
      </c>
      <c r="B563" s="18"/>
      <c r="C563" s="17"/>
      <c r="I563" s="11" t="e">
        <f t="shared" si="92"/>
        <v>#DIV/0!</v>
      </c>
      <c r="J563" s="11" t="e">
        <f t="shared" si="93"/>
        <v>#DIV/0!</v>
      </c>
      <c r="K563" s="11" t="e">
        <f t="shared" si="101"/>
        <v>#DIV/0!</v>
      </c>
      <c r="L563" s="11" t="e">
        <f t="shared" si="102"/>
        <v>#DIV/0!</v>
      </c>
      <c r="M563" s="8" t="e">
        <f t="shared" si="94"/>
        <v>#DIV/0!</v>
      </c>
      <c r="N563" s="8">
        <f t="shared" si="111"/>
        <v>0</v>
      </c>
      <c r="O563" s="8">
        <f t="shared" si="112"/>
        <v>0</v>
      </c>
      <c r="P563" s="8">
        <f t="shared" si="103"/>
        <v>0.83333333333333337</v>
      </c>
      <c r="Q563" s="8">
        <f t="shared" si="104"/>
        <v>0.22727272727272727</v>
      </c>
      <c r="R563" s="8">
        <f t="shared" si="105"/>
        <v>9.8039215686274508E-2</v>
      </c>
      <c r="S563" s="8">
        <f t="shared" si="106"/>
        <v>4.9504950495049507E-2</v>
      </c>
      <c r="T563" s="8">
        <f t="shared" si="107"/>
        <v>0.15384615384615385</v>
      </c>
      <c r="U563" s="8">
        <f t="shared" si="108"/>
        <v>7.407407407407407E-2</v>
      </c>
      <c r="V563" s="8">
        <f t="shared" si="95"/>
        <v>3.5543138259258101E-227</v>
      </c>
      <c r="W563" s="8">
        <f t="shared" si="96"/>
        <v>5.6074751560233522E-32</v>
      </c>
      <c r="X563" s="8">
        <f t="shared" si="97"/>
        <v>2.4739311822558014E-12</v>
      </c>
      <c r="Y563" s="8">
        <f t="shared" si="98"/>
        <v>8.9626921646236785E-6</v>
      </c>
      <c r="Z563" s="8">
        <f t="shared" si="99"/>
        <v>1.9685509465310904E-20</v>
      </c>
      <c r="AA563" s="8">
        <f t="shared" si="100"/>
        <v>4.9590857257248381E-9</v>
      </c>
      <c r="AB563" s="13" t="e">
        <f t="shared" si="109"/>
        <v>#DIV/0!</v>
      </c>
      <c r="AC563" s="13">
        <f t="shared" si="110"/>
        <v>-4.9590857257051528E-9</v>
      </c>
    </row>
    <row r="564" spans="1:29" x14ac:dyDescent="0.25">
      <c r="A564" t="s">
        <v>35</v>
      </c>
      <c r="B564" s="16"/>
      <c r="C564" s="15"/>
      <c r="I564" s="11" t="e">
        <f t="shared" si="92"/>
        <v>#DIV/0!</v>
      </c>
      <c r="J564" s="11" t="e">
        <f t="shared" si="93"/>
        <v>#DIV/0!</v>
      </c>
      <c r="K564" s="11" t="e">
        <f t="shared" si="101"/>
        <v>#DIV/0!</v>
      </c>
      <c r="L564" s="11" t="e">
        <f t="shared" si="102"/>
        <v>#DIV/0!</v>
      </c>
      <c r="M564" s="8" t="e">
        <f t="shared" si="94"/>
        <v>#DIV/0!</v>
      </c>
      <c r="N564" s="8">
        <f t="shared" si="111"/>
        <v>0</v>
      </c>
      <c r="O564" s="8">
        <f t="shared" si="112"/>
        <v>0</v>
      </c>
      <c r="P564" s="8">
        <f t="shared" si="103"/>
        <v>0.83333333333333337</v>
      </c>
      <c r="Q564" s="8">
        <f t="shared" si="104"/>
        <v>0.22727272727272727</v>
      </c>
      <c r="R564" s="8">
        <f t="shared" si="105"/>
        <v>9.8039215686274508E-2</v>
      </c>
      <c r="S564" s="8">
        <f t="shared" si="106"/>
        <v>4.9504950495049507E-2</v>
      </c>
      <c r="T564" s="8">
        <f t="shared" si="107"/>
        <v>0.15384615384615385</v>
      </c>
      <c r="U564" s="8">
        <f t="shared" si="108"/>
        <v>7.407407407407407E-2</v>
      </c>
      <c r="V564" s="8">
        <f t="shared" si="95"/>
        <v>5.923856376543016E-228</v>
      </c>
      <c r="W564" s="8">
        <f t="shared" si="96"/>
        <v>4.3330489841998631E-32</v>
      </c>
      <c r="X564" s="8">
        <f t="shared" si="97"/>
        <v>2.2313889094856246E-12</v>
      </c>
      <c r="Y564" s="8">
        <f t="shared" si="98"/>
        <v>8.5189945327116154E-6</v>
      </c>
      <c r="Z564" s="8">
        <f t="shared" si="99"/>
        <v>1.6656969547570764E-20</v>
      </c>
      <c r="AA564" s="8">
        <f t="shared" si="100"/>
        <v>4.5917460423378127E-9</v>
      </c>
      <c r="AB564" s="13" t="e">
        <f t="shared" si="109"/>
        <v>#DIV/0!</v>
      </c>
      <c r="AC564" s="13">
        <f t="shared" si="110"/>
        <v>-4.5917460423211558E-9</v>
      </c>
    </row>
    <row r="565" spans="1:29" x14ac:dyDescent="0.25">
      <c r="A565" t="s">
        <v>35</v>
      </c>
      <c r="B565" s="18"/>
      <c r="C565" s="17"/>
      <c r="I565" s="11" t="e">
        <f t="shared" si="92"/>
        <v>#DIV/0!</v>
      </c>
      <c r="J565" s="11" t="e">
        <f t="shared" si="93"/>
        <v>#DIV/0!</v>
      </c>
      <c r="K565" s="11" t="e">
        <f t="shared" si="101"/>
        <v>#DIV/0!</v>
      </c>
      <c r="L565" s="11" t="e">
        <f t="shared" si="102"/>
        <v>#DIV/0!</v>
      </c>
      <c r="M565" s="8" t="e">
        <f t="shared" si="94"/>
        <v>#DIV/0!</v>
      </c>
      <c r="N565" s="8">
        <f t="shared" si="111"/>
        <v>0</v>
      </c>
      <c r="O565" s="8">
        <f t="shared" si="112"/>
        <v>0</v>
      </c>
      <c r="P565" s="8">
        <f t="shared" si="103"/>
        <v>0.83333333333333337</v>
      </c>
      <c r="Q565" s="8">
        <f t="shared" si="104"/>
        <v>0.22727272727272727</v>
      </c>
      <c r="R565" s="8">
        <f t="shared" si="105"/>
        <v>9.8039215686274508E-2</v>
      </c>
      <c r="S565" s="8">
        <f t="shared" si="106"/>
        <v>4.9504950495049507E-2</v>
      </c>
      <c r="T565" s="8">
        <f t="shared" si="107"/>
        <v>0.15384615384615385</v>
      </c>
      <c r="U565" s="8">
        <f t="shared" si="108"/>
        <v>7.407407407407407E-2</v>
      </c>
      <c r="V565" s="8">
        <f t="shared" si="95"/>
        <v>9.8730939609050248E-229</v>
      </c>
      <c r="W565" s="8">
        <f t="shared" si="96"/>
        <v>3.3482651241544393E-32</v>
      </c>
      <c r="X565" s="8">
        <f t="shared" si="97"/>
        <v>2.0126252909086027E-12</v>
      </c>
      <c r="Y565" s="8">
        <f t="shared" si="98"/>
        <v>8.0972621301021285E-6</v>
      </c>
      <c r="Z565" s="8">
        <f t="shared" si="99"/>
        <v>1.4094358847944491E-20</v>
      </c>
      <c r="AA565" s="8">
        <f t="shared" si="100"/>
        <v>4.2516167058683452E-9</v>
      </c>
      <c r="AB565" s="13" t="e">
        <f t="shared" si="109"/>
        <v>#DIV/0!</v>
      </c>
      <c r="AC565" s="13">
        <f t="shared" si="110"/>
        <v>-4.2516167058542509E-9</v>
      </c>
    </row>
    <row r="566" spans="1:29" x14ac:dyDescent="0.25">
      <c r="A566" t="s">
        <v>35</v>
      </c>
      <c r="B566" s="16"/>
      <c r="C566" s="15"/>
      <c r="I566" s="11" t="e">
        <f t="shared" ref="I566:I629" si="113">AVERAGE(C322:C566)</f>
        <v>#DIV/0!</v>
      </c>
      <c r="J566" s="11" t="e">
        <f t="shared" ref="J566:J629" si="114">2*STDEV(C322:C566)</f>
        <v>#DIV/0!</v>
      </c>
      <c r="K566" s="11" t="e">
        <f t="shared" si="101"/>
        <v>#DIV/0!</v>
      </c>
      <c r="L566" s="11" t="e">
        <f t="shared" si="102"/>
        <v>#DIV/0!</v>
      </c>
      <c r="M566" s="8" t="e">
        <f t="shared" ref="M566:M605" si="115">IF(C566&gt;L566,IF(AB566&gt;=80,"STRONG SHORT","SHORT"),IF(C566&lt;K566,IF(AB566&lt;=20,"STRONG LONG","LONG"),"NONE"))</f>
        <v>#DIV/0!</v>
      </c>
      <c r="N566" s="8">
        <f t="shared" si="111"/>
        <v>0</v>
      </c>
      <c r="O566" s="8">
        <f t="shared" si="112"/>
        <v>0</v>
      </c>
      <c r="P566" s="8">
        <f t="shared" si="103"/>
        <v>0.83333333333333337</v>
      </c>
      <c r="Q566" s="8">
        <f t="shared" si="104"/>
        <v>0.22727272727272727</v>
      </c>
      <c r="R566" s="8">
        <f t="shared" si="105"/>
        <v>9.8039215686274508E-2</v>
      </c>
      <c r="S566" s="8">
        <f t="shared" si="106"/>
        <v>4.9504950495049507E-2</v>
      </c>
      <c r="T566" s="8">
        <f t="shared" si="107"/>
        <v>0.15384615384615385</v>
      </c>
      <c r="U566" s="8">
        <f t="shared" si="108"/>
        <v>7.407407407407407E-2</v>
      </c>
      <c r="V566" s="8">
        <f t="shared" ref="V566:V605" si="116">$C566*P566+V565*(1-P566)</f>
        <v>1.6455156601508371E-229</v>
      </c>
      <c r="W566" s="8">
        <f t="shared" ref="W566:W605" si="117">$C566*Q566+W565*(1-Q566)</f>
        <v>2.5872957777557031E-32</v>
      </c>
      <c r="X566" s="8">
        <f t="shared" ref="X566:X605" si="118">$C566*R566+X565*(1-R566)</f>
        <v>1.8153090859175632E-12</v>
      </c>
      <c r="Y566" s="8">
        <f t="shared" ref="Y566:Y605" si="119">$C566*S566+Y565*(1-S566)</f>
        <v>7.6964075692059835E-6</v>
      </c>
      <c r="Z566" s="8">
        <f t="shared" ref="Z566:Z605" si="120">$C566*T566+Z565*(1-T566)</f>
        <v>1.1925995948260723E-20</v>
      </c>
      <c r="AA566" s="8">
        <f t="shared" ref="AA566:AA605" si="121">$C566*U566+AA565*(1-U566)</f>
        <v>3.9366821350632824E-9</v>
      </c>
      <c r="AB566" s="13" t="e">
        <f t="shared" si="109"/>
        <v>#DIV/0!</v>
      </c>
      <c r="AC566" s="13">
        <f t="shared" si="110"/>
        <v>-3.9366821350513561E-9</v>
      </c>
    </row>
    <row r="567" spans="1:29" x14ac:dyDescent="0.25">
      <c r="A567" t="s">
        <v>35</v>
      </c>
      <c r="B567" s="18"/>
      <c r="C567" s="17"/>
      <c r="I567" s="11" t="e">
        <f t="shared" si="113"/>
        <v>#DIV/0!</v>
      </c>
      <c r="J567" s="11" t="e">
        <f t="shared" si="114"/>
        <v>#DIV/0!</v>
      </c>
      <c r="K567" s="11" t="e">
        <f t="shared" ref="K567:K630" si="122">I567-J567</f>
        <v>#DIV/0!</v>
      </c>
      <c r="L567" s="11" t="e">
        <f t="shared" ref="L567:L630" si="123">J567+I567</f>
        <v>#DIV/0!</v>
      </c>
      <c r="M567" s="8" t="e">
        <f t="shared" si="115"/>
        <v>#DIV/0!</v>
      </c>
      <c r="N567" s="8">
        <f t="shared" si="111"/>
        <v>0</v>
      </c>
      <c r="O567" s="8">
        <f t="shared" si="112"/>
        <v>0</v>
      </c>
      <c r="P567" s="8">
        <f t="shared" ref="P567:P630" si="124">5/6</f>
        <v>0.83333333333333337</v>
      </c>
      <c r="Q567" s="8">
        <f t="shared" ref="Q567:Q630" si="125">5/22</f>
        <v>0.22727272727272727</v>
      </c>
      <c r="R567" s="8">
        <f t="shared" ref="R567:R630" si="126">5/51</f>
        <v>9.8039215686274508E-2</v>
      </c>
      <c r="S567" s="8">
        <f t="shared" ref="S567:S630" si="127">5/101</f>
        <v>4.9504950495049507E-2</v>
      </c>
      <c r="T567" s="8">
        <f t="shared" ref="T567:T630" si="128">2/13</f>
        <v>0.15384615384615385</v>
      </c>
      <c r="U567" s="8">
        <f t="shared" ref="U567:U630" si="129">2/27</f>
        <v>7.407407407407407E-2</v>
      </c>
      <c r="V567" s="8">
        <f t="shared" si="116"/>
        <v>2.7425261002513945E-230</v>
      </c>
      <c r="W567" s="8">
        <f t="shared" si="117"/>
        <v>1.9992740100839523E-32</v>
      </c>
      <c r="X567" s="8">
        <f t="shared" si="118"/>
        <v>1.6373376069060374E-12</v>
      </c>
      <c r="Y567" s="8">
        <f t="shared" si="119"/>
        <v>7.3153972935027163E-6</v>
      </c>
      <c r="Z567" s="8">
        <f t="shared" si="120"/>
        <v>1.0091227340835997E-20</v>
      </c>
      <c r="AA567" s="8">
        <f t="shared" si="121"/>
        <v>3.6450760509845207E-9</v>
      </c>
      <c r="AB567" s="13" t="e">
        <f t="shared" ref="AB567:AB630" si="130">100-100/(1+AVERAGE(N554:N567)/AVERAGE(O554:O567))</f>
        <v>#DIV/0!</v>
      </c>
      <c r="AC567" s="13">
        <f t="shared" ref="AC567:AC630" si="131">Z567-AA567</f>
        <v>-3.6450760509744295E-9</v>
      </c>
    </row>
    <row r="568" spans="1:29" x14ac:dyDescent="0.25">
      <c r="A568" t="s">
        <v>35</v>
      </c>
      <c r="B568" s="16"/>
      <c r="C568" s="15"/>
      <c r="I568" s="11" t="e">
        <f t="shared" si="113"/>
        <v>#DIV/0!</v>
      </c>
      <c r="J568" s="11" t="e">
        <f t="shared" si="114"/>
        <v>#DIV/0!</v>
      </c>
      <c r="K568" s="11" t="e">
        <f t="shared" si="122"/>
        <v>#DIV/0!</v>
      </c>
      <c r="L568" s="11" t="e">
        <f t="shared" si="123"/>
        <v>#DIV/0!</v>
      </c>
      <c r="M568" s="8" t="e">
        <f t="shared" si="115"/>
        <v>#DIV/0!</v>
      </c>
      <c r="N568" s="8">
        <f t="shared" si="111"/>
        <v>0</v>
      </c>
      <c r="O568" s="8">
        <f t="shared" si="112"/>
        <v>0</v>
      </c>
      <c r="P568" s="8">
        <f t="shared" si="124"/>
        <v>0.83333333333333337</v>
      </c>
      <c r="Q568" s="8">
        <f t="shared" si="125"/>
        <v>0.22727272727272727</v>
      </c>
      <c r="R568" s="8">
        <f t="shared" si="126"/>
        <v>9.8039215686274508E-2</v>
      </c>
      <c r="S568" s="8">
        <f t="shared" si="127"/>
        <v>4.9504950495049507E-2</v>
      </c>
      <c r="T568" s="8">
        <f t="shared" si="128"/>
        <v>0.15384615384615385</v>
      </c>
      <c r="U568" s="8">
        <f t="shared" si="129"/>
        <v>7.407407407407407E-2</v>
      </c>
      <c r="V568" s="8">
        <f t="shared" si="116"/>
        <v>4.5708768337523235E-231</v>
      </c>
      <c r="W568" s="8">
        <f t="shared" si="117"/>
        <v>1.5448935532466904E-32</v>
      </c>
      <c r="X568" s="8">
        <f t="shared" si="118"/>
        <v>1.4768143121113278E-12</v>
      </c>
      <c r="Y568" s="8">
        <f t="shared" si="119"/>
        <v>6.9532489126362447E-6</v>
      </c>
      <c r="Z568" s="8">
        <f t="shared" si="120"/>
        <v>8.5387308268612283E-21</v>
      </c>
      <c r="AA568" s="8">
        <f t="shared" si="121"/>
        <v>3.3750704175782598E-9</v>
      </c>
      <c r="AB568" s="13" t="e">
        <f t="shared" si="130"/>
        <v>#DIV/0!</v>
      </c>
      <c r="AC568" s="13">
        <f t="shared" si="131"/>
        <v>-3.3750704175697213E-9</v>
      </c>
    </row>
    <row r="569" spans="1:29" x14ac:dyDescent="0.25">
      <c r="A569" t="s">
        <v>35</v>
      </c>
      <c r="B569" s="18"/>
      <c r="C569" s="17"/>
      <c r="I569" s="11" t="e">
        <f t="shared" si="113"/>
        <v>#DIV/0!</v>
      </c>
      <c r="J569" s="11" t="e">
        <f t="shared" si="114"/>
        <v>#DIV/0!</v>
      </c>
      <c r="K569" s="11" t="e">
        <f t="shared" si="122"/>
        <v>#DIV/0!</v>
      </c>
      <c r="L569" s="11" t="e">
        <f t="shared" si="123"/>
        <v>#DIV/0!</v>
      </c>
      <c r="M569" s="8" t="e">
        <f t="shared" si="115"/>
        <v>#DIV/0!</v>
      </c>
      <c r="N569" s="8">
        <f t="shared" si="111"/>
        <v>0</v>
      </c>
      <c r="O569" s="8">
        <f t="shared" si="112"/>
        <v>0</v>
      </c>
      <c r="P569" s="8">
        <f t="shared" si="124"/>
        <v>0.83333333333333337</v>
      </c>
      <c r="Q569" s="8">
        <f t="shared" si="125"/>
        <v>0.22727272727272727</v>
      </c>
      <c r="R569" s="8">
        <f t="shared" si="126"/>
        <v>9.8039215686274508E-2</v>
      </c>
      <c r="S569" s="8">
        <f t="shared" si="127"/>
        <v>4.9504950495049507E-2</v>
      </c>
      <c r="T569" s="8">
        <f t="shared" si="128"/>
        <v>0.15384615384615385</v>
      </c>
      <c r="U569" s="8">
        <f t="shared" si="129"/>
        <v>7.407407407407407E-2</v>
      </c>
      <c r="V569" s="8">
        <f t="shared" si="116"/>
        <v>7.6181280562538701E-232</v>
      </c>
      <c r="W569" s="8">
        <f t="shared" si="117"/>
        <v>1.1937813820542607E-32</v>
      </c>
      <c r="X569" s="8">
        <f t="shared" si="118"/>
        <v>1.3320285952376683E-12</v>
      </c>
      <c r="Y569" s="8">
        <f t="shared" si="119"/>
        <v>6.6090286694364306E-6</v>
      </c>
      <c r="Z569" s="8">
        <f t="shared" si="120"/>
        <v>7.2250799304210397E-21</v>
      </c>
      <c r="AA569" s="8">
        <f t="shared" si="121"/>
        <v>3.1250652014613518E-9</v>
      </c>
      <c r="AB569" s="13" t="e">
        <f t="shared" si="130"/>
        <v>#DIV/0!</v>
      </c>
      <c r="AC569" s="13">
        <f t="shared" si="131"/>
        <v>-3.1250652014541268E-9</v>
      </c>
    </row>
    <row r="570" spans="1:29" x14ac:dyDescent="0.25">
      <c r="A570" t="s">
        <v>35</v>
      </c>
      <c r="B570" s="16"/>
      <c r="C570" s="15"/>
      <c r="I570" s="11" t="e">
        <f t="shared" si="113"/>
        <v>#DIV/0!</v>
      </c>
      <c r="J570" s="11" t="e">
        <f t="shared" si="114"/>
        <v>#DIV/0!</v>
      </c>
      <c r="K570" s="11" t="e">
        <f t="shared" si="122"/>
        <v>#DIV/0!</v>
      </c>
      <c r="L570" s="11" t="e">
        <f t="shared" si="123"/>
        <v>#DIV/0!</v>
      </c>
      <c r="M570" s="8" t="e">
        <f t="shared" si="115"/>
        <v>#DIV/0!</v>
      </c>
      <c r="N570" s="8">
        <f t="shared" si="111"/>
        <v>0</v>
      </c>
      <c r="O570" s="8">
        <f t="shared" si="112"/>
        <v>0</v>
      </c>
      <c r="P570" s="8">
        <f t="shared" si="124"/>
        <v>0.83333333333333337</v>
      </c>
      <c r="Q570" s="8">
        <f t="shared" si="125"/>
        <v>0.22727272727272727</v>
      </c>
      <c r="R570" s="8">
        <f t="shared" si="126"/>
        <v>9.8039215686274508E-2</v>
      </c>
      <c r="S570" s="8">
        <f t="shared" si="127"/>
        <v>4.9504950495049507E-2</v>
      </c>
      <c r="T570" s="8">
        <f t="shared" si="128"/>
        <v>0.15384615384615385</v>
      </c>
      <c r="U570" s="8">
        <f t="shared" si="129"/>
        <v>7.407407407407407E-2</v>
      </c>
      <c r="V570" s="8">
        <f t="shared" si="116"/>
        <v>1.2696880093756447E-232</v>
      </c>
      <c r="W570" s="8">
        <f t="shared" si="117"/>
        <v>9.2246743158738332E-33</v>
      </c>
      <c r="X570" s="8">
        <f t="shared" si="118"/>
        <v>1.2014375564888773E-12</v>
      </c>
      <c r="Y570" s="8">
        <f t="shared" si="119"/>
        <v>6.281849032335617E-6</v>
      </c>
      <c r="Z570" s="8">
        <f t="shared" si="120"/>
        <v>6.1135291718947259E-21</v>
      </c>
      <c r="AA570" s="8">
        <f t="shared" si="121"/>
        <v>2.8935788902419926E-9</v>
      </c>
      <c r="AB570" s="13" t="e">
        <f t="shared" si="130"/>
        <v>#DIV/0!</v>
      </c>
      <c r="AC570" s="13">
        <f t="shared" si="131"/>
        <v>-2.8935788902358789E-9</v>
      </c>
    </row>
    <row r="571" spans="1:29" x14ac:dyDescent="0.25">
      <c r="A571" t="s">
        <v>35</v>
      </c>
      <c r="B571" s="18"/>
      <c r="C571" s="17"/>
      <c r="I571" s="11" t="e">
        <f t="shared" si="113"/>
        <v>#DIV/0!</v>
      </c>
      <c r="J571" s="11" t="e">
        <f t="shared" si="114"/>
        <v>#DIV/0!</v>
      </c>
      <c r="K571" s="11" t="e">
        <f t="shared" si="122"/>
        <v>#DIV/0!</v>
      </c>
      <c r="L571" s="11" t="e">
        <f t="shared" si="123"/>
        <v>#DIV/0!</v>
      </c>
      <c r="M571" s="8" t="e">
        <f t="shared" si="115"/>
        <v>#DIV/0!</v>
      </c>
      <c r="N571" s="8">
        <f t="shared" si="111"/>
        <v>0</v>
      </c>
      <c r="O571" s="8">
        <f t="shared" si="112"/>
        <v>0</v>
      </c>
      <c r="P571" s="8">
        <f t="shared" si="124"/>
        <v>0.83333333333333337</v>
      </c>
      <c r="Q571" s="8">
        <f t="shared" si="125"/>
        <v>0.22727272727272727</v>
      </c>
      <c r="R571" s="8">
        <f t="shared" si="126"/>
        <v>9.8039215686274508E-2</v>
      </c>
      <c r="S571" s="8">
        <f t="shared" si="127"/>
        <v>4.9504950495049507E-2</v>
      </c>
      <c r="T571" s="8">
        <f t="shared" si="128"/>
        <v>0.15384615384615385</v>
      </c>
      <c r="U571" s="8">
        <f t="shared" si="129"/>
        <v>7.407407407407407E-2</v>
      </c>
      <c r="V571" s="8">
        <f t="shared" si="116"/>
        <v>2.1161466822927408E-233</v>
      </c>
      <c r="W571" s="8">
        <f t="shared" si="117"/>
        <v>7.1281574259025068E-33</v>
      </c>
      <c r="X571" s="8">
        <f t="shared" si="118"/>
        <v>1.0836495607546736E-12</v>
      </c>
      <c r="Y571" s="8">
        <f t="shared" si="119"/>
        <v>5.9708664069724677E-6</v>
      </c>
      <c r="Z571" s="8">
        <f t="shared" si="120"/>
        <v>5.1729862223724606E-21</v>
      </c>
      <c r="AA571" s="8">
        <f t="shared" si="121"/>
        <v>2.6792397131870302E-9</v>
      </c>
      <c r="AB571" s="13" t="e">
        <f t="shared" si="130"/>
        <v>#DIV/0!</v>
      </c>
      <c r="AC571" s="13">
        <f t="shared" si="131"/>
        <v>-2.679239713181857E-9</v>
      </c>
    </row>
    <row r="572" spans="1:29" x14ac:dyDescent="0.25">
      <c r="A572" t="s">
        <v>35</v>
      </c>
      <c r="B572" s="16"/>
      <c r="C572" s="15"/>
      <c r="I572" s="11" t="e">
        <f t="shared" si="113"/>
        <v>#DIV/0!</v>
      </c>
      <c r="J572" s="11" t="e">
        <f t="shared" si="114"/>
        <v>#DIV/0!</v>
      </c>
      <c r="K572" s="11" t="e">
        <f t="shared" si="122"/>
        <v>#DIV/0!</v>
      </c>
      <c r="L572" s="11" t="e">
        <f t="shared" si="123"/>
        <v>#DIV/0!</v>
      </c>
      <c r="M572" s="8" t="e">
        <f t="shared" si="115"/>
        <v>#DIV/0!</v>
      </c>
      <c r="N572" s="8">
        <f t="shared" si="111"/>
        <v>0</v>
      </c>
      <c r="O572" s="8">
        <f t="shared" si="112"/>
        <v>0</v>
      </c>
      <c r="P572" s="8">
        <f t="shared" si="124"/>
        <v>0.83333333333333337</v>
      </c>
      <c r="Q572" s="8">
        <f t="shared" si="125"/>
        <v>0.22727272727272727</v>
      </c>
      <c r="R572" s="8">
        <f t="shared" si="126"/>
        <v>9.8039215686274508E-2</v>
      </c>
      <c r="S572" s="8">
        <f t="shared" si="127"/>
        <v>4.9504950495049507E-2</v>
      </c>
      <c r="T572" s="8">
        <f t="shared" si="128"/>
        <v>0.15384615384615385</v>
      </c>
      <c r="U572" s="8">
        <f t="shared" si="129"/>
        <v>7.407407407407407E-2</v>
      </c>
      <c r="V572" s="8">
        <f t="shared" si="116"/>
        <v>3.5269111371545671E-234</v>
      </c>
      <c r="W572" s="8">
        <f t="shared" si="117"/>
        <v>5.5081216472883003E-33</v>
      </c>
      <c r="X572" s="8">
        <f t="shared" si="118"/>
        <v>9.7740940773950957E-13</v>
      </c>
      <c r="Y572" s="8">
        <f t="shared" si="119"/>
        <v>5.6752789610827415E-6</v>
      </c>
      <c r="Z572" s="8">
        <f t="shared" si="120"/>
        <v>4.3771421881613129E-21</v>
      </c>
      <c r="AA572" s="8">
        <f t="shared" si="121"/>
        <v>2.480777512210213E-9</v>
      </c>
      <c r="AB572" s="13" t="e">
        <f t="shared" si="130"/>
        <v>#DIV/0!</v>
      </c>
      <c r="AC572" s="13">
        <f t="shared" si="131"/>
        <v>-2.480777512205836E-9</v>
      </c>
    </row>
    <row r="573" spans="1:29" x14ac:dyDescent="0.25">
      <c r="A573" t="s">
        <v>35</v>
      </c>
      <c r="B573" s="18"/>
      <c r="C573" s="17"/>
      <c r="I573" s="11" t="e">
        <f t="shared" si="113"/>
        <v>#DIV/0!</v>
      </c>
      <c r="J573" s="11" t="e">
        <f t="shared" si="114"/>
        <v>#DIV/0!</v>
      </c>
      <c r="K573" s="11" t="e">
        <f t="shared" si="122"/>
        <v>#DIV/0!</v>
      </c>
      <c r="L573" s="11" t="e">
        <f t="shared" si="123"/>
        <v>#DIV/0!</v>
      </c>
      <c r="M573" s="8" t="e">
        <f t="shared" si="115"/>
        <v>#DIV/0!</v>
      </c>
      <c r="N573" s="8">
        <f t="shared" si="111"/>
        <v>0</v>
      </c>
      <c r="O573" s="8">
        <f t="shared" si="112"/>
        <v>0</v>
      </c>
      <c r="P573" s="8">
        <f t="shared" si="124"/>
        <v>0.83333333333333337</v>
      </c>
      <c r="Q573" s="8">
        <f t="shared" si="125"/>
        <v>0.22727272727272727</v>
      </c>
      <c r="R573" s="8">
        <f t="shared" si="126"/>
        <v>9.8039215686274508E-2</v>
      </c>
      <c r="S573" s="8">
        <f t="shared" si="127"/>
        <v>4.9504950495049507E-2</v>
      </c>
      <c r="T573" s="8">
        <f t="shared" si="128"/>
        <v>0.15384615384615385</v>
      </c>
      <c r="U573" s="8">
        <f t="shared" si="129"/>
        <v>7.407407407407407E-2</v>
      </c>
      <c r="V573" s="8">
        <f t="shared" si="116"/>
        <v>5.8781852285909439E-235</v>
      </c>
      <c r="W573" s="8">
        <f t="shared" si="117"/>
        <v>4.2562758183591408E-33</v>
      </c>
      <c r="X573" s="8">
        <f t="shared" si="118"/>
        <v>8.8158495600034201E-13</v>
      </c>
      <c r="Y573" s="8">
        <f t="shared" si="119"/>
        <v>5.3943245570687437E-6</v>
      </c>
      <c r="Z573" s="8">
        <f t="shared" si="120"/>
        <v>3.7037356976749569E-21</v>
      </c>
      <c r="AA573" s="8">
        <f t="shared" si="121"/>
        <v>2.2970162150094565E-9</v>
      </c>
      <c r="AB573" s="13" t="e">
        <f t="shared" si="130"/>
        <v>#DIV/0!</v>
      </c>
      <c r="AC573" s="13">
        <f t="shared" si="131"/>
        <v>-2.2970162150057528E-9</v>
      </c>
    </row>
    <row r="574" spans="1:29" x14ac:dyDescent="0.25">
      <c r="A574" t="s">
        <v>35</v>
      </c>
      <c r="B574" s="16"/>
      <c r="C574" s="15"/>
      <c r="I574" s="11" t="e">
        <f t="shared" si="113"/>
        <v>#DIV/0!</v>
      </c>
      <c r="J574" s="11" t="e">
        <f t="shared" si="114"/>
        <v>#DIV/0!</v>
      </c>
      <c r="K574" s="11" t="e">
        <f t="shared" si="122"/>
        <v>#DIV/0!</v>
      </c>
      <c r="L574" s="11" t="e">
        <f t="shared" si="123"/>
        <v>#DIV/0!</v>
      </c>
      <c r="M574" s="8" t="e">
        <f t="shared" si="115"/>
        <v>#DIV/0!</v>
      </c>
      <c r="N574" s="8">
        <f t="shared" si="111"/>
        <v>0</v>
      </c>
      <c r="O574" s="8">
        <f t="shared" si="112"/>
        <v>0</v>
      </c>
      <c r="P574" s="8">
        <f t="shared" si="124"/>
        <v>0.83333333333333337</v>
      </c>
      <c r="Q574" s="8">
        <f t="shared" si="125"/>
        <v>0.22727272727272727</v>
      </c>
      <c r="R574" s="8">
        <f t="shared" si="126"/>
        <v>9.8039215686274508E-2</v>
      </c>
      <c r="S574" s="8">
        <f t="shared" si="127"/>
        <v>4.9504950495049507E-2</v>
      </c>
      <c r="T574" s="8">
        <f t="shared" si="128"/>
        <v>0.15384615384615385</v>
      </c>
      <c r="U574" s="8">
        <f t="shared" si="129"/>
        <v>7.407407407407407E-2</v>
      </c>
      <c r="V574" s="8">
        <f t="shared" si="116"/>
        <v>9.7969753809849042E-236</v>
      </c>
      <c r="W574" s="8">
        <f t="shared" si="117"/>
        <v>3.2889404050956995E-33</v>
      </c>
      <c r="X574" s="8">
        <f t="shared" si="118"/>
        <v>7.9515505835324968E-13</v>
      </c>
      <c r="Y574" s="8">
        <f t="shared" si="119"/>
        <v>5.1272787869168259E-6</v>
      </c>
      <c r="Z574" s="8">
        <f t="shared" si="120"/>
        <v>3.1339302057249636E-21</v>
      </c>
      <c r="AA574" s="8">
        <f t="shared" si="121"/>
        <v>2.1268668657494969E-9</v>
      </c>
      <c r="AB574" s="13" t="e">
        <f t="shared" si="130"/>
        <v>#DIV/0!</v>
      </c>
      <c r="AC574" s="13">
        <f t="shared" si="131"/>
        <v>-2.1268668657463631E-9</v>
      </c>
    </row>
    <row r="575" spans="1:29" x14ac:dyDescent="0.25">
      <c r="A575" t="s">
        <v>35</v>
      </c>
      <c r="B575" s="18"/>
      <c r="C575" s="17"/>
      <c r="I575" s="11" t="e">
        <f t="shared" si="113"/>
        <v>#DIV/0!</v>
      </c>
      <c r="J575" s="11" t="e">
        <f t="shared" si="114"/>
        <v>#DIV/0!</v>
      </c>
      <c r="K575" s="11" t="e">
        <f t="shared" si="122"/>
        <v>#DIV/0!</v>
      </c>
      <c r="L575" s="11" t="e">
        <f t="shared" si="123"/>
        <v>#DIV/0!</v>
      </c>
      <c r="M575" s="8" t="e">
        <f t="shared" si="115"/>
        <v>#DIV/0!</v>
      </c>
      <c r="N575" s="8">
        <f t="shared" si="111"/>
        <v>0</v>
      </c>
      <c r="O575" s="8">
        <f t="shared" si="112"/>
        <v>0</v>
      </c>
      <c r="P575" s="8">
        <f t="shared" si="124"/>
        <v>0.83333333333333337</v>
      </c>
      <c r="Q575" s="8">
        <f t="shared" si="125"/>
        <v>0.22727272727272727</v>
      </c>
      <c r="R575" s="8">
        <f t="shared" si="126"/>
        <v>9.8039215686274508E-2</v>
      </c>
      <c r="S575" s="8">
        <f t="shared" si="127"/>
        <v>4.9504950495049507E-2</v>
      </c>
      <c r="T575" s="8">
        <f t="shared" si="128"/>
        <v>0.15384615384615385</v>
      </c>
      <c r="U575" s="8">
        <f t="shared" si="129"/>
        <v>7.407407407407407E-2</v>
      </c>
      <c r="V575" s="8">
        <f t="shared" si="116"/>
        <v>1.6328292301641503E-236</v>
      </c>
      <c r="W575" s="8">
        <f t="shared" si="117"/>
        <v>2.5414539493921312E-33</v>
      </c>
      <c r="X575" s="8">
        <f t="shared" si="118"/>
        <v>7.171986800833233E-13</v>
      </c>
      <c r="Y575" s="8">
        <f t="shared" si="119"/>
        <v>4.8734531043961905E-6</v>
      </c>
      <c r="Z575" s="8">
        <f t="shared" si="120"/>
        <v>2.6517870971518925E-21</v>
      </c>
      <c r="AA575" s="8">
        <f t="shared" si="121"/>
        <v>1.9693211719902747E-9</v>
      </c>
      <c r="AB575" s="13" t="e">
        <f t="shared" si="130"/>
        <v>#DIV/0!</v>
      </c>
      <c r="AC575" s="13">
        <f t="shared" si="131"/>
        <v>-1.9693211719876228E-9</v>
      </c>
    </row>
    <row r="576" spans="1:29" x14ac:dyDescent="0.25">
      <c r="A576" t="s">
        <v>35</v>
      </c>
      <c r="B576" s="16"/>
      <c r="C576" s="15"/>
      <c r="I576" s="11" t="e">
        <f t="shared" si="113"/>
        <v>#DIV/0!</v>
      </c>
      <c r="J576" s="11" t="e">
        <f t="shared" si="114"/>
        <v>#DIV/0!</v>
      </c>
      <c r="K576" s="11" t="e">
        <f t="shared" si="122"/>
        <v>#DIV/0!</v>
      </c>
      <c r="L576" s="11" t="e">
        <f t="shared" si="123"/>
        <v>#DIV/0!</v>
      </c>
      <c r="M576" s="8" t="e">
        <f t="shared" si="115"/>
        <v>#DIV/0!</v>
      </c>
      <c r="N576" s="8">
        <f t="shared" si="111"/>
        <v>0</v>
      </c>
      <c r="O576" s="8">
        <f t="shared" si="112"/>
        <v>0</v>
      </c>
      <c r="P576" s="8">
        <f t="shared" si="124"/>
        <v>0.83333333333333337</v>
      </c>
      <c r="Q576" s="8">
        <f t="shared" si="125"/>
        <v>0.22727272727272727</v>
      </c>
      <c r="R576" s="8">
        <f t="shared" si="126"/>
        <v>9.8039215686274508E-2</v>
      </c>
      <c r="S576" s="8">
        <f t="shared" si="127"/>
        <v>4.9504950495049507E-2</v>
      </c>
      <c r="T576" s="8">
        <f t="shared" si="128"/>
        <v>0.15384615384615385</v>
      </c>
      <c r="U576" s="8">
        <f t="shared" si="129"/>
        <v>7.407407407407407E-2</v>
      </c>
      <c r="V576" s="8">
        <f t="shared" si="116"/>
        <v>2.7213820502735832E-237</v>
      </c>
      <c r="W576" s="8">
        <f t="shared" si="117"/>
        <v>1.9638507790757377E-33</v>
      </c>
      <c r="X576" s="8">
        <f t="shared" si="118"/>
        <v>6.4688508399672297E-13</v>
      </c>
      <c r="Y576" s="8">
        <f t="shared" si="119"/>
        <v>4.6321930497231112E-6</v>
      </c>
      <c r="Z576" s="8">
        <f t="shared" si="120"/>
        <v>2.2438198514362167E-21</v>
      </c>
      <c r="AA576" s="8">
        <f t="shared" si="121"/>
        <v>1.8234455296206249E-9</v>
      </c>
      <c r="AB576" s="13" t="e">
        <f t="shared" si="130"/>
        <v>#DIV/0!</v>
      </c>
      <c r="AC576" s="13">
        <f t="shared" si="131"/>
        <v>-1.8234455296183811E-9</v>
      </c>
    </row>
    <row r="577" spans="1:29" x14ac:dyDescent="0.25">
      <c r="A577" t="s">
        <v>35</v>
      </c>
      <c r="B577" s="18"/>
      <c r="C577" s="17"/>
      <c r="I577" s="11" t="e">
        <f t="shared" si="113"/>
        <v>#DIV/0!</v>
      </c>
      <c r="J577" s="11" t="e">
        <f t="shared" si="114"/>
        <v>#DIV/0!</v>
      </c>
      <c r="K577" s="11" t="e">
        <f t="shared" si="122"/>
        <v>#DIV/0!</v>
      </c>
      <c r="L577" s="11" t="e">
        <f t="shared" si="123"/>
        <v>#DIV/0!</v>
      </c>
      <c r="M577" s="8" t="e">
        <f t="shared" si="115"/>
        <v>#DIV/0!</v>
      </c>
      <c r="N577" s="8">
        <f t="shared" si="111"/>
        <v>0</v>
      </c>
      <c r="O577" s="8">
        <f t="shared" si="112"/>
        <v>0</v>
      </c>
      <c r="P577" s="8">
        <f t="shared" si="124"/>
        <v>0.83333333333333337</v>
      </c>
      <c r="Q577" s="8">
        <f t="shared" si="125"/>
        <v>0.22727272727272727</v>
      </c>
      <c r="R577" s="8">
        <f t="shared" si="126"/>
        <v>9.8039215686274508E-2</v>
      </c>
      <c r="S577" s="8">
        <f t="shared" si="127"/>
        <v>4.9504950495049507E-2</v>
      </c>
      <c r="T577" s="8">
        <f t="shared" si="128"/>
        <v>0.15384615384615385</v>
      </c>
      <c r="U577" s="8">
        <f t="shared" si="129"/>
        <v>7.407407407407407E-2</v>
      </c>
      <c r="V577" s="8">
        <f t="shared" si="116"/>
        <v>4.5356367504559714E-238</v>
      </c>
      <c r="W577" s="8">
        <f t="shared" si="117"/>
        <v>1.5175210565585246E-33</v>
      </c>
      <c r="X577" s="8">
        <f t="shared" si="118"/>
        <v>5.8346497772253449E-13</v>
      </c>
      <c r="Y577" s="8">
        <f t="shared" si="119"/>
        <v>4.4028765621130562E-6</v>
      </c>
      <c r="Z577" s="8">
        <f t="shared" si="120"/>
        <v>1.8986167973691064E-21</v>
      </c>
      <c r="AA577" s="8">
        <f t="shared" si="121"/>
        <v>1.6883754903894675E-9</v>
      </c>
      <c r="AB577" s="13" t="e">
        <f t="shared" si="130"/>
        <v>#DIV/0!</v>
      </c>
      <c r="AC577" s="13">
        <f t="shared" si="131"/>
        <v>-1.6883754903875689E-9</v>
      </c>
    </row>
    <row r="578" spans="1:29" x14ac:dyDescent="0.25">
      <c r="A578" t="s">
        <v>35</v>
      </c>
      <c r="B578" s="16"/>
      <c r="C578" s="15"/>
      <c r="I578" s="11" t="e">
        <f t="shared" si="113"/>
        <v>#DIV/0!</v>
      </c>
      <c r="J578" s="11" t="e">
        <f t="shared" si="114"/>
        <v>#DIV/0!</v>
      </c>
      <c r="K578" s="11" t="e">
        <f t="shared" si="122"/>
        <v>#DIV/0!</v>
      </c>
      <c r="L578" s="11" t="e">
        <f t="shared" si="123"/>
        <v>#DIV/0!</v>
      </c>
      <c r="M578" s="8" t="e">
        <f t="shared" si="115"/>
        <v>#DIV/0!</v>
      </c>
      <c r="N578" s="8">
        <f t="shared" si="111"/>
        <v>0</v>
      </c>
      <c r="O578" s="8">
        <f t="shared" si="112"/>
        <v>0</v>
      </c>
      <c r="P578" s="8">
        <f t="shared" si="124"/>
        <v>0.83333333333333337</v>
      </c>
      <c r="Q578" s="8">
        <f t="shared" si="125"/>
        <v>0.22727272727272727</v>
      </c>
      <c r="R578" s="8">
        <f t="shared" si="126"/>
        <v>9.8039215686274508E-2</v>
      </c>
      <c r="S578" s="8">
        <f t="shared" si="127"/>
        <v>4.9504950495049507E-2</v>
      </c>
      <c r="T578" s="8">
        <f t="shared" si="128"/>
        <v>0.15384615384615385</v>
      </c>
      <c r="U578" s="8">
        <f t="shared" si="129"/>
        <v>7.407407407407407E-2</v>
      </c>
      <c r="V578" s="8">
        <f t="shared" si="116"/>
        <v>7.5593945840932839E-239</v>
      </c>
      <c r="W578" s="8">
        <f t="shared" si="117"/>
        <v>1.1726299073406781E-33</v>
      </c>
      <c r="X578" s="8">
        <f t="shared" si="118"/>
        <v>5.2626252892620759E-13</v>
      </c>
      <c r="Y578" s="8">
        <f t="shared" si="119"/>
        <v>4.1849123758698351E-6</v>
      </c>
      <c r="Z578" s="8">
        <f t="shared" si="120"/>
        <v>1.606521905466167E-21</v>
      </c>
      <c r="AA578" s="8">
        <f t="shared" si="121"/>
        <v>1.5633106392495069E-9</v>
      </c>
      <c r="AB578" s="13" t="e">
        <f t="shared" si="130"/>
        <v>#DIV/0!</v>
      </c>
      <c r="AC578" s="13">
        <f t="shared" si="131"/>
        <v>-1.5633106392479003E-9</v>
      </c>
    </row>
    <row r="579" spans="1:29" x14ac:dyDescent="0.25">
      <c r="A579" t="s">
        <v>35</v>
      </c>
      <c r="B579" s="18"/>
      <c r="C579" s="17"/>
      <c r="I579" s="11" t="e">
        <f t="shared" si="113"/>
        <v>#DIV/0!</v>
      </c>
      <c r="J579" s="11" t="e">
        <f t="shared" si="114"/>
        <v>#DIV/0!</v>
      </c>
      <c r="K579" s="11" t="e">
        <f t="shared" si="122"/>
        <v>#DIV/0!</v>
      </c>
      <c r="L579" s="11" t="e">
        <f t="shared" si="123"/>
        <v>#DIV/0!</v>
      </c>
      <c r="M579" s="8" t="e">
        <f t="shared" si="115"/>
        <v>#DIV/0!</v>
      </c>
      <c r="N579" s="8">
        <f t="shared" ref="N579:N606" si="132">IF(C579&gt;C578,C579-C578,0)</f>
        <v>0</v>
      </c>
      <c r="O579" s="8">
        <f t="shared" ref="O579:O606" si="133">IF(C579&lt;C578,C578-C579,0)</f>
        <v>0</v>
      </c>
      <c r="P579" s="8">
        <f t="shared" si="124"/>
        <v>0.83333333333333337</v>
      </c>
      <c r="Q579" s="8">
        <f t="shared" si="125"/>
        <v>0.22727272727272727</v>
      </c>
      <c r="R579" s="8">
        <f t="shared" si="126"/>
        <v>9.8039215686274508E-2</v>
      </c>
      <c r="S579" s="8">
        <f t="shared" si="127"/>
        <v>4.9504950495049507E-2</v>
      </c>
      <c r="T579" s="8">
        <f t="shared" si="128"/>
        <v>0.15384615384615385</v>
      </c>
      <c r="U579" s="8">
        <f t="shared" si="129"/>
        <v>7.407407407407407E-2</v>
      </c>
      <c r="V579" s="8">
        <f t="shared" si="116"/>
        <v>1.2598990973488804E-239</v>
      </c>
      <c r="W579" s="8">
        <f t="shared" si="117"/>
        <v>9.0612311021779664E-34</v>
      </c>
      <c r="X579" s="8">
        <f t="shared" si="118"/>
        <v>4.7466816334520681E-13</v>
      </c>
      <c r="Y579" s="8">
        <f t="shared" si="119"/>
        <v>3.9777384958762789E-6</v>
      </c>
      <c r="Z579" s="8">
        <f t="shared" si="120"/>
        <v>1.3593646892406028E-21</v>
      </c>
      <c r="AA579" s="8">
        <f t="shared" si="121"/>
        <v>1.4475098511569509E-9</v>
      </c>
      <c r="AB579" s="13" t="e">
        <f t="shared" si="130"/>
        <v>#DIV/0!</v>
      </c>
      <c r="AC579" s="13">
        <f t="shared" si="131"/>
        <v>-1.4475098511555916E-9</v>
      </c>
    </row>
    <row r="580" spans="1:29" x14ac:dyDescent="0.25">
      <c r="A580" t="s">
        <v>35</v>
      </c>
      <c r="B580" s="16"/>
      <c r="C580" s="15"/>
      <c r="I580" s="11" t="e">
        <f t="shared" si="113"/>
        <v>#DIV/0!</v>
      </c>
      <c r="J580" s="11" t="e">
        <f t="shared" si="114"/>
        <v>#DIV/0!</v>
      </c>
      <c r="K580" s="11" t="e">
        <f t="shared" si="122"/>
        <v>#DIV/0!</v>
      </c>
      <c r="L580" s="11" t="e">
        <f t="shared" si="123"/>
        <v>#DIV/0!</v>
      </c>
      <c r="M580" s="8" t="e">
        <f t="shared" si="115"/>
        <v>#DIV/0!</v>
      </c>
      <c r="N580" s="8">
        <f t="shared" si="132"/>
        <v>0</v>
      </c>
      <c r="O580" s="8">
        <f t="shared" si="133"/>
        <v>0</v>
      </c>
      <c r="P580" s="8">
        <f t="shared" si="124"/>
        <v>0.83333333333333337</v>
      </c>
      <c r="Q580" s="8">
        <f t="shared" si="125"/>
        <v>0.22727272727272727</v>
      </c>
      <c r="R580" s="8">
        <f t="shared" si="126"/>
        <v>9.8039215686274508E-2</v>
      </c>
      <c r="S580" s="8">
        <f t="shared" si="127"/>
        <v>4.9504950495049507E-2</v>
      </c>
      <c r="T580" s="8">
        <f t="shared" si="128"/>
        <v>0.15384615384615385</v>
      </c>
      <c r="U580" s="8">
        <f t="shared" si="129"/>
        <v>7.407407407407407E-2</v>
      </c>
      <c r="V580" s="8">
        <f t="shared" si="116"/>
        <v>2.0998318289148004E-240</v>
      </c>
      <c r="W580" s="8">
        <f t="shared" si="117"/>
        <v>7.0018603971375197E-34</v>
      </c>
      <c r="X580" s="8">
        <f t="shared" si="118"/>
        <v>4.2813206889959832E-13</v>
      </c>
      <c r="Y580" s="8">
        <f t="shared" si="119"/>
        <v>3.7808207485556707E-6</v>
      </c>
      <c r="Z580" s="8">
        <f t="shared" si="120"/>
        <v>1.1502316601266639E-21</v>
      </c>
      <c r="AA580" s="8">
        <f t="shared" si="121"/>
        <v>1.3402868992193989E-9</v>
      </c>
      <c r="AB580" s="13" t="e">
        <f t="shared" si="130"/>
        <v>#DIV/0!</v>
      </c>
      <c r="AC580" s="13">
        <f t="shared" si="131"/>
        <v>-1.3402868992182487E-9</v>
      </c>
    </row>
    <row r="581" spans="1:29" x14ac:dyDescent="0.25">
      <c r="A581" t="s">
        <v>35</v>
      </c>
      <c r="B581" s="18"/>
      <c r="C581" s="17"/>
      <c r="I581" s="11" t="e">
        <f t="shared" si="113"/>
        <v>#DIV/0!</v>
      </c>
      <c r="J581" s="11" t="e">
        <f t="shared" si="114"/>
        <v>#DIV/0!</v>
      </c>
      <c r="K581" s="11" t="e">
        <f t="shared" si="122"/>
        <v>#DIV/0!</v>
      </c>
      <c r="L581" s="11" t="e">
        <f t="shared" si="123"/>
        <v>#DIV/0!</v>
      </c>
      <c r="M581" s="8" t="e">
        <f t="shared" si="115"/>
        <v>#DIV/0!</v>
      </c>
      <c r="N581" s="8">
        <f t="shared" si="132"/>
        <v>0</v>
      </c>
      <c r="O581" s="8">
        <f t="shared" si="133"/>
        <v>0</v>
      </c>
      <c r="P581" s="8">
        <f t="shared" si="124"/>
        <v>0.83333333333333337</v>
      </c>
      <c r="Q581" s="8">
        <f t="shared" si="125"/>
        <v>0.22727272727272727</v>
      </c>
      <c r="R581" s="8">
        <f t="shared" si="126"/>
        <v>9.8039215686274508E-2</v>
      </c>
      <c r="S581" s="8">
        <f t="shared" si="127"/>
        <v>4.9504950495049507E-2</v>
      </c>
      <c r="T581" s="8">
        <f t="shared" si="128"/>
        <v>0.15384615384615385</v>
      </c>
      <c r="U581" s="8">
        <f t="shared" si="129"/>
        <v>7.407407407407407E-2</v>
      </c>
      <c r="V581" s="8">
        <f t="shared" si="116"/>
        <v>3.4997197148579997E-241</v>
      </c>
      <c r="W581" s="8">
        <f t="shared" si="117"/>
        <v>5.4105284886971745E-34</v>
      </c>
      <c r="X581" s="8">
        <f t="shared" si="118"/>
        <v>3.8615833665453967E-13</v>
      </c>
      <c r="Y581" s="8">
        <f t="shared" si="119"/>
        <v>3.5936514045677661E-6</v>
      </c>
      <c r="Z581" s="8">
        <f t="shared" si="120"/>
        <v>9.7327294318410016E-22</v>
      </c>
      <c r="AA581" s="8">
        <f t="shared" si="121"/>
        <v>1.2410063881661101E-9</v>
      </c>
      <c r="AB581" s="13" t="e">
        <f t="shared" si="130"/>
        <v>#DIV/0!</v>
      </c>
      <c r="AC581" s="13">
        <f t="shared" si="131"/>
        <v>-1.2410063881651369E-9</v>
      </c>
    </row>
    <row r="582" spans="1:29" x14ac:dyDescent="0.25">
      <c r="A582" t="s">
        <v>35</v>
      </c>
      <c r="B582" s="16"/>
      <c r="C582" s="15"/>
      <c r="I582" s="11" t="e">
        <f t="shared" si="113"/>
        <v>#DIV/0!</v>
      </c>
      <c r="J582" s="11" t="e">
        <f t="shared" si="114"/>
        <v>#DIV/0!</v>
      </c>
      <c r="K582" s="11" t="e">
        <f t="shared" si="122"/>
        <v>#DIV/0!</v>
      </c>
      <c r="L582" s="11" t="e">
        <f t="shared" si="123"/>
        <v>#DIV/0!</v>
      </c>
      <c r="M582" s="8" t="e">
        <f t="shared" si="115"/>
        <v>#DIV/0!</v>
      </c>
      <c r="N582" s="8">
        <f t="shared" si="132"/>
        <v>0</v>
      </c>
      <c r="O582" s="8">
        <f t="shared" si="133"/>
        <v>0</v>
      </c>
      <c r="P582" s="8">
        <f t="shared" si="124"/>
        <v>0.83333333333333337</v>
      </c>
      <c r="Q582" s="8">
        <f t="shared" si="125"/>
        <v>0.22727272727272727</v>
      </c>
      <c r="R582" s="8">
        <f t="shared" si="126"/>
        <v>9.8039215686274508E-2</v>
      </c>
      <c r="S582" s="8">
        <f t="shared" si="127"/>
        <v>4.9504950495049507E-2</v>
      </c>
      <c r="T582" s="8">
        <f t="shared" si="128"/>
        <v>0.15384615384615385</v>
      </c>
      <c r="U582" s="8">
        <f t="shared" si="129"/>
        <v>7.407407407407407E-2</v>
      </c>
      <c r="V582" s="8">
        <f t="shared" si="116"/>
        <v>5.8328661914299979E-242</v>
      </c>
      <c r="W582" s="8">
        <f t="shared" si="117"/>
        <v>4.1808629230841799E-34</v>
      </c>
      <c r="X582" s="8">
        <f t="shared" si="118"/>
        <v>3.4829967619821227E-13</v>
      </c>
      <c r="Y582" s="8">
        <f t="shared" si="119"/>
        <v>3.4157478696881737E-6</v>
      </c>
      <c r="Z582" s="8">
        <f t="shared" si="120"/>
        <v>8.2353864423270014E-22</v>
      </c>
      <c r="AA582" s="8">
        <f t="shared" si="121"/>
        <v>1.1490799890426945E-9</v>
      </c>
      <c r="AB582" s="13" t="e">
        <f t="shared" si="130"/>
        <v>#DIV/0!</v>
      </c>
      <c r="AC582" s="13">
        <f t="shared" si="131"/>
        <v>-1.149079989041871E-9</v>
      </c>
    </row>
    <row r="583" spans="1:29" x14ac:dyDescent="0.25">
      <c r="A583" t="s">
        <v>35</v>
      </c>
      <c r="B583" s="18"/>
      <c r="C583" s="17"/>
      <c r="I583" s="11" t="e">
        <f t="shared" si="113"/>
        <v>#DIV/0!</v>
      </c>
      <c r="J583" s="11" t="e">
        <f t="shared" si="114"/>
        <v>#DIV/0!</v>
      </c>
      <c r="K583" s="11" t="e">
        <f t="shared" si="122"/>
        <v>#DIV/0!</v>
      </c>
      <c r="L583" s="11" t="e">
        <f t="shared" si="123"/>
        <v>#DIV/0!</v>
      </c>
      <c r="M583" s="8" t="e">
        <f t="shared" si="115"/>
        <v>#DIV/0!</v>
      </c>
      <c r="N583" s="8">
        <f t="shared" si="132"/>
        <v>0</v>
      </c>
      <c r="O583" s="8">
        <f t="shared" si="133"/>
        <v>0</v>
      </c>
      <c r="P583" s="8">
        <f t="shared" si="124"/>
        <v>0.83333333333333337</v>
      </c>
      <c r="Q583" s="8">
        <f t="shared" si="125"/>
        <v>0.22727272727272727</v>
      </c>
      <c r="R583" s="8">
        <f t="shared" si="126"/>
        <v>9.8039215686274508E-2</v>
      </c>
      <c r="S583" s="8">
        <f t="shared" si="127"/>
        <v>4.9504950495049507E-2</v>
      </c>
      <c r="T583" s="8">
        <f t="shared" si="128"/>
        <v>0.15384615384615385</v>
      </c>
      <c r="U583" s="8">
        <f t="shared" si="129"/>
        <v>7.407407407407407E-2</v>
      </c>
      <c r="V583" s="8">
        <f t="shared" si="116"/>
        <v>9.7214436523833285E-243</v>
      </c>
      <c r="W583" s="8">
        <f t="shared" si="117"/>
        <v>3.2306668042014117E-34</v>
      </c>
      <c r="X583" s="8">
        <f t="shared" si="118"/>
        <v>3.1415264911995616E-13</v>
      </c>
      <c r="Y583" s="8">
        <f t="shared" si="119"/>
        <v>3.2466514404956898E-6</v>
      </c>
      <c r="Z583" s="8">
        <f t="shared" si="120"/>
        <v>6.9684039127382322E-22</v>
      </c>
      <c r="AA583" s="8">
        <f t="shared" si="121"/>
        <v>1.0639629528173098E-9</v>
      </c>
      <c r="AB583" s="13" t="e">
        <f t="shared" si="130"/>
        <v>#DIV/0!</v>
      </c>
      <c r="AC583" s="13">
        <f t="shared" si="131"/>
        <v>-1.0639629528166129E-9</v>
      </c>
    </row>
    <row r="584" spans="1:29" x14ac:dyDescent="0.25">
      <c r="A584" t="s">
        <v>35</v>
      </c>
      <c r="B584" s="16"/>
      <c r="C584" s="15"/>
      <c r="I584" s="11" t="e">
        <f t="shared" si="113"/>
        <v>#DIV/0!</v>
      </c>
      <c r="J584" s="11" t="e">
        <f t="shared" si="114"/>
        <v>#DIV/0!</v>
      </c>
      <c r="K584" s="11" t="e">
        <f t="shared" si="122"/>
        <v>#DIV/0!</v>
      </c>
      <c r="L584" s="11" t="e">
        <f t="shared" si="123"/>
        <v>#DIV/0!</v>
      </c>
      <c r="M584" s="8" t="e">
        <f t="shared" si="115"/>
        <v>#DIV/0!</v>
      </c>
      <c r="N584" s="8">
        <f t="shared" si="132"/>
        <v>0</v>
      </c>
      <c r="O584" s="8">
        <f t="shared" si="133"/>
        <v>0</v>
      </c>
      <c r="P584" s="8">
        <f t="shared" si="124"/>
        <v>0.83333333333333337</v>
      </c>
      <c r="Q584" s="8">
        <f t="shared" si="125"/>
        <v>0.22727272727272727</v>
      </c>
      <c r="R584" s="8">
        <f t="shared" si="126"/>
        <v>9.8039215686274508E-2</v>
      </c>
      <c r="S584" s="8">
        <f t="shared" si="127"/>
        <v>4.9504950495049507E-2</v>
      </c>
      <c r="T584" s="8">
        <f t="shared" si="128"/>
        <v>0.15384615384615385</v>
      </c>
      <c r="U584" s="8">
        <f t="shared" si="129"/>
        <v>7.407407407407407E-2</v>
      </c>
      <c r="V584" s="8">
        <f t="shared" si="116"/>
        <v>1.6202406087305543E-243</v>
      </c>
      <c r="W584" s="8">
        <f t="shared" si="117"/>
        <v>2.4964243487010906E-34</v>
      </c>
      <c r="X584" s="8">
        <f t="shared" si="118"/>
        <v>2.8335336979447024E-13</v>
      </c>
      <c r="Y584" s="8">
        <f t="shared" si="119"/>
        <v>3.0859261216592692E-6</v>
      </c>
      <c r="Z584" s="8">
        <f t="shared" si="120"/>
        <v>5.8963417723169655E-22</v>
      </c>
      <c r="AA584" s="8">
        <f t="shared" si="121"/>
        <v>9.8515088223824987E-10</v>
      </c>
      <c r="AB584" s="13" t="e">
        <f t="shared" si="130"/>
        <v>#DIV/0!</v>
      </c>
      <c r="AC584" s="13">
        <f t="shared" si="131"/>
        <v>-9.851508822376603E-10</v>
      </c>
    </row>
    <row r="585" spans="1:29" x14ac:dyDescent="0.25">
      <c r="A585" t="s">
        <v>35</v>
      </c>
      <c r="B585" s="18"/>
      <c r="C585" s="17"/>
      <c r="I585" s="11" t="e">
        <f t="shared" si="113"/>
        <v>#DIV/0!</v>
      </c>
      <c r="J585" s="11" t="e">
        <f t="shared" si="114"/>
        <v>#DIV/0!</v>
      </c>
      <c r="K585" s="11" t="e">
        <f t="shared" si="122"/>
        <v>#DIV/0!</v>
      </c>
      <c r="L585" s="11" t="e">
        <f t="shared" si="123"/>
        <v>#DIV/0!</v>
      </c>
      <c r="M585" s="8" t="e">
        <f t="shared" si="115"/>
        <v>#DIV/0!</v>
      </c>
      <c r="N585" s="8">
        <f t="shared" si="132"/>
        <v>0</v>
      </c>
      <c r="O585" s="8">
        <f t="shared" si="133"/>
        <v>0</v>
      </c>
      <c r="P585" s="8">
        <f t="shared" si="124"/>
        <v>0.83333333333333337</v>
      </c>
      <c r="Q585" s="8">
        <f t="shared" si="125"/>
        <v>0.22727272727272727</v>
      </c>
      <c r="R585" s="8">
        <f t="shared" si="126"/>
        <v>9.8039215686274508E-2</v>
      </c>
      <c r="S585" s="8">
        <f t="shared" si="127"/>
        <v>4.9504950495049507E-2</v>
      </c>
      <c r="T585" s="8">
        <f t="shared" si="128"/>
        <v>0.15384615384615385</v>
      </c>
      <c r="U585" s="8">
        <f t="shared" si="129"/>
        <v>7.407407407407407E-2</v>
      </c>
      <c r="V585" s="8">
        <f t="shared" si="116"/>
        <v>2.7004010145509231E-244</v>
      </c>
      <c r="W585" s="8">
        <f t="shared" si="117"/>
        <v>1.9290551785417518E-34</v>
      </c>
      <c r="X585" s="8">
        <f t="shared" si="118"/>
        <v>2.5557362765775747E-13</v>
      </c>
      <c r="Y585" s="8">
        <f t="shared" si="119"/>
        <v>2.933157501775147E-6</v>
      </c>
      <c r="Z585" s="8">
        <f t="shared" si="120"/>
        <v>4.9892122688835865E-22</v>
      </c>
      <c r="AA585" s="8">
        <f t="shared" si="121"/>
        <v>9.1217674281319432E-10</v>
      </c>
      <c r="AB585" s="13" t="e">
        <f t="shared" si="130"/>
        <v>#DIV/0!</v>
      </c>
      <c r="AC585" s="13">
        <f t="shared" si="131"/>
        <v>-9.1217674281269543E-10</v>
      </c>
    </row>
    <row r="586" spans="1:29" x14ac:dyDescent="0.25">
      <c r="A586" t="s">
        <v>35</v>
      </c>
      <c r="B586" s="16"/>
      <c r="C586" s="15"/>
      <c r="I586" s="11" t="e">
        <f t="shared" si="113"/>
        <v>#DIV/0!</v>
      </c>
      <c r="J586" s="11" t="e">
        <f t="shared" si="114"/>
        <v>#DIV/0!</v>
      </c>
      <c r="K586" s="11" t="e">
        <f t="shared" si="122"/>
        <v>#DIV/0!</v>
      </c>
      <c r="L586" s="11" t="e">
        <f t="shared" si="123"/>
        <v>#DIV/0!</v>
      </c>
      <c r="M586" s="8" t="e">
        <f t="shared" si="115"/>
        <v>#DIV/0!</v>
      </c>
      <c r="N586" s="8">
        <f t="shared" si="132"/>
        <v>0</v>
      </c>
      <c r="O586" s="8">
        <f t="shared" si="133"/>
        <v>0</v>
      </c>
      <c r="P586" s="8">
        <f t="shared" si="124"/>
        <v>0.83333333333333337</v>
      </c>
      <c r="Q586" s="8">
        <f t="shared" si="125"/>
        <v>0.22727272727272727</v>
      </c>
      <c r="R586" s="8">
        <f t="shared" si="126"/>
        <v>9.8039215686274508E-2</v>
      </c>
      <c r="S586" s="8">
        <f t="shared" si="127"/>
        <v>4.9504950495049507E-2</v>
      </c>
      <c r="T586" s="8">
        <f t="shared" si="128"/>
        <v>0.15384615384615385</v>
      </c>
      <c r="U586" s="8">
        <f t="shared" si="129"/>
        <v>7.407407407407407E-2</v>
      </c>
      <c r="V586" s="8">
        <f t="shared" si="116"/>
        <v>4.5006683575848705E-245</v>
      </c>
      <c r="W586" s="8">
        <f t="shared" si="117"/>
        <v>1.49063354705499E-34</v>
      </c>
      <c r="X586" s="8">
        <f t="shared" si="118"/>
        <v>2.3051738965209496E-13</v>
      </c>
      <c r="Y586" s="8">
        <f t="shared" si="119"/>
        <v>2.7879516848555853E-6</v>
      </c>
      <c r="Z586" s="8">
        <f t="shared" si="120"/>
        <v>4.2216411505938039E-22</v>
      </c>
      <c r="AA586" s="8">
        <f t="shared" si="121"/>
        <v>8.4460809519740214E-10</v>
      </c>
      <c r="AB586" s="13" t="e">
        <f t="shared" si="130"/>
        <v>#DIV/0!</v>
      </c>
      <c r="AC586" s="13">
        <f t="shared" si="131"/>
        <v>-8.4460809519697997E-10</v>
      </c>
    </row>
    <row r="587" spans="1:29" x14ac:dyDescent="0.25">
      <c r="A587" t="s">
        <v>35</v>
      </c>
      <c r="B587" s="18"/>
      <c r="C587" s="17"/>
      <c r="I587" s="11" t="e">
        <f t="shared" si="113"/>
        <v>#DIV/0!</v>
      </c>
      <c r="J587" s="11" t="e">
        <f t="shared" si="114"/>
        <v>#DIV/0!</v>
      </c>
      <c r="K587" s="11" t="e">
        <f t="shared" si="122"/>
        <v>#DIV/0!</v>
      </c>
      <c r="L587" s="11" t="e">
        <f t="shared" si="123"/>
        <v>#DIV/0!</v>
      </c>
      <c r="M587" s="8" t="e">
        <f t="shared" si="115"/>
        <v>#DIV/0!</v>
      </c>
      <c r="N587" s="8">
        <f t="shared" si="132"/>
        <v>0</v>
      </c>
      <c r="O587" s="8">
        <f t="shared" si="133"/>
        <v>0</v>
      </c>
      <c r="P587" s="8">
        <f t="shared" si="124"/>
        <v>0.83333333333333337</v>
      </c>
      <c r="Q587" s="8">
        <f t="shared" si="125"/>
        <v>0.22727272727272727</v>
      </c>
      <c r="R587" s="8">
        <f t="shared" si="126"/>
        <v>9.8039215686274508E-2</v>
      </c>
      <c r="S587" s="8">
        <f t="shared" si="127"/>
        <v>4.9504950495049507E-2</v>
      </c>
      <c r="T587" s="8">
        <f t="shared" si="128"/>
        <v>0.15384615384615385</v>
      </c>
      <c r="U587" s="8">
        <f t="shared" si="129"/>
        <v>7.407407407407407E-2</v>
      </c>
      <c r="V587" s="8">
        <f t="shared" si="116"/>
        <v>7.5011139293081154E-246</v>
      </c>
      <c r="W587" s="8">
        <f t="shared" si="117"/>
        <v>1.1518531954515831E-34</v>
      </c>
      <c r="X587" s="8">
        <f t="shared" si="118"/>
        <v>2.0791764556855624E-13</v>
      </c>
      <c r="Y587" s="8">
        <f t="shared" si="119"/>
        <v>2.6499342747142197E-6</v>
      </c>
      <c r="Z587" s="8">
        <f t="shared" si="120"/>
        <v>3.5721578966562954E-22</v>
      </c>
      <c r="AA587" s="8">
        <f t="shared" si="121"/>
        <v>7.8204453259018719E-10</v>
      </c>
      <c r="AB587" s="13" t="e">
        <f t="shared" si="130"/>
        <v>#DIV/0!</v>
      </c>
      <c r="AC587" s="13">
        <f t="shared" si="131"/>
        <v>-7.8204453258982995E-10</v>
      </c>
    </row>
    <row r="588" spans="1:29" x14ac:dyDescent="0.25">
      <c r="A588" t="s">
        <v>35</v>
      </c>
      <c r="B588" s="16"/>
      <c r="C588" s="15"/>
      <c r="I588" s="11" t="e">
        <f t="shared" si="113"/>
        <v>#DIV/0!</v>
      </c>
      <c r="J588" s="11" t="e">
        <f t="shared" si="114"/>
        <v>#DIV/0!</v>
      </c>
      <c r="K588" s="11" t="e">
        <f t="shared" si="122"/>
        <v>#DIV/0!</v>
      </c>
      <c r="L588" s="11" t="e">
        <f t="shared" si="123"/>
        <v>#DIV/0!</v>
      </c>
      <c r="M588" s="8" t="e">
        <f t="shared" si="115"/>
        <v>#DIV/0!</v>
      </c>
      <c r="N588" s="8">
        <f t="shared" si="132"/>
        <v>0</v>
      </c>
      <c r="O588" s="8">
        <f t="shared" si="133"/>
        <v>0</v>
      </c>
      <c r="P588" s="8">
        <f t="shared" si="124"/>
        <v>0.83333333333333337</v>
      </c>
      <c r="Q588" s="8">
        <f t="shared" si="125"/>
        <v>0.22727272727272727</v>
      </c>
      <c r="R588" s="8">
        <f t="shared" si="126"/>
        <v>9.8039215686274508E-2</v>
      </c>
      <c r="S588" s="8">
        <f t="shared" si="127"/>
        <v>4.9504950495049507E-2</v>
      </c>
      <c r="T588" s="8">
        <f t="shared" si="128"/>
        <v>0.15384615384615385</v>
      </c>
      <c r="U588" s="8">
        <f t="shared" si="129"/>
        <v>7.407407407407407E-2</v>
      </c>
      <c r="V588" s="8">
        <f t="shared" si="116"/>
        <v>1.2501856548846856E-246</v>
      </c>
      <c r="W588" s="8">
        <f t="shared" si="117"/>
        <v>8.9006837830349602E-35</v>
      </c>
      <c r="X588" s="8">
        <f t="shared" si="118"/>
        <v>1.8753356266967817E-13</v>
      </c>
      <c r="Y588" s="8">
        <f t="shared" si="119"/>
        <v>2.5187494096293574E-6</v>
      </c>
      <c r="Z588" s="8">
        <f t="shared" si="120"/>
        <v>3.0225951433245578E-22</v>
      </c>
      <c r="AA588" s="8">
        <f t="shared" si="121"/>
        <v>7.2411530795387701E-10</v>
      </c>
      <c r="AB588" s="13" t="e">
        <f t="shared" si="130"/>
        <v>#DIV/0!</v>
      </c>
      <c r="AC588" s="13">
        <f t="shared" si="131"/>
        <v>-7.2411530795357478E-10</v>
      </c>
    </row>
    <row r="589" spans="1:29" x14ac:dyDescent="0.25">
      <c r="A589" t="s">
        <v>35</v>
      </c>
      <c r="B589" s="18"/>
      <c r="C589" s="17"/>
      <c r="I589" s="11" t="e">
        <f t="shared" si="113"/>
        <v>#DIV/0!</v>
      </c>
      <c r="J589" s="11" t="e">
        <f t="shared" si="114"/>
        <v>#DIV/0!</v>
      </c>
      <c r="K589" s="11" t="e">
        <f t="shared" si="122"/>
        <v>#DIV/0!</v>
      </c>
      <c r="L589" s="11" t="e">
        <f t="shared" si="123"/>
        <v>#DIV/0!</v>
      </c>
      <c r="M589" s="8" t="e">
        <f t="shared" si="115"/>
        <v>#DIV/0!</v>
      </c>
      <c r="N589" s="8">
        <f t="shared" si="132"/>
        <v>0</v>
      </c>
      <c r="O589" s="8">
        <f t="shared" si="133"/>
        <v>0</v>
      </c>
      <c r="P589" s="8">
        <f t="shared" si="124"/>
        <v>0.83333333333333337</v>
      </c>
      <c r="Q589" s="8">
        <f t="shared" si="125"/>
        <v>0.22727272727272727</v>
      </c>
      <c r="R589" s="8">
        <f t="shared" si="126"/>
        <v>9.8039215686274508E-2</v>
      </c>
      <c r="S589" s="8">
        <f t="shared" si="127"/>
        <v>4.9504950495049507E-2</v>
      </c>
      <c r="T589" s="8">
        <f t="shared" si="128"/>
        <v>0.15384615384615385</v>
      </c>
      <c r="U589" s="8">
        <f t="shared" si="129"/>
        <v>7.407407407407407E-2</v>
      </c>
      <c r="V589" s="8">
        <f t="shared" si="116"/>
        <v>2.0836427581411423E-247</v>
      </c>
      <c r="W589" s="8">
        <f t="shared" si="117"/>
        <v>6.8778011050724686E-35</v>
      </c>
      <c r="X589" s="8">
        <f t="shared" si="118"/>
        <v>1.6914791927069013E-13</v>
      </c>
      <c r="Y589" s="8">
        <f t="shared" si="119"/>
        <v>2.394058844796221E-6</v>
      </c>
      <c r="Z589" s="8">
        <f t="shared" si="120"/>
        <v>2.5575805058900106E-22</v>
      </c>
      <c r="AA589" s="8">
        <f t="shared" si="121"/>
        <v>6.704771369943306E-10</v>
      </c>
      <c r="AB589" s="13" t="e">
        <f t="shared" si="130"/>
        <v>#DIV/0!</v>
      </c>
      <c r="AC589" s="13">
        <f t="shared" si="131"/>
        <v>-6.7047713699407479E-10</v>
      </c>
    </row>
    <row r="590" spans="1:29" x14ac:dyDescent="0.25">
      <c r="A590" t="s">
        <v>35</v>
      </c>
      <c r="B590" s="16"/>
      <c r="C590" s="15"/>
      <c r="I590" s="11" t="e">
        <f t="shared" si="113"/>
        <v>#DIV/0!</v>
      </c>
      <c r="J590" s="11" t="e">
        <f t="shared" si="114"/>
        <v>#DIV/0!</v>
      </c>
      <c r="K590" s="11" t="e">
        <f t="shared" si="122"/>
        <v>#DIV/0!</v>
      </c>
      <c r="L590" s="11" t="e">
        <f t="shared" si="123"/>
        <v>#DIV/0!</v>
      </c>
      <c r="M590" s="8" t="e">
        <f t="shared" si="115"/>
        <v>#DIV/0!</v>
      </c>
      <c r="N590" s="8">
        <f t="shared" si="132"/>
        <v>0</v>
      </c>
      <c r="O590" s="8">
        <f t="shared" si="133"/>
        <v>0</v>
      </c>
      <c r="P590" s="8">
        <f t="shared" si="124"/>
        <v>0.83333333333333337</v>
      </c>
      <c r="Q590" s="8">
        <f t="shared" si="125"/>
        <v>0.22727272727272727</v>
      </c>
      <c r="R590" s="8">
        <f t="shared" si="126"/>
        <v>9.8039215686274508E-2</v>
      </c>
      <c r="S590" s="8">
        <f t="shared" si="127"/>
        <v>4.9504950495049507E-2</v>
      </c>
      <c r="T590" s="8">
        <f t="shared" si="128"/>
        <v>0.15384615384615385</v>
      </c>
      <c r="U590" s="8">
        <f t="shared" si="129"/>
        <v>7.407407407407407E-2</v>
      </c>
      <c r="V590" s="8">
        <f t="shared" si="116"/>
        <v>3.4727379302352364E-248</v>
      </c>
      <c r="W590" s="8">
        <f t="shared" si="117"/>
        <v>5.3146644902832712E-35</v>
      </c>
      <c r="X590" s="8">
        <f t="shared" si="118"/>
        <v>1.525647899304264E-13</v>
      </c>
      <c r="Y590" s="8">
        <f t="shared" si="119"/>
        <v>2.2755410802023486E-6</v>
      </c>
      <c r="Z590" s="8">
        <f t="shared" si="120"/>
        <v>2.1641065819069321E-22</v>
      </c>
      <c r="AA590" s="8">
        <f t="shared" si="121"/>
        <v>6.208121638836394E-10</v>
      </c>
      <c r="AB590" s="13" t="e">
        <f t="shared" si="130"/>
        <v>#DIV/0!</v>
      </c>
      <c r="AC590" s="13">
        <f t="shared" si="131"/>
        <v>-6.2081216388342299E-10</v>
      </c>
    </row>
    <row r="591" spans="1:29" x14ac:dyDescent="0.25">
      <c r="A591" t="s">
        <v>35</v>
      </c>
      <c r="B591" s="18"/>
      <c r="C591" s="17"/>
      <c r="I591" s="11" t="e">
        <f t="shared" si="113"/>
        <v>#DIV/0!</v>
      </c>
      <c r="J591" s="11" t="e">
        <f t="shared" si="114"/>
        <v>#DIV/0!</v>
      </c>
      <c r="K591" s="11" t="e">
        <f t="shared" si="122"/>
        <v>#DIV/0!</v>
      </c>
      <c r="L591" s="11" t="e">
        <f t="shared" si="123"/>
        <v>#DIV/0!</v>
      </c>
      <c r="M591" s="8" t="e">
        <f t="shared" si="115"/>
        <v>#DIV/0!</v>
      </c>
      <c r="N591" s="8">
        <f t="shared" si="132"/>
        <v>0</v>
      </c>
      <c r="O591" s="8">
        <f t="shared" si="133"/>
        <v>0</v>
      </c>
      <c r="P591" s="8">
        <f t="shared" si="124"/>
        <v>0.83333333333333337</v>
      </c>
      <c r="Q591" s="8">
        <f t="shared" si="125"/>
        <v>0.22727272727272727</v>
      </c>
      <c r="R591" s="8">
        <f t="shared" si="126"/>
        <v>9.8039215686274508E-2</v>
      </c>
      <c r="S591" s="8">
        <f t="shared" si="127"/>
        <v>4.9504950495049507E-2</v>
      </c>
      <c r="T591" s="8">
        <f t="shared" si="128"/>
        <v>0.15384615384615385</v>
      </c>
      <c r="U591" s="8">
        <f t="shared" si="129"/>
        <v>7.407407407407407E-2</v>
      </c>
      <c r="V591" s="8">
        <f t="shared" si="116"/>
        <v>5.7878965503920593E-249</v>
      </c>
      <c r="W591" s="8">
        <f t="shared" si="117"/>
        <v>4.1067861970370731E-35</v>
      </c>
      <c r="X591" s="8">
        <f t="shared" si="118"/>
        <v>1.3760745758430617E-13</v>
      </c>
      <c r="Y591" s="8">
        <f t="shared" si="119"/>
        <v>2.1628905316774795E-6</v>
      </c>
      <c r="Z591" s="8">
        <f t="shared" si="120"/>
        <v>1.831167107767404E-22</v>
      </c>
      <c r="AA591" s="8">
        <f t="shared" si="121"/>
        <v>5.7482607767003651E-10</v>
      </c>
      <c r="AB591" s="13" t="e">
        <f t="shared" si="130"/>
        <v>#DIV/0!</v>
      </c>
      <c r="AC591" s="13">
        <f t="shared" si="131"/>
        <v>-5.7482607766985339E-10</v>
      </c>
    </row>
    <row r="592" spans="1:29" x14ac:dyDescent="0.25">
      <c r="A592" t="s">
        <v>35</v>
      </c>
      <c r="B592" s="16"/>
      <c r="C592" s="15"/>
      <c r="I592" s="11" t="e">
        <f t="shared" si="113"/>
        <v>#DIV/0!</v>
      </c>
      <c r="J592" s="11" t="e">
        <f t="shared" si="114"/>
        <v>#DIV/0!</v>
      </c>
      <c r="K592" s="11" t="e">
        <f t="shared" si="122"/>
        <v>#DIV/0!</v>
      </c>
      <c r="L592" s="11" t="e">
        <f t="shared" si="123"/>
        <v>#DIV/0!</v>
      </c>
      <c r="M592" s="8" t="e">
        <f t="shared" si="115"/>
        <v>#DIV/0!</v>
      </c>
      <c r="N592" s="8">
        <f t="shared" si="132"/>
        <v>0</v>
      </c>
      <c r="O592" s="8">
        <f t="shared" si="133"/>
        <v>0</v>
      </c>
      <c r="P592" s="8">
        <f t="shared" si="124"/>
        <v>0.83333333333333337</v>
      </c>
      <c r="Q592" s="8">
        <f t="shared" si="125"/>
        <v>0.22727272727272727</v>
      </c>
      <c r="R592" s="8">
        <f t="shared" si="126"/>
        <v>9.8039215686274508E-2</v>
      </c>
      <c r="S592" s="8">
        <f t="shared" si="127"/>
        <v>4.9504950495049507E-2</v>
      </c>
      <c r="T592" s="8">
        <f t="shared" si="128"/>
        <v>0.15384615384615385</v>
      </c>
      <c r="U592" s="8">
        <f t="shared" si="129"/>
        <v>7.407407407407407E-2</v>
      </c>
      <c r="V592" s="8">
        <f t="shared" si="116"/>
        <v>9.6464942506534305E-250</v>
      </c>
      <c r="W592" s="8">
        <f t="shared" si="117"/>
        <v>3.1734256977104657E-35</v>
      </c>
      <c r="X592" s="8">
        <f t="shared" si="118"/>
        <v>1.2411653037015851E-13</v>
      </c>
      <c r="Y592" s="8">
        <f t="shared" si="119"/>
        <v>2.0558167429805747E-6</v>
      </c>
      <c r="Z592" s="8">
        <f t="shared" si="120"/>
        <v>1.5494490911878033E-22</v>
      </c>
      <c r="AA592" s="8">
        <f t="shared" si="121"/>
        <v>5.3224636821299681E-10</v>
      </c>
      <c r="AB592" s="13" t="e">
        <f t="shared" si="130"/>
        <v>#DIV/0!</v>
      </c>
      <c r="AC592" s="13">
        <f t="shared" si="131"/>
        <v>-5.3224636821284181E-10</v>
      </c>
    </row>
    <row r="593" spans="1:29" x14ac:dyDescent="0.25">
      <c r="A593" t="s">
        <v>35</v>
      </c>
      <c r="B593" s="18"/>
      <c r="C593" s="17"/>
      <c r="I593" s="11" t="e">
        <f t="shared" si="113"/>
        <v>#DIV/0!</v>
      </c>
      <c r="J593" s="11" t="e">
        <f t="shared" si="114"/>
        <v>#DIV/0!</v>
      </c>
      <c r="K593" s="11" t="e">
        <f t="shared" si="122"/>
        <v>#DIV/0!</v>
      </c>
      <c r="L593" s="11" t="e">
        <f t="shared" si="123"/>
        <v>#DIV/0!</v>
      </c>
      <c r="M593" s="8" t="e">
        <f t="shared" si="115"/>
        <v>#DIV/0!</v>
      </c>
      <c r="N593" s="8">
        <f t="shared" si="132"/>
        <v>0</v>
      </c>
      <c r="O593" s="8">
        <f t="shared" si="133"/>
        <v>0</v>
      </c>
      <c r="P593" s="8">
        <f t="shared" si="124"/>
        <v>0.83333333333333337</v>
      </c>
      <c r="Q593" s="8">
        <f t="shared" si="125"/>
        <v>0.22727272727272727</v>
      </c>
      <c r="R593" s="8">
        <f t="shared" si="126"/>
        <v>9.8039215686274508E-2</v>
      </c>
      <c r="S593" s="8">
        <f t="shared" si="127"/>
        <v>4.9504950495049507E-2</v>
      </c>
      <c r="T593" s="8">
        <f t="shared" si="128"/>
        <v>0.15384615384615385</v>
      </c>
      <c r="U593" s="8">
        <f t="shared" si="129"/>
        <v>7.407407407407407E-2</v>
      </c>
      <c r="V593" s="8">
        <f t="shared" si="116"/>
        <v>1.6077490417755713E-250</v>
      </c>
      <c r="W593" s="8">
        <f t="shared" si="117"/>
        <v>2.4521925845944506E-35</v>
      </c>
      <c r="X593" s="8">
        <f t="shared" si="118"/>
        <v>1.119482430789665E-13</v>
      </c>
      <c r="Y593" s="8">
        <f t="shared" si="119"/>
        <v>1.9540436368924273E-6</v>
      </c>
      <c r="Z593" s="8">
        <f t="shared" si="120"/>
        <v>1.3110723079281412E-22</v>
      </c>
      <c r="AA593" s="8">
        <f t="shared" si="121"/>
        <v>4.928207113083304E-10</v>
      </c>
      <c r="AB593" s="13" t="e">
        <f t="shared" si="130"/>
        <v>#DIV/0!</v>
      </c>
      <c r="AC593" s="13">
        <f t="shared" si="131"/>
        <v>-4.9282071130819929E-10</v>
      </c>
    </row>
    <row r="594" spans="1:29" x14ac:dyDescent="0.25">
      <c r="A594" t="s">
        <v>35</v>
      </c>
      <c r="B594" s="16"/>
      <c r="C594" s="15"/>
      <c r="I594" s="11" t="e">
        <f t="shared" si="113"/>
        <v>#DIV/0!</v>
      </c>
      <c r="J594" s="11" t="e">
        <f t="shared" si="114"/>
        <v>#DIV/0!</v>
      </c>
      <c r="K594" s="11" t="e">
        <f t="shared" si="122"/>
        <v>#DIV/0!</v>
      </c>
      <c r="L594" s="11" t="e">
        <f t="shared" si="123"/>
        <v>#DIV/0!</v>
      </c>
      <c r="M594" s="8" t="e">
        <f t="shared" si="115"/>
        <v>#DIV/0!</v>
      </c>
      <c r="N594" s="8">
        <f t="shared" si="132"/>
        <v>0</v>
      </c>
      <c r="O594" s="8">
        <f t="shared" si="133"/>
        <v>0</v>
      </c>
      <c r="P594" s="8">
        <f t="shared" si="124"/>
        <v>0.83333333333333337</v>
      </c>
      <c r="Q594" s="8">
        <f t="shared" si="125"/>
        <v>0.22727272727272727</v>
      </c>
      <c r="R594" s="8">
        <f t="shared" si="126"/>
        <v>9.8039215686274508E-2</v>
      </c>
      <c r="S594" s="8">
        <f t="shared" si="127"/>
        <v>4.9504950495049507E-2</v>
      </c>
      <c r="T594" s="8">
        <f t="shared" si="128"/>
        <v>0.15384615384615385</v>
      </c>
      <c r="U594" s="8">
        <f t="shared" si="129"/>
        <v>7.407407407407407E-2</v>
      </c>
      <c r="V594" s="8">
        <f t="shared" si="116"/>
        <v>2.6795817362926184E-251</v>
      </c>
      <c r="W594" s="8">
        <f t="shared" si="117"/>
        <v>1.8948760880957118E-35</v>
      </c>
      <c r="X594" s="8">
        <f t="shared" si="118"/>
        <v>1.0097292513004822E-13</v>
      </c>
      <c r="Y594" s="8">
        <f t="shared" si="119"/>
        <v>1.8573088033829011E-6</v>
      </c>
      <c r="Z594" s="8">
        <f t="shared" si="120"/>
        <v>1.1093688759391965E-22</v>
      </c>
      <c r="AA594" s="8">
        <f t="shared" si="121"/>
        <v>4.5631547343363925E-10</v>
      </c>
      <c r="AB594" s="13" t="e">
        <f t="shared" si="130"/>
        <v>#DIV/0!</v>
      </c>
      <c r="AC594" s="13">
        <f t="shared" si="131"/>
        <v>-4.563154734335283E-10</v>
      </c>
    </row>
    <row r="595" spans="1:29" x14ac:dyDescent="0.25">
      <c r="A595" t="s">
        <v>35</v>
      </c>
      <c r="B595" s="18"/>
      <c r="C595" s="17"/>
      <c r="I595" s="11" t="e">
        <f t="shared" si="113"/>
        <v>#DIV/0!</v>
      </c>
      <c r="J595" s="11" t="e">
        <f t="shared" si="114"/>
        <v>#DIV/0!</v>
      </c>
      <c r="K595" s="11" t="e">
        <f t="shared" si="122"/>
        <v>#DIV/0!</v>
      </c>
      <c r="L595" s="11" t="e">
        <f t="shared" si="123"/>
        <v>#DIV/0!</v>
      </c>
      <c r="M595" s="8" t="e">
        <f t="shared" si="115"/>
        <v>#DIV/0!</v>
      </c>
      <c r="N595" s="8">
        <f t="shared" si="132"/>
        <v>0</v>
      </c>
      <c r="O595" s="8">
        <f t="shared" si="133"/>
        <v>0</v>
      </c>
      <c r="P595" s="8">
        <f t="shared" si="124"/>
        <v>0.83333333333333337</v>
      </c>
      <c r="Q595" s="8">
        <f t="shared" si="125"/>
        <v>0.22727272727272727</v>
      </c>
      <c r="R595" s="8">
        <f t="shared" si="126"/>
        <v>9.8039215686274508E-2</v>
      </c>
      <c r="S595" s="8">
        <f t="shared" si="127"/>
        <v>4.9504950495049507E-2</v>
      </c>
      <c r="T595" s="8">
        <f t="shared" si="128"/>
        <v>0.15384615384615385</v>
      </c>
      <c r="U595" s="8">
        <f t="shared" si="129"/>
        <v>7.407407407407407E-2</v>
      </c>
      <c r="V595" s="8">
        <f t="shared" si="116"/>
        <v>4.4659695604876963E-252</v>
      </c>
      <c r="W595" s="8">
        <f t="shared" si="117"/>
        <v>1.4642224317103226E-35</v>
      </c>
      <c r="X595" s="8">
        <f t="shared" si="118"/>
        <v>9.1073618744749383E-14</v>
      </c>
      <c r="Y595" s="8">
        <f t="shared" si="119"/>
        <v>1.7653628230174108E-6</v>
      </c>
      <c r="Z595" s="8">
        <f t="shared" si="120"/>
        <v>9.3869674117932008E-23</v>
      </c>
      <c r="AA595" s="8">
        <f t="shared" si="121"/>
        <v>4.2251432725336965E-10</v>
      </c>
      <c r="AB595" s="13" t="e">
        <f t="shared" si="130"/>
        <v>#DIV/0!</v>
      </c>
      <c r="AC595" s="13">
        <f t="shared" si="131"/>
        <v>-4.2251432725327577E-10</v>
      </c>
    </row>
    <row r="596" spans="1:29" x14ac:dyDescent="0.25">
      <c r="A596" t="s">
        <v>35</v>
      </c>
      <c r="B596" s="16"/>
      <c r="C596" s="15"/>
      <c r="I596" s="11" t="e">
        <f t="shared" si="113"/>
        <v>#DIV/0!</v>
      </c>
      <c r="J596" s="11" t="e">
        <f t="shared" si="114"/>
        <v>#DIV/0!</v>
      </c>
      <c r="K596" s="11" t="e">
        <f t="shared" si="122"/>
        <v>#DIV/0!</v>
      </c>
      <c r="L596" s="11" t="e">
        <f t="shared" si="123"/>
        <v>#DIV/0!</v>
      </c>
      <c r="M596" s="8" t="e">
        <f t="shared" si="115"/>
        <v>#DIV/0!</v>
      </c>
      <c r="N596" s="8">
        <f t="shared" si="132"/>
        <v>0</v>
      </c>
      <c r="O596" s="8">
        <f t="shared" si="133"/>
        <v>0</v>
      </c>
      <c r="P596" s="8">
        <f t="shared" si="124"/>
        <v>0.83333333333333337</v>
      </c>
      <c r="Q596" s="8">
        <f t="shared" si="125"/>
        <v>0.22727272727272727</v>
      </c>
      <c r="R596" s="8">
        <f t="shared" si="126"/>
        <v>9.8039215686274508E-2</v>
      </c>
      <c r="S596" s="8">
        <f t="shared" si="127"/>
        <v>4.9504950495049507E-2</v>
      </c>
      <c r="T596" s="8">
        <f t="shared" si="128"/>
        <v>0.15384615384615385</v>
      </c>
      <c r="U596" s="8">
        <f t="shared" si="129"/>
        <v>7.407407407407407E-2</v>
      </c>
      <c r="V596" s="8">
        <f t="shared" si="116"/>
        <v>7.443282600812826E-253</v>
      </c>
      <c r="W596" s="8">
        <f t="shared" si="117"/>
        <v>1.1314446063216129E-35</v>
      </c>
      <c r="X596" s="8">
        <f t="shared" si="118"/>
        <v>8.2144832593303365E-14</v>
      </c>
      <c r="Y596" s="8">
        <f t="shared" si="119"/>
        <v>1.677968623858133E-6</v>
      </c>
      <c r="Z596" s="8">
        <f t="shared" si="120"/>
        <v>7.942818579209631E-23</v>
      </c>
      <c r="AA596" s="8">
        <f t="shared" si="121"/>
        <v>3.9121696967904598E-10</v>
      </c>
      <c r="AB596" s="13" t="e">
        <f t="shared" si="130"/>
        <v>#DIV/0!</v>
      </c>
      <c r="AC596" s="13">
        <f t="shared" si="131"/>
        <v>-3.9121696967896657E-10</v>
      </c>
    </row>
    <row r="597" spans="1:29" x14ac:dyDescent="0.25">
      <c r="A597" t="s">
        <v>35</v>
      </c>
      <c r="B597" s="18"/>
      <c r="C597" s="17"/>
      <c r="I597" s="11" t="e">
        <f t="shared" si="113"/>
        <v>#DIV/0!</v>
      </c>
      <c r="J597" s="11" t="e">
        <f t="shared" si="114"/>
        <v>#DIV/0!</v>
      </c>
      <c r="K597" s="11" t="e">
        <f t="shared" si="122"/>
        <v>#DIV/0!</v>
      </c>
      <c r="L597" s="11" t="e">
        <f t="shared" si="123"/>
        <v>#DIV/0!</v>
      </c>
      <c r="M597" s="8" t="e">
        <f t="shared" si="115"/>
        <v>#DIV/0!</v>
      </c>
      <c r="N597" s="8">
        <f t="shared" si="132"/>
        <v>0</v>
      </c>
      <c r="O597" s="8">
        <f t="shared" si="133"/>
        <v>0</v>
      </c>
      <c r="P597" s="8">
        <f t="shared" si="124"/>
        <v>0.83333333333333337</v>
      </c>
      <c r="Q597" s="8">
        <f t="shared" si="125"/>
        <v>0.22727272727272727</v>
      </c>
      <c r="R597" s="8">
        <f t="shared" si="126"/>
        <v>9.8039215686274508E-2</v>
      </c>
      <c r="S597" s="8">
        <f t="shared" si="127"/>
        <v>4.9504950495049507E-2</v>
      </c>
      <c r="T597" s="8">
        <f t="shared" si="128"/>
        <v>0.15384615384615385</v>
      </c>
      <c r="U597" s="8">
        <f t="shared" si="129"/>
        <v>7.407407407407407E-2</v>
      </c>
      <c r="V597" s="8">
        <f t="shared" si="116"/>
        <v>1.2405471001354707E-253</v>
      </c>
      <c r="W597" s="8">
        <f t="shared" si="117"/>
        <v>8.7429810488488268E-36</v>
      </c>
      <c r="X597" s="8">
        <f t="shared" si="118"/>
        <v>7.409141763317559E-14</v>
      </c>
      <c r="Y597" s="8">
        <f t="shared" si="119"/>
        <v>1.5949008702017897E-6</v>
      </c>
      <c r="Z597" s="8">
        <f t="shared" si="120"/>
        <v>6.7208464901004572E-23</v>
      </c>
      <c r="AA597" s="8">
        <f t="shared" si="121"/>
        <v>3.6223793488800552E-10</v>
      </c>
      <c r="AB597" s="13" t="e">
        <f t="shared" si="130"/>
        <v>#DIV/0!</v>
      </c>
      <c r="AC597" s="13">
        <f t="shared" si="131"/>
        <v>-3.6223793488793831E-10</v>
      </c>
    </row>
    <row r="598" spans="1:29" x14ac:dyDescent="0.25">
      <c r="A598" t="s">
        <v>35</v>
      </c>
      <c r="B598" s="16"/>
      <c r="C598" s="15"/>
      <c r="I598" s="11" t="e">
        <f t="shared" si="113"/>
        <v>#DIV/0!</v>
      </c>
      <c r="J598" s="11" t="e">
        <f t="shared" si="114"/>
        <v>#DIV/0!</v>
      </c>
      <c r="K598" s="11" t="e">
        <f t="shared" si="122"/>
        <v>#DIV/0!</v>
      </c>
      <c r="L598" s="11" t="e">
        <f t="shared" si="123"/>
        <v>#DIV/0!</v>
      </c>
      <c r="M598" s="8" t="e">
        <f t="shared" si="115"/>
        <v>#DIV/0!</v>
      </c>
      <c r="N598" s="8">
        <f t="shared" si="132"/>
        <v>0</v>
      </c>
      <c r="O598" s="8">
        <f t="shared" si="133"/>
        <v>0</v>
      </c>
      <c r="P598" s="8">
        <f t="shared" si="124"/>
        <v>0.83333333333333337</v>
      </c>
      <c r="Q598" s="8">
        <f t="shared" si="125"/>
        <v>0.22727272727272727</v>
      </c>
      <c r="R598" s="8">
        <f t="shared" si="126"/>
        <v>9.8039215686274508E-2</v>
      </c>
      <c r="S598" s="8">
        <f t="shared" si="127"/>
        <v>4.9504950495049507E-2</v>
      </c>
      <c r="T598" s="8">
        <f t="shared" si="128"/>
        <v>0.15384615384615385</v>
      </c>
      <c r="U598" s="8">
        <f t="shared" si="129"/>
        <v>7.407407407407407E-2</v>
      </c>
      <c r="V598" s="8">
        <f t="shared" si="116"/>
        <v>2.0675785002257842E-254</v>
      </c>
      <c r="W598" s="8">
        <f t="shared" si="117"/>
        <v>6.7559399013831846E-36</v>
      </c>
      <c r="X598" s="8">
        <f t="shared" si="118"/>
        <v>6.6827553159334842E-14</v>
      </c>
      <c r="Y598" s="8">
        <f t="shared" si="119"/>
        <v>1.5159453815779386E-6</v>
      </c>
      <c r="Z598" s="8">
        <f t="shared" si="120"/>
        <v>5.6868701070080786E-23</v>
      </c>
      <c r="AA598" s="8">
        <f t="shared" si="121"/>
        <v>3.3540549526667178E-10</v>
      </c>
      <c r="AB598" s="13" t="e">
        <f t="shared" si="130"/>
        <v>#DIV/0!</v>
      </c>
      <c r="AC598" s="13">
        <f t="shared" si="131"/>
        <v>-3.3540549526661492E-10</v>
      </c>
    </row>
    <row r="599" spans="1:29" x14ac:dyDescent="0.25">
      <c r="A599" t="s">
        <v>35</v>
      </c>
      <c r="B599" s="18"/>
      <c r="C599" s="17"/>
      <c r="I599" s="11" t="e">
        <f t="shared" si="113"/>
        <v>#DIV/0!</v>
      </c>
      <c r="J599" s="11" t="e">
        <f t="shared" si="114"/>
        <v>#DIV/0!</v>
      </c>
      <c r="K599" s="11" t="e">
        <f t="shared" si="122"/>
        <v>#DIV/0!</v>
      </c>
      <c r="L599" s="11" t="e">
        <f t="shared" si="123"/>
        <v>#DIV/0!</v>
      </c>
      <c r="M599" s="8" t="e">
        <f t="shared" si="115"/>
        <v>#DIV/0!</v>
      </c>
      <c r="N599" s="8">
        <f t="shared" si="132"/>
        <v>0</v>
      </c>
      <c r="O599" s="8">
        <f t="shared" si="133"/>
        <v>0</v>
      </c>
      <c r="P599" s="8">
        <f t="shared" si="124"/>
        <v>0.83333333333333337</v>
      </c>
      <c r="Q599" s="8">
        <f t="shared" si="125"/>
        <v>0.22727272727272727</v>
      </c>
      <c r="R599" s="8">
        <f t="shared" si="126"/>
        <v>9.8039215686274508E-2</v>
      </c>
      <c r="S599" s="8">
        <f t="shared" si="127"/>
        <v>4.9504950495049507E-2</v>
      </c>
      <c r="T599" s="8">
        <f t="shared" si="128"/>
        <v>0.15384615384615385</v>
      </c>
      <c r="U599" s="8">
        <f t="shared" si="129"/>
        <v>7.407407407407407E-2</v>
      </c>
      <c r="V599" s="8">
        <f t="shared" si="116"/>
        <v>3.4459641670429727E-255</v>
      </c>
      <c r="W599" s="8">
        <f t="shared" si="117"/>
        <v>5.2204990147051882E-36</v>
      </c>
      <c r="X599" s="8">
        <f t="shared" si="118"/>
        <v>6.0275832261360841E-14</v>
      </c>
      <c r="Y599" s="8">
        <f t="shared" si="119"/>
        <v>1.4408985805097237E-6</v>
      </c>
      <c r="Z599" s="8">
        <f t="shared" si="120"/>
        <v>4.8119670136222201E-23</v>
      </c>
      <c r="AA599" s="8">
        <f t="shared" si="121"/>
        <v>3.1056064376543685E-10</v>
      </c>
      <c r="AB599" s="13" t="e">
        <f t="shared" si="130"/>
        <v>#DIV/0!</v>
      </c>
      <c r="AC599" s="13">
        <f t="shared" si="131"/>
        <v>-3.1056064376538872E-10</v>
      </c>
    </row>
    <row r="600" spans="1:29" x14ac:dyDescent="0.25">
      <c r="A600" t="s">
        <v>35</v>
      </c>
      <c r="B600" s="16"/>
      <c r="C600" s="15"/>
      <c r="I600" s="11" t="e">
        <f t="shared" si="113"/>
        <v>#DIV/0!</v>
      </c>
      <c r="J600" s="11" t="e">
        <f t="shared" si="114"/>
        <v>#DIV/0!</v>
      </c>
      <c r="K600" s="11" t="e">
        <f t="shared" si="122"/>
        <v>#DIV/0!</v>
      </c>
      <c r="L600" s="11" t="e">
        <f t="shared" si="123"/>
        <v>#DIV/0!</v>
      </c>
      <c r="M600" s="8" t="e">
        <f t="shared" si="115"/>
        <v>#DIV/0!</v>
      </c>
      <c r="N600" s="8">
        <f t="shared" si="132"/>
        <v>0</v>
      </c>
      <c r="O600" s="8">
        <f t="shared" si="133"/>
        <v>0</v>
      </c>
      <c r="P600" s="8">
        <f t="shared" si="124"/>
        <v>0.83333333333333337</v>
      </c>
      <c r="Q600" s="8">
        <f t="shared" si="125"/>
        <v>0.22727272727272727</v>
      </c>
      <c r="R600" s="8">
        <f t="shared" si="126"/>
        <v>9.8039215686274508E-2</v>
      </c>
      <c r="S600" s="8">
        <f t="shared" si="127"/>
        <v>4.9504950495049507E-2</v>
      </c>
      <c r="T600" s="8">
        <f t="shared" si="128"/>
        <v>0.15384615384615385</v>
      </c>
      <c r="U600" s="8">
        <f t="shared" si="129"/>
        <v>7.407407407407407E-2</v>
      </c>
      <c r="V600" s="8">
        <f t="shared" si="116"/>
        <v>5.7432736117382867E-256</v>
      </c>
      <c r="W600" s="8">
        <f t="shared" si="117"/>
        <v>4.0340219659085541E-36</v>
      </c>
      <c r="X600" s="8">
        <f t="shared" si="118"/>
        <v>5.4366436941619582E-14</v>
      </c>
      <c r="Y600" s="8">
        <f t="shared" si="119"/>
        <v>1.3695669676132026E-6</v>
      </c>
      <c r="Z600" s="8">
        <f t="shared" si="120"/>
        <v>4.0716643961418784E-23</v>
      </c>
      <c r="AA600" s="8">
        <f t="shared" si="121"/>
        <v>2.8755615163466378E-10</v>
      </c>
      <c r="AB600" s="13" t="e">
        <f t="shared" si="130"/>
        <v>#DIV/0!</v>
      </c>
      <c r="AC600" s="13">
        <f t="shared" si="131"/>
        <v>-2.8755615163462304E-10</v>
      </c>
    </row>
    <row r="601" spans="1:29" x14ac:dyDescent="0.25">
      <c r="A601" t="s">
        <v>35</v>
      </c>
      <c r="B601" s="18"/>
      <c r="C601" s="17"/>
      <c r="I601" s="11" t="e">
        <f t="shared" si="113"/>
        <v>#DIV/0!</v>
      </c>
      <c r="J601" s="11" t="e">
        <f t="shared" si="114"/>
        <v>#DIV/0!</v>
      </c>
      <c r="K601" s="11" t="e">
        <f t="shared" si="122"/>
        <v>#DIV/0!</v>
      </c>
      <c r="L601" s="11" t="e">
        <f t="shared" si="123"/>
        <v>#DIV/0!</v>
      </c>
      <c r="M601" s="8" t="e">
        <f t="shared" si="115"/>
        <v>#DIV/0!</v>
      </c>
      <c r="N601" s="8">
        <f t="shared" si="132"/>
        <v>0</v>
      </c>
      <c r="O601" s="8">
        <f t="shared" si="133"/>
        <v>0</v>
      </c>
      <c r="P601" s="8">
        <f t="shared" si="124"/>
        <v>0.83333333333333337</v>
      </c>
      <c r="Q601" s="8">
        <f t="shared" si="125"/>
        <v>0.22727272727272727</v>
      </c>
      <c r="R601" s="8">
        <f t="shared" si="126"/>
        <v>9.8039215686274508E-2</v>
      </c>
      <c r="S601" s="8">
        <f t="shared" si="127"/>
        <v>4.9504950495049507E-2</v>
      </c>
      <c r="T601" s="8">
        <f t="shared" si="128"/>
        <v>0.15384615384615385</v>
      </c>
      <c r="U601" s="8">
        <f t="shared" si="129"/>
        <v>7.407407407407407E-2</v>
      </c>
      <c r="V601" s="8">
        <f t="shared" si="116"/>
        <v>9.5721226862304758E-257</v>
      </c>
      <c r="W601" s="8">
        <f t="shared" si="117"/>
        <v>3.1171987918384283E-36</v>
      </c>
      <c r="X601" s="8">
        <f t="shared" si="118"/>
        <v>4.9036394104205898E-14</v>
      </c>
      <c r="Y601" s="8">
        <f t="shared" si="119"/>
        <v>1.3017666226818558E-6</v>
      </c>
      <c r="Z601" s="8">
        <f t="shared" si="120"/>
        <v>3.4452544890431279E-23</v>
      </c>
      <c r="AA601" s="8">
        <f t="shared" si="121"/>
        <v>2.66255695958022E-10</v>
      </c>
      <c r="AB601" s="13" t="e">
        <f t="shared" si="130"/>
        <v>#DIV/0!</v>
      </c>
      <c r="AC601" s="13">
        <f t="shared" si="131"/>
        <v>-2.6625569595798756E-10</v>
      </c>
    </row>
    <row r="602" spans="1:29" x14ac:dyDescent="0.25">
      <c r="A602" t="s">
        <v>35</v>
      </c>
      <c r="B602" s="16"/>
      <c r="C602" s="15"/>
      <c r="I602" s="11" t="e">
        <f t="shared" si="113"/>
        <v>#DIV/0!</v>
      </c>
      <c r="J602" s="11" t="e">
        <f t="shared" si="114"/>
        <v>#DIV/0!</v>
      </c>
      <c r="K602" s="11" t="e">
        <f t="shared" si="122"/>
        <v>#DIV/0!</v>
      </c>
      <c r="L602" s="11" t="e">
        <f t="shared" si="123"/>
        <v>#DIV/0!</v>
      </c>
      <c r="M602" s="8" t="e">
        <f t="shared" si="115"/>
        <v>#DIV/0!</v>
      </c>
      <c r="N602" s="8">
        <f t="shared" si="132"/>
        <v>0</v>
      </c>
      <c r="O602" s="8">
        <f t="shared" si="133"/>
        <v>0</v>
      </c>
      <c r="P602" s="8">
        <f t="shared" si="124"/>
        <v>0.83333333333333337</v>
      </c>
      <c r="Q602" s="8">
        <f t="shared" si="125"/>
        <v>0.22727272727272727</v>
      </c>
      <c r="R602" s="8">
        <f t="shared" si="126"/>
        <v>9.8039215686274508E-2</v>
      </c>
      <c r="S602" s="8">
        <f t="shared" si="127"/>
        <v>4.9504950495049507E-2</v>
      </c>
      <c r="T602" s="8">
        <f t="shared" si="128"/>
        <v>0.15384615384615385</v>
      </c>
      <c r="U602" s="8">
        <f t="shared" si="129"/>
        <v>7.407407407407407E-2</v>
      </c>
      <c r="V602" s="8">
        <f t="shared" si="116"/>
        <v>1.5953537810384122E-257</v>
      </c>
      <c r="W602" s="8">
        <f t="shared" si="117"/>
        <v>2.4087445209660581E-36</v>
      </c>
      <c r="X602" s="8">
        <f t="shared" si="118"/>
        <v>4.4228904486146495E-14</v>
      </c>
      <c r="Y602" s="8">
        <f t="shared" si="119"/>
        <v>1.2373227304698827E-6</v>
      </c>
      <c r="Z602" s="8">
        <f t="shared" si="120"/>
        <v>2.9152153368826467E-23</v>
      </c>
      <c r="AA602" s="8">
        <f t="shared" si="121"/>
        <v>2.4653305181298331E-10</v>
      </c>
      <c r="AB602" s="13" t="e">
        <f t="shared" si="130"/>
        <v>#DIV/0!</v>
      </c>
      <c r="AC602" s="13">
        <f t="shared" si="131"/>
        <v>-2.4653305181295415E-10</v>
      </c>
    </row>
    <row r="603" spans="1:29" x14ac:dyDescent="0.25">
      <c r="A603" t="s">
        <v>35</v>
      </c>
      <c r="B603" s="18"/>
      <c r="C603" s="17"/>
      <c r="I603" s="11" t="e">
        <f t="shared" si="113"/>
        <v>#DIV/0!</v>
      </c>
      <c r="J603" s="11" t="e">
        <f t="shared" si="114"/>
        <v>#DIV/0!</v>
      </c>
      <c r="K603" s="11" t="e">
        <f t="shared" si="122"/>
        <v>#DIV/0!</v>
      </c>
      <c r="L603" s="11" t="e">
        <f t="shared" si="123"/>
        <v>#DIV/0!</v>
      </c>
      <c r="M603" s="8" t="e">
        <f t="shared" si="115"/>
        <v>#DIV/0!</v>
      </c>
      <c r="N603" s="8">
        <f t="shared" si="132"/>
        <v>0</v>
      </c>
      <c r="O603" s="8">
        <f t="shared" si="133"/>
        <v>0</v>
      </c>
      <c r="P603" s="8">
        <f t="shared" si="124"/>
        <v>0.83333333333333337</v>
      </c>
      <c r="Q603" s="8">
        <f t="shared" si="125"/>
        <v>0.22727272727272727</v>
      </c>
      <c r="R603" s="8">
        <f t="shared" si="126"/>
        <v>9.8039215686274508E-2</v>
      </c>
      <c r="S603" s="8">
        <f t="shared" si="127"/>
        <v>4.9504950495049507E-2</v>
      </c>
      <c r="T603" s="8">
        <f t="shared" si="128"/>
        <v>0.15384615384615385</v>
      </c>
      <c r="U603" s="8">
        <f t="shared" si="129"/>
        <v>7.407407407407407E-2</v>
      </c>
      <c r="V603" s="8">
        <f t="shared" si="116"/>
        <v>2.6589229683973529E-258</v>
      </c>
      <c r="W603" s="8">
        <f t="shared" si="117"/>
        <v>1.861302584382863E-36</v>
      </c>
      <c r="X603" s="8">
        <f t="shared" si="118"/>
        <v>3.9892737379661544E-14</v>
      </c>
      <c r="Y603" s="8">
        <f t="shared" si="119"/>
        <v>1.1760691299515716E-6</v>
      </c>
      <c r="Z603" s="8">
        <f t="shared" si="120"/>
        <v>2.4667206696699319E-23</v>
      </c>
      <c r="AA603" s="8">
        <f t="shared" si="121"/>
        <v>2.2827134427128084E-10</v>
      </c>
      <c r="AB603" s="13" t="e">
        <f t="shared" si="130"/>
        <v>#DIV/0!</v>
      </c>
      <c r="AC603" s="13">
        <f t="shared" si="131"/>
        <v>-2.2827134427125618E-10</v>
      </c>
    </row>
    <row r="604" spans="1:29" x14ac:dyDescent="0.25">
      <c r="A604" t="s">
        <v>35</v>
      </c>
      <c r="B604" s="16"/>
      <c r="C604" s="15"/>
      <c r="I604" s="11" t="e">
        <f t="shared" si="113"/>
        <v>#DIV/0!</v>
      </c>
      <c r="J604" s="11" t="e">
        <f t="shared" si="114"/>
        <v>#DIV/0!</v>
      </c>
      <c r="K604" s="11" t="e">
        <f t="shared" si="122"/>
        <v>#DIV/0!</v>
      </c>
      <c r="L604" s="11" t="e">
        <f t="shared" si="123"/>
        <v>#DIV/0!</v>
      </c>
      <c r="M604" s="8" t="e">
        <f t="shared" si="115"/>
        <v>#DIV/0!</v>
      </c>
      <c r="N604" s="8">
        <f t="shared" si="132"/>
        <v>0</v>
      </c>
      <c r="O604" s="8">
        <f t="shared" si="133"/>
        <v>0</v>
      </c>
      <c r="P604" s="8">
        <f t="shared" si="124"/>
        <v>0.83333333333333337</v>
      </c>
      <c r="Q604" s="8">
        <f t="shared" si="125"/>
        <v>0.22727272727272727</v>
      </c>
      <c r="R604" s="8">
        <f t="shared" si="126"/>
        <v>9.8039215686274508E-2</v>
      </c>
      <c r="S604" s="8">
        <f t="shared" si="127"/>
        <v>4.9504950495049507E-2</v>
      </c>
      <c r="T604" s="8">
        <f t="shared" si="128"/>
        <v>0.15384615384615385</v>
      </c>
      <c r="U604" s="8">
        <f t="shared" si="129"/>
        <v>7.407407407407407E-2</v>
      </c>
      <c r="V604" s="8">
        <f t="shared" si="116"/>
        <v>4.4315382806622537E-259</v>
      </c>
      <c r="W604" s="8">
        <f t="shared" si="117"/>
        <v>1.4382792697503941E-36</v>
      </c>
      <c r="X604" s="8">
        <f t="shared" si="118"/>
        <v>3.5981684695381003E-14</v>
      </c>
      <c r="Y604" s="8">
        <f t="shared" si="119"/>
        <v>1.117847885894563E-6</v>
      </c>
      <c r="Z604" s="8">
        <f t="shared" si="120"/>
        <v>2.0872251820284039E-23</v>
      </c>
      <c r="AA604" s="8">
        <f t="shared" si="121"/>
        <v>2.1136235580674153E-10</v>
      </c>
      <c r="AB604" s="13" t="e">
        <f t="shared" si="130"/>
        <v>#DIV/0!</v>
      </c>
      <c r="AC604" s="13">
        <f t="shared" si="131"/>
        <v>-2.1136235580672067E-10</v>
      </c>
    </row>
    <row r="605" spans="1:29" x14ac:dyDescent="0.25">
      <c r="A605" t="s">
        <v>35</v>
      </c>
      <c r="B605" s="18"/>
      <c r="C605" s="17"/>
      <c r="I605" s="11" t="e">
        <f t="shared" si="113"/>
        <v>#DIV/0!</v>
      </c>
      <c r="J605" s="11" t="e">
        <f t="shared" si="114"/>
        <v>#DIV/0!</v>
      </c>
      <c r="K605" s="11" t="e">
        <f t="shared" si="122"/>
        <v>#DIV/0!</v>
      </c>
      <c r="L605" s="11" t="e">
        <f t="shared" si="123"/>
        <v>#DIV/0!</v>
      </c>
      <c r="M605" s="8" t="e">
        <f t="shared" si="115"/>
        <v>#DIV/0!</v>
      </c>
      <c r="N605" s="8">
        <f t="shared" si="132"/>
        <v>0</v>
      </c>
      <c r="O605" s="8">
        <f t="shared" si="133"/>
        <v>0</v>
      </c>
      <c r="P605" s="8">
        <f t="shared" si="124"/>
        <v>0.83333333333333337</v>
      </c>
      <c r="Q605" s="8">
        <f t="shared" si="125"/>
        <v>0.22727272727272727</v>
      </c>
      <c r="R605" s="8">
        <f t="shared" si="126"/>
        <v>9.8039215686274508E-2</v>
      </c>
      <c r="S605" s="8">
        <f t="shared" si="127"/>
        <v>4.9504950495049507E-2</v>
      </c>
      <c r="T605" s="8">
        <f t="shared" si="128"/>
        <v>0.15384615384615385</v>
      </c>
      <c r="U605" s="8">
        <f t="shared" si="129"/>
        <v>7.407407407407407E-2</v>
      </c>
      <c r="V605" s="8">
        <f t="shared" si="116"/>
        <v>7.385897134437088E-260</v>
      </c>
      <c r="W605" s="8">
        <f t="shared" si="117"/>
        <v>1.1113976175343955E-36</v>
      </c>
      <c r="X605" s="8">
        <f t="shared" si="118"/>
        <v>3.2454068548775023E-14</v>
      </c>
      <c r="Y605" s="8">
        <f t="shared" si="119"/>
        <v>1.0625088816423569E-6</v>
      </c>
      <c r="Z605" s="8">
        <f t="shared" si="120"/>
        <v>1.7661136155624956E-23</v>
      </c>
      <c r="AA605" s="8">
        <f t="shared" si="121"/>
        <v>1.9570588500624215E-10</v>
      </c>
      <c r="AB605" s="13" t="e">
        <f t="shared" si="130"/>
        <v>#DIV/0!</v>
      </c>
      <c r="AC605" s="13">
        <f t="shared" si="131"/>
        <v>-1.9570588500622449E-10</v>
      </c>
    </row>
    <row r="606" spans="1:29" x14ac:dyDescent="0.25">
      <c r="A606" t="s">
        <v>35</v>
      </c>
      <c r="B606" s="16"/>
      <c r="C606" s="15"/>
      <c r="I606" s="11" t="e">
        <f t="shared" si="113"/>
        <v>#DIV/0!</v>
      </c>
      <c r="J606" s="11" t="e">
        <f t="shared" si="114"/>
        <v>#DIV/0!</v>
      </c>
      <c r="K606" s="11" t="e">
        <f t="shared" si="122"/>
        <v>#DIV/0!</v>
      </c>
      <c r="L606" s="11" t="e">
        <f t="shared" si="123"/>
        <v>#DIV/0!</v>
      </c>
      <c r="M606" s="8" t="e">
        <f t="shared" ref="M606:M630" si="134">IF(C606&gt;L606,IF(AB606&gt;=80,"STRONG SHORT","SHORT"),IF(C606&lt;K606,IF(AB606&lt;=20,"STRONG LONG","LONG"),"NONE"))</f>
        <v>#DIV/0!</v>
      </c>
      <c r="N606" s="8">
        <f t="shared" si="132"/>
        <v>0</v>
      </c>
      <c r="O606" s="8">
        <f t="shared" si="133"/>
        <v>0</v>
      </c>
      <c r="P606" s="8">
        <f t="shared" si="124"/>
        <v>0.83333333333333337</v>
      </c>
      <c r="Q606" s="8">
        <f t="shared" si="125"/>
        <v>0.22727272727272727</v>
      </c>
      <c r="R606" s="8">
        <f t="shared" si="126"/>
        <v>9.8039215686274508E-2</v>
      </c>
      <c r="S606" s="8">
        <f t="shared" si="127"/>
        <v>4.9504950495049507E-2</v>
      </c>
      <c r="T606" s="8">
        <f t="shared" si="128"/>
        <v>0.15384615384615385</v>
      </c>
      <c r="U606" s="8">
        <f t="shared" si="129"/>
        <v>7.407407407407407E-2</v>
      </c>
      <c r="V606" s="8">
        <f t="shared" ref="V606:AA614" si="135">$C606*P606+V605*(1-P606)</f>
        <v>1.2309828557395144E-260</v>
      </c>
      <c r="W606" s="8">
        <f t="shared" si="135"/>
        <v>8.5880724991294192E-37</v>
      </c>
      <c r="X606" s="8">
        <f t="shared" si="135"/>
        <v>2.927229712242453E-14</v>
      </c>
      <c r="Y606" s="8">
        <f t="shared" si="135"/>
        <v>1.0099094320561015E-6</v>
      </c>
      <c r="Z606" s="8">
        <f t="shared" si="135"/>
        <v>1.4944038285528808E-23</v>
      </c>
      <c r="AA606" s="8">
        <f t="shared" si="135"/>
        <v>1.8120915278355755E-10</v>
      </c>
      <c r="AB606" s="13" t="e">
        <f t="shared" si="130"/>
        <v>#DIV/0!</v>
      </c>
      <c r="AC606" s="13">
        <f t="shared" si="131"/>
        <v>-1.8120915278354261E-10</v>
      </c>
    </row>
    <row r="607" spans="1:29" x14ac:dyDescent="0.25">
      <c r="A607" t="s">
        <v>35</v>
      </c>
      <c r="B607" s="18"/>
      <c r="C607" s="17"/>
      <c r="I607" s="11" t="e">
        <f t="shared" si="113"/>
        <v>#DIV/0!</v>
      </c>
      <c r="J607" s="11" t="e">
        <f t="shared" si="114"/>
        <v>#DIV/0!</v>
      </c>
      <c r="K607" s="11" t="e">
        <f t="shared" si="122"/>
        <v>#DIV/0!</v>
      </c>
      <c r="L607" s="11" t="e">
        <f t="shared" si="123"/>
        <v>#DIV/0!</v>
      </c>
      <c r="M607" s="8" t="e">
        <f t="shared" si="134"/>
        <v>#DIV/0!</v>
      </c>
      <c r="N607" s="8">
        <f t="shared" ref="N607:N643" si="136">IF(C607&gt;C606,C607-C606,0)</f>
        <v>0</v>
      </c>
      <c r="O607" s="8">
        <f t="shared" ref="O607:O643" si="137">IF(C607&lt;C606,C606-C607,0)</f>
        <v>0</v>
      </c>
      <c r="P607" s="8">
        <f t="shared" si="124"/>
        <v>0.83333333333333337</v>
      </c>
      <c r="Q607" s="8">
        <f t="shared" si="125"/>
        <v>0.22727272727272727</v>
      </c>
      <c r="R607" s="8">
        <f t="shared" si="126"/>
        <v>9.8039215686274508E-2</v>
      </c>
      <c r="S607" s="8">
        <f t="shared" si="127"/>
        <v>4.9504950495049507E-2</v>
      </c>
      <c r="T607" s="8">
        <f t="shared" si="128"/>
        <v>0.15384615384615385</v>
      </c>
      <c r="U607" s="8">
        <f t="shared" si="129"/>
        <v>7.407407407407407E-2</v>
      </c>
      <c r="V607" s="8">
        <f t="shared" si="135"/>
        <v>2.05163809289919E-261</v>
      </c>
      <c r="W607" s="8">
        <f t="shared" si="135"/>
        <v>6.6362378402363695E-37</v>
      </c>
      <c r="X607" s="8">
        <f t="shared" si="135"/>
        <v>2.6402464071206439E-14</v>
      </c>
      <c r="Y607" s="8">
        <f t="shared" si="135"/>
        <v>9.5991391561768066E-7</v>
      </c>
      <c r="Z607" s="8">
        <f t="shared" si="135"/>
        <v>1.264495547237053E-23</v>
      </c>
      <c r="AA607" s="8">
        <f t="shared" si="135"/>
        <v>1.6778625257736812E-10</v>
      </c>
      <c r="AB607" s="13" t="e">
        <f t="shared" si="130"/>
        <v>#DIV/0!</v>
      </c>
      <c r="AC607" s="13">
        <f t="shared" si="131"/>
        <v>-1.6778625257735548E-10</v>
      </c>
    </row>
    <row r="608" spans="1:29" x14ac:dyDescent="0.25">
      <c r="A608" t="s">
        <v>35</v>
      </c>
      <c r="B608" s="16"/>
      <c r="C608" s="15"/>
      <c r="I608" s="11" t="e">
        <f t="shared" si="113"/>
        <v>#DIV/0!</v>
      </c>
      <c r="J608" s="11" t="e">
        <f t="shared" si="114"/>
        <v>#DIV/0!</v>
      </c>
      <c r="K608" s="11" t="e">
        <f t="shared" si="122"/>
        <v>#DIV/0!</v>
      </c>
      <c r="L608" s="11" t="e">
        <f t="shared" si="123"/>
        <v>#DIV/0!</v>
      </c>
      <c r="M608" s="8" t="e">
        <f t="shared" si="134"/>
        <v>#DIV/0!</v>
      </c>
      <c r="N608" s="8">
        <f t="shared" si="136"/>
        <v>0</v>
      </c>
      <c r="O608" s="8">
        <f t="shared" si="137"/>
        <v>0</v>
      </c>
      <c r="P608" s="8">
        <f t="shared" si="124"/>
        <v>0.83333333333333337</v>
      </c>
      <c r="Q608" s="8">
        <f t="shared" si="125"/>
        <v>0.22727272727272727</v>
      </c>
      <c r="R608" s="8">
        <f t="shared" si="126"/>
        <v>9.8039215686274508E-2</v>
      </c>
      <c r="S608" s="8">
        <f t="shared" si="127"/>
        <v>4.9504950495049507E-2</v>
      </c>
      <c r="T608" s="8">
        <f t="shared" si="128"/>
        <v>0.15384615384615385</v>
      </c>
      <c r="U608" s="8">
        <f t="shared" si="129"/>
        <v>7.407407407407407E-2</v>
      </c>
      <c r="V608" s="8">
        <f t="shared" si="135"/>
        <v>3.4193968214986495E-262</v>
      </c>
      <c r="W608" s="8">
        <f t="shared" si="135"/>
        <v>5.1280019674553763E-37</v>
      </c>
      <c r="X608" s="8">
        <f t="shared" si="135"/>
        <v>2.381398720148032E-14</v>
      </c>
      <c r="Y608" s="8">
        <f t="shared" si="135"/>
        <v>9.1239342474551818E-7</v>
      </c>
      <c r="Z608" s="8">
        <f t="shared" si="135"/>
        <v>1.0699577707390448E-23</v>
      </c>
      <c r="AA608" s="8">
        <f t="shared" si="135"/>
        <v>1.5535764127534084E-10</v>
      </c>
      <c r="AB608" s="13" t="e">
        <f t="shared" si="130"/>
        <v>#DIV/0!</v>
      </c>
      <c r="AC608" s="13">
        <f t="shared" si="131"/>
        <v>-1.5535764127533014E-10</v>
      </c>
    </row>
    <row r="609" spans="1:29" x14ac:dyDescent="0.25">
      <c r="A609" t="s">
        <v>35</v>
      </c>
      <c r="B609" s="18"/>
      <c r="C609" s="17"/>
      <c r="I609" s="11" t="e">
        <f t="shared" si="113"/>
        <v>#DIV/0!</v>
      </c>
      <c r="J609" s="11" t="e">
        <f t="shared" si="114"/>
        <v>#DIV/0!</v>
      </c>
      <c r="K609" s="11" t="e">
        <f t="shared" si="122"/>
        <v>#DIV/0!</v>
      </c>
      <c r="L609" s="11" t="e">
        <f t="shared" si="123"/>
        <v>#DIV/0!</v>
      </c>
      <c r="M609" s="8" t="e">
        <f t="shared" si="134"/>
        <v>#DIV/0!</v>
      </c>
      <c r="N609" s="8">
        <f t="shared" si="136"/>
        <v>0</v>
      </c>
      <c r="O609" s="8">
        <f t="shared" si="137"/>
        <v>0</v>
      </c>
      <c r="P609" s="8">
        <f t="shared" si="124"/>
        <v>0.83333333333333337</v>
      </c>
      <c r="Q609" s="8">
        <f t="shared" si="125"/>
        <v>0.22727272727272727</v>
      </c>
      <c r="R609" s="8">
        <f t="shared" si="126"/>
        <v>9.8039215686274508E-2</v>
      </c>
      <c r="S609" s="8">
        <f t="shared" si="127"/>
        <v>4.9504950495049507E-2</v>
      </c>
      <c r="T609" s="8">
        <f t="shared" si="128"/>
        <v>0.15384615384615385</v>
      </c>
      <c r="U609" s="8">
        <f t="shared" si="129"/>
        <v>7.407407407407407E-2</v>
      </c>
      <c r="V609" s="8">
        <f t="shared" si="135"/>
        <v>5.6989947024977482E-263</v>
      </c>
      <c r="W609" s="8">
        <f t="shared" si="135"/>
        <v>3.9625469748518812E-37</v>
      </c>
      <c r="X609" s="8">
        <f t="shared" si="135"/>
        <v>2.1479282573884211E-14</v>
      </c>
      <c r="Y609" s="8">
        <f t="shared" si="135"/>
        <v>8.6722543342148261E-7</v>
      </c>
      <c r="Z609" s="8">
        <f t="shared" si="135"/>
        <v>9.0534888293303785E-24</v>
      </c>
      <c r="AA609" s="8">
        <f t="shared" si="135"/>
        <v>1.4384966784753781E-10</v>
      </c>
      <c r="AB609" s="13" t="e">
        <f t="shared" si="130"/>
        <v>#DIV/0!</v>
      </c>
      <c r="AC609" s="13">
        <f t="shared" si="131"/>
        <v>-1.4384966784752876E-10</v>
      </c>
    </row>
    <row r="610" spans="1:29" x14ac:dyDescent="0.25">
      <c r="A610" t="s">
        <v>35</v>
      </c>
      <c r="B610" s="16"/>
      <c r="C610" s="15"/>
      <c r="I610" s="11" t="e">
        <f t="shared" si="113"/>
        <v>#DIV/0!</v>
      </c>
      <c r="J610" s="11" t="e">
        <f t="shared" si="114"/>
        <v>#DIV/0!</v>
      </c>
      <c r="K610" s="11" t="e">
        <f t="shared" si="122"/>
        <v>#DIV/0!</v>
      </c>
      <c r="L610" s="11" t="e">
        <f t="shared" si="123"/>
        <v>#DIV/0!</v>
      </c>
      <c r="M610" s="8" t="e">
        <f t="shared" si="134"/>
        <v>#DIV/0!</v>
      </c>
      <c r="N610" s="8">
        <f t="shared" si="136"/>
        <v>0</v>
      </c>
      <c r="O610" s="8">
        <f t="shared" si="137"/>
        <v>0</v>
      </c>
      <c r="P610" s="8">
        <f t="shared" si="124"/>
        <v>0.83333333333333337</v>
      </c>
      <c r="Q610" s="8">
        <f t="shared" si="125"/>
        <v>0.22727272727272727</v>
      </c>
      <c r="R610" s="8">
        <f t="shared" si="126"/>
        <v>9.8039215686274508E-2</v>
      </c>
      <c r="S610" s="8">
        <f t="shared" si="127"/>
        <v>4.9504950495049507E-2</v>
      </c>
      <c r="T610" s="8">
        <f t="shared" si="128"/>
        <v>0.15384615384615385</v>
      </c>
      <c r="U610" s="8">
        <f t="shared" si="129"/>
        <v>7.407407407407407E-2</v>
      </c>
      <c r="V610" s="8">
        <f t="shared" si="135"/>
        <v>9.4983245041629112E-264</v>
      </c>
      <c r="W610" s="8">
        <f t="shared" si="135"/>
        <v>3.0619681169309989E-37</v>
      </c>
      <c r="X610" s="8">
        <f t="shared" si="135"/>
        <v>1.9373470556836741E-14</v>
      </c>
      <c r="Y610" s="8">
        <f t="shared" si="135"/>
        <v>8.242934812719042E-7</v>
      </c>
      <c r="Z610" s="8">
        <f t="shared" si="135"/>
        <v>7.6606443940487822E-24</v>
      </c>
      <c r="AA610" s="8">
        <f t="shared" si="135"/>
        <v>1.3319413689586834E-10</v>
      </c>
      <c r="AB610" s="13" t="e">
        <f t="shared" si="130"/>
        <v>#DIV/0!</v>
      </c>
      <c r="AC610" s="13">
        <f t="shared" si="131"/>
        <v>-1.3319413689586069E-10</v>
      </c>
    </row>
    <row r="611" spans="1:29" x14ac:dyDescent="0.25">
      <c r="A611" t="s">
        <v>35</v>
      </c>
      <c r="B611" s="18"/>
      <c r="C611" s="17"/>
      <c r="I611" s="11" t="e">
        <f t="shared" si="113"/>
        <v>#DIV/0!</v>
      </c>
      <c r="J611" s="11" t="e">
        <f t="shared" si="114"/>
        <v>#DIV/0!</v>
      </c>
      <c r="K611" s="11" t="e">
        <f t="shared" si="122"/>
        <v>#DIV/0!</v>
      </c>
      <c r="L611" s="11" t="e">
        <f t="shared" si="123"/>
        <v>#DIV/0!</v>
      </c>
      <c r="M611" s="8" t="e">
        <f t="shared" si="134"/>
        <v>#DIV/0!</v>
      </c>
      <c r="N611" s="8">
        <f t="shared" si="136"/>
        <v>0</v>
      </c>
      <c r="O611" s="8">
        <f t="shared" si="137"/>
        <v>0</v>
      </c>
      <c r="P611" s="8">
        <f t="shared" si="124"/>
        <v>0.83333333333333337</v>
      </c>
      <c r="Q611" s="8">
        <f t="shared" si="125"/>
        <v>0.22727272727272727</v>
      </c>
      <c r="R611" s="8">
        <f t="shared" si="126"/>
        <v>9.8039215686274508E-2</v>
      </c>
      <c r="S611" s="8">
        <f t="shared" si="127"/>
        <v>4.9504950495049507E-2</v>
      </c>
      <c r="T611" s="8">
        <f t="shared" si="128"/>
        <v>0.15384615384615385</v>
      </c>
      <c r="U611" s="8">
        <f t="shared" si="129"/>
        <v>7.407407407407407E-2</v>
      </c>
      <c r="V611" s="8">
        <f t="shared" si="135"/>
        <v>1.5830540840271514E-264</v>
      </c>
      <c r="W611" s="8">
        <f t="shared" si="135"/>
        <v>2.3660662721739537E-37</v>
      </c>
      <c r="X611" s="8">
        <f t="shared" si="135"/>
        <v>1.7474110698323335E-14</v>
      </c>
      <c r="Y611" s="8">
        <f t="shared" si="135"/>
        <v>7.8348687328814655E-7</v>
      </c>
      <c r="Z611" s="8">
        <f t="shared" si="135"/>
        <v>6.4820837180412775E-24</v>
      </c>
      <c r="AA611" s="8">
        <f t="shared" si="135"/>
        <v>1.2332790453321144E-10</v>
      </c>
      <c r="AB611" s="13" t="e">
        <f t="shared" si="130"/>
        <v>#DIV/0!</v>
      </c>
      <c r="AC611" s="13">
        <f t="shared" si="131"/>
        <v>-1.2332790453320495E-10</v>
      </c>
    </row>
    <row r="612" spans="1:29" x14ac:dyDescent="0.25">
      <c r="A612" t="s">
        <v>35</v>
      </c>
      <c r="B612" s="16"/>
      <c r="C612" s="15"/>
      <c r="I612" s="11" t="e">
        <f t="shared" si="113"/>
        <v>#DIV/0!</v>
      </c>
      <c r="J612" s="11" t="e">
        <f t="shared" si="114"/>
        <v>#DIV/0!</v>
      </c>
      <c r="K612" s="11" t="e">
        <f t="shared" si="122"/>
        <v>#DIV/0!</v>
      </c>
      <c r="L612" s="11" t="e">
        <f t="shared" si="123"/>
        <v>#DIV/0!</v>
      </c>
      <c r="M612" s="8" t="e">
        <f t="shared" si="134"/>
        <v>#DIV/0!</v>
      </c>
      <c r="N612" s="8">
        <f t="shared" si="136"/>
        <v>0</v>
      </c>
      <c r="O612" s="8">
        <f t="shared" si="137"/>
        <v>0</v>
      </c>
      <c r="P612" s="8">
        <f t="shared" si="124"/>
        <v>0.83333333333333337</v>
      </c>
      <c r="Q612" s="8">
        <f t="shared" si="125"/>
        <v>0.22727272727272727</v>
      </c>
      <c r="R612" s="8">
        <f t="shared" si="126"/>
        <v>9.8039215686274508E-2</v>
      </c>
      <c r="S612" s="8">
        <f t="shared" si="127"/>
        <v>4.9504950495049507E-2</v>
      </c>
      <c r="T612" s="8">
        <f t="shared" si="128"/>
        <v>0.15384615384615385</v>
      </c>
      <c r="U612" s="8">
        <f t="shared" si="129"/>
        <v>7.407407407407407E-2</v>
      </c>
      <c r="V612" s="8">
        <f t="shared" si="135"/>
        <v>2.6384234733785852E-265</v>
      </c>
      <c r="W612" s="8">
        <f t="shared" si="135"/>
        <v>1.8283239375889641E-37</v>
      </c>
      <c r="X612" s="8">
        <f t="shared" si="135"/>
        <v>1.5760962590644577E-14</v>
      </c>
      <c r="Y612" s="8">
        <f t="shared" si="135"/>
        <v>7.4470039441249572E-7</v>
      </c>
      <c r="Z612" s="8">
        <f t="shared" si="135"/>
        <v>5.4848400691118499E-24</v>
      </c>
      <c r="AA612" s="8">
        <f t="shared" si="135"/>
        <v>1.1419250419741799E-10</v>
      </c>
      <c r="AB612" s="13" t="e">
        <f t="shared" si="130"/>
        <v>#DIV/0!</v>
      </c>
      <c r="AC612" s="13">
        <f t="shared" si="131"/>
        <v>-1.1419250419741251E-10</v>
      </c>
    </row>
    <row r="613" spans="1:29" x14ac:dyDescent="0.25">
      <c r="A613" t="s">
        <v>35</v>
      </c>
      <c r="B613" s="18"/>
      <c r="C613" s="17"/>
      <c r="I613" s="11" t="e">
        <f t="shared" si="113"/>
        <v>#DIV/0!</v>
      </c>
      <c r="J613" s="11" t="e">
        <f t="shared" si="114"/>
        <v>#DIV/0!</v>
      </c>
      <c r="K613" s="11" t="e">
        <f t="shared" si="122"/>
        <v>#DIV/0!</v>
      </c>
      <c r="L613" s="11" t="e">
        <f t="shared" si="123"/>
        <v>#DIV/0!</v>
      </c>
      <c r="M613" s="8" t="e">
        <f t="shared" si="134"/>
        <v>#DIV/0!</v>
      </c>
      <c r="N613" s="8">
        <f t="shared" si="136"/>
        <v>0</v>
      </c>
      <c r="O613" s="8">
        <f t="shared" si="137"/>
        <v>0</v>
      </c>
      <c r="P613" s="8">
        <f t="shared" si="124"/>
        <v>0.83333333333333337</v>
      </c>
      <c r="Q613" s="8">
        <f t="shared" si="125"/>
        <v>0.22727272727272727</v>
      </c>
      <c r="R613" s="8">
        <f t="shared" si="126"/>
        <v>9.8039215686274508E-2</v>
      </c>
      <c r="S613" s="8">
        <f t="shared" si="127"/>
        <v>4.9504950495049507E-2</v>
      </c>
      <c r="T613" s="8">
        <f t="shared" si="128"/>
        <v>0.15384615384615385</v>
      </c>
      <c r="U613" s="8">
        <f t="shared" si="129"/>
        <v>7.407407407407407E-2</v>
      </c>
      <c r="V613" s="8">
        <f t="shared" si="135"/>
        <v>4.3973724556309744E-266</v>
      </c>
      <c r="W613" s="8">
        <f t="shared" si="135"/>
        <v>1.4127957699551085E-37</v>
      </c>
      <c r="X613" s="8">
        <f t="shared" si="135"/>
        <v>1.421577017979707E-14</v>
      </c>
      <c r="Y613" s="8">
        <f t="shared" si="135"/>
        <v>7.0783403825346121E-7</v>
      </c>
      <c r="Z613" s="8">
        <f t="shared" si="135"/>
        <v>4.641018520017719E-24</v>
      </c>
      <c r="AA613" s="8">
        <f t="shared" si="135"/>
        <v>1.0573380018279445E-10</v>
      </c>
      <c r="AB613" s="13" t="e">
        <f t="shared" si="130"/>
        <v>#DIV/0!</v>
      </c>
      <c r="AC613" s="13">
        <f t="shared" si="131"/>
        <v>-1.0573380018278981E-10</v>
      </c>
    </row>
    <row r="614" spans="1:29" x14ac:dyDescent="0.25">
      <c r="A614" t="s">
        <v>35</v>
      </c>
      <c r="B614" s="16"/>
      <c r="C614" s="15"/>
      <c r="I614" s="11" t="e">
        <f t="shared" si="113"/>
        <v>#DIV/0!</v>
      </c>
      <c r="J614" s="11" t="e">
        <f t="shared" si="114"/>
        <v>#DIV/0!</v>
      </c>
      <c r="K614" s="11" t="e">
        <f t="shared" si="122"/>
        <v>#DIV/0!</v>
      </c>
      <c r="L614" s="11" t="e">
        <f t="shared" si="123"/>
        <v>#DIV/0!</v>
      </c>
      <c r="M614" s="8" t="e">
        <f t="shared" si="134"/>
        <v>#DIV/0!</v>
      </c>
      <c r="N614" s="8">
        <f t="shared" si="136"/>
        <v>0</v>
      </c>
      <c r="O614" s="8">
        <f t="shared" si="137"/>
        <v>0</v>
      </c>
      <c r="P614" s="8">
        <f t="shared" si="124"/>
        <v>0.83333333333333337</v>
      </c>
      <c r="Q614" s="8">
        <f t="shared" si="125"/>
        <v>0.22727272727272727</v>
      </c>
      <c r="R614" s="8">
        <f t="shared" si="126"/>
        <v>9.8039215686274508E-2</v>
      </c>
      <c r="S614" s="8">
        <f t="shared" si="127"/>
        <v>4.9504950495049507E-2</v>
      </c>
      <c r="T614" s="8">
        <f t="shared" si="128"/>
        <v>0.15384615384615385</v>
      </c>
      <c r="U614" s="8">
        <f t="shared" si="129"/>
        <v>7.407407407407407E-2</v>
      </c>
      <c r="V614" s="8">
        <f t="shared" si="135"/>
        <v>7.3289540927182886E-267</v>
      </c>
      <c r="W614" s="8">
        <f t="shared" si="135"/>
        <v>1.0917058222380384E-37</v>
      </c>
      <c r="X614" s="8">
        <f t="shared" si="135"/>
        <v>1.2822067220993436E-14</v>
      </c>
      <c r="Y614" s="8">
        <f t="shared" si="135"/>
        <v>6.7279274923101256E-7</v>
      </c>
      <c r="Z614" s="8">
        <f t="shared" si="135"/>
        <v>3.9270156707842237E-24</v>
      </c>
      <c r="AA614" s="8">
        <f t="shared" si="135"/>
        <v>9.7901666835920782E-11</v>
      </c>
      <c r="AB614" s="13" t="e">
        <f t="shared" si="130"/>
        <v>#DIV/0!</v>
      </c>
      <c r="AC614" s="13">
        <f t="shared" si="131"/>
        <v>-9.7901666835916853E-11</v>
      </c>
    </row>
    <row r="615" spans="1:29" x14ac:dyDescent="0.25">
      <c r="A615" t="s">
        <v>35</v>
      </c>
      <c r="B615" s="18"/>
      <c r="C615" s="17"/>
      <c r="I615" s="11" t="e">
        <f t="shared" si="113"/>
        <v>#DIV/0!</v>
      </c>
      <c r="J615" s="11" t="e">
        <f t="shared" si="114"/>
        <v>#DIV/0!</v>
      </c>
      <c r="K615" s="11" t="e">
        <f t="shared" si="122"/>
        <v>#DIV/0!</v>
      </c>
      <c r="L615" s="11" t="e">
        <f t="shared" si="123"/>
        <v>#DIV/0!</v>
      </c>
      <c r="M615" s="8" t="e">
        <f t="shared" si="134"/>
        <v>#DIV/0!</v>
      </c>
      <c r="N615" s="8">
        <f t="shared" si="136"/>
        <v>0</v>
      </c>
      <c r="O615" s="8">
        <f t="shared" si="137"/>
        <v>0</v>
      </c>
      <c r="P615" s="8">
        <f t="shared" si="124"/>
        <v>0.83333333333333337</v>
      </c>
      <c r="Q615" s="8">
        <f t="shared" si="125"/>
        <v>0.22727272727272727</v>
      </c>
      <c r="R615" s="8">
        <f t="shared" si="126"/>
        <v>9.8039215686274508E-2</v>
      </c>
      <c r="S615" s="8">
        <f t="shared" si="127"/>
        <v>4.9504950495049507E-2</v>
      </c>
      <c r="T615" s="8">
        <f t="shared" si="128"/>
        <v>0.15384615384615385</v>
      </c>
      <c r="U615" s="8">
        <f t="shared" si="129"/>
        <v>7.407407407407407E-2</v>
      </c>
      <c r="V615" s="8">
        <f t="shared" ref="V615:AA630" si="138">$C615*P615+V614*(1-P615)</f>
        <v>1.2214923487863811E-267</v>
      </c>
      <c r="W615" s="8">
        <f t="shared" si="138"/>
        <v>8.435908626384842E-38</v>
      </c>
      <c r="X615" s="8">
        <f t="shared" si="138"/>
        <v>1.156500180717055E-14</v>
      </c>
      <c r="Y615" s="8">
        <f t="shared" si="138"/>
        <v>6.3948617748690304E-7</v>
      </c>
      <c r="Z615" s="8">
        <f t="shared" si="138"/>
        <v>3.3228594137404969E-24</v>
      </c>
      <c r="AA615" s="8">
        <f t="shared" si="138"/>
        <v>9.0649691514741468E-11</v>
      </c>
      <c r="AB615" s="13" t="e">
        <f t="shared" si="130"/>
        <v>#DIV/0!</v>
      </c>
      <c r="AC615" s="13">
        <f t="shared" si="131"/>
        <v>-9.0649691514738146E-11</v>
      </c>
    </row>
    <row r="616" spans="1:29" x14ac:dyDescent="0.25">
      <c r="A616" t="s">
        <v>35</v>
      </c>
      <c r="B616" s="16"/>
      <c r="C616" s="15"/>
      <c r="I616" s="11" t="e">
        <f t="shared" si="113"/>
        <v>#DIV/0!</v>
      </c>
      <c r="J616" s="11" t="e">
        <f t="shared" si="114"/>
        <v>#DIV/0!</v>
      </c>
      <c r="K616" s="11" t="e">
        <f t="shared" si="122"/>
        <v>#DIV/0!</v>
      </c>
      <c r="L616" s="11" t="e">
        <f t="shared" si="123"/>
        <v>#DIV/0!</v>
      </c>
      <c r="M616" s="8" t="e">
        <f t="shared" si="134"/>
        <v>#DIV/0!</v>
      </c>
      <c r="N616" s="8">
        <f t="shared" si="136"/>
        <v>0</v>
      </c>
      <c r="O616" s="8">
        <f t="shared" si="137"/>
        <v>0</v>
      </c>
      <c r="P616" s="8">
        <f t="shared" si="124"/>
        <v>0.83333333333333337</v>
      </c>
      <c r="Q616" s="8">
        <f t="shared" si="125"/>
        <v>0.22727272727272727</v>
      </c>
      <c r="R616" s="8">
        <f t="shared" si="126"/>
        <v>9.8039215686274508E-2</v>
      </c>
      <c r="S616" s="8">
        <f t="shared" si="127"/>
        <v>4.9504950495049507E-2</v>
      </c>
      <c r="T616" s="8">
        <f t="shared" si="128"/>
        <v>0.15384615384615385</v>
      </c>
      <c r="U616" s="8">
        <f t="shared" si="129"/>
        <v>7.407407407407407E-2</v>
      </c>
      <c r="V616" s="8">
        <f t="shared" si="138"/>
        <v>2.0358205813106347E-268</v>
      </c>
      <c r="W616" s="8">
        <f t="shared" si="138"/>
        <v>6.5186566658428324E-38</v>
      </c>
      <c r="X616" s="8">
        <f t="shared" si="138"/>
        <v>1.0431178100585203E-14</v>
      </c>
      <c r="Y616" s="8">
        <f t="shared" si="138"/>
        <v>6.0782844592814544E-7</v>
      </c>
      <c r="Z616" s="8">
        <f t="shared" si="138"/>
        <v>2.811650273165036E-24</v>
      </c>
      <c r="AA616" s="8">
        <f t="shared" si="138"/>
        <v>8.3934899550686541E-11</v>
      </c>
      <c r="AB616" s="13" t="e">
        <f t="shared" si="130"/>
        <v>#DIV/0!</v>
      </c>
      <c r="AC616" s="13">
        <f t="shared" si="131"/>
        <v>-8.3934899550683724E-11</v>
      </c>
    </row>
    <row r="617" spans="1:29" x14ac:dyDescent="0.25">
      <c r="A617" t="s">
        <v>35</v>
      </c>
      <c r="B617" s="18"/>
      <c r="C617" s="17"/>
      <c r="I617" s="11" t="e">
        <f t="shared" si="113"/>
        <v>#DIV/0!</v>
      </c>
      <c r="J617" s="11" t="e">
        <f t="shared" si="114"/>
        <v>#DIV/0!</v>
      </c>
      <c r="K617" s="11" t="e">
        <f t="shared" si="122"/>
        <v>#DIV/0!</v>
      </c>
      <c r="L617" s="11" t="e">
        <f t="shared" si="123"/>
        <v>#DIV/0!</v>
      </c>
      <c r="M617" s="8" t="e">
        <f t="shared" si="134"/>
        <v>#DIV/0!</v>
      </c>
      <c r="N617" s="8">
        <f t="shared" si="136"/>
        <v>0</v>
      </c>
      <c r="O617" s="8">
        <f t="shared" si="137"/>
        <v>0</v>
      </c>
      <c r="P617" s="8">
        <f t="shared" si="124"/>
        <v>0.83333333333333337</v>
      </c>
      <c r="Q617" s="8">
        <f t="shared" si="125"/>
        <v>0.22727272727272727</v>
      </c>
      <c r="R617" s="8">
        <f t="shared" si="126"/>
        <v>9.8039215686274508E-2</v>
      </c>
      <c r="S617" s="8">
        <f t="shared" si="127"/>
        <v>4.9504950495049507E-2</v>
      </c>
      <c r="T617" s="8">
        <f t="shared" si="128"/>
        <v>0.15384615384615385</v>
      </c>
      <c r="U617" s="8">
        <f t="shared" si="129"/>
        <v>7.407407407407407E-2</v>
      </c>
      <c r="V617" s="8">
        <f t="shared" si="138"/>
        <v>3.3930343021843903E-269</v>
      </c>
      <c r="W617" s="8">
        <f t="shared" si="138"/>
        <v>5.0371437872421886E-38</v>
      </c>
      <c r="X617" s="8">
        <f t="shared" si="138"/>
        <v>9.4085135809199874E-15</v>
      </c>
      <c r="Y617" s="8">
        <f t="shared" si="138"/>
        <v>5.7773792880298971E-7</v>
      </c>
      <c r="Z617" s="8">
        <f t="shared" si="138"/>
        <v>2.3790886926781073E-24</v>
      </c>
      <c r="AA617" s="8">
        <f t="shared" si="138"/>
        <v>7.7717499583969015E-11</v>
      </c>
      <c r="AB617" s="13" t="e">
        <f t="shared" si="130"/>
        <v>#DIV/0!</v>
      </c>
      <c r="AC617" s="13">
        <f t="shared" si="131"/>
        <v>-7.7717499583966637E-11</v>
      </c>
    </row>
    <row r="618" spans="1:29" x14ac:dyDescent="0.25">
      <c r="A618" t="s">
        <v>35</v>
      </c>
      <c r="B618" s="16"/>
      <c r="C618" s="15"/>
      <c r="I618" s="11" t="e">
        <f t="shared" si="113"/>
        <v>#DIV/0!</v>
      </c>
      <c r="J618" s="11" t="e">
        <f t="shared" si="114"/>
        <v>#DIV/0!</v>
      </c>
      <c r="K618" s="11" t="e">
        <f t="shared" si="122"/>
        <v>#DIV/0!</v>
      </c>
      <c r="L618" s="11" t="e">
        <f t="shared" si="123"/>
        <v>#DIV/0!</v>
      </c>
      <c r="M618" s="8" t="e">
        <f t="shared" si="134"/>
        <v>#DIV/0!</v>
      </c>
      <c r="N618" s="8">
        <f t="shared" si="136"/>
        <v>0</v>
      </c>
      <c r="O618" s="8">
        <f t="shared" si="137"/>
        <v>0</v>
      </c>
      <c r="P618" s="8">
        <f t="shared" si="124"/>
        <v>0.83333333333333337</v>
      </c>
      <c r="Q618" s="8">
        <f t="shared" si="125"/>
        <v>0.22727272727272727</v>
      </c>
      <c r="R618" s="8">
        <f t="shared" si="126"/>
        <v>9.8039215686274508E-2</v>
      </c>
      <c r="S618" s="8">
        <f t="shared" si="127"/>
        <v>4.9504950495049507E-2</v>
      </c>
      <c r="T618" s="8">
        <f t="shared" si="128"/>
        <v>0.15384615384615385</v>
      </c>
      <c r="U618" s="8">
        <f t="shared" si="129"/>
        <v>7.407407407407407E-2</v>
      </c>
      <c r="V618" s="8">
        <f t="shared" si="138"/>
        <v>5.655057170307316E-270</v>
      </c>
      <c r="W618" s="8">
        <f t="shared" si="138"/>
        <v>3.8923383810507818E-38</v>
      </c>
      <c r="X618" s="8">
        <f t="shared" si="138"/>
        <v>8.4861102886729294E-15</v>
      </c>
      <c r="Y618" s="8">
        <f t="shared" si="138"/>
        <v>5.4913704123848527E-7</v>
      </c>
      <c r="Z618" s="8">
        <f t="shared" si="138"/>
        <v>2.0130750476507061E-24</v>
      </c>
      <c r="AA618" s="8">
        <f t="shared" si="138"/>
        <v>7.1960647762934278E-11</v>
      </c>
      <c r="AB618" s="13" t="e">
        <f t="shared" si="130"/>
        <v>#DIV/0!</v>
      </c>
      <c r="AC618" s="13">
        <f t="shared" si="131"/>
        <v>-7.1960647762932262E-11</v>
      </c>
    </row>
    <row r="619" spans="1:29" x14ac:dyDescent="0.25">
      <c r="A619" t="s">
        <v>35</v>
      </c>
      <c r="B619" s="18"/>
      <c r="C619" s="17"/>
      <c r="I619" s="11" t="e">
        <f t="shared" si="113"/>
        <v>#DIV/0!</v>
      </c>
      <c r="J619" s="11" t="e">
        <f t="shared" si="114"/>
        <v>#DIV/0!</v>
      </c>
      <c r="K619" s="11" t="e">
        <f t="shared" si="122"/>
        <v>#DIV/0!</v>
      </c>
      <c r="L619" s="11" t="e">
        <f t="shared" si="123"/>
        <v>#DIV/0!</v>
      </c>
      <c r="M619" s="8" t="e">
        <f t="shared" si="134"/>
        <v>#DIV/0!</v>
      </c>
      <c r="N619" s="8">
        <f t="shared" si="136"/>
        <v>0</v>
      </c>
      <c r="O619" s="8">
        <f t="shared" si="137"/>
        <v>0</v>
      </c>
      <c r="P619" s="8">
        <f t="shared" si="124"/>
        <v>0.83333333333333337</v>
      </c>
      <c r="Q619" s="8">
        <f t="shared" si="125"/>
        <v>0.22727272727272727</v>
      </c>
      <c r="R619" s="8">
        <f t="shared" si="126"/>
        <v>9.8039215686274508E-2</v>
      </c>
      <c r="S619" s="8">
        <f t="shared" si="127"/>
        <v>4.9504950495049507E-2</v>
      </c>
      <c r="T619" s="8">
        <f t="shared" si="128"/>
        <v>0.15384615384615385</v>
      </c>
      <c r="U619" s="8">
        <f t="shared" si="129"/>
        <v>7.407407407407407E-2</v>
      </c>
      <c r="V619" s="8">
        <f t="shared" si="138"/>
        <v>9.4250952838455242E-271</v>
      </c>
      <c r="W619" s="8">
        <f t="shared" si="138"/>
        <v>3.0077160217210583E-38</v>
      </c>
      <c r="X619" s="8">
        <f t="shared" si="138"/>
        <v>7.6541386917442113E-15</v>
      </c>
      <c r="Y619" s="8">
        <f t="shared" si="138"/>
        <v>5.2195203919697605E-7</v>
      </c>
      <c r="Z619" s="8">
        <f t="shared" si="138"/>
        <v>1.7033711941659822E-24</v>
      </c>
      <c r="AA619" s="8">
        <f t="shared" si="138"/>
        <v>6.6630229410124332E-11</v>
      </c>
      <c r="AB619" s="13" t="e">
        <f t="shared" si="130"/>
        <v>#DIV/0!</v>
      </c>
      <c r="AC619" s="13">
        <f t="shared" si="131"/>
        <v>-6.6630229410122626E-11</v>
      </c>
    </row>
    <row r="620" spans="1:29" x14ac:dyDescent="0.25">
      <c r="A620" t="s">
        <v>35</v>
      </c>
      <c r="B620" s="16"/>
      <c r="C620" s="15"/>
      <c r="I620" s="11" t="e">
        <f t="shared" si="113"/>
        <v>#DIV/0!</v>
      </c>
      <c r="J620" s="11" t="e">
        <f t="shared" si="114"/>
        <v>#DIV/0!</v>
      </c>
      <c r="K620" s="11" t="e">
        <f t="shared" si="122"/>
        <v>#DIV/0!</v>
      </c>
      <c r="L620" s="11" t="e">
        <f t="shared" si="123"/>
        <v>#DIV/0!</v>
      </c>
      <c r="M620" s="8" t="e">
        <f t="shared" si="134"/>
        <v>#DIV/0!</v>
      </c>
      <c r="N620" s="8">
        <f t="shared" si="136"/>
        <v>0</v>
      </c>
      <c r="O620" s="8">
        <f t="shared" si="137"/>
        <v>0</v>
      </c>
      <c r="P620" s="8">
        <f t="shared" si="124"/>
        <v>0.83333333333333337</v>
      </c>
      <c r="Q620" s="8">
        <f t="shared" si="125"/>
        <v>0.22727272727272727</v>
      </c>
      <c r="R620" s="8">
        <f t="shared" si="126"/>
        <v>9.8039215686274508E-2</v>
      </c>
      <c r="S620" s="8">
        <f t="shared" si="127"/>
        <v>4.9504950495049507E-2</v>
      </c>
      <c r="T620" s="8">
        <f t="shared" si="128"/>
        <v>0.15384615384615385</v>
      </c>
      <c r="U620" s="8">
        <f t="shared" si="129"/>
        <v>7.407407407407407E-2</v>
      </c>
      <c r="V620" s="8">
        <f t="shared" si="138"/>
        <v>1.5708492139742538E-271</v>
      </c>
      <c r="W620" s="8">
        <f t="shared" si="138"/>
        <v>2.324144198602636E-38</v>
      </c>
      <c r="X620" s="8">
        <f t="shared" si="138"/>
        <v>6.9037329376516417E-15</v>
      </c>
      <c r="Y620" s="8">
        <f t="shared" si="138"/>
        <v>4.9611282933573957E-7</v>
      </c>
      <c r="Z620" s="8">
        <f t="shared" si="138"/>
        <v>1.4413140873712156E-24</v>
      </c>
      <c r="AA620" s="8">
        <f t="shared" si="138"/>
        <v>6.1694656861226237E-11</v>
      </c>
      <c r="AB620" s="13" t="e">
        <f t="shared" si="130"/>
        <v>#DIV/0!</v>
      </c>
      <c r="AC620" s="13">
        <f t="shared" si="131"/>
        <v>-6.169465686122479E-11</v>
      </c>
    </row>
    <row r="621" spans="1:29" x14ac:dyDescent="0.25">
      <c r="A621" t="s">
        <v>35</v>
      </c>
      <c r="B621" s="18"/>
      <c r="C621" s="17"/>
      <c r="I621" s="11" t="e">
        <f t="shared" si="113"/>
        <v>#DIV/0!</v>
      </c>
      <c r="J621" s="11" t="e">
        <f t="shared" si="114"/>
        <v>#DIV/0!</v>
      </c>
      <c r="K621" s="11" t="e">
        <f t="shared" si="122"/>
        <v>#DIV/0!</v>
      </c>
      <c r="L621" s="11" t="e">
        <f t="shared" si="123"/>
        <v>#DIV/0!</v>
      </c>
      <c r="M621" s="8" t="e">
        <f t="shared" si="134"/>
        <v>#DIV/0!</v>
      </c>
      <c r="N621" s="8">
        <f t="shared" si="136"/>
        <v>0</v>
      </c>
      <c r="O621" s="8">
        <f t="shared" si="137"/>
        <v>0</v>
      </c>
      <c r="P621" s="8">
        <f t="shared" si="124"/>
        <v>0.83333333333333337</v>
      </c>
      <c r="Q621" s="8">
        <f t="shared" si="125"/>
        <v>0.22727272727272727</v>
      </c>
      <c r="R621" s="8">
        <f t="shared" si="126"/>
        <v>9.8039215686274508E-2</v>
      </c>
      <c r="S621" s="8">
        <f t="shared" si="127"/>
        <v>4.9504950495049507E-2</v>
      </c>
      <c r="T621" s="8">
        <f t="shared" si="128"/>
        <v>0.15384615384615385</v>
      </c>
      <c r="U621" s="8">
        <f t="shared" si="129"/>
        <v>7.407407407407407E-2</v>
      </c>
      <c r="V621" s="8">
        <f t="shared" si="138"/>
        <v>2.6180820232904223E-272</v>
      </c>
      <c r="W621" s="8">
        <f t="shared" si="138"/>
        <v>1.7959296080111276E-38</v>
      </c>
      <c r="X621" s="8">
        <f t="shared" si="138"/>
        <v>6.2268963751367752E-15</v>
      </c>
      <c r="Y621" s="8">
        <f t="shared" si="138"/>
        <v>4.715527882795148E-7</v>
      </c>
      <c r="Z621" s="8">
        <f t="shared" si="138"/>
        <v>1.2195734585448747E-24</v>
      </c>
      <c r="AA621" s="8">
        <f t="shared" si="138"/>
        <v>5.7124682278913186E-11</v>
      </c>
      <c r="AB621" s="13" t="e">
        <f t="shared" si="130"/>
        <v>#DIV/0!</v>
      </c>
      <c r="AC621" s="13">
        <f t="shared" si="131"/>
        <v>-5.7124682278911965E-11</v>
      </c>
    </row>
    <row r="622" spans="1:29" x14ac:dyDescent="0.25">
      <c r="A622" t="s">
        <v>35</v>
      </c>
      <c r="B622" s="16"/>
      <c r="C622" s="15"/>
      <c r="I622" s="11" t="e">
        <f t="shared" si="113"/>
        <v>#DIV/0!</v>
      </c>
      <c r="J622" s="11" t="e">
        <f t="shared" si="114"/>
        <v>#DIV/0!</v>
      </c>
      <c r="K622" s="11" t="e">
        <f t="shared" si="122"/>
        <v>#DIV/0!</v>
      </c>
      <c r="L622" s="11" t="e">
        <f t="shared" si="123"/>
        <v>#DIV/0!</v>
      </c>
      <c r="M622" s="8" t="e">
        <f t="shared" si="134"/>
        <v>#DIV/0!</v>
      </c>
      <c r="N622" s="8">
        <f t="shared" si="136"/>
        <v>0</v>
      </c>
      <c r="O622" s="8">
        <f t="shared" si="137"/>
        <v>0</v>
      </c>
      <c r="P622" s="8">
        <f t="shared" si="124"/>
        <v>0.83333333333333337</v>
      </c>
      <c r="Q622" s="8">
        <f t="shared" si="125"/>
        <v>0.22727272727272727</v>
      </c>
      <c r="R622" s="8">
        <f t="shared" si="126"/>
        <v>9.8039215686274508E-2</v>
      </c>
      <c r="S622" s="8">
        <f t="shared" si="127"/>
        <v>4.9504950495049507E-2</v>
      </c>
      <c r="T622" s="8">
        <f t="shared" si="128"/>
        <v>0.15384615384615385</v>
      </c>
      <c r="U622" s="8">
        <f t="shared" si="129"/>
        <v>7.407407407407407E-2</v>
      </c>
      <c r="V622" s="8">
        <f t="shared" si="138"/>
        <v>4.3634700388173694E-273</v>
      </c>
      <c r="W622" s="8">
        <f t="shared" si="138"/>
        <v>1.3877637880085986E-38</v>
      </c>
      <c r="X622" s="8">
        <f t="shared" si="138"/>
        <v>5.6164163383586602E-15</v>
      </c>
      <c r="Y622" s="8">
        <f t="shared" si="138"/>
        <v>4.4820859083993485E-7</v>
      </c>
      <c r="Z622" s="8">
        <f t="shared" si="138"/>
        <v>1.031946772614894E-24</v>
      </c>
      <c r="AA622" s="8">
        <f t="shared" si="138"/>
        <v>5.2893224332327027E-11</v>
      </c>
      <c r="AB622" s="13" t="e">
        <f t="shared" si="130"/>
        <v>#DIV/0!</v>
      </c>
      <c r="AC622" s="13">
        <f t="shared" si="131"/>
        <v>-5.2893224332325993E-11</v>
      </c>
    </row>
    <row r="623" spans="1:29" x14ac:dyDescent="0.25">
      <c r="A623" t="s">
        <v>35</v>
      </c>
      <c r="B623" s="18"/>
      <c r="C623" s="17"/>
      <c r="I623" s="11" t="e">
        <f t="shared" si="113"/>
        <v>#DIV/0!</v>
      </c>
      <c r="J623" s="11" t="e">
        <f t="shared" si="114"/>
        <v>#DIV/0!</v>
      </c>
      <c r="K623" s="11" t="e">
        <f t="shared" si="122"/>
        <v>#DIV/0!</v>
      </c>
      <c r="L623" s="11" t="e">
        <f t="shared" si="123"/>
        <v>#DIV/0!</v>
      </c>
      <c r="M623" s="8" t="e">
        <f t="shared" si="134"/>
        <v>#DIV/0!</v>
      </c>
      <c r="N623" s="8">
        <f t="shared" si="136"/>
        <v>0</v>
      </c>
      <c r="O623" s="8">
        <f t="shared" si="137"/>
        <v>0</v>
      </c>
      <c r="P623" s="8">
        <f t="shared" si="124"/>
        <v>0.83333333333333337</v>
      </c>
      <c r="Q623" s="8">
        <f t="shared" si="125"/>
        <v>0.22727272727272727</v>
      </c>
      <c r="R623" s="8">
        <f t="shared" si="126"/>
        <v>9.8039215686274508E-2</v>
      </c>
      <c r="S623" s="8">
        <f t="shared" si="127"/>
        <v>4.9504950495049507E-2</v>
      </c>
      <c r="T623" s="8">
        <f t="shared" si="128"/>
        <v>0.15384615384615385</v>
      </c>
      <c r="U623" s="8">
        <f t="shared" si="129"/>
        <v>7.407407407407407E-2</v>
      </c>
      <c r="V623" s="8">
        <f t="shared" si="138"/>
        <v>7.2724500646956143E-274</v>
      </c>
      <c r="W623" s="8">
        <f t="shared" si="138"/>
        <v>1.0723629270975534E-38</v>
      </c>
      <c r="X623" s="8">
        <f t="shared" si="138"/>
        <v>5.0657872855783994E-15</v>
      </c>
      <c r="Y623" s="8">
        <f t="shared" si="138"/>
        <v>4.2602004673894795E-7</v>
      </c>
      <c r="Z623" s="8">
        <f t="shared" si="138"/>
        <v>8.7318573067414104E-25</v>
      </c>
      <c r="AA623" s="8">
        <f t="shared" si="138"/>
        <v>4.8975207715117615E-11</v>
      </c>
      <c r="AB623" s="13" t="e">
        <f t="shared" si="130"/>
        <v>#DIV/0!</v>
      </c>
      <c r="AC623" s="13">
        <f t="shared" si="131"/>
        <v>-4.8975207715116743E-11</v>
      </c>
    </row>
    <row r="624" spans="1:29" x14ac:dyDescent="0.25">
      <c r="A624" t="s">
        <v>35</v>
      </c>
      <c r="B624" s="16"/>
      <c r="C624" s="15"/>
      <c r="I624" s="11" t="e">
        <f t="shared" si="113"/>
        <v>#DIV/0!</v>
      </c>
      <c r="J624" s="11" t="e">
        <f t="shared" si="114"/>
        <v>#DIV/0!</v>
      </c>
      <c r="K624" s="11" t="e">
        <f t="shared" si="122"/>
        <v>#DIV/0!</v>
      </c>
      <c r="L624" s="11" t="e">
        <f t="shared" si="123"/>
        <v>#DIV/0!</v>
      </c>
      <c r="M624" s="8" t="e">
        <f t="shared" si="134"/>
        <v>#DIV/0!</v>
      </c>
      <c r="N624" s="8">
        <f t="shared" si="136"/>
        <v>0</v>
      </c>
      <c r="O624" s="8">
        <f t="shared" si="137"/>
        <v>0</v>
      </c>
      <c r="P624" s="8">
        <f t="shared" si="124"/>
        <v>0.83333333333333337</v>
      </c>
      <c r="Q624" s="8">
        <f t="shared" si="125"/>
        <v>0.22727272727272727</v>
      </c>
      <c r="R624" s="8">
        <f t="shared" si="126"/>
        <v>9.8039215686274508E-2</v>
      </c>
      <c r="S624" s="8">
        <f t="shared" si="127"/>
        <v>4.9504950495049507E-2</v>
      </c>
      <c r="T624" s="8">
        <f t="shared" si="128"/>
        <v>0.15384615384615385</v>
      </c>
      <c r="U624" s="8">
        <f t="shared" si="129"/>
        <v>7.407407407407407E-2</v>
      </c>
      <c r="V624" s="8">
        <f t="shared" si="138"/>
        <v>1.2120750107826021E-274</v>
      </c>
      <c r="W624" s="8">
        <f t="shared" si="138"/>
        <v>8.2864408002992761E-39</v>
      </c>
      <c r="X624" s="8">
        <f t="shared" si="138"/>
        <v>4.5691414732667918E-15</v>
      </c>
      <c r="Y624" s="8">
        <f t="shared" si="138"/>
        <v>4.0492994541523765E-7</v>
      </c>
      <c r="Z624" s="8">
        <f t="shared" si="138"/>
        <v>7.3884946441658089E-25</v>
      </c>
      <c r="AA624" s="8">
        <f t="shared" si="138"/>
        <v>4.5347414551034828E-11</v>
      </c>
      <c r="AB624" s="13" t="e">
        <f t="shared" si="130"/>
        <v>#DIV/0!</v>
      </c>
      <c r="AC624" s="13">
        <f t="shared" si="131"/>
        <v>-4.5347414551034091E-11</v>
      </c>
    </row>
    <row r="625" spans="1:29" x14ac:dyDescent="0.25">
      <c r="A625" t="s">
        <v>35</v>
      </c>
      <c r="B625" s="18"/>
      <c r="C625" s="17"/>
      <c r="I625" s="11" t="e">
        <f t="shared" si="113"/>
        <v>#DIV/0!</v>
      </c>
      <c r="J625" s="11" t="e">
        <f t="shared" si="114"/>
        <v>#DIV/0!</v>
      </c>
      <c r="K625" s="11" t="e">
        <f t="shared" si="122"/>
        <v>#DIV/0!</v>
      </c>
      <c r="L625" s="11" t="e">
        <f t="shared" si="123"/>
        <v>#DIV/0!</v>
      </c>
      <c r="M625" s="8" t="e">
        <f t="shared" si="134"/>
        <v>#DIV/0!</v>
      </c>
      <c r="N625" s="8">
        <f t="shared" si="136"/>
        <v>0</v>
      </c>
      <c r="O625" s="8">
        <f t="shared" si="137"/>
        <v>0</v>
      </c>
      <c r="P625" s="8">
        <f t="shared" si="124"/>
        <v>0.83333333333333337</v>
      </c>
      <c r="Q625" s="8">
        <f t="shared" si="125"/>
        <v>0.22727272727272727</v>
      </c>
      <c r="R625" s="8">
        <f t="shared" si="126"/>
        <v>9.8039215686274508E-2</v>
      </c>
      <c r="S625" s="8">
        <f t="shared" si="127"/>
        <v>4.9504950495049507E-2</v>
      </c>
      <c r="T625" s="8">
        <f t="shared" si="128"/>
        <v>0.15384615384615385</v>
      </c>
      <c r="U625" s="8">
        <f t="shared" si="129"/>
        <v>7.407407407407407E-2</v>
      </c>
      <c r="V625" s="8">
        <f t="shared" si="138"/>
        <v>2.020125017971003E-275</v>
      </c>
      <c r="W625" s="8">
        <f t="shared" si="138"/>
        <v>6.4031588002312582E-39</v>
      </c>
      <c r="X625" s="8">
        <f t="shared" si="138"/>
        <v>4.1211864268680866E-15</v>
      </c>
      <c r="Y625" s="8">
        <f t="shared" si="138"/>
        <v>3.8488390851349321E-7</v>
      </c>
      <c r="Z625" s="8">
        <f t="shared" si="138"/>
        <v>6.2518031604479918E-25</v>
      </c>
      <c r="AA625" s="8">
        <f t="shared" si="138"/>
        <v>4.1988346806513728E-11</v>
      </c>
      <c r="AB625" s="13" t="e">
        <f t="shared" si="130"/>
        <v>#DIV/0!</v>
      </c>
      <c r="AC625" s="13">
        <f t="shared" si="131"/>
        <v>-4.1988346806513101E-11</v>
      </c>
    </row>
    <row r="626" spans="1:29" x14ac:dyDescent="0.25">
      <c r="A626" t="s">
        <v>35</v>
      </c>
      <c r="B626" s="16"/>
      <c r="C626" s="15"/>
      <c r="I626" s="11" t="e">
        <f t="shared" si="113"/>
        <v>#DIV/0!</v>
      </c>
      <c r="J626" s="11" t="e">
        <f t="shared" si="114"/>
        <v>#DIV/0!</v>
      </c>
      <c r="K626" s="11" t="e">
        <f t="shared" si="122"/>
        <v>#DIV/0!</v>
      </c>
      <c r="L626" s="11" t="e">
        <f t="shared" si="123"/>
        <v>#DIV/0!</v>
      </c>
      <c r="M626" s="8" t="e">
        <f t="shared" si="134"/>
        <v>#DIV/0!</v>
      </c>
      <c r="N626" s="8">
        <f t="shared" si="136"/>
        <v>0</v>
      </c>
      <c r="O626" s="8">
        <f t="shared" si="137"/>
        <v>0</v>
      </c>
      <c r="P626" s="8">
        <f t="shared" si="124"/>
        <v>0.83333333333333337</v>
      </c>
      <c r="Q626" s="8">
        <f t="shared" si="125"/>
        <v>0.22727272727272727</v>
      </c>
      <c r="R626" s="8">
        <f t="shared" si="126"/>
        <v>9.8039215686274508E-2</v>
      </c>
      <c r="S626" s="8">
        <f t="shared" si="127"/>
        <v>4.9504950495049507E-2</v>
      </c>
      <c r="T626" s="8">
        <f t="shared" si="128"/>
        <v>0.15384615384615385</v>
      </c>
      <c r="U626" s="8">
        <f t="shared" si="129"/>
        <v>7.407407407407407E-2</v>
      </c>
      <c r="V626" s="8">
        <f t="shared" si="138"/>
        <v>3.3668750299516708E-276</v>
      </c>
      <c r="W626" s="8">
        <f t="shared" si="138"/>
        <v>4.9478954365423357E-39</v>
      </c>
      <c r="X626" s="8">
        <f t="shared" si="138"/>
        <v>3.7171485418810194E-15</v>
      </c>
      <c r="Y626" s="8">
        <f t="shared" si="138"/>
        <v>3.6583024967619153E-7</v>
      </c>
      <c r="Z626" s="8">
        <f t="shared" si="138"/>
        <v>5.2899872896098388E-25</v>
      </c>
      <c r="AA626" s="8">
        <f t="shared" si="138"/>
        <v>3.8878098894920119E-11</v>
      </c>
      <c r="AB626" s="13" t="e">
        <f t="shared" si="130"/>
        <v>#DIV/0!</v>
      </c>
      <c r="AC626" s="13">
        <f t="shared" si="131"/>
        <v>-3.8878098894919589E-11</v>
      </c>
    </row>
    <row r="627" spans="1:29" x14ac:dyDescent="0.25">
      <c r="A627" t="s">
        <v>35</v>
      </c>
      <c r="B627" s="18"/>
      <c r="C627" s="17"/>
      <c r="I627" s="11" t="e">
        <f t="shared" si="113"/>
        <v>#DIV/0!</v>
      </c>
      <c r="J627" s="11" t="e">
        <f t="shared" si="114"/>
        <v>#DIV/0!</v>
      </c>
      <c r="K627" s="11" t="e">
        <f t="shared" si="122"/>
        <v>#DIV/0!</v>
      </c>
      <c r="L627" s="11" t="e">
        <f t="shared" si="123"/>
        <v>#DIV/0!</v>
      </c>
      <c r="M627" s="8" t="e">
        <f t="shared" si="134"/>
        <v>#DIV/0!</v>
      </c>
      <c r="N627" s="8">
        <f t="shared" si="136"/>
        <v>0</v>
      </c>
      <c r="O627" s="8">
        <f t="shared" si="137"/>
        <v>0</v>
      </c>
      <c r="P627" s="8">
        <f t="shared" si="124"/>
        <v>0.83333333333333337</v>
      </c>
      <c r="Q627" s="8">
        <f t="shared" si="125"/>
        <v>0.22727272727272727</v>
      </c>
      <c r="R627" s="8">
        <f t="shared" si="126"/>
        <v>9.8039215686274508E-2</v>
      </c>
      <c r="S627" s="8">
        <f t="shared" si="127"/>
        <v>4.9504950495049507E-2</v>
      </c>
      <c r="T627" s="8">
        <f t="shared" si="128"/>
        <v>0.15384615384615385</v>
      </c>
      <c r="U627" s="8">
        <f t="shared" si="129"/>
        <v>7.407407407407407E-2</v>
      </c>
      <c r="V627" s="8">
        <f t="shared" si="138"/>
        <v>5.6114583832527836E-277</v>
      </c>
      <c r="W627" s="8">
        <f t="shared" si="138"/>
        <v>3.8233737464190775E-39</v>
      </c>
      <c r="X627" s="8">
        <f t="shared" si="138"/>
        <v>3.3527222142456255E-15</v>
      </c>
      <c r="Y627" s="8">
        <f t="shared" si="138"/>
        <v>3.4771984127638007E-7</v>
      </c>
      <c r="Z627" s="8">
        <f t="shared" si="138"/>
        <v>4.4761430912083251E-25</v>
      </c>
      <c r="AA627" s="8">
        <f t="shared" si="138"/>
        <v>3.5998239717518632E-11</v>
      </c>
      <c r="AB627" s="13" t="e">
        <f t="shared" si="130"/>
        <v>#DIV/0!</v>
      </c>
      <c r="AC627" s="13">
        <f t="shared" si="131"/>
        <v>-3.5998239717518186E-11</v>
      </c>
    </row>
    <row r="628" spans="1:29" x14ac:dyDescent="0.25">
      <c r="A628" t="s">
        <v>35</v>
      </c>
      <c r="B628" s="16"/>
      <c r="C628" s="15"/>
      <c r="I628" s="11" t="e">
        <f t="shared" si="113"/>
        <v>#DIV/0!</v>
      </c>
      <c r="J628" s="11" t="e">
        <f t="shared" si="114"/>
        <v>#DIV/0!</v>
      </c>
      <c r="K628" s="11" t="e">
        <f t="shared" si="122"/>
        <v>#DIV/0!</v>
      </c>
      <c r="L628" s="11" t="e">
        <f t="shared" si="123"/>
        <v>#DIV/0!</v>
      </c>
      <c r="M628" s="8" t="e">
        <f t="shared" si="134"/>
        <v>#DIV/0!</v>
      </c>
      <c r="N628" s="8">
        <f t="shared" si="136"/>
        <v>0</v>
      </c>
      <c r="O628" s="8">
        <f t="shared" si="137"/>
        <v>0</v>
      </c>
      <c r="P628" s="8">
        <f t="shared" si="124"/>
        <v>0.83333333333333337</v>
      </c>
      <c r="Q628" s="8">
        <f t="shared" si="125"/>
        <v>0.22727272727272727</v>
      </c>
      <c r="R628" s="8">
        <f t="shared" si="126"/>
        <v>9.8039215686274508E-2</v>
      </c>
      <c r="S628" s="8">
        <f t="shared" si="127"/>
        <v>4.9504950495049507E-2</v>
      </c>
      <c r="T628" s="8">
        <f t="shared" si="128"/>
        <v>0.15384615384615385</v>
      </c>
      <c r="U628" s="8">
        <f t="shared" si="129"/>
        <v>7.407407407407407E-2</v>
      </c>
      <c r="V628" s="8">
        <f t="shared" si="138"/>
        <v>9.3524306387546372E-278</v>
      </c>
      <c r="W628" s="8">
        <f t="shared" si="138"/>
        <v>2.9544251676874689E-39</v>
      </c>
      <c r="X628" s="8">
        <f t="shared" si="138"/>
        <v>3.0240239579470347E-15</v>
      </c>
      <c r="Y628" s="8">
        <f t="shared" si="138"/>
        <v>3.3050598774784641E-7</v>
      </c>
      <c r="Z628" s="8">
        <f t="shared" si="138"/>
        <v>3.7875056925608906E-25</v>
      </c>
      <c r="AA628" s="8">
        <f t="shared" si="138"/>
        <v>3.3331703442146879E-11</v>
      </c>
      <c r="AB628" s="13" t="e">
        <f t="shared" si="130"/>
        <v>#DIV/0!</v>
      </c>
      <c r="AC628" s="13">
        <f t="shared" si="131"/>
        <v>-3.3331703442146497E-11</v>
      </c>
    </row>
    <row r="629" spans="1:29" x14ac:dyDescent="0.25">
      <c r="A629" t="s">
        <v>35</v>
      </c>
      <c r="B629" s="18"/>
      <c r="C629" s="17"/>
      <c r="I629" s="11" t="e">
        <f t="shared" si="113"/>
        <v>#DIV/0!</v>
      </c>
      <c r="J629" s="11" t="e">
        <f t="shared" si="114"/>
        <v>#DIV/0!</v>
      </c>
      <c r="K629" s="11" t="e">
        <f t="shared" si="122"/>
        <v>#DIV/0!</v>
      </c>
      <c r="L629" s="11" t="e">
        <f t="shared" si="123"/>
        <v>#DIV/0!</v>
      </c>
      <c r="M629" s="8" t="e">
        <f t="shared" si="134"/>
        <v>#DIV/0!</v>
      </c>
      <c r="N629" s="8">
        <f t="shared" si="136"/>
        <v>0</v>
      </c>
      <c r="O629" s="8">
        <f t="shared" si="137"/>
        <v>0</v>
      </c>
      <c r="P629" s="8">
        <f t="shared" si="124"/>
        <v>0.83333333333333337</v>
      </c>
      <c r="Q629" s="8">
        <f t="shared" si="125"/>
        <v>0.22727272727272727</v>
      </c>
      <c r="R629" s="8">
        <f t="shared" si="126"/>
        <v>9.8039215686274508E-2</v>
      </c>
      <c r="S629" s="8">
        <f t="shared" si="127"/>
        <v>4.9504950495049507E-2</v>
      </c>
      <c r="T629" s="8">
        <f t="shared" si="128"/>
        <v>0.15384615384615385</v>
      </c>
      <c r="U629" s="8">
        <f t="shared" si="129"/>
        <v>7.407407407407407E-2</v>
      </c>
      <c r="V629" s="8">
        <f t="shared" si="138"/>
        <v>1.5587384397924392E-278</v>
      </c>
      <c r="W629" s="8">
        <f t="shared" si="138"/>
        <v>2.2829649023039533E-39</v>
      </c>
      <c r="X629" s="8">
        <f t="shared" si="138"/>
        <v>2.727551020893404E-15</v>
      </c>
      <c r="Y629" s="8">
        <f t="shared" si="138"/>
        <v>3.1414430518607184E-7</v>
      </c>
      <c r="Z629" s="8">
        <f t="shared" si="138"/>
        <v>3.2048125090899841E-25</v>
      </c>
      <c r="AA629" s="8">
        <f t="shared" si="138"/>
        <v>3.086268837235822E-11</v>
      </c>
      <c r="AB629" s="13" t="e">
        <f t="shared" si="130"/>
        <v>#DIV/0!</v>
      </c>
      <c r="AC629" s="13">
        <f t="shared" si="131"/>
        <v>-3.0862688372357897E-11</v>
      </c>
    </row>
    <row r="630" spans="1:29" x14ac:dyDescent="0.25">
      <c r="A630" t="s">
        <v>35</v>
      </c>
      <c r="B630" s="16"/>
      <c r="C630" s="15"/>
      <c r="I630" s="11" t="e">
        <f t="shared" ref="I630:I693" si="139">AVERAGE(C386:C630)</f>
        <v>#DIV/0!</v>
      </c>
      <c r="J630" s="11" t="e">
        <f t="shared" ref="J630:J693" si="140">2*STDEV(C386:C630)</f>
        <v>#DIV/0!</v>
      </c>
      <c r="K630" s="11" t="e">
        <f t="shared" si="122"/>
        <v>#DIV/0!</v>
      </c>
      <c r="L630" s="11" t="e">
        <f t="shared" si="123"/>
        <v>#DIV/0!</v>
      </c>
      <c r="M630" s="8" t="e">
        <f t="shared" si="134"/>
        <v>#DIV/0!</v>
      </c>
      <c r="N630" s="8">
        <f t="shared" si="136"/>
        <v>0</v>
      </c>
      <c r="O630" s="8">
        <f t="shared" si="137"/>
        <v>0</v>
      </c>
      <c r="P630" s="8">
        <f t="shared" si="124"/>
        <v>0.83333333333333337</v>
      </c>
      <c r="Q630" s="8">
        <f t="shared" si="125"/>
        <v>0.22727272727272727</v>
      </c>
      <c r="R630" s="8">
        <f t="shared" si="126"/>
        <v>9.8039215686274508E-2</v>
      </c>
      <c r="S630" s="8">
        <f t="shared" si="127"/>
        <v>4.9504950495049507E-2</v>
      </c>
      <c r="T630" s="8">
        <f t="shared" si="128"/>
        <v>0.15384615384615385</v>
      </c>
      <c r="U630" s="8">
        <f t="shared" si="129"/>
        <v>7.407407407407407E-2</v>
      </c>
      <c r="V630" s="8">
        <f t="shared" si="138"/>
        <v>2.5978973996540649E-279</v>
      </c>
      <c r="W630" s="8">
        <f t="shared" si="138"/>
        <v>1.7641092426894185E-39</v>
      </c>
      <c r="X630" s="8">
        <f t="shared" si="138"/>
        <v>2.4601440580607174E-15</v>
      </c>
      <c r="Y630" s="8">
        <f t="shared" si="138"/>
        <v>2.9859260690953361E-7</v>
      </c>
      <c r="Z630" s="8">
        <f t="shared" si="138"/>
        <v>2.7117644307684482E-25</v>
      </c>
      <c r="AA630" s="8">
        <f t="shared" si="138"/>
        <v>2.8576563307739092E-11</v>
      </c>
      <c r="AB630" s="13" t="e">
        <f t="shared" si="130"/>
        <v>#DIV/0!</v>
      </c>
      <c r="AC630" s="13">
        <f t="shared" si="131"/>
        <v>-2.8576563307738821E-11</v>
      </c>
    </row>
    <row r="631" spans="1:29" x14ac:dyDescent="0.25">
      <c r="A631" t="s">
        <v>35</v>
      </c>
      <c r="B631" s="18"/>
      <c r="C631" s="17"/>
      <c r="I631" s="11" t="e">
        <f t="shared" si="139"/>
        <v>#DIV/0!</v>
      </c>
      <c r="J631" s="11" t="e">
        <f t="shared" si="140"/>
        <v>#DIV/0!</v>
      </c>
      <c r="K631" s="11" t="e">
        <f t="shared" ref="K631:K694" si="141">I631-J631</f>
        <v>#DIV/0!</v>
      </c>
      <c r="L631" s="11" t="e">
        <f t="shared" ref="L631:L694" si="142">J631+I631</f>
        <v>#DIV/0!</v>
      </c>
      <c r="M631" s="8" t="e">
        <f t="shared" ref="M631:M694" si="143">IF(C631&gt;L631,IF(AB631&gt;=80,"STRONG SHORT","SHORT"),IF(C631&lt;K631,IF(AB631&lt;=20,"STRONG LONG","LONG"),"NONE"))</f>
        <v>#DIV/0!</v>
      </c>
      <c r="N631" s="8">
        <f t="shared" si="136"/>
        <v>0</v>
      </c>
      <c r="O631" s="8">
        <f t="shared" si="137"/>
        <v>0</v>
      </c>
      <c r="P631" s="8">
        <f t="shared" ref="P631:P694" si="144">5/6</f>
        <v>0.83333333333333337</v>
      </c>
      <c r="Q631" s="8">
        <f t="shared" ref="Q631:Q694" si="145">5/22</f>
        <v>0.22727272727272727</v>
      </c>
      <c r="R631" s="8">
        <f t="shared" ref="R631:R694" si="146">5/51</f>
        <v>9.8039215686274508E-2</v>
      </c>
      <c r="S631" s="8">
        <f t="shared" ref="S631:S694" si="147">5/101</f>
        <v>4.9504950495049507E-2</v>
      </c>
      <c r="T631" s="8">
        <f t="shared" ref="T631:T694" si="148">2/13</f>
        <v>0.15384615384615385</v>
      </c>
      <c r="U631" s="8">
        <f t="shared" ref="U631:U694" si="149">2/27</f>
        <v>7.407407407407407E-2</v>
      </c>
      <c r="V631" s="8">
        <f t="shared" ref="V631:AA646" si="150">$C631*P631+V630*(1-P631)</f>
        <v>4.3298289994234404E-280</v>
      </c>
      <c r="W631" s="8">
        <f t="shared" si="150"/>
        <v>1.3631753238963688E-39</v>
      </c>
      <c r="X631" s="8">
        <f t="shared" si="150"/>
        <v>2.2189534641331961E-15</v>
      </c>
      <c r="Y631" s="8">
        <f t="shared" si="150"/>
        <v>2.8381079468628935E-7</v>
      </c>
      <c r="Z631" s="8">
        <f t="shared" si="150"/>
        <v>2.2945699029579176E-25</v>
      </c>
      <c r="AA631" s="8">
        <f t="shared" si="150"/>
        <v>2.6459780840499158E-11</v>
      </c>
      <c r="AB631" s="13" t="e">
        <f t="shared" ref="AB631:AB694" si="151">100-100/(1+AVERAGE(N618:N631)/AVERAGE(O618:O631))</f>
        <v>#DIV/0!</v>
      </c>
      <c r="AC631" s="13">
        <f t="shared" ref="AC631:AC694" si="152">Z631-AA631</f>
        <v>-2.6459780840498929E-11</v>
      </c>
    </row>
    <row r="632" spans="1:29" x14ac:dyDescent="0.25">
      <c r="A632" t="s">
        <v>35</v>
      </c>
      <c r="B632" s="16"/>
      <c r="C632" s="15"/>
      <c r="I632" s="11" t="e">
        <f t="shared" si="139"/>
        <v>#DIV/0!</v>
      </c>
      <c r="J632" s="11" t="e">
        <f t="shared" si="140"/>
        <v>#DIV/0!</v>
      </c>
      <c r="K632" s="11" t="e">
        <f t="shared" si="141"/>
        <v>#DIV/0!</v>
      </c>
      <c r="L632" s="11" t="e">
        <f t="shared" si="142"/>
        <v>#DIV/0!</v>
      </c>
      <c r="M632" s="8" t="e">
        <f t="shared" si="143"/>
        <v>#DIV/0!</v>
      </c>
      <c r="N632" s="8">
        <f t="shared" si="136"/>
        <v>0</v>
      </c>
      <c r="O632" s="8">
        <f t="shared" si="137"/>
        <v>0</v>
      </c>
      <c r="P632" s="8">
        <f t="shared" si="144"/>
        <v>0.83333333333333337</v>
      </c>
      <c r="Q632" s="8">
        <f t="shared" si="145"/>
        <v>0.22727272727272727</v>
      </c>
      <c r="R632" s="8">
        <f t="shared" si="146"/>
        <v>9.8039215686274508E-2</v>
      </c>
      <c r="S632" s="8">
        <f t="shared" si="147"/>
        <v>4.9504950495049507E-2</v>
      </c>
      <c r="T632" s="8">
        <f t="shared" si="148"/>
        <v>0.15384615384615385</v>
      </c>
      <c r="U632" s="8">
        <f t="shared" si="149"/>
        <v>7.407407407407407E-2</v>
      </c>
      <c r="V632" s="8">
        <f t="shared" si="150"/>
        <v>7.216381665705732E-281</v>
      </c>
      <c r="W632" s="8">
        <f t="shared" si="150"/>
        <v>1.0533627502835577E-39</v>
      </c>
      <c r="X632" s="8">
        <f t="shared" si="150"/>
        <v>2.0014090068652357E-15</v>
      </c>
      <c r="Y632" s="8">
        <f t="shared" si="150"/>
        <v>2.6976075534538392E-7</v>
      </c>
      <c r="Z632" s="8">
        <f t="shared" si="150"/>
        <v>1.9415591486566994E-25</v>
      </c>
      <c r="AA632" s="8">
        <f t="shared" si="150"/>
        <v>2.4499797074536258E-11</v>
      </c>
      <c r="AB632" s="13" t="e">
        <f t="shared" si="151"/>
        <v>#DIV/0!</v>
      </c>
      <c r="AC632" s="13">
        <f t="shared" si="152"/>
        <v>-2.4499797074536064E-11</v>
      </c>
    </row>
    <row r="633" spans="1:29" x14ac:dyDescent="0.25">
      <c r="A633" t="s">
        <v>35</v>
      </c>
      <c r="B633" s="18"/>
      <c r="C633" s="17"/>
      <c r="I633" s="11" t="e">
        <f t="shared" si="139"/>
        <v>#DIV/0!</v>
      </c>
      <c r="J633" s="11" t="e">
        <f t="shared" si="140"/>
        <v>#DIV/0!</v>
      </c>
      <c r="K633" s="11" t="e">
        <f t="shared" si="141"/>
        <v>#DIV/0!</v>
      </c>
      <c r="L633" s="11" t="e">
        <f t="shared" si="142"/>
        <v>#DIV/0!</v>
      </c>
      <c r="M633" s="8" t="e">
        <f t="shared" si="143"/>
        <v>#DIV/0!</v>
      </c>
      <c r="N633" s="8">
        <f t="shared" si="136"/>
        <v>0</v>
      </c>
      <c r="O633" s="8">
        <f t="shared" si="137"/>
        <v>0</v>
      </c>
      <c r="P633" s="8">
        <f t="shared" si="144"/>
        <v>0.83333333333333337</v>
      </c>
      <c r="Q633" s="8">
        <f t="shared" si="145"/>
        <v>0.22727272727272727</v>
      </c>
      <c r="R633" s="8">
        <f t="shared" si="146"/>
        <v>9.8039215686274508E-2</v>
      </c>
      <c r="S633" s="8">
        <f t="shared" si="147"/>
        <v>4.9504950495049507E-2</v>
      </c>
      <c r="T633" s="8">
        <f t="shared" si="148"/>
        <v>0.15384615384615385</v>
      </c>
      <c r="U633" s="8">
        <f t="shared" si="149"/>
        <v>7.407407407407407E-2</v>
      </c>
      <c r="V633" s="8">
        <f t="shared" si="150"/>
        <v>1.2027302776176218E-281</v>
      </c>
      <c r="W633" s="8">
        <f t="shared" si="150"/>
        <v>8.1396212521911272E-40</v>
      </c>
      <c r="X633" s="8">
        <f t="shared" si="150"/>
        <v>1.8051924375647225E-15</v>
      </c>
      <c r="Y633" s="8">
        <f t="shared" si="150"/>
        <v>2.5640626250650352E-7</v>
      </c>
      <c r="Z633" s="8">
        <f t="shared" si="150"/>
        <v>1.6428577411710533E-25</v>
      </c>
      <c r="AA633" s="8">
        <f t="shared" si="150"/>
        <v>2.2684997291237277E-11</v>
      </c>
      <c r="AB633" s="13" t="e">
        <f t="shared" si="151"/>
        <v>#DIV/0!</v>
      </c>
      <c r="AC633" s="13">
        <f t="shared" si="152"/>
        <v>-2.2684997291237112E-11</v>
      </c>
    </row>
    <row r="634" spans="1:29" x14ac:dyDescent="0.25">
      <c r="A634" t="s">
        <v>35</v>
      </c>
      <c r="B634" s="16"/>
      <c r="C634" s="15"/>
      <c r="I634" s="11" t="e">
        <f t="shared" si="139"/>
        <v>#DIV/0!</v>
      </c>
      <c r="J634" s="11" t="e">
        <f t="shared" si="140"/>
        <v>#DIV/0!</v>
      </c>
      <c r="K634" s="11" t="e">
        <f t="shared" si="141"/>
        <v>#DIV/0!</v>
      </c>
      <c r="L634" s="11" t="e">
        <f t="shared" si="142"/>
        <v>#DIV/0!</v>
      </c>
      <c r="M634" s="8" t="e">
        <f t="shared" si="143"/>
        <v>#DIV/0!</v>
      </c>
      <c r="N634" s="8">
        <f t="shared" si="136"/>
        <v>0</v>
      </c>
      <c r="O634" s="8">
        <f t="shared" si="137"/>
        <v>0</v>
      </c>
      <c r="P634" s="8">
        <f t="shared" si="144"/>
        <v>0.83333333333333337</v>
      </c>
      <c r="Q634" s="8">
        <f t="shared" si="145"/>
        <v>0.22727272727272727</v>
      </c>
      <c r="R634" s="8">
        <f t="shared" si="146"/>
        <v>9.8039215686274508E-2</v>
      </c>
      <c r="S634" s="8">
        <f t="shared" si="147"/>
        <v>4.9504950495049507E-2</v>
      </c>
      <c r="T634" s="8">
        <f t="shared" si="148"/>
        <v>0.15384615384615385</v>
      </c>
      <c r="U634" s="8">
        <f t="shared" si="149"/>
        <v>7.407407407407407E-2</v>
      </c>
      <c r="V634" s="8">
        <f t="shared" si="150"/>
        <v>2.0045504626960361E-282</v>
      </c>
      <c r="W634" s="8">
        <f t="shared" si="150"/>
        <v>6.2897073312385978E-40</v>
      </c>
      <c r="X634" s="8">
        <f t="shared" si="150"/>
        <v>1.628212786823083E-15</v>
      </c>
      <c r="Y634" s="8">
        <f t="shared" si="150"/>
        <v>2.437128831744984E-7</v>
      </c>
      <c r="Z634" s="8">
        <f t="shared" si="150"/>
        <v>1.3901103963755066E-25</v>
      </c>
      <c r="AA634" s="8">
        <f t="shared" si="150"/>
        <v>2.1004627121515996E-11</v>
      </c>
      <c r="AB634" s="13" t="e">
        <f t="shared" si="151"/>
        <v>#DIV/0!</v>
      </c>
      <c r="AC634" s="13">
        <f t="shared" si="152"/>
        <v>-2.1004627121515857E-11</v>
      </c>
    </row>
    <row r="635" spans="1:29" x14ac:dyDescent="0.25">
      <c r="A635" t="s">
        <v>35</v>
      </c>
      <c r="B635" s="18"/>
      <c r="C635" s="17"/>
      <c r="I635" s="11" t="e">
        <f t="shared" si="139"/>
        <v>#DIV/0!</v>
      </c>
      <c r="J635" s="11" t="e">
        <f t="shared" si="140"/>
        <v>#DIV/0!</v>
      </c>
      <c r="K635" s="11" t="e">
        <f t="shared" si="141"/>
        <v>#DIV/0!</v>
      </c>
      <c r="L635" s="11" t="e">
        <f t="shared" si="142"/>
        <v>#DIV/0!</v>
      </c>
      <c r="M635" s="8" t="e">
        <f t="shared" si="143"/>
        <v>#DIV/0!</v>
      </c>
      <c r="N635" s="8">
        <f t="shared" si="136"/>
        <v>0</v>
      </c>
      <c r="O635" s="8">
        <f t="shared" si="137"/>
        <v>0</v>
      </c>
      <c r="P635" s="8">
        <f t="shared" si="144"/>
        <v>0.83333333333333337</v>
      </c>
      <c r="Q635" s="8">
        <f t="shared" si="145"/>
        <v>0.22727272727272727</v>
      </c>
      <c r="R635" s="8">
        <f t="shared" si="146"/>
        <v>9.8039215686274508E-2</v>
      </c>
      <c r="S635" s="8">
        <f t="shared" si="147"/>
        <v>4.9504950495049507E-2</v>
      </c>
      <c r="T635" s="8">
        <f t="shared" si="148"/>
        <v>0.15384615384615385</v>
      </c>
      <c r="U635" s="8">
        <f t="shared" si="149"/>
        <v>7.407407407407407E-2</v>
      </c>
      <c r="V635" s="8">
        <f t="shared" si="150"/>
        <v>3.340917437826726E-283</v>
      </c>
      <c r="W635" s="8">
        <f t="shared" si="150"/>
        <v>4.8602283923207347E-40</v>
      </c>
      <c r="X635" s="8">
        <f t="shared" si="150"/>
        <v>1.4685840822325846E-15</v>
      </c>
      <c r="Y635" s="8">
        <f t="shared" si="150"/>
        <v>2.3164788895793908E-7</v>
      </c>
      <c r="Z635" s="8">
        <f t="shared" si="150"/>
        <v>1.1762472584715826E-25</v>
      </c>
      <c r="AA635" s="8">
        <f t="shared" si="150"/>
        <v>1.9448728816218515E-11</v>
      </c>
      <c r="AB635" s="13" t="e">
        <f t="shared" si="151"/>
        <v>#DIV/0!</v>
      </c>
      <c r="AC635" s="13">
        <f t="shared" si="152"/>
        <v>-1.9448728816218399E-11</v>
      </c>
    </row>
    <row r="636" spans="1:29" x14ac:dyDescent="0.25">
      <c r="A636" t="s">
        <v>35</v>
      </c>
      <c r="B636" s="16"/>
      <c r="C636" s="15"/>
      <c r="I636" s="11" t="e">
        <f t="shared" si="139"/>
        <v>#DIV/0!</v>
      </c>
      <c r="J636" s="11" t="e">
        <f t="shared" si="140"/>
        <v>#DIV/0!</v>
      </c>
      <c r="K636" s="11" t="e">
        <f t="shared" si="141"/>
        <v>#DIV/0!</v>
      </c>
      <c r="L636" s="11" t="e">
        <f t="shared" si="142"/>
        <v>#DIV/0!</v>
      </c>
      <c r="M636" s="8" t="e">
        <f t="shared" si="143"/>
        <v>#DIV/0!</v>
      </c>
      <c r="N636" s="8">
        <f t="shared" si="136"/>
        <v>0</v>
      </c>
      <c r="O636" s="8">
        <f t="shared" si="137"/>
        <v>0</v>
      </c>
      <c r="P636" s="8">
        <f t="shared" si="144"/>
        <v>0.83333333333333337</v>
      </c>
      <c r="Q636" s="8">
        <f t="shared" si="145"/>
        <v>0.22727272727272727</v>
      </c>
      <c r="R636" s="8">
        <f t="shared" si="146"/>
        <v>9.8039215686274508E-2</v>
      </c>
      <c r="S636" s="8">
        <f t="shared" si="147"/>
        <v>4.9504950495049507E-2</v>
      </c>
      <c r="T636" s="8">
        <f t="shared" si="148"/>
        <v>0.15384615384615385</v>
      </c>
      <c r="U636" s="8">
        <f t="shared" si="149"/>
        <v>7.407407407407407E-2</v>
      </c>
      <c r="V636" s="8">
        <f t="shared" si="150"/>
        <v>5.5681957297112092E-284</v>
      </c>
      <c r="W636" s="8">
        <f t="shared" si="150"/>
        <v>3.7556310304296585E-40</v>
      </c>
      <c r="X636" s="8">
        <f t="shared" si="150"/>
        <v>1.3246052506411547E-15</v>
      </c>
      <c r="Y636" s="8">
        <f t="shared" si="150"/>
        <v>2.2018017168279357E-7</v>
      </c>
      <c r="Z636" s="8">
        <f t="shared" si="150"/>
        <v>9.9528614178364681E-26</v>
      </c>
      <c r="AA636" s="8">
        <f t="shared" si="150"/>
        <v>1.8008082237239366E-11</v>
      </c>
      <c r="AB636" s="13" t="e">
        <f t="shared" si="151"/>
        <v>#DIV/0!</v>
      </c>
      <c r="AC636" s="13">
        <f t="shared" si="152"/>
        <v>-1.8008082237239266E-11</v>
      </c>
    </row>
    <row r="637" spans="1:29" x14ac:dyDescent="0.25">
      <c r="A637" t="s">
        <v>35</v>
      </c>
      <c r="B637" s="18"/>
      <c r="C637" s="17"/>
      <c r="I637" s="11" t="e">
        <f t="shared" si="139"/>
        <v>#DIV/0!</v>
      </c>
      <c r="J637" s="11" t="e">
        <f t="shared" si="140"/>
        <v>#DIV/0!</v>
      </c>
      <c r="K637" s="11" t="e">
        <f t="shared" si="141"/>
        <v>#DIV/0!</v>
      </c>
      <c r="L637" s="11" t="e">
        <f t="shared" si="142"/>
        <v>#DIV/0!</v>
      </c>
      <c r="M637" s="8" t="e">
        <f t="shared" si="143"/>
        <v>#DIV/0!</v>
      </c>
      <c r="N637" s="8">
        <f t="shared" si="136"/>
        <v>0</v>
      </c>
      <c r="O637" s="8">
        <f t="shared" si="137"/>
        <v>0</v>
      </c>
      <c r="P637" s="8">
        <f t="shared" si="144"/>
        <v>0.83333333333333337</v>
      </c>
      <c r="Q637" s="8">
        <f t="shared" si="145"/>
        <v>0.22727272727272727</v>
      </c>
      <c r="R637" s="8">
        <f t="shared" si="146"/>
        <v>9.8039215686274508E-2</v>
      </c>
      <c r="S637" s="8">
        <f t="shared" si="147"/>
        <v>4.9504950495049507E-2</v>
      </c>
      <c r="T637" s="8">
        <f t="shared" si="148"/>
        <v>0.15384615384615385</v>
      </c>
      <c r="U637" s="8">
        <f t="shared" si="149"/>
        <v>7.407407407407407E-2</v>
      </c>
      <c r="V637" s="8">
        <f t="shared" si="150"/>
        <v>9.2803262161853467E-285</v>
      </c>
      <c r="W637" s="8">
        <f t="shared" si="150"/>
        <v>2.902078523513827E-40</v>
      </c>
      <c r="X637" s="8">
        <f t="shared" si="150"/>
        <v>1.1947419907743749E-15</v>
      </c>
      <c r="Y637" s="8">
        <f t="shared" si="150"/>
        <v>2.0928016318364536E-7</v>
      </c>
      <c r="Z637" s="8">
        <f t="shared" si="150"/>
        <v>8.4216519689385496E-26</v>
      </c>
      <c r="AA637" s="8">
        <f t="shared" si="150"/>
        <v>1.6674150219666081E-11</v>
      </c>
      <c r="AB637" s="13" t="e">
        <f t="shared" si="151"/>
        <v>#DIV/0!</v>
      </c>
      <c r="AC637" s="13">
        <f t="shared" si="152"/>
        <v>-1.6674150219665997E-11</v>
      </c>
    </row>
    <row r="638" spans="1:29" x14ac:dyDescent="0.25">
      <c r="A638" t="s">
        <v>35</v>
      </c>
      <c r="B638" s="16"/>
      <c r="C638" s="15"/>
      <c r="I638" s="11" t="e">
        <f t="shared" si="139"/>
        <v>#DIV/0!</v>
      </c>
      <c r="J638" s="11" t="e">
        <f t="shared" si="140"/>
        <v>#DIV/0!</v>
      </c>
      <c r="K638" s="11" t="e">
        <f t="shared" si="141"/>
        <v>#DIV/0!</v>
      </c>
      <c r="L638" s="11" t="e">
        <f t="shared" si="142"/>
        <v>#DIV/0!</v>
      </c>
      <c r="M638" s="8" t="e">
        <f t="shared" si="143"/>
        <v>#DIV/0!</v>
      </c>
      <c r="N638" s="8">
        <f t="shared" si="136"/>
        <v>0</v>
      </c>
      <c r="O638" s="8">
        <f t="shared" si="137"/>
        <v>0</v>
      </c>
      <c r="P638" s="8">
        <f t="shared" si="144"/>
        <v>0.83333333333333337</v>
      </c>
      <c r="Q638" s="8">
        <f t="shared" si="145"/>
        <v>0.22727272727272727</v>
      </c>
      <c r="R638" s="8">
        <f t="shared" si="146"/>
        <v>9.8039215686274508E-2</v>
      </c>
      <c r="S638" s="8">
        <f t="shared" si="147"/>
        <v>4.9504950495049507E-2</v>
      </c>
      <c r="T638" s="8">
        <f t="shared" si="148"/>
        <v>0.15384615384615385</v>
      </c>
      <c r="U638" s="8">
        <f t="shared" si="149"/>
        <v>7.407407407407407E-2</v>
      </c>
      <c r="V638" s="8">
        <f t="shared" si="150"/>
        <v>1.5467210360308908E-285</v>
      </c>
      <c r="W638" s="8">
        <f t="shared" si="150"/>
        <v>2.24251522271523E-40</v>
      </c>
      <c r="X638" s="8">
        <f t="shared" si="150"/>
        <v>1.0776104230513969E-15</v>
      </c>
      <c r="Y638" s="8">
        <f t="shared" si="150"/>
        <v>1.989197590656431E-7</v>
      </c>
      <c r="Z638" s="8">
        <f t="shared" si="150"/>
        <v>7.1260132044864646E-26</v>
      </c>
      <c r="AA638" s="8">
        <f t="shared" si="150"/>
        <v>1.5439027981172298E-11</v>
      </c>
      <c r="AB638" s="13" t="e">
        <f t="shared" si="151"/>
        <v>#DIV/0!</v>
      </c>
      <c r="AC638" s="13">
        <f t="shared" si="152"/>
        <v>-1.5439027981172227E-11</v>
      </c>
    </row>
    <row r="639" spans="1:29" x14ac:dyDescent="0.25">
      <c r="A639" t="s">
        <v>35</v>
      </c>
      <c r="B639" s="18"/>
      <c r="C639" s="17"/>
      <c r="I639" s="11" t="e">
        <f t="shared" si="139"/>
        <v>#DIV/0!</v>
      </c>
      <c r="J639" s="11" t="e">
        <f t="shared" si="140"/>
        <v>#DIV/0!</v>
      </c>
      <c r="K639" s="11" t="e">
        <f t="shared" si="141"/>
        <v>#DIV/0!</v>
      </c>
      <c r="L639" s="11" t="e">
        <f t="shared" si="142"/>
        <v>#DIV/0!</v>
      </c>
      <c r="M639" s="8" t="e">
        <f t="shared" si="143"/>
        <v>#DIV/0!</v>
      </c>
      <c r="N639" s="8">
        <f t="shared" si="136"/>
        <v>0</v>
      </c>
      <c r="O639" s="8">
        <f t="shared" si="137"/>
        <v>0</v>
      </c>
      <c r="P639" s="8">
        <f t="shared" si="144"/>
        <v>0.83333333333333337</v>
      </c>
      <c r="Q639" s="8">
        <f t="shared" si="145"/>
        <v>0.22727272727272727</v>
      </c>
      <c r="R639" s="8">
        <f t="shared" si="146"/>
        <v>9.8039215686274508E-2</v>
      </c>
      <c r="S639" s="8">
        <f t="shared" si="147"/>
        <v>4.9504950495049507E-2</v>
      </c>
      <c r="T639" s="8">
        <f t="shared" si="148"/>
        <v>0.15384615384615385</v>
      </c>
      <c r="U639" s="8">
        <f t="shared" si="149"/>
        <v>7.407407407407407E-2</v>
      </c>
      <c r="V639" s="8">
        <f t="shared" si="150"/>
        <v>2.5778683933848175E-286</v>
      </c>
      <c r="W639" s="8">
        <f t="shared" si="150"/>
        <v>1.7328526720981322E-40</v>
      </c>
      <c r="X639" s="8">
        <f t="shared" si="150"/>
        <v>9.7196234236008358E-16</v>
      </c>
      <c r="Y639" s="8">
        <f t="shared" si="150"/>
        <v>1.8907224624061126E-7</v>
      </c>
      <c r="Z639" s="8">
        <f t="shared" si="150"/>
        <v>6.0297034807193164E-26</v>
      </c>
      <c r="AA639" s="8">
        <f t="shared" si="150"/>
        <v>1.429539627886324E-11</v>
      </c>
      <c r="AB639" s="13" t="e">
        <f t="shared" si="151"/>
        <v>#DIV/0!</v>
      </c>
      <c r="AC639" s="13">
        <f t="shared" si="152"/>
        <v>-1.429539627886318E-11</v>
      </c>
    </row>
    <row r="640" spans="1:29" x14ac:dyDescent="0.25">
      <c r="A640" t="s">
        <v>35</v>
      </c>
      <c r="B640" s="16"/>
      <c r="C640" s="15"/>
      <c r="I640" s="11" t="e">
        <f t="shared" si="139"/>
        <v>#DIV/0!</v>
      </c>
      <c r="J640" s="11" t="e">
        <f t="shared" si="140"/>
        <v>#DIV/0!</v>
      </c>
      <c r="K640" s="11" t="e">
        <f t="shared" si="141"/>
        <v>#DIV/0!</v>
      </c>
      <c r="L640" s="11" t="e">
        <f t="shared" si="142"/>
        <v>#DIV/0!</v>
      </c>
      <c r="M640" s="8" t="e">
        <f t="shared" si="143"/>
        <v>#DIV/0!</v>
      </c>
      <c r="N640" s="8">
        <f t="shared" si="136"/>
        <v>0</v>
      </c>
      <c r="O640" s="8">
        <f t="shared" si="137"/>
        <v>0</v>
      </c>
      <c r="P640" s="8">
        <f t="shared" si="144"/>
        <v>0.83333333333333337</v>
      </c>
      <c r="Q640" s="8">
        <f t="shared" si="145"/>
        <v>0.22727272727272727</v>
      </c>
      <c r="R640" s="8">
        <f t="shared" si="146"/>
        <v>9.8039215686274508E-2</v>
      </c>
      <c r="S640" s="8">
        <f t="shared" si="147"/>
        <v>4.9504950495049507E-2</v>
      </c>
      <c r="T640" s="8">
        <f t="shared" si="148"/>
        <v>0.15384615384615385</v>
      </c>
      <c r="U640" s="8">
        <f t="shared" si="149"/>
        <v>7.407407407407407E-2</v>
      </c>
      <c r="V640" s="8">
        <f t="shared" si="150"/>
        <v>4.2964473223080283E-287</v>
      </c>
      <c r="W640" s="8">
        <f t="shared" si="150"/>
        <v>1.3390225193485567E-40</v>
      </c>
      <c r="X640" s="8">
        <f t="shared" si="150"/>
        <v>8.7667191663850675E-16</v>
      </c>
      <c r="Y640" s="8">
        <f t="shared" si="150"/>
        <v>1.7971223405048199E-7</v>
      </c>
      <c r="Z640" s="8">
        <f t="shared" si="150"/>
        <v>5.1020567913778832E-26</v>
      </c>
      <c r="AA640" s="8">
        <f t="shared" si="150"/>
        <v>1.3236478035984481E-11</v>
      </c>
      <c r="AB640" s="13" t="e">
        <f t="shared" si="151"/>
        <v>#DIV/0!</v>
      </c>
      <c r="AC640" s="13">
        <f t="shared" si="152"/>
        <v>-1.323647803598443E-11</v>
      </c>
    </row>
    <row r="641" spans="1:29" x14ac:dyDescent="0.25">
      <c r="A641" t="s">
        <v>35</v>
      </c>
      <c r="B641" s="18"/>
      <c r="C641" s="17"/>
      <c r="I641" s="11" t="e">
        <f t="shared" si="139"/>
        <v>#DIV/0!</v>
      </c>
      <c r="J641" s="11" t="e">
        <f t="shared" si="140"/>
        <v>#DIV/0!</v>
      </c>
      <c r="K641" s="11" t="e">
        <f t="shared" si="141"/>
        <v>#DIV/0!</v>
      </c>
      <c r="L641" s="11" t="e">
        <f t="shared" si="142"/>
        <v>#DIV/0!</v>
      </c>
      <c r="M641" s="8" t="e">
        <f t="shared" si="143"/>
        <v>#DIV/0!</v>
      </c>
      <c r="N641" s="8">
        <f t="shared" si="136"/>
        <v>0</v>
      </c>
      <c r="O641" s="8">
        <f t="shared" si="137"/>
        <v>0</v>
      </c>
      <c r="P641" s="8">
        <f t="shared" si="144"/>
        <v>0.83333333333333337</v>
      </c>
      <c r="Q641" s="8">
        <f t="shared" si="145"/>
        <v>0.22727272727272727</v>
      </c>
      <c r="R641" s="8">
        <f t="shared" si="146"/>
        <v>9.8039215686274508E-2</v>
      </c>
      <c r="S641" s="8">
        <f t="shared" si="147"/>
        <v>4.9504950495049507E-2</v>
      </c>
      <c r="T641" s="8">
        <f t="shared" si="148"/>
        <v>0.15384615384615385</v>
      </c>
      <c r="U641" s="8">
        <f t="shared" si="149"/>
        <v>7.407407407407407E-2</v>
      </c>
      <c r="V641" s="8">
        <f t="shared" si="150"/>
        <v>7.1607455371800457E-288</v>
      </c>
      <c r="W641" s="8">
        <f t="shared" si="150"/>
        <v>1.034699219496612E-40</v>
      </c>
      <c r="X641" s="8">
        <f t="shared" si="150"/>
        <v>7.9072368951708458E-16</v>
      </c>
      <c r="Y641" s="8">
        <f t="shared" si="150"/>
        <v>1.7081558880045813E-7</v>
      </c>
      <c r="Z641" s="8">
        <f t="shared" si="150"/>
        <v>4.3171249773197473E-26</v>
      </c>
      <c r="AA641" s="8">
        <f t="shared" si="150"/>
        <v>1.2255998181467112E-11</v>
      </c>
      <c r="AB641" s="13" t="e">
        <f t="shared" si="151"/>
        <v>#DIV/0!</v>
      </c>
      <c r="AC641" s="13">
        <f t="shared" si="152"/>
        <v>-1.2255998181467069E-11</v>
      </c>
    </row>
    <row r="642" spans="1:29" x14ac:dyDescent="0.25">
      <c r="A642" t="s">
        <v>35</v>
      </c>
      <c r="B642" s="16"/>
      <c r="C642" s="15"/>
      <c r="I642" s="11" t="e">
        <f t="shared" si="139"/>
        <v>#DIV/0!</v>
      </c>
      <c r="J642" s="11" t="e">
        <f t="shared" si="140"/>
        <v>#DIV/0!</v>
      </c>
      <c r="K642" s="11" t="e">
        <f t="shared" si="141"/>
        <v>#DIV/0!</v>
      </c>
      <c r="L642" s="11" t="e">
        <f t="shared" si="142"/>
        <v>#DIV/0!</v>
      </c>
      <c r="M642" s="8" t="e">
        <f t="shared" si="143"/>
        <v>#DIV/0!</v>
      </c>
      <c r="N642" s="8">
        <f t="shared" si="136"/>
        <v>0</v>
      </c>
      <c r="O642" s="8">
        <f t="shared" si="137"/>
        <v>0</v>
      </c>
      <c r="P642" s="8">
        <f t="shared" si="144"/>
        <v>0.83333333333333337</v>
      </c>
      <c r="Q642" s="8">
        <f t="shared" si="145"/>
        <v>0.22727272727272727</v>
      </c>
      <c r="R642" s="8">
        <f t="shared" si="146"/>
        <v>9.8039215686274508E-2</v>
      </c>
      <c r="S642" s="8">
        <f t="shared" si="147"/>
        <v>4.9504950495049507E-2</v>
      </c>
      <c r="T642" s="8">
        <f t="shared" si="148"/>
        <v>0.15384615384615385</v>
      </c>
      <c r="U642" s="8">
        <f t="shared" si="149"/>
        <v>7.407407407407407E-2</v>
      </c>
      <c r="V642" s="8">
        <f t="shared" si="150"/>
        <v>1.1934575895300074E-288</v>
      </c>
      <c r="W642" s="8">
        <f t="shared" si="150"/>
        <v>7.995403059746547E-41</v>
      </c>
      <c r="X642" s="8">
        <f t="shared" si="150"/>
        <v>7.1320175917227242E-16</v>
      </c>
      <c r="Y642" s="8">
        <f t="shared" si="150"/>
        <v>1.6235937153310869E-7</v>
      </c>
      <c r="Z642" s="8">
        <f t="shared" si="150"/>
        <v>3.6529519038859402E-26</v>
      </c>
      <c r="AA642" s="8">
        <f t="shared" si="150"/>
        <v>1.1348146464321401E-11</v>
      </c>
      <c r="AB642" s="13" t="e">
        <f t="shared" si="151"/>
        <v>#DIV/0!</v>
      </c>
      <c r="AC642" s="13">
        <f t="shared" si="152"/>
        <v>-1.1348146464321364E-11</v>
      </c>
    </row>
    <row r="643" spans="1:29" x14ac:dyDescent="0.25">
      <c r="A643" t="s">
        <v>35</v>
      </c>
      <c r="B643" s="18"/>
      <c r="C643" s="17"/>
      <c r="I643" s="11" t="e">
        <f t="shared" si="139"/>
        <v>#DIV/0!</v>
      </c>
      <c r="J643" s="11" t="e">
        <f t="shared" si="140"/>
        <v>#DIV/0!</v>
      </c>
      <c r="K643" s="11" t="e">
        <f t="shared" si="141"/>
        <v>#DIV/0!</v>
      </c>
      <c r="L643" s="11" t="e">
        <f t="shared" si="142"/>
        <v>#DIV/0!</v>
      </c>
      <c r="M643" s="8" t="e">
        <f t="shared" si="143"/>
        <v>#DIV/0!</v>
      </c>
      <c r="N643" s="8">
        <f t="shared" si="136"/>
        <v>0</v>
      </c>
      <c r="O643" s="8">
        <f t="shared" si="137"/>
        <v>0</v>
      </c>
      <c r="P643" s="8">
        <f t="shared" si="144"/>
        <v>0.83333333333333337</v>
      </c>
      <c r="Q643" s="8">
        <f t="shared" si="145"/>
        <v>0.22727272727272727</v>
      </c>
      <c r="R643" s="8">
        <f t="shared" si="146"/>
        <v>9.8039215686274508E-2</v>
      </c>
      <c r="S643" s="8">
        <f t="shared" si="147"/>
        <v>4.9504950495049507E-2</v>
      </c>
      <c r="T643" s="8">
        <f t="shared" si="148"/>
        <v>0.15384615384615385</v>
      </c>
      <c r="U643" s="8">
        <f t="shared" si="149"/>
        <v>7.407407407407407E-2</v>
      </c>
      <c r="V643" s="8">
        <f t="shared" si="150"/>
        <v>1.9890959825500119E-289</v>
      </c>
      <c r="W643" s="8">
        <f t="shared" si="150"/>
        <v>6.178266000713241E-41</v>
      </c>
      <c r="X643" s="8">
        <f t="shared" si="150"/>
        <v>6.4328001807695164E-16</v>
      </c>
      <c r="Y643" s="8">
        <f t="shared" si="150"/>
        <v>1.5432177888295478E-7</v>
      </c>
      <c r="Z643" s="8">
        <f t="shared" si="150"/>
        <v>3.0909593032881034E-26</v>
      </c>
      <c r="AA643" s="8">
        <f t="shared" si="150"/>
        <v>1.0507543022519816E-11</v>
      </c>
      <c r="AB643" s="13" t="e">
        <f t="shared" si="151"/>
        <v>#DIV/0!</v>
      </c>
      <c r="AC643" s="13">
        <f t="shared" si="152"/>
        <v>-1.0507543022519785E-11</v>
      </c>
    </row>
    <row r="644" spans="1:29" x14ac:dyDescent="0.25">
      <c r="A644" t="s">
        <v>35</v>
      </c>
      <c r="B644" s="16"/>
      <c r="C644" s="15"/>
      <c r="I644" s="11" t="e">
        <f t="shared" si="139"/>
        <v>#DIV/0!</v>
      </c>
      <c r="J644" s="11" t="e">
        <f t="shared" si="140"/>
        <v>#DIV/0!</v>
      </c>
      <c r="K644" s="11" t="e">
        <f t="shared" si="141"/>
        <v>#DIV/0!</v>
      </c>
      <c r="L644" s="11" t="e">
        <f t="shared" si="142"/>
        <v>#DIV/0!</v>
      </c>
      <c r="M644" s="8" t="e">
        <f t="shared" si="143"/>
        <v>#DIV/0!</v>
      </c>
      <c r="N644" s="8">
        <f t="shared" ref="N644:N707" si="153">IF(C644&gt;C643,C644-C643,0)</f>
        <v>0</v>
      </c>
      <c r="O644" s="8">
        <f t="shared" ref="O644:O707" si="154">IF(C644&lt;C643,C643-C644,0)</f>
        <v>0</v>
      </c>
      <c r="P644" s="8">
        <f t="shared" si="144"/>
        <v>0.83333333333333337</v>
      </c>
      <c r="Q644" s="8">
        <f t="shared" si="145"/>
        <v>0.22727272727272727</v>
      </c>
      <c r="R644" s="8">
        <f t="shared" si="146"/>
        <v>9.8039215686274508E-2</v>
      </c>
      <c r="S644" s="8">
        <f t="shared" si="147"/>
        <v>4.9504950495049507E-2</v>
      </c>
      <c r="T644" s="8">
        <f t="shared" si="148"/>
        <v>0.15384615384615385</v>
      </c>
      <c r="U644" s="8">
        <f t="shared" si="149"/>
        <v>7.407407407407407E-2</v>
      </c>
      <c r="V644" s="8">
        <f t="shared" si="150"/>
        <v>3.3151599709166859E-290</v>
      </c>
      <c r="W644" s="8">
        <f t="shared" si="150"/>
        <v>4.7741146369147766E-41</v>
      </c>
      <c r="X644" s="8">
        <f t="shared" si="150"/>
        <v>5.8021334963803483E-16</v>
      </c>
      <c r="Y644" s="8">
        <f t="shared" si="150"/>
        <v>1.4668208685904611E-7</v>
      </c>
      <c r="Z644" s="8">
        <f t="shared" si="150"/>
        <v>2.6154271027822413E-26</v>
      </c>
      <c r="AA644" s="8">
        <f t="shared" si="150"/>
        <v>9.7292065023331622E-12</v>
      </c>
      <c r="AB644" s="13" t="e">
        <f t="shared" si="151"/>
        <v>#DIV/0!</v>
      </c>
      <c r="AC644" s="13">
        <f t="shared" si="152"/>
        <v>-9.7292065023331363E-12</v>
      </c>
    </row>
    <row r="645" spans="1:29" x14ac:dyDescent="0.25">
      <c r="A645" t="s">
        <v>35</v>
      </c>
      <c r="B645" s="18"/>
      <c r="C645" s="17"/>
      <c r="I645" s="11" t="e">
        <f t="shared" si="139"/>
        <v>#DIV/0!</v>
      </c>
      <c r="J645" s="11" t="e">
        <f t="shared" si="140"/>
        <v>#DIV/0!</v>
      </c>
      <c r="K645" s="11" t="e">
        <f t="shared" si="141"/>
        <v>#DIV/0!</v>
      </c>
      <c r="L645" s="11" t="e">
        <f t="shared" si="142"/>
        <v>#DIV/0!</v>
      </c>
      <c r="M645" s="8" t="e">
        <f t="shared" si="143"/>
        <v>#DIV/0!</v>
      </c>
      <c r="N645" s="8">
        <f t="shared" si="153"/>
        <v>0</v>
      </c>
      <c r="O645" s="8">
        <f t="shared" si="154"/>
        <v>0</v>
      </c>
      <c r="P645" s="8">
        <f t="shared" si="144"/>
        <v>0.83333333333333337</v>
      </c>
      <c r="Q645" s="8">
        <f t="shared" si="145"/>
        <v>0.22727272727272727</v>
      </c>
      <c r="R645" s="8">
        <f t="shared" si="146"/>
        <v>9.8039215686274508E-2</v>
      </c>
      <c r="S645" s="8">
        <f t="shared" si="147"/>
        <v>4.9504950495049507E-2</v>
      </c>
      <c r="T645" s="8">
        <f t="shared" si="148"/>
        <v>0.15384615384615385</v>
      </c>
      <c r="U645" s="8">
        <f t="shared" si="149"/>
        <v>7.407407407407407E-2</v>
      </c>
      <c r="V645" s="8">
        <f t="shared" si="150"/>
        <v>5.5252666181944754E-291</v>
      </c>
      <c r="W645" s="8">
        <f t="shared" si="150"/>
        <v>3.6890885830705092E-41</v>
      </c>
      <c r="X645" s="8">
        <f t="shared" si="150"/>
        <v>5.2332968790881575E-16</v>
      </c>
      <c r="Y645" s="8">
        <f t="shared" si="150"/>
        <v>1.3942059741057848E-7</v>
      </c>
      <c r="Z645" s="8">
        <f t="shared" si="150"/>
        <v>2.2130537023542042E-26</v>
      </c>
      <c r="AA645" s="8">
        <f t="shared" si="150"/>
        <v>9.0085245391973729E-12</v>
      </c>
      <c r="AB645" s="13" t="e">
        <f t="shared" si="151"/>
        <v>#DIV/0!</v>
      </c>
      <c r="AC645" s="13">
        <f t="shared" si="152"/>
        <v>-9.0085245391973502E-12</v>
      </c>
    </row>
    <row r="646" spans="1:29" x14ac:dyDescent="0.25">
      <c r="A646" t="s">
        <v>35</v>
      </c>
      <c r="B646" s="16"/>
      <c r="C646" s="15"/>
      <c r="I646" s="11" t="e">
        <f t="shared" si="139"/>
        <v>#DIV/0!</v>
      </c>
      <c r="J646" s="11" t="e">
        <f t="shared" si="140"/>
        <v>#DIV/0!</v>
      </c>
      <c r="K646" s="11" t="e">
        <f t="shared" si="141"/>
        <v>#DIV/0!</v>
      </c>
      <c r="L646" s="11" t="e">
        <f t="shared" si="142"/>
        <v>#DIV/0!</v>
      </c>
      <c r="M646" s="8" t="e">
        <f t="shared" si="143"/>
        <v>#DIV/0!</v>
      </c>
      <c r="N646" s="8">
        <f t="shared" si="153"/>
        <v>0</v>
      </c>
      <c r="O646" s="8">
        <f t="shared" si="154"/>
        <v>0</v>
      </c>
      <c r="P646" s="8">
        <f t="shared" si="144"/>
        <v>0.83333333333333337</v>
      </c>
      <c r="Q646" s="8">
        <f t="shared" si="145"/>
        <v>0.22727272727272727</v>
      </c>
      <c r="R646" s="8">
        <f t="shared" si="146"/>
        <v>9.8039215686274508E-2</v>
      </c>
      <c r="S646" s="8">
        <f t="shared" si="147"/>
        <v>4.9504950495049507E-2</v>
      </c>
      <c r="T646" s="8">
        <f t="shared" si="148"/>
        <v>0.15384615384615385</v>
      </c>
      <c r="U646" s="8">
        <f t="shared" si="149"/>
        <v>7.407407407407407E-2</v>
      </c>
      <c r="V646" s="8">
        <f t="shared" si="150"/>
        <v>9.2087776969907905E-292</v>
      </c>
      <c r="W646" s="8">
        <f t="shared" si="150"/>
        <v>2.8506593596453936E-41</v>
      </c>
      <c r="X646" s="8">
        <f t="shared" si="150"/>
        <v>4.7202285576089264E-16</v>
      </c>
      <c r="Y646" s="8">
        <f t="shared" si="150"/>
        <v>1.3251858763777757E-7</v>
      </c>
      <c r="Z646" s="8">
        <f t="shared" si="150"/>
        <v>1.8725839019920188E-26</v>
      </c>
      <c r="AA646" s="8">
        <f t="shared" si="150"/>
        <v>8.3412264251827519E-12</v>
      </c>
      <c r="AB646" s="13" t="e">
        <f t="shared" si="151"/>
        <v>#DIV/0!</v>
      </c>
      <c r="AC646" s="13">
        <f t="shared" si="152"/>
        <v>-8.3412264251827325E-12</v>
      </c>
    </row>
    <row r="647" spans="1:29" x14ac:dyDescent="0.25">
      <c r="A647" t="s">
        <v>35</v>
      </c>
      <c r="B647" s="18"/>
      <c r="C647" s="17"/>
      <c r="I647" s="11" t="e">
        <f t="shared" si="139"/>
        <v>#DIV/0!</v>
      </c>
      <c r="J647" s="11" t="e">
        <f t="shared" si="140"/>
        <v>#DIV/0!</v>
      </c>
      <c r="K647" s="11" t="e">
        <f t="shared" si="141"/>
        <v>#DIV/0!</v>
      </c>
      <c r="L647" s="11" t="e">
        <f t="shared" si="142"/>
        <v>#DIV/0!</v>
      </c>
      <c r="M647" s="8" t="e">
        <f t="shared" si="143"/>
        <v>#DIV/0!</v>
      </c>
      <c r="N647" s="8">
        <f t="shared" si="153"/>
        <v>0</v>
      </c>
      <c r="O647" s="8">
        <f t="shared" si="154"/>
        <v>0</v>
      </c>
      <c r="P647" s="8">
        <f t="shared" si="144"/>
        <v>0.83333333333333337</v>
      </c>
      <c r="Q647" s="8">
        <f t="shared" si="145"/>
        <v>0.22727272727272727</v>
      </c>
      <c r="R647" s="8">
        <f t="shared" si="146"/>
        <v>9.8039215686274508E-2</v>
      </c>
      <c r="S647" s="8">
        <f t="shared" si="147"/>
        <v>4.9504950495049507E-2</v>
      </c>
      <c r="T647" s="8">
        <f t="shared" si="148"/>
        <v>0.15384615384615385</v>
      </c>
      <c r="U647" s="8">
        <f t="shared" si="149"/>
        <v>7.407407407407407E-2</v>
      </c>
      <c r="V647" s="8">
        <f t="shared" ref="V647:AA662" si="155">$C647*P647+V646*(1-P647)</f>
        <v>1.5347962828317981E-292</v>
      </c>
      <c r="W647" s="8">
        <f t="shared" si="155"/>
        <v>2.2027822324532585E-41</v>
      </c>
      <c r="X647" s="8">
        <f t="shared" si="155"/>
        <v>4.2574610519609926E-16</v>
      </c>
      <c r="Y647" s="8">
        <f t="shared" si="155"/>
        <v>1.259582615170955E-7</v>
      </c>
      <c r="Z647" s="8">
        <f t="shared" si="155"/>
        <v>1.5844940709163236E-26</v>
      </c>
      <c r="AA647" s="8">
        <f t="shared" si="155"/>
        <v>7.7233578010951401E-12</v>
      </c>
      <c r="AB647" s="13" t="e">
        <f t="shared" si="151"/>
        <v>#DIV/0!</v>
      </c>
      <c r="AC647" s="13">
        <f t="shared" si="152"/>
        <v>-7.723357801095124E-12</v>
      </c>
    </row>
    <row r="648" spans="1:29" x14ac:dyDescent="0.25">
      <c r="A648" t="s">
        <v>35</v>
      </c>
      <c r="B648" s="16"/>
      <c r="C648" s="15"/>
      <c r="I648" s="11" t="e">
        <f t="shared" si="139"/>
        <v>#DIV/0!</v>
      </c>
      <c r="J648" s="11" t="e">
        <f t="shared" si="140"/>
        <v>#DIV/0!</v>
      </c>
      <c r="K648" s="11" t="e">
        <f t="shared" si="141"/>
        <v>#DIV/0!</v>
      </c>
      <c r="L648" s="11" t="e">
        <f t="shared" si="142"/>
        <v>#DIV/0!</v>
      </c>
      <c r="M648" s="8" t="e">
        <f t="shared" si="143"/>
        <v>#DIV/0!</v>
      </c>
      <c r="N648" s="8">
        <f t="shared" si="153"/>
        <v>0</v>
      </c>
      <c r="O648" s="8">
        <f t="shared" si="154"/>
        <v>0</v>
      </c>
      <c r="P648" s="8">
        <f t="shared" si="144"/>
        <v>0.83333333333333337</v>
      </c>
      <c r="Q648" s="8">
        <f t="shared" si="145"/>
        <v>0.22727272727272727</v>
      </c>
      <c r="R648" s="8">
        <f t="shared" si="146"/>
        <v>9.8039215686274508E-2</v>
      </c>
      <c r="S648" s="8">
        <f t="shared" si="147"/>
        <v>4.9504950495049507E-2</v>
      </c>
      <c r="T648" s="8">
        <f t="shared" si="148"/>
        <v>0.15384615384615385</v>
      </c>
      <c r="U648" s="8">
        <f t="shared" si="149"/>
        <v>7.407407407407407E-2</v>
      </c>
      <c r="V648" s="8">
        <f t="shared" si="155"/>
        <v>2.5579938047196632E-293</v>
      </c>
      <c r="W648" s="8">
        <f t="shared" si="155"/>
        <v>1.7021499068956997E-41</v>
      </c>
      <c r="X648" s="8">
        <f t="shared" si="155"/>
        <v>3.840062909611876E-16</v>
      </c>
      <c r="Y648" s="8">
        <f t="shared" si="155"/>
        <v>1.1972270401624919E-7</v>
      </c>
      <c r="Z648" s="8">
        <f t="shared" si="155"/>
        <v>1.3407257523138122E-26</v>
      </c>
      <c r="AA648" s="8">
        <f t="shared" si="155"/>
        <v>7.1512572232362413E-12</v>
      </c>
      <c r="AB648" s="13" t="e">
        <f t="shared" si="151"/>
        <v>#DIV/0!</v>
      </c>
      <c r="AC648" s="13">
        <f t="shared" si="152"/>
        <v>-7.1512572232362276E-12</v>
      </c>
    </row>
    <row r="649" spans="1:29" x14ac:dyDescent="0.25">
      <c r="A649" t="s">
        <v>35</v>
      </c>
      <c r="B649" s="18"/>
      <c r="C649" s="17"/>
      <c r="I649" s="11" t="e">
        <f t="shared" si="139"/>
        <v>#DIV/0!</v>
      </c>
      <c r="J649" s="11" t="e">
        <f t="shared" si="140"/>
        <v>#DIV/0!</v>
      </c>
      <c r="K649" s="11" t="e">
        <f t="shared" si="141"/>
        <v>#DIV/0!</v>
      </c>
      <c r="L649" s="11" t="e">
        <f t="shared" si="142"/>
        <v>#DIV/0!</v>
      </c>
      <c r="M649" s="8" t="e">
        <f t="shared" si="143"/>
        <v>#DIV/0!</v>
      </c>
      <c r="N649" s="8">
        <f t="shared" si="153"/>
        <v>0</v>
      </c>
      <c r="O649" s="8">
        <f t="shared" si="154"/>
        <v>0</v>
      </c>
      <c r="P649" s="8">
        <f t="shared" si="144"/>
        <v>0.83333333333333337</v>
      </c>
      <c r="Q649" s="8">
        <f t="shared" si="145"/>
        <v>0.22727272727272727</v>
      </c>
      <c r="R649" s="8">
        <f t="shared" si="146"/>
        <v>9.8039215686274508E-2</v>
      </c>
      <c r="S649" s="8">
        <f t="shared" si="147"/>
        <v>4.9504950495049507E-2</v>
      </c>
      <c r="T649" s="8">
        <f t="shared" si="148"/>
        <v>0.15384615384615385</v>
      </c>
      <c r="U649" s="8">
        <f t="shared" si="149"/>
        <v>7.407407407407407E-2</v>
      </c>
      <c r="V649" s="8">
        <f t="shared" si="155"/>
        <v>4.2633230078661043E-294</v>
      </c>
      <c r="W649" s="8">
        <f t="shared" si="155"/>
        <v>1.3152976553284952E-41</v>
      </c>
      <c r="X649" s="8">
        <f t="shared" si="155"/>
        <v>3.4635861537675743E-16</v>
      </c>
      <c r="Y649" s="8">
        <f t="shared" si="155"/>
        <v>1.1379583748079131E-7</v>
      </c>
      <c r="Z649" s="8">
        <f t="shared" si="155"/>
        <v>1.1344602519578411E-26</v>
      </c>
      <c r="AA649" s="8">
        <f t="shared" si="155"/>
        <v>6.6215344659594831E-12</v>
      </c>
      <c r="AB649" s="13" t="e">
        <f t="shared" si="151"/>
        <v>#DIV/0!</v>
      </c>
      <c r="AC649" s="13">
        <f t="shared" si="152"/>
        <v>-6.6215344659594718E-12</v>
      </c>
    </row>
    <row r="650" spans="1:29" x14ac:dyDescent="0.25">
      <c r="A650" t="s">
        <v>35</v>
      </c>
      <c r="B650" s="16"/>
      <c r="C650" s="15"/>
      <c r="I650" s="11" t="e">
        <f t="shared" si="139"/>
        <v>#DIV/0!</v>
      </c>
      <c r="J650" s="11" t="e">
        <f t="shared" si="140"/>
        <v>#DIV/0!</v>
      </c>
      <c r="K650" s="11" t="e">
        <f t="shared" si="141"/>
        <v>#DIV/0!</v>
      </c>
      <c r="L650" s="11" t="e">
        <f t="shared" si="142"/>
        <v>#DIV/0!</v>
      </c>
      <c r="M650" s="8" t="e">
        <f t="shared" si="143"/>
        <v>#DIV/0!</v>
      </c>
      <c r="N650" s="8">
        <f t="shared" si="153"/>
        <v>0</v>
      </c>
      <c r="O650" s="8">
        <f t="shared" si="154"/>
        <v>0</v>
      </c>
      <c r="P650" s="8">
        <f t="shared" si="144"/>
        <v>0.83333333333333337</v>
      </c>
      <c r="Q650" s="8">
        <f t="shared" si="145"/>
        <v>0.22727272727272727</v>
      </c>
      <c r="R650" s="8">
        <f t="shared" si="146"/>
        <v>9.8039215686274508E-2</v>
      </c>
      <c r="S650" s="8">
        <f t="shared" si="147"/>
        <v>4.9504950495049507E-2</v>
      </c>
      <c r="T650" s="8">
        <f t="shared" si="148"/>
        <v>0.15384615384615385</v>
      </c>
      <c r="U650" s="8">
        <f t="shared" si="149"/>
        <v>7.407407407407407E-2</v>
      </c>
      <c r="V650" s="8">
        <f t="shared" si="155"/>
        <v>7.1055383464435055E-295</v>
      </c>
      <c r="W650" s="8">
        <f t="shared" si="155"/>
        <v>1.0163663700265644E-41</v>
      </c>
      <c r="X650" s="8">
        <f t="shared" si="155"/>
        <v>3.124018883790361E-16</v>
      </c>
      <c r="Y650" s="8">
        <f t="shared" si="155"/>
        <v>1.0816238017976203E-7</v>
      </c>
      <c r="Z650" s="8">
        <f t="shared" si="155"/>
        <v>9.5992790550278859E-27</v>
      </c>
      <c r="AA650" s="8">
        <f t="shared" si="155"/>
        <v>6.131050431443966E-12</v>
      </c>
      <c r="AB650" s="13" t="e">
        <f t="shared" si="151"/>
        <v>#DIV/0!</v>
      </c>
      <c r="AC650" s="13">
        <f t="shared" si="152"/>
        <v>-6.1310504314439563E-12</v>
      </c>
    </row>
    <row r="651" spans="1:29" x14ac:dyDescent="0.25">
      <c r="A651" t="s">
        <v>35</v>
      </c>
      <c r="B651" s="18"/>
      <c r="C651" s="17"/>
      <c r="I651" s="11" t="e">
        <f t="shared" si="139"/>
        <v>#DIV/0!</v>
      </c>
      <c r="J651" s="11" t="e">
        <f t="shared" si="140"/>
        <v>#DIV/0!</v>
      </c>
      <c r="K651" s="11" t="e">
        <f t="shared" si="141"/>
        <v>#DIV/0!</v>
      </c>
      <c r="L651" s="11" t="e">
        <f t="shared" si="142"/>
        <v>#DIV/0!</v>
      </c>
      <c r="M651" s="8" t="e">
        <f t="shared" si="143"/>
        <v>#DIV/0!</v>
      </c>
      <c r="N651" s="8">
        <f t="shared" si="153"/>
        <v>0</v>
      </c>
      <c r="O651" s="8">
        <f t="shared" si="154"/>
        <v>0</v>
      </c>
      <c r="P651" s="8">
        <f t="shared" si="144"/>
        <v>0.83333333333333337</v>
      </c>
      <c r="Q651" s="8">
        <f t="shared" si="145"/>
        <v>0.22727272727272727</v>
      </c>
      <c r="R651" s="8">
        <f t="shared" si="146"/>
        <v>9.8039215686274508E-2</v>
      </c>
      <c r="S651" s="8">
        <f t="shared" si="147"/>
        <v>4.9504950495049507E-2</v>
      </c>
      <c r="T651" s="8">
        <f t="shared" si="148"/>
        <v>0.15384615384615385</v>
      </c>
      <c r="U651" s="8">
        <f t="shared" si="149"/>
        <v>7.407407407407407E-2</v>
      </c>
      <c r="V651" s="8">
        <f t="shared" si="155"/>
        <v>1.1842563910739173E-295</v>
      </c>
      <c r="W651" s="8">
        <f t="shared" si="155"/>
        <v>7.8537401320234523E-42</v>
      </c>
      <c r="X651" s="8">
        <f t="shared" si="155"/>
        <v>2.8177425226344434E-16</v>
      </c>
      <c r="Y651" s="8">
        <f t="shared" si="155"/>
        <v>1.0280780690353619E-7</v>
      </c>
      <c r="Z651" s="8">
        <f t="shared" si="155"/>
        <v>8.1224668927159039E-27</v>
      </c>
      <c r="AA651" s="8">
        <f t="shared" si="155"/>
        <v>5.6768985476333019E-12</v>
      </c>
      <c r="AB651" s="13" t="e">
        <f t="shared" si="151"/>
        <v>#DIV/0!</v>
      </c>
      <c r="AC651" s="13">
        <f t="shared" si="152"/>
        <v>-5.6768985476332938E-12</v>
      </c>
    </row>
    <row r="652" spans="1:29" x14ac:dyDescent="0.25">
      <c r="A652" t="s">
        <v>35</v>
      </c>
      <c r="B652" s="16"/>
      <c r="C652" s="15"/>
      <c r="I652" s="11" t="e">
        <f t="shared" si="139"/>
        <v>#DIV/0!</v>
      </c>
      <c r="J652" s="11" t="e">
        <f t="shared" si="140"/>
        <v>#DIV/0!</v>
      </c>
      <c r="K652" s="11" t="e">
        <f t="shared" si="141"/>
        <v>#DIV/0!</v>
      </c>
      <c r="L652" s="11" t="e">
        <f t="shared" si="142"/>
        <v>#DIV/0!</v>
      </c>
      <c r="M652" s="8" t="e">
        <f t="shared" si="143"/>
        <v>#DIV/0!</v>
      </c>
      <c r="N652" s="8">
        <f t="shared" si="153"/>
        <v>0</v>
      </c>
      <c r="O652" s="8">
        <f t="shared" si="154"/>
        <v>0</v>
      </c>
      <c r="P652" s="8">
        <f t="shared" si="144"/>
        <v>0.83333333333333337</v>
      </c>
      <c r="Q652" s="8">
        <f t="shared" si="145"/>
        <v>0.22727272727272727</v>
      </c>
      <c r="R652" s="8">
        <f t="shared" si="146"/>
        <v>9.8039215686274508E-2</v>
      </c>
      <c r="S652" s="8">
        <f t="shared" si="147"/>
        <v>4.9504950495049507E-2</v>
      </c>
      <c r="T652" s="8">
        <f t="shared" si="148"/>
        <v>0.15384615384615385</v>
      </c>
      <c r="U652" s="8">
        <f t="shared" si="149"/>
        <v>7.407407407407407E-2</v>
      </c>
      <c r="V652" s="8">
        <f t="shared" si="155"/>
        <v>1.9737606517898617E-296</v>
      </c>
      <c r="W652" s="8">
        <f t="shared" si="155"/>
        <v>6.0687991929272129E-42</v>
      </c>
      <c r="X652" s="8">
        <f t="shared" si="155"/>
        <v>2.5414932557094979E-16</v>
      </c>
      <c r="Y652" s="8">
        <f t="shared" si="155"/>
        <v>9.7718311512272019E-8</v>
      </c>
      <c r="Z652" s="8">
        <f t="shared" si="155"/>
        <v>6.8728566015288422E-27</v>
      </c>
      <c r="AA652" s="8">
        <f t="shared" si="155"/>
        <v>5.2563875441049093E-12</v>
      </c>
      <c r="AB652" s="13" t="e">
        <f t="shared" si="151"/>
        <v>#DIV/0!</v>
      </c>
      <c r="AC652" s="13">
        <f t="shared" si="152"/>
        <v>-5.2563875441049021E-12</v>
      </c>
    </row>
    <row r="653" spans="1:29" x14ac:dyDescent="0.25">
      <c r="A653" t="s">
        <v>35</v>
      </c>
      <c r="B653" s="18"/>
      <c r="C653" s="17"/>
      <c r="I653" s="11" t="e">
        <f t="shared" si="139"/>
        <v>#DIV/0!</v>
      </c>
      <c r="J653" s="11" t="e">
        <f t="shared" si="140"/>
        <v>#DIV/0!</v>
      </c>
      <c r="K653" s="11" t="e">
        <f t="shared" si="141"/>
        <v>#DIV/0!</v>
      </c>
      <c r="L653" s="11" t="e">
        <f t="shared" si="142"/>
        <v>#DIV/0!</v>
      </c>
      <c r="M653" s="8" t="e">
        <f t="shared" si="143"/>
        <v>#DIV/0!</v>
      </c>
      <c r="N653" s="8">
        <f t="shared" si="153"/>
        <v>0</v>
      </c>
      <c r="O653" s="8">
        <f t="shared" si="154"/>
        <v>0</v>
      </c>
      <c r="P653" s="8">
        <f t="shared" si="144"/>
        <v>0.83333333333333337</v>
      </c>
      <c r="Q653" s="8">
        <f t="shared" si="145"/>
        <v>0.22727272727272727</v>
      </c>
      <c r="R653" s="8">
        <f t="shared" si="146"/>
        <v>9.8039215686274508E-2</v>
      </c>
      <c r="S653" s="8">
        <f t="shared" si="147"/>
        <v>4.9504950495049507E-2</v>
      </c>
      <c r="T653" s="8">
        <f t="shared" si="148"/>
        <v>0.15384615384615385</v>
      </c>
      <c r="U653" s="8">
        <f t="shared" si="149"/>
        <v>7.407407407407407E-2</v>
      </c>
      <c r="V653" s="8">
        <f t="shared" si="155"/>
        <v>3.2896010863164353E-297</v>
      </c>
      <c r="W653" s="8">
        <f t="shared" si="155"/>
        <v>4.6895266490801189E-42</v>
      </c>
      <c r="X653" s="8">
        <f t="shared" si="155"/>
        <v>2.2923272502477825E-16</v>
      </c>
      <c r="Y653" s="8">
        <f t="shared" si="155"/>
        <v>9.2880771338397166E-8</v>
      </c>
      <c r="Z653" s="8">
        <f t="shared" si="155"/>
        <v>5.8154940474474821E-27</v>
      </c>
      <c r="AA653" s="8">
        <f t="shared" si="155"/>
        <v>4.8670255038008419E-12</v>
      </c>
      <c r="AB653" s="13" t="e">
        <f t="shared" si="151"/>
        <v>#DIV/0!</v>
      </c>
      <c r="AC653" s="13">
        <f t="shared" si="152"/>
        <v>-4.8670255038008363E-12</v>
      </c>
    </row>
    <row r="654" spans="1:29" x14ac:dyDescent="0.25">
      <c r="A654" t="s">
        <v>35</v>
      </c>
      <c r="B654" s="16"/>
      <c r="C654" s="15"/>
      <c r="I654" s="11" t="e">
        <f t="shared" si="139"/>
        <v>#DIV/0!</v>
      </c>
      <c r="J654" s="11" t="e">
        <f t="shared" si="140"/>
        <v>#DIV/0!</v>
      </c>
      <c r="K654" s="11" t="e">
        <f t="shared" si="141"/>
        <v>#DIV/0!</v>
      </c>
      <c r="L654" s="11" t="e">
        <f t="shared" si="142"/>
        <v>#DIV/0!</v>
      </c>
      <c r="M654" s="8" t="e">
        <f t="shared" si="143"/>
        <v>#DIV/0!</v>
      </c>
      <c r="N654" s="8">
        <f t="shared" si="153"/>
        <v>0</v>
      </c>
      <c r="O654" s="8">
        <f t="shared" si="154"/>
        <v>0</v>
      </c>
      <c r="P654" s="8">
        <f t="shared" si="144"/>
        <v>0.83333333333333337</v>
      </c>
      <c r="Q654" s="8">
        <f t="shared" si="145"/>
        <v>0.22727272727272727</v>
      </c>
      <c r="R654" s="8">
        <f t="shared" si="146"/>
        <v>9.8039215686274508E-2</v>
      </c>
      <c r="S654" s="8">
        <f t="shared" si="147"/>
        <v>4.9504950495049507E-2</v>
      </c>
      <c r="T654" s="8">
        <f t="shared" si="148"/>
        <v>0.15384615384615385</v>
      </c>
      <c r="U654" s="8">
        <f t="shared" si="149"/>
        <v>7.407407407407407E-2</v>
      </c>
      <c r="V654" s="8">
        <f t="shared" si="155"/>
        <v>5.4826684771940574E-298</v>
      </c>
      <c r="W654" s="8">
        <f t="shared" si="155"/>
        <v>3.623725137925546E-42</v>
      </c>
      <c r="X654" s="8">
        <f t="shared" si="155"/>
        <v>2.0675892845372157E-16</v>
      </c>
      <c r="Y654" s="8">
        <f t="shared" si="155"/>
        <v>8.8282713351347799E-8</v>
      </c>
      <c r="Z654" s="8">
        <f t="shared" si="155"/>
        <v>4.9208026555324848E-27</v>
      </c>
      <c r="AA654" s="8">
        <f t="shared" si="155"/>
        <v>4.5065050961118904E-12</v>
      </c>
      <c r="AB654" s="13" t="e">
        <f t="shared" si="151"/>
        <v>#DIV/0!</v>
      </c>
      <c r="AC654" s="13">
        <f t="shared" si="152"/>
        <v>-4.5065050961118855E-12</v>
      </c>
    </row>
    <row r="655" spans="1:29" x14ac:dyDescent="0.25">
      <c r="A655" t="s">
        <v>35</v>
      </c>
      <c r="B655" s="18"/>
      <c r="C655" s="17"/>
      <c r="I655" s="11" t="e">
        <f t="shared" si="139"/>
        <v>#DIV/0!</v>
      </c>
      <c r="J655" s="11" t="e">
        <f t="shared" si="140"/>
        <v>#DIV/0!</v>
      </c>
      <c r="K655" s="11" t="e">
        <f t="shared" si="141"/>
        <v>#DIV/0!</v>
      </c>
      <c r="L655" s="11" t="e">
        <f t="shared" si="142"/>
        <v>#DIV/0!</v>
      </c>
      <c r="M655" s="8" t="e">
        <f t="shared" si="143"/>
        <v>#DIV/0!</v>
      </c>
      <c r="N655" s="8">
        <f t="shared" si="153"/>
        <v>0</v>
      </c>
      <c r="O655" s="8">
        <f t="shared" si="154"/>
        <v>0</v>
      </c>
      <c r="P655" s="8">
        <f t="shared" si="144"/>
        <v>0.83333333333333337</v>
      </c>
      <c r="Q655" s="8">
        <f t="shared" si="145"/>
        <v>0.22727272727272727</v>
      </c>
      <c r="R655" s="8">
        <f t="shared" si="146"/>
        <v>9.8039215686274508E-2</v>
      </c>
      <c r="S655" s="8">
        <f t="shared" si="147"/>
        <v>4.9504950495049507E-2</v>
      </c>
      <c r="T655" s="8">
        <f t="shared" si="148"/>
        <v>0.15384615384615385</v>
      </c>
      <c r="U655" s="8">
        <f t="shared" si="149"/>
        <v>7.407407407407407E-2</v>
      </c>
      <c r="V655" s="8">
        <f t="shared" si="155"/>
        <v>9.1377807953234264E-299</v>
      </c>
      <c r="W655" s="8">
        <f t="shared" si="155"/>
        <v>2.8001512429424672E-42</v>
      </c>
      <c r="X655" s="8">
        <f t="shared" si="155"/>
        <v>1.8648844527198416E-16</v>
      </c>
      <c r="Y655" s="8">
        <f t="shared" si="155"/>
        <v>8.391228199732067E-8</v>
      </c>
      <c r="Z655" s="8">
        <f t="shared" si="155"/>
        <v>4.163756093142872E-27</v>
      </c>
      <c r="AA655" s="8">
        <f t="shared" si="155"/>
        <v>4.172689903807306E-12</v>
      </c>
      <c r="AB655" s="13" t="e">
        <f t="shared" si="151"/>
        <v>#DIV/0!</v>
      </c>
      <c r="AC655" s="13">
        <f t="shared" si="152"/>
        <v>-4.1726899038073019E-12</v>
      </c>
    </row>
    <row r="656" spans="1:29" x14ac:dyDescent="0.25">
      <c r="A656" t="s">
        <v>35</v>
      </c>
      <c r="B656" s="16"/>
      <c r="C656" s="15"/>
      <c r="I656" s="11" t="e">
        <f t="shared" si="139"/>
        <v>#DIV/0!</v>
      </c>
      <c r="J656" s="11" t="e">
        <f t="shared" si="140"/>
        <v>#DIV/0!</v>
      </c>
      <c r="K656" s="11" t="e">
        <f t="shared" si="141"/>
        <v>#DIV/0!</v>
      </c>
      <c r="L656" s="11" t="e">
        <f t="shared" si="142"/>
        <v>#DIV/0!</v>
      </c>
      <c r="M656" s="8" t="e">
        <f t="shared" si="143"/>
        <v>#DIV/0!</v>
      </c>
      <c r="N656" s="8">
        <f t="shared" si="153"/>
        <v>0</v>
      </c>
      <c r="O656" s="8">
        <f t="shared" si="154"/>
        <v>0</v>
      </c>
      <c r="P656" s="8">
        <f t="shared" si="144"/>
        <v>0.83333333333333337</v>
      </c>
      <c r="Q656" s="8">
        <f t="shared" si="145"/>
        <v>0.22727272727272727</v>
      </c>
      <c r="R656" s="8">
        <f t="shared" si="146"/>
        <v>9.8039215686274508E-2</v>
      </c>
      <c r="S656" s="8">
        <f t="shared" si="147"/>
        <v>4.9504950495049507E-2</v>
      </c>
      <c r="T656" s="8">
        <f t="shared" si="148"/>
        <v>0.15384615384615385</v>
      </c>
      <c r="U656" s="8">
        <f t="shared" si="149"/>
        <v>7.407407407407407E-2</v>
      </c>
      <c r="V656" s="8">
        <f t="shared" si="155"/>
        <v>1.5229634658872374E-299</v>
      </c>
      <c r="W656" s="8">
        <f t="shared" si="155"/>
        <v>2.1637532331828154E-42</v>
      </c>
      <c r="X656" s="8">
        <f t="shared" si="155"/>
        <v>1.6820526436296611E-16</v>
      </c>
      <c r="Y656" s="8">
        <f t="shared" si="155"/>
        <v>7.9758208631116671E-8</v>
      </c>
      <c r="Z656" s="8">
        <f t="shared" si="155"/>
        <v>3.5231782326593533E-27</v>
      </c>
      <c r="AA656" s="8">
        <f t="shared" si="155"/>
        <v>3.8636017627845425E-12</v>
      </c>
      <c r="AB656" s="13" t="e">
        <f t="shared" si="151"/>
        <v>#DIV/0!</v>
      </c>
      <c r="AC656" s="13">
        <f t="shared" si="152"/>
        <v>-3.8636017627845392E-12</v>
      </c>
    </row>
    <row r="657" spans="1:29" x14ac:dyDescent="0.25">
      <c r="A657" t="s">
        <v>35</v>
      </c>
      <c r="B657" s="18"/>
      <c r="C657" s="17"/>
      <c r="I657" s="11" t="e">
        <f t="shared" si="139"/>
        <v>#DIV/0!</v>
      </c>
      <c r="J657" s="11" t="e">
        <f t="shared" si="140"/>
        <v>#DIV/0!</v>
      </c>
      <c r="K657" s="11" t="e">
        <f t="shared" si="141"/>
        <v>#DIV/0!</v>
      </c>
      <c r="L657" s="11" t="e">
        <f t="shared" si="142"/>
        <v>#DIV/0!</v>
      </c>
      <c r="M657" s="8" t="e">
        <f t="shared" si="143"/>
        <v>#DIV/0!</v>
      </c>
      <c r="N657" s="8">
        <f t="shared" si="153"/>
        <v>0</v>
      </c>
      <c r="O657" s="8">
        <f t="shared" si="154"/>
        <v>0</v>
      </c>
      <c r="P657" s="8">
        <f t="shared" si="144"/>
        <v>0.83333333333333337</v>
      </c>
      <c r="Q657" s="8">
        <f t="shared" si="145"/>
        <v>0.22727272727272727</v>
      </c>
      <c r="R657" s="8">
        <f t="shared" si="146"/>
        <v>9.8039215686274508E-2</v>
      </c>
      <c r="S657" s="8">
        <f t="shared" si="147"/>
        <v>4.9504950495049507E-2</v>
      </c>
      <c r="T657" s="8">
        <f t="shared" si="148"/>
        <v>0.15384615384615385</v>
      </c>
      <c r="U657" s="8">
        <f t="shared" si="149"/>
        <v>7.407407407407407E-2</v>
      </c>
      <c r="V657" s="8">
        <f t="shared" si="155"/>
        <v>2.538272443145395E-300</v>
      </c>
      <c r="W657" s="8">
        <f t="shared" si="155"/>
        <v>1.6719911347321754E-42</v>
      </c>
      <c r="X657" s="8">
        <f t="shared" si="155"/>
        <v>1.5171455217051846E-16</v>
      </c>
      <c r="Y657" s="8">
        <f t="shared" si="155"/>
        <v>7.5809782461259407E-8</v>
      </c>
      <c r="Z657" s="8">
        <f t="shared" si="155"/>
        <v>2.9811508122502221E-27</v>
      </c>
      <c r="AA657" s="8">
        <f t="shared" si="155"/>
        <v>3.577409039615317E-12</v>
      </c>
      <c r="AB657" s="13" t="e">
        <f t="shared" si="151"/>
        <v>#DIV/0!</v>
      </c>
      <c r="AC657" s="13">
        <f t="shared" si="152"/>
        <v>-3.5774090396153141E-12</v>
      </c>
    </row>
    <row r="658" spans="1:29" x14ac:dyDescent="0.25">
      <c r="A658" t="s">
        <v>35</v>
      </c>
      <c r="B658" s="16"/>
      <c r="C658" s="15"/>
      <c r="I658" s="11" t="e">
        <f t="shared" si="139"/>
        <v>#DIV/0!</v>
      </c>
      <c r="J658" s="11" t="e">
        <f t="shared" si="140"/>
        <v>#DIV/0!</v>
      </c>
      <c r="K658" s="11" t="e">
        <f t="shared" si="141"/>
        <v>#DIV/0!</v>
      </c>
      <c r="L658" s="11" t="e">
        <f t="shared" si="142"/>
        <v>#DIV/0!</v>
      </c>
      <c r="M658" s="8" t="e">
        <f t="shared" si="143"/>
        <v>#DIV/0!</v>
      </c>
      <c r="N658" s="8">
        <f t="shared" si="153"/>
        <v>0</v>
      </c>
      <c r="O658" s="8">
        <f t="shared" si="154"/>
        <v>0</v>
      </c>
      <c r="P658" s="8">
        <f t="shared" si="144"/>
        <v>0.83333333333333337</v>
      </c>
      <c r="Q658" s="8">
        <f t="shared" si="145"/>
        <v>0.22727272727272727</v>
      </c>
      <c r="R658" s="8">
        <f t="shared" si="146"/>
        <v>9.8039215686274508E-2</v>
      </c>
      <c r="S658" s="8">
        <f t="shared" si="147"/>
        <v>4.9504950495049507E-2</v>
      </c>
      <c r="T658" s="8">
        <f t="shared" si="148"/>
        <v>0.15384615384615385</v>
      </c>
      <c r="U658" s="8">
        <f t="shared" si="149"/>
        <v>7.407407407407407E-2</v>
      </c>
      <c r="V658" s="8">
        <f t="shared" si="155"/>
        <v>4.2304540719089911E-301</v>
      </c>
      <c r="W658" s="8">
        <f t="shared" si="155"/>
        <v>1.2919931495657719E-42</v>
      </c>
      <c r="X658" s="8">
        <f t="shared" si="155"/>
        <v>1.3684057646752646E-16</v>
      </c>
      <c r="Y658" s="8">
        <f t="shared" si="155"/>
        <v>7.2056822933474285E-8</v>
      </c>
      <c r="Z658" s="8">
        <f t="shared" si="155"/>
        <v>2.5225122257501878E-27</v>
      </c>
      <c r="AA658" s="8">
        <f t="shared" si="155"/>
        <v>3.3124157774215899E-12</v>
      </c>
      <c r="AB658" s="13" t="e">
        <f t="shared" si="151"/>
        <v>#DIV/0!</v>
      </c>
      <c r="AC658" s="13">
        <f t="shared" si="152"/>
        <v>-3.3124157774215875E-12</v>
      </c>
    </row>
    <row r="659" spans="1:29" x14ac:dyDescent="0.25">
      <c r="A659" t="s">
        <v>35</v>
      </c>
      <c r="B659" s="18"/>
      <c r="C659" s="17"/>
      <c r="I659" s="11" t="e">
        <f t="shared" si="139"/>
        <v>#DIV/0!</v>
      </c>
      <c r="J659" s="11" t="e">
        <f t="shared" si="140"/>
        <v>#DIV/0!</v>
      </c>
      <c r="K659" s="11" t="e">
        <f t="shared" si="141"/>
        <v>#DIV/0!</v>
      </c>
      <c r="L659" s="11" t="e">
        <f t="shared" si="142"/>
        <v>#DIV/0!</v>
      </c>
      <c r="M659" s="8" t="e">
        <f t="shared" si="143"/>
        <v>#DIV/0!</v>
      </c>
      <c r="N659" s="8">
        <f t="shared" si="153"/>
        <v>0</v>
      </c>
      <c r="O659" s="8">
        <f t="shared" si="154"/>
        <v>0</v>
      </c>
      <c r="P659" s="8">
        <f t="shared" si="144"/>
        <v>0.83333333333333337</v>
      </c>
      <c r="Q659" s="8">
        <f t="shared" si="145"/>
        <v>0.22727272727272727</v>
      </c>
      <c r="R659" s="8">
        <f t="shared" si="146"/>
        <v>9.8039215686274508E-2</v>
      </c>
      <c r="S659" s="8">
        <f t="shared" si="147"/>
        <v>4.9504950495049507E-2</v>
      </c>
      <c r="T659" s="8">
        <f t="shared" si="148"/>
        <v>0.15384615384615385</v>
      </c>
      <c r="U659" s="8">
        <f t="shared" si="149"/>
        <v>7.407407407407407E-2</v>
      </c>
      <c r="V659" s="8">
        <f t="shared" si="155"/>
        <v>7.0507567865149834E-302</v>
      </c>
      <c r="W659" s="8">
        <f t="shared" si="155"/>
        <v>9.9835834284627825E-43</v>
      </c>
      <c r="X659" s="8">
        <f t="shared" si="155"/>
        <v>1.2342483367659251E-16</v>
      </c>
      <c r="Y659" s="8">
        <f t="shared" si="155"/>
        <v>6.848965348132209E-8</v>
      </c>
      <c r="Z659" s="8">
        <f t="shared" si="155"/>
        <v>2.1344334217886204E-27</v>
      </c>
      <c r="AA659" s="8">
        <f t="shared" si="155"/>
        <v>3.0670516457607314E-12</v>
      </c>
      <c r="AB659" s="13" t="e">
        <f t="shared" si="151"/>
        <v>#DIV/0!</v>
      </c>
      <c r="AC659" s="13">
        <f t="shared" si="152"/>
        <v>-3.0670516457607293E-12</v>
      </c>
    </row>
    <row r="660" spans="1:29" x14ac:dyDescent="0.25">
      <c r="A660" t="s">
        <v>35</v>
      </c>
      <c r="B660" s="16"/>
      <c r="C660" s="15"/>
      <c r="I660" s="11" t="e">
        <f t="shared" si="139"/>
        <v>#DIV/0!</v>
      </c>
      <c r="J660" s="11" t="e">
        <f t="shared" si="140"/>
        <v>#DIV/0!</v>
      </c>
      <c r="K660" s="11" t="e">
        <f t="shared" si="141"/>
        <v>#DIV/0!</v>
      </c>
      <c r="L660" s="11" t="e">
        <f t="shared" si="142"/>
        <v>#DIV/0!</v>
      </c>
      <c r="M660" s="8" t="e">
        <f t="shared" si="143"/>
        <v>#DIV/0!</v>
      </c>
      <c r="N660" s="8">
        <f t="shared" si="153"/>
        <v>0</v>
      </c>
      <c r="O660" s="8">
        <f t="shared" si="154"/>
        <v>0</v>
      </c>
      <c r="P660" s="8">
        <f t="shared" si="144"/>
        <v>0.83333333333333337</v>
      </c>
      <c r="Q660" s="8">
        <f t="shared" si="145"/>
        <v>0.22727272727272727</v>
      </c>
      <c r="R660" s="8">
        <f t="shared" si="146"/>
        <v>9.8039215686274508E-2</v>
      </c>
      <c r="S660" s="8">
        <f t="shared" si="147"/>
        <v>4.9504950495049507E-2</v>
      </c>
      <c r="T660" s="8">
        <f t="shared" si="148"/>
        <v>0.15384615384615385</v>
      </c>
      <c r="U660" s="8">
        <f t="shared" si="149"/>
        <v>7.407407407407407E-2</v>
      </c>
      <c r="V660" s="8">
        <f t="shared" si="155"/>
        <v>1.1751261310858303E-302</v>
      </c>
      <c r="W660" s="8">
        <f t="shared" si="155"/>
        <v>7.7145871947212414E-43</v>
      </c>
      <c r="X660" s="8">
        <f t="shared" si="155"/>
        <v>1.113243597867305E-16</v>
      </c>
      <c r="Y660" s="8">
        <f t="shared" si="155"/>
        <v>6.5099076576306147E-8</v>
      </c>
      <c r="Z660" s="8">
        <f t="shared" si="155"/>
        <v>1.8060590492057558E-27</v>
      </c>
      <c r="AA660" s="8">
        <f t="shared" si="155"/>
        <v>2.83986263496364E-12</v>
      </c>
      <c r="AB660" s="13" t="e">
        <f t="shared" si="151"/>
        <v>#DIV/0!</v>
      </c>
      <c r="AC660" s="13">
        <f t="shared" si="152"/>
        <v>-2.8398626349636383E-12</v>
      </c>
    </row>
    <row r="661" spans="1:29" x14ac:dyDescent="0.25">
      <c r="A661" t="s">
        <v>35</v>
      </c>
      <c r="B661" s="18"/>
      <c r="C661" s="17"/>
      <c r="I661" s="11" t="e">
        <f t="shared" si="139"/>
        <v>#DIV/0!</v>
      </c>
      <c r="J661" s="11" t="e">
        <f t="shared" si="140"/>
        <v>#DIV/0!</v>
      </c>
      <c r="K661" s="11" t="e">
        <f t="shared" si="141"/>
        <v>#DIV/0!</v>
      </c>
      <c r="L661" s="11" t="e">
        <f t="shared" si="142"/>
        <v>#DIV/0!</v>
      </c>
      <c r="M661" s="8" t="e">
        <f t="shared" si="143"/>
        <v>#DIV/0!</v>
      </c>
      <c r="N661" s="8">
        <f t="shared" si="153"/>
        <v>0</v>
      </c>
      <c r="O661" s="8">
        <f t="shared" si="154"/>
        <v>0</v>
      </c>
      <c r="P661" s="8">
        <f t="shared" si="144"/>
        <v>0.83333333333333337</v>
      </c>
      <c r="Q661" s="8">
        <f t="shared" si="145"/>
        <v>0.22727272727272727</v>
      </c>
      <c r="R661" s="8">
        <f t="shared" si="146"/>
        <v>9.8039215686274508E-2</v>
      </c>
      <c r="S661" s="8">
        <f t="shared" si="147"/>
        <v>4.9504950495049507E-2</v>
      </c>
      <c r="T661" s="8">
        <f t="shared" si="148"/>
        <v>0.15384615384615385</v>
      </c>
      <c r="U661" s="8">
        <f t="shared" si="149"/>
        <v>7.407407407407407E-2</v>
      </c>
      <c r="V661" s="8">
        <f t="shared" si="155"/>
        <v>1.9585435518097168E-303</v>
      </c>
      <c r="W661" s="8">
        <f t="shared" si="155"/>
        <v>5.9612719231936864E-43</v>
      </c>
      <c r="X661" s="8">
        <f t="shared" si="155"/>
        <v>1.004102068664628E-16</v>
      </c>
      <c r="Y661" s="8">
        <f t="shared" si="155"/>
        <v>6.1876350013122675E-8</v>
      </c>
      <c r="Z661" s="8">
        <f t="shared" si="155"/>
        <v>1.5282038108664087E-27</v>
      </c>
      <c r="AA661" s="8">
        <f t="shared" si="155"/>
        <v>2.6295024397811483E-12</v>
      </c>
      <c r="AB661" s="13" t="e">
        <f t="shared" si="151"/>
        <v>#DIV/0!</v>
      </c>
      <c r="AC661" s="13">
        <f t="shared" si="152"/>
        <v>-2.6295024397811467E-12</v>
      </c>
    </row>
    <row r="662" spans="1:29" x14ac:dyDescent="0.25">
      <c r="A662" t="s">
        <v>35</v>
      </c>
      <c r="B662" s="16"/>
      <c r="C662" s="15"/>
      <c r="I662" s="11" t="e">
        <f t="shared" si="139"/>
        <v>#DIV/0!</v>
      </c>
      <c r="J662" s="11" t="e">
        <f t="shared" si="140"/>
        <v>#DIV/0!</v>
      </c>
      <c r="K662" s="11" t="e">
        <f t="shared" si="141"/>
        <v>#DIV/0!</v>
      </c>
      <c r="L662" s="11" t="e">
        <f t="shared" si="142"/>
        <v>#DIV/0!</v>
      </c>
      <c r="M662" s="8" t="e">
        <f t="shared" si="143"/>
        <v>#DIV/0!</v>
      </c>
      <c r="N662" s="8">
        <f t="shared" si="153"/>
        <v>0</v>
      </c>
      <c r="O662" s="8">
        <f t="shared" si="154"/>
        <v>0</v>
      </c>
      <c r="P662" s="8">
        <f t="shared" si="144"/>
        <v>0.83333333333333337</v>
      </c>
      <c r="Q662" s="8">
        <f t="shared" si="145"/>
        <v>0.22727272727272727</v>
      </c>
      <c r="R662" s="8">
        <f t="shared" si="146"/>
        <v>9.8039215686274508E-2</v>
      </c>
      <c r="S662" s="8">
        <f t="shared" si="147"/>
        <v>4.9504950495049507E-2</v>
      </c>
      <c r="T662" s="8">
        <f t="shared" si="148"/>
        <v>0.15384615384615385</v>
      </c>
      <c r="U662" s="8">
        <f t="shared" si="149"/>
        <v>7.407407407407407E-2</v>
      </c>
      <c r="V662" s="8">
        <f t="shared" si="155"/>
        <v>3.2642392530161939E-304</v>
      </c>
      <c r="W662" s="8">
        <f t="shared" si="155"/>
        <v>4.6064373951951209E-43</v>
      </c>
      <c r="X662" s="8">
        <f t="shared" si="155"/>
        <v>9.0566068938378212E-17</v>
      </c>
      <c r="Y662" s="8">
        <f t="shared" si="155"/>
        <v>5.8813164368908681E-8</v>
      </c>
      <c r="Z662" s="8">
        <f t="shared" si="155"/>
        <v>1.2930955322715765E-27</v>
      </c>
      <c r="AA662" s="8">
        <f t="shared" si="155"/>
        <v>2.434724481278841E-12</v>
      </c>
      <c r="AB662" s="13" t="e">
        <f t="shared" si="151"/>
        <v>#DIV/0!</v>
      </c>
      <c r="AC662" s="13">
        <f t="shared" si="152"/>
        <v>-2.4347244812788398E-12</v>
      </c>
    </row>
    <row r="663" spans="1:29" x14ac:dyDescent="0.25">
      <c r="A663" t="s">
        <v>35</v>
      </c>
      <c r="B663" s="18"/>
      <c r="C663" s="17"/>
      <c r="I663" s="11" t="e">
        <f t="shared" si="139"/>
        <v>#DIV/0!</v>
      </c>
      <c r="J663" s="11" t="e">
        <f t="shared" si="140"/>
        <v>#DIV/0!</v>
      </c>
      <c r="K663" s="11" t="e">
        <f t="shared" si="141"/>
        <v>#DIV/0!</v>
      </c>
      <c r="L663" s="11" t="e">
        <f t="shared" si="142"/>
        <v>#DIV/0!</v>
      </c>
      <c r="M663" s="8" t="e">
        <f t="shared" si="143"/>
        <v>#DIV/0!</v>
      </c>
      <c r="N663" s="8">
        <f t="shared" si="153"/>
        <v>0</v>
      </c>
      <c r="O663" s="8">
        <f t="shared" si="154"/>
        <v>0</v>
      </c>
      <c r="P663" s="8">
        <f t="shared" si="144"/>
        <v>0.83333333333333337</v>
      </c>
      <c r="Q663" s="8">
        <f t="shared" si="145"/>
        <v>0.22727272727272727</v>
      </c>
      <c r="R663" s="8">
        <f t="shared" si="146"/>
        <v>9.8039215686274508E-2</v>
      </c>
      <c r="S663" s="8">
        <f t="shared" si="147"/>
        <v>4.9504950495049507E-2</v>
      </c>
      <c r="T663" s="8">
        <f t="shared" si="148"/>
        <v>0.15384615384615385</v>
      </c>
      <c r="U663" s="8">
        <f t="shared" si="149"/>
        <v>7.407407407407407E-2</v>
      </c>
      <c r="V663" s="8">
        <f t="shared" ref="V663:AA678" si="156">$C663*P663+V662*(1-P663)</f>
        <v>5.4403987550269882E-305</v>
      </c>
      <c r="W663" s="8">
        <f t="shared" si="156"/>
        <v>3.559519805378048E-43</v>
      </c>
      <c r="X663" s="8">
        <f t="shared" si="156"/>
        <v>8.1687042571870546E-17</v>
      </c>
      <c r="Y663" s="8">
        <f t="shared" si="156"/>
        <v>5.5901621578368643E-8</v>
      </c>
      <c r="Z663" s="8">
        <f t="shared" si="156"/>
        <v>1.0941577580759494E-27</v>
      </c>
      <c r="AA663" s="8">
        <f t="shared" si="156"/>
        <v>2.2543745197026303E-12</v>
      </c>
      <c r="AB663" s="13" t="e">
        <f t="shared" si="151"/>
        <v>#DIV/0!</v>
      </c>
      <c r="AC663" s="13">
        <f t="shared" si="152"/>
        <v>-2.2543745197026291E-12</v>
      </c>
    </row>
    <row r="664" spans="1:29" x14ac:dyDescent="0.25">
      <c r="A664" t="s">
        <v>35</v>
      </c>
      <c r="B664" s="16"/>
      <c r="C664" s="15"/>
      <c r="I664" s="11" t="e">
        <f t="shared" si="139"/>
        <v>#DIV/0!</v>
      </c>
      <c r="J664" s="11" t="e">
        <f t="shared" si="140"/>
        <v>#DIV/0!</v>
      </c>
      <c r="K664" s="11" t="e">
        <f t="shared" si="141"/>
        <v>#DIV/0!</v>
      </c>
      <c r="L664" s="11" t="e">
        <f t="shared" si="142"/>
        <v>#DIV/0!</v>
      </c>
      <c r="M664" s="8" t="e">
        <f t="shared" si="143"/>
        <v>#DIV/0!</v>
      </c>
      <c r="N664" s="8">
        <f t="shared" si="153"/>
        <v>0</v>
      </c>
      <c r="O664" s="8">
        <f t="shared" si="154"/>
        <v>0</v>
      </c>
      <c r="P664" s="8">
        <f t="shared" si="144"/>
        <v>0.83333333333333337</v>
      </c>
      <c r="Q664" s="8">
        <f t="shared" si="145"/>
        <v>0.22727272727272727</v>
      </c>
      <c r="R664" s="8">
        <f t="shared" si="146"/>
        <v>9.8039215686274508E-2</v>
      </c>
      <c r="S664" s="8">
        <f t="shared" si="147"/>
        <v>4.9504950495049507E-2</v>
      </c>
      <c r="T664" s="8">
        <f t="shared" si="148"/>
        <v>0.15384615384615385</v>
      </c>
      <c r="U664" s="8">
        <f t="shared" si="149"/>
        <v>7.407407407407407E-2</v>
      </c>
      <c r="V664" s="8">
        <f t="shared" si="156"/>
        <v>9.0673312583783111E-306</v>
      </c>
      <c r="W664" s="8">
        <f t="shared" si="156"/>
        <v>2.7505380314284917E-43</v>
      </c>
      <c r="X664" s="8">
        <f t="shared" si="156"/>
        <v>7.3678508986393048E-17</v>
      </c>
      <c r="Y664" s="8">
        <f t="shared" si="156"/>
        <v>5.3134214569538508E-8</v>
      </c>
      <c r="Z664" s="8">
        <f t="shared" si="156"/>
        <v>9.2582579529503413E-28</v>
      </c>
      <c r="AA664" s="8">
        <f t="shared" si="156"/>
        <v>2.0873838145394725E-12</v>
      </c>
      <c r="AB664" s="13" t="e">
        <f t="shared" si="151"/>
        <v>#DIV/0!</v>
      </c>
      <c r="AC664" s="13">
        <f t="shared" si="152"/>
        <v>-2.0873838145394717E-12</v>
      </c>
    </row>
    <row r="665" spans="1:29" x14ac:dyDescent="0.25">
      <c r="A665" t="s">
        <v>35</v>
      </c>
      <c r="B665" s="18"/>
      <c r="C665" s="17"/>
      <c r="I665" s="11" t="e">
        <f t="shared" si="139"/>
        <v>#DIV/0!</v>
      </c>
      <c r="J665" s="11" t="e">
        <f t="shared" si="140"/>
        <v>#DIV/0!</v>
      </c>
      <c r="K665" s="11" t="e">
        <f t="shared" si="141"/>
        <v>#DIV/0!</v>
      </c>
      <c r="L665" s="11" t="e">
        <f t="shared" si="142"/>
        <v>#DIV/0!</v>
      </c>
      <c r="M665" s="8" t="e">
        <f t="shared" si="143"/>
        <v>#DIV/0!</v>
      </c>
      <c r="N665" s="8">
        <f t="shared" si="153"/>
        <v>0</v>
      </c>
      <c r="O665" s="8">
        <f t="shared" si="154"/>
        <v>0</v>
      </c>
      <c r="P665" s="8">
        <f t="shared" si="144"/>
        <v>0.83333333333333337</v>
      </c>
      <c r="Q665" s="8">
        <f t="shared" si="145"/>
        <v>0.22727272727272727</v>
      </c>
      <c r="R665" s="8">
        <f t="shared" si="146"/>
        <v>9.8039215686274508E-2</v>
      </c>
      <c r="S665" s="8">
        <f t="shared" si="147"/>
        <v>4.9504950495049507E-2</v>
      </c>
      <c r="T665" s="8">
        <f t="shared" si="148"/>
        <v>0.15384615384615385</v>
      </c>
      <c r="U665" s="8">
        <f t="shared" si="149"/>
        <v>7.407407407407407E-2</v>
      </c>
      <c r="V665" s="8">
        <f t="shared" si="156"/>
        <v>1.511221876396385E-306</v>
      </c>
      <c r="W665" s="8">
        <f t="shared" si="156"/>
        <v>2.1254157515583799E-43</v>
      </c>
      <c r="X665" s="8">
        <f t="shared" si="156"/>
        <v>6.645512575243295E-17</v>
      </c>
      <c r="Y665" s="8">
        <f t="shared" si="156"/>
        <v>5.0503807907680164E-8</v>
      </c>
      <c r="Z665" s="8">
        <f t="shared" si="156"/>
        <v>7.8339105755733655E-28</v>
      </c>
      <c r="AA665" s="8">
        <f t="shared" si="156"/>
        <v>1.9327627912402522E-12</v>
      </c>
      <c r="AB665" s="13" t="e">
        <f t="shared" si="151"/>
        <v>#DIV/0!</v>
      </c>
      <c r="AC665" s="13">
        <f t="shared" si="152"/>
        <v>-1.9327627912402514E-12</v>
      </c>
    </row>
    <row r="666" spans="1:29" x14ac:dyDescent="0.25">
      <c r="A666" t="s">
        <v>35</v>
      </c>
      <c r="B666" s="16"/>
      <c r="C666" s="15"/>
      <c r="I666" s="11" t="e">
        <f t="shared" si="139"/>
        <v>#DIV/0!</v>
      </c>
      <c r="J666" s="11" t="e">
        <f t="shared" si="140"/>
        <v>#DIV/0!</v>
      </c>
      <c r="K666" s="11" t="e">
        <f t="shared" si="141"/>
        <v>#DIV/0!</v>
      </c>
      <c r="L666" s="11" t="e">
        <f t="shared" si="142"/>
        <v>#DIV/0!</v>
      </c>
      <c r="M666" s="8" t="e">
        <f t="shared" si="143"/>
        <v>#DIV/0!</v>
      </c>
      <c r="N666" s="8">
        <f t="shared" si="153"/>
        <v>0</v>
      </c>
      <c r="O666" s="8">
        <f t="shared" si="154"/>
        <v>0</v>
      </c>
      <c r="P666" s="8">
        <f t="shared" si="144"/>
        <v>0.83333333333333337</v>
      </c>
      <c r="Q666" s="8">
        <f t="shared" si="145"/>
        <v>0.22727272727272727</v>
      </c>
      <c r="R666" s="8">
        <f t="shared" si="146"/>
        <v>9.8039215686274508E-2</v>
      </c>
      <c r="S666" s="8">
        <f t="shared" si="147"/>
        <v>4.9504950495049507E-2</v>
      </c>
      <c r="T666" s="8">
        <f t="shared" si="148"/>
        <v>0.15384615384615385</v>
      </c>
      <c r="U666" s="8">
        <f t="shared" si="149"/>
        <v>7.407407407407407E-2</v>
      </c>
      <c r="V666" s="8">
        <f t="shared" si="156"/>
        <v>2.5187031273273079E-307</v>
      </c>
      <c r="W666" s="8">
        <f t="shared" si="156"/>
        <v>1.6423667171132934E-43</v>
      </c>
      <c r="X666" s="8">
        <f t="shared" si="156"/>
        <v>5.9939917345331687E-17</v>
      </c>
      <c r="Y666" s="8">
        <f t="shared" si="156"/>
        <v>4.8003619397398966E-8</v>
      </c>
      <c r="Z666" s="8">
        <f t="shared" si="156"/>
        <v>6.628693563946694E-28</v>
      </c>
      <c r="AA666" s="8">
        <f t="shared" si="156"/>
        <v>1.7895951770743077E-12</v>
      </c>
      <c r="AB666" s="13" t="e">
        <f t="shared" si="151"/>
        <v>#DIV/0!</v>
      </c>
      <c r="AC666" s="13">
        <f t="shared" si="152"/>
        <v>-1.7895951770743071E-12</v>
      </c>
    </row>
    <row r="667" spans="1:29" x14ac:dyDescent="0.25">
      <c r="A667" t="s">
        <v>35</v>
      </c>
      <c r="B667" s="18"/>
      <c r="C667" s="17"/>
      <c r="I667" s="11" t="e">
        <f t="shared" si="139"/>
        <v>#DIV/0!</v>
      </c>
      <c r="J667" s="11" t="e">
        <f t="shared" si="140"/>
        <v>#DIV/0!</v>
      </c>
      <c r="K667" s="11" t="e">
        <f t="shared" si="141"/>
        <v>#DIV/0!</v>
      </c>
      <c r="L667" s="11" t="e">
        <f t="shared" si="142"/>
        <v>#DIV/0!</v>
      </c>
      <c r="M667" s="8" t="e">
        <f t="shared" si="143"/>
        <v>#DIV/0!</v>
      </c>
      <c r="N667" s="8">
        <f t="shared" si="153"/>
        <v>0</v>
      </c>
      <c r="O667" s="8">
        <f t="shared" si="154"/>
        <v>0</v>
      </c>
      <c r="P667" s="8">
        <f t="shared" si="144"/>
        <v>0.83333333333333337</v>
      </c>
      <c r="Q667" s="8">
        <f t="shared" si="145"/>
        <v>0.22727272727272727</v>
      </c>
      <c r="R667" s="8">
        <f t="shared" si="146"/>
        <v>9.8039215686274508E-2</v>
      </c>
      <c r="S667" s="8">
        <f t="shared" si="147"/>
        <v>4.9504950495049507E-2</v>
      </c>
      <c r="T667" s="8">
        <f t="shared" si="148"/>
        <v>0.15384615384615385</v>
      </c>
      <c r="U667" s="8">
        <f t="shared" si="149"/>
        <v>7.407407407407407E-2</v>
      </c>
      <c r="V667" s="8">
        <f t="shared" si="156"/>
        <v>4.197838545545512E-308</v>
      </c>
      <c r="W667" s="8">
        <f t="shared" si="156"/>
        <v>1.2691015541329993E-43</v>
      </c>
      <c r="X667" s="8">
        <f t="shared" si="156"/>
        <v>5.4063454860495247E-17</v>
      </c>
      <c r="Y667" s="8">
        <f t="shared" si="156"/>
        <v>4.5627202595547529E-8</v>
      </c>
      <c r="Z667" s="8">
        <f t="shared" si="156"/>
        <v>5.6088945541087407E-28</v>
      </c>
      <c r="AA667" s="8">
        <f t="shared" si="156"/>
        <v>1.6570325713650997E-12</v>
      </c>
      <c r="AB667" s="13" t="e">
        <f t="shared" si="151"/>
        <v>#DIV/0!</v>
      </c>
      <c r="AC667" s="13">
        <f t="shared" si="152"/>
        <v>-1.6570325713650991E-12</v>
      </c>
    </row>
    <row r="668" spans="1:29" x14ac:dyDescent="0.25">
      <c r="A668" t="s">
        <v>35</v>
      </c>
      <c r="B668" s="16"/>
      <c r="C668" s="15"/>
      <c r="I668" s="11" t="e">
        <f t="shared" si="139"/>
        <v>#DIV/0!</v>
      </c>
      <c r="J668" s="11" t="e">
        <f t="shared" si="140"/>
        <v>#DIV/0!</v>
      </c>
      <c r="K668" s="11" t="e">
        <f t="shared" si="141"/>
        <v>#DIV/0!</v>
      </c>
      <c r="L668" s="11" t="e">
        <f t="shared" si="142"/>
        <v>#DIV/0!</v>
      </c>
      <c r="M668" s="8" t="e">
        <f t="shared" si="143"/>
        <v>#DIV/0!</v>
      </c>
      <c r="N668" s="8">
        <f t="shared" si="153"/>
        <v>0</v>
      </c>
      <c r="O668" s="8">
        <f t="shared" si="154"/>
        <v>0</v>
      </c>
      <c r="P668" s="8">
        <f t="shared" si="144"/>
        <v>0.83333333333333337</v>
      </c>
      <c r="Q668" s="8">
        <f t="shared" si="145"/>
        <v>0.22727272727272727</v>
      </c>
      <c r="R668" s="8">
        <f t="shared" si="146"/>
        <v>9.8039215686274508E-2</v>
      </c>
      <c r="S668" s="8">
        <f t="shared" si="147"/>
        <v>4.9504950495049507E-2</v>
      </c>
      <c r="T668" s="8">
        <f t="shared" si="148"/>
        <v>0.15384615384615385</v>
      </c>
      <c r="U668" s="8">
        <f t="shared" si="149"/>
        <v>7.407407407407407E-2</v>
      </c>
      <c r="V668" s="8">
        <f t="shared" si="156"/>
        <v>0</v>
      </c>
      <c r="W668" s="8">
        <f t="shared" si="156"/>
        <v>9.806693827391359E-44</v>
      </c>
      <c r="X668" s="8">
        <f t="shared" si="156"/>
        <v>4.8763116148681986E-17</v>
      </c>
      <c r="Y668" s="8">
        <f t="shared" si="156"/>
        <v>4.3368430189827349E-8</v>
      </c>
      <c r="Z668" s="8">
        <f t="shared" si="156"/>
        <v>4.7459876996304726E-28</v>
      </c>
      <c r="AA668" s="8">
        <f t="shared" si="156"/>
        <v>1.5342894179306479E-12</v>
      </c>
      <c r="AB668" s="13" t="e">
        <f t="shared" si="151"/>
        <v>#DIV/0!</v>
      </c>
      <c r="AC668" s="13">
        <f t="shared" si="152"/>
        <v>-1.5342894179306475E-12</v>
      </c>
    </row>
    <row r="669" spans="1:29" x14ac:dyDescent="0.25">
      <c r="A669" t="s">
        <v>35</v>
      </c>
      <c r="B669" s="18"/>
      <c r="C669" s="17"/>
      <c r="I669" s="11" t="e">
        <f t="shared" si="139"/>
        <v>#DIV/0!</v>
      </c>
      <c r="J669" s="11" t="e">
        <f t="shared" si="140"/>
        <v>#DIV/0!</v>
      </c>
      <c r="K669" s="11" t="e">
        <f t="shared" si="141"/>
        <v>#DIV/0!</v>
      </c>
      <c r="L669" s="11" t="e">
        <f t="shared" si="142"/>
        <v>#DIV/0!</v>
      </c>
      <c r="M669" s="8" t="e">
        <f t="shared" si="143"/>
        <v>#DIV/0!</v>
      </c>
      <c r="N669" s="8">
        <f t="shared" si="153"/>
        <v>0</v>
      </c>
      <c r="O669" s="8">
        <f t="shared" si="154"/>
        <v>0</v>
      </c>
      <c r="P669" s="8">
        <f t="shared" si="144"/>
        <v>0.83333333333333337</v>
      </c>
      <c r="Q669" s="8">
        <f t="shared" si="145"/>
        <v>0.22727272727272727</v>
      </c>
      <c r="R669" s="8">
        <f t="shared" si="146"/>
        <v>9.8039215686274508E-2</v>
      </c>
      <c r="S669" s="8">
        <f t="shared" si="147"/>
        <v>4.9504950495049507E-2</v>
      </c>
      <c r="T669" s="8">
        <f t="shared" si="148"/>
        <v>0.15384615384615385</v>
      </c>
      <c r="U669" s="8">
        <f t="shared" si="149"/>
        <v>7.407407407407407E-2</v>
      </c>
      <c r="V669" s="8">
        <f t="shared" si="156"/>
        <v>0</v>
      </c>
      <c r="W669" s="8">
        <f t="shared" si="156"/>
        <v>7.5778997757115047E-44</v>
      </c>
      <c r="X669" s="8">
        <f t="shared" si="156"/>
        <v>4.3982418487046496E-17</v>
      </c>
      <c r="Y669" s="8">
        <f t="shared" si="156"/>
        <v>4.1221478200231934E-8</v>
      </c>
      <c r="Z669" s="8">
        <f t="shared" si="156"/>
        <v>4.0158357458411693E-28</v>
      </c>
      <c r="AA669" s="8">
        <f t="shared" si="156"/>
        <v>1.420638349935785E-12</v>
      </c>
      <c r="AB669" s="13" t="e">
        <f t="shared" si="151"/>
        <v>#DIV/0!</v>
      </c>
      <c r="AC669" s="13">
        <f t="shared" si="152"/>
        <v>-1.4206383499357846E-12</v>
      </c>
    </row>
    <row r="670" spans="1:29" x14ac:dyDescent="0.25">
      <c r="A670" t="s">
        <v>35</v>
      </c>
      <c r="B670" s="16"/>
      <c r="C670" s="15"/>
      <c r="I670" s="11" t="e">
        <f t="shared" si="139"/>
        <v>#DIV/0!</v>
      </c>
      <c r="J670" s="11" t="e">
        <f t="shared" si="140"/>
        <v>#DIV/0!</v>
      </c>
      <c r="K670" s="11" t="e">
        <f t="shared" si="141"/>
        <v>#DIV/0!</v>
      </c>
      <c r="L670" s="11" t="e">
        <f t="shared" si="142"/>
        <v>#DIV/0!</v>
      </c>
      <c r="M670" s="8" t="e">
        <f t="shared" si="143"/>
        <v>#DIV/0!</v>
      </c>
      <c r="N670" s="8">
        <f t="shared" si="153"/>
        <v>0</v>
      </c>
      <c r="O670" s="8">
        <f t="shared" si="154"/>
        <v>0</v>
      </c>
      <c r="P670" s="8">
        <f t="shared" si="144"/>
        <v>0.83333333333333337</v>
      </c>
      <c r="Q670" s="8">
        <f t="shared" si="145"/>
        <v>0.22727272727272727</v>
      </c>
      <c r="R670" s="8">
        <f t="shared" si="146"/>
        <v>9.8039215686274508E-2</v>
      </c>
      <c r="S670" s="8">
        <f t="shared" si="147"/>
        <v>4.9504950495049507E-2</v>
      </c>
      <c r="T670" s="8">
        <f t="shared" si="148"/>
        <v>0.15384615384615385</v>
      </c>
      <c r="U670" s="8">
        <f t="shared" si="149"/>
        <v>7.407407407407407E-2</v>
      </c>
      <c r="V670" s="8">
        <f t="shared" si="156"/>
        <v>0</v>
      </c>
      <c r="W670" s="8">
        <f t="shared" si="156"/>
        <v>5.8556498266861622E-44</v>
      </c>
      <c r="X670" s="8">
        <f t="shared" si="156"/>
        <v>3.9670416674590958E-17</v>
      </c>
      <c r="Y670" s="8">
        <f t="shared" si="156"/>
        <v>3.9180810962596687E-8</v>
      </c>
      <c r="Z670" s="8">
        <f t="shared" si="156"/>
        <v>3.3980148618656046E-28</v>
      </c>
      <c r="AA670" s="8">
        <f t="shared" si="156"/>
        <v>1.3154058795701713E-12</v>
      </c>
      <c r="AB670" s="13" t="e">
        <f t="shared" si="151"/>
        <v>#DIV/0!</v>
      </c>
      <c r="AC670" s="13">
        <f t="shared" si="152"/>
        <v>-1.3154058795701709E-12</v>
      </c>
    </row>
    <row r="671" spans="1:29" x14ac:dyDescent="0.25">
      <c r="A671" t="s">
        <v>35</v>
      </c>
      <c r="B671" s="18"/>
      <c r="C671" s="17"/>
      <c r="I671" s="11" t="e">
        <f t="shared" si="139"/>
        <v>#DIV/0!</v>
      </c>
      <c r="J671" s="11" t="e">
        <f t="shared" si="140"/>
        <v>#DIV/0!</v>
      </c>
      <c r="K671" s="11" t="e">
        <f t="shared" si="141"/>
        <v>#DIV/0!</v>
      </c>
      <c r="L671" s="11" t="e">
        <f t="shared" si="142"/>
        <v>#DIV/0!</v>
      </c>
      <c r="M671" s="8" t="e">
        <f t="shared" si="143"/>
        <v>#DIV/0!</v>
      </c>
      <c r="N671" s="8">
        <f t="shared" si="153"/>
        <v>0</v>
      </c>
      <c r="O671" s="8">
        <f t="shared" si="154"/>
        <v>0</v>
      </c>
      <c r="P671" s="8">
        <f t="shared" si="144"/>
        <v>0.83333333333333337</v>
      </c>
      <c r="Q671" s="8">
        <f t="shared" si="145"/>
        <v>0.22727272727272727</v>
      </c>
      <c r="R671" s="8">
        <f t="shared" si="146"/>
        <v>9.8039215686274508E-2</v>
      </c>
      <c r="S671" s="8">
        <f t="shared" si="147"/>
        <v>4.9504950495049507E-2</v>
      </c>
      <c r="T671" s="8">
        <f t="shared" si="148"/>
        <v>0.15384615384615385</v>
      </c>
      <c r="U671" s="8">
        <f t="shared" si="149"/>
        <v>7.407407407407407E-2</v>
      </c>
      <c r="V671" s="8">
        <f t="shared" si="156"/>
        <v>0</v>
      </c>
      <c r="W671" s="8">
        <f t="shared" si="156"/>
        <v>4.524820320621125E-44</v>
      </c>
      <c r="X671" s="8">
        <f t="shared" si="156"/>
        <v>3.5781160137866354E-17</v>
      </c>
      <c r="Y671" s="8">
        <f t="shared" si="156"/>
        <v>3.7241166855537445E-8</v>
      </c>
      <c r="Z671" s="8">
        <f t="shared" si="156"/>
        <v>2.8752433446555116E-28</v>
      </c>
      <c r="AA671" s="8">
        <f t="shared" si="156"/>
        <v>1.2179684070094178E-12</v>
      </c>
      <c r="AB671" s="13" t="e">
        <f t="shared" si="151"/>
        <v>#DIV/0!</v>
      </c>
      <c r="AC671" s="13">
        <f t="shared" si="152"/>
        <v>-1.2179684070094176E-12</v>
      </c>
    </row>
    <row r="672" spans="1:29" x14ac:dyDescent="0.25">
      <c r="A672" t="s">
        <v>35</v>
      </c>
      <c r="B672" s="16"/>
      <c r="C672" s="15"/>
      <c r="I672" s="11" t="e">
        <f t="shared" si="139"/>
        <v>#DIV/0!</v>
      </c>
      <c r="J672" s="11" t="e">
        <f t="shared" si="140"/>
        <v>#DIV/0!</v>
      </c>
      <c r="K672" s="11" t="e">
        <f t="shared" si="141"/>
        <v>#DIV/0!</v>
      </c>
      <c r="L672" s="11" t="e">
        <f t="shared" si="142"/>
        <v>#DIV/0!</v>
      </c>
      <c r="M672" s="8" t="e">
        <f t="shared" si="143"/>
        <v>#DIV/0!</v>
      </c>
      <c r="N672" s="8">
        <f t="shared" si="153"/>
        <v>0</v>
      </c>
      <c r="O672" s="8">
        <f t="shared" si="154"/>
        <v>0</v>
      </c>
      <c r="P672" s="8">
        <f t="shared" si="144"/>
        <v>0.83333333333333337</v>
      </c>
      <c r="Q672" s="8">
        <f t="shared" si="145"/>
        <v>0.22727272727272727</v>
      </c>
      <c r="R672" s="8">
        <f t="shared" si="146"/>
        <v>9.8039215686274508E-2</v>
      </c>
      <c r="S672" s="8">
        <f t="shared" si="147"/>
        <v>4.9504950495049507E-2</v>
      </c>
      <c r="T672" s="8">
        <f t="shared" si="148"/>
        <v>0.15384615384615385</v>
      </c>
      <c r="U672" s="8">
        <f t="shared" si="149"/>
        <v>7.407407407407407E-2</v>
      </c>
      <c r="V672" s="8">
        <f t="shared" si="156"/>
        <v>0</v>
      </c>
      <c r="W672" s="8">
        <f t="shared" si="156"/>
        <v>3.4964520659345058E-44</v>
      </c>
      <c r="X672" s="8">
        <f t="shared" si="156"/>
        <v>3.2273203261604949E-17</v>
      </c>
      <c r="Y672" s="8">
        <f t="shared" si="156"/>
        <v>3.5397544733976181E-8</v>
      </c>
      <c r="Z672" s="8">
        <f t="shared" si="156"/>
        <v>2.4328982147085096E-28</v>
      </c>
      <c r="AA672" s="8">
        <f t="shared" si="156"/>
        <v>1.1277485250087202E-12</v>
      </c>
      <c r="AB672" s="13" t="e">
        <f t="shared" si="151"/>
        <v>#DIV/0!</v>
      </c>
      <c r="AC672" s="13">
        <f t="shared" si="152"/>
        <v>-1.12774852500872E-12</v>
      </c>
    </row>
    <row r="673" spans="1:29" x14ac:dyDescent="0.25">
      <c r="A673" t="s">
        <v>35</v>
      </c>
      <c r="B673" s="18"/>
      <c r="C673" s="17"/>
      <c r="I673" s="11" t="e">
        <f t="shared" si="139"/>
        <v>#DIV/0!</v>
      </c>
      <c r="J673" s="11" t="e">
        <f t="shared" si="140"/>
        <v>#DIV/0!</v>
      </c>
      <c r="K673" s="11" t="e">
        <f t="shared" si="141"/>
        <v>#DIV/0!</v>
      </c>
      <c r="L673" s="11" t="e">
        <f t="shared" si="142"/>
        <v>#DIV/0!</v>
      </c>
      <c r="M673" s="8" t="e">
        <f t="shared" si="143"/>
        <v>#DIV/0!</v>
      </c>
      <c r="N673" s="8">
        <f t="shared" si="153"/>
        <v>0</v>
      </c>
      <c r="O673" s="8">
        <f t="shared" si="154"/>
        <v>0</v>
      </c>
      <c r="P673" s="8">
        <f t="shared" si="144"/>
        <v>0.83333333333333337</v>
      </c>
      <c r="Q673" s="8">
        <f t="shared" si="145"/>
        <v>0.22727272727272727</v>
      </c>
      <c r="R673" s="8">
        <f t="shared" si="146"/>
        <v>9.8039215686274508E-2</v>
      </c>
      <c r="S673" s="8">
        <f t="shared" si="147"/>
        <v>4.9504950495049507E-2</v>
      </c>
      <c r="T673" s="8">
        <f t="shared" si="148"/>
        <v>0.15384615384615385</v>
      </c>
      <c r="U673" s="8">
        <f t="shared" si="149"/>
        <v>7.407407407407407E-2</v>
      </c>
      <c r="V673" s="8">
        <f t="shared" si="156"/>
        <v>0</v>
      </c>
      <c r="W673" s="8">
        <f t="shared" si="156"/>
        <v>2.7018038691312088E-44</v>
      </c>
      <c r="X673" s="8">
        <f t="shared" si="156"/>
        <v>2.9109163726153483E-17</v>
      </c>
      <c r="Y673" s="8">
        <f t="shared" si="156"/>
        <v>3.3645191034274387E-8</v>
      </c>
      <c r="Z673" s="8">
        <f t="shared" si="156"/>
        <v>2.0586061816764311E-28</v>
      </c>
      <c r="AA673" s="8">
        <f t="shared" si="156"/>
        <v>1.0442115972302966E-12</v>
      </c>
      <c r="AB673" s="13" t="e">
        <f t="shared" si="151"/>
        <v>#DIV/0!</v>
      </c>
      <c r="AC673" s="13">
        <f t="shared" si="152"/>
        <v>-1.0442115972302964E-12</v>
      </c>
    </row>
    <row r="674" spans="1:29" x14ac:dyDescent="0.25">
      <c r="A674" t="s">
        <v>35</v>
      </c>
      <c r="B674" s="16"/>
      <c r="C674" s="15"/>
      <c r="I674" s="11" t="e">
        <f t="shared" si="139"/>
        <v>#DIV/0!</v>
      </c>
      <c r="J674" s="11" t="e">
        <f t="shared" si="140"/>
        <v>#DIV/0!</v>
      </c>
      <c r="K674" s="11" t="e">
        <f t="shared" si="141"/>
        <v>#DIV/0!</v>
      </c>
      <c r="L674" s="11" t="e">
        <f t="shared" si="142"/>
        <v>#DIV/0!</v>
      </c>
      <c r="M674" s="8" t="e">
        <f t="shared" si="143"/>
        <v>#DIV/0!</v>
      </c>
      <c r="N674" s="8">
        <f t="shared" si="153"/>
        <v>0</v>
      </c>
      <c r="O674" s="8">
        <f t="shared" si="154"/>
        <v>0</v>
      </c>
      <c r="P674" s="8">
        <f t="shared" si="144"/>
        <v>0.83333333333333337</v>
      </c>
      <c r="Q674" s="8">
        <f t="shared" si="145"/>
        <v>0.22727272727272727</v>
      </c>
      <c r="R674" s="8">
        <f t="shared" si="146"/>
        <v>9.8039215686274508E-2</v>
      </c>
      <c r="S674" s="8">
        <f t="shared" si="147"/>
        <v>4.9504950495049507E-2</v>
      </c>
      <c r="T674" s="8">
        <f t="shared" si="148"/>
        <v>0.15384615384615385</v>
      </c>
      <c r="U674" s="8">
        <f t="shared" si="149"/>
        <v>7.407407407407407E-2</v>
      </c>
      <c r="V674" s="8">
        <f t="shared" si="156"/>
        <v>0</v>
      </c>
      <c r="W674" s="8">
        <f t="shared" si="156"/>
        <v>2.0877575352377523E-44</v>
      </c>
      <c r="X674" s="8">
        <f t="shared" si="156"/>
        <v>2.6255324145158045E-17</v>
      </c>
      <c r="Y674" s="8">
        <f t="shared" si="156"/>
        <v>3.1979587517726148E-8</v>
      </c>
      <c r="Z674" s="8">
        <f t="shared" si="156"/>
        <v>1.7418975383415956E-28</v>
      </c>
      <c r="AA674" s="8">
        <f t="shared" si="156"/>
        <v>9.6686259002805243E-13</v>
      </c>
      <c r="AB674" s="13" t="e">
        <f t="shared" si="151"/>
        <v>#DIV/0!</v>
      </c>
      <c r="AC674" s="13">
        <f t="shared" si="152"/>
        <v>-9.6686259002805223E-13</v>
      </c>
    </row>
    <row r="675" spans="1:29" x14ac:dyDescent="0.25">
      <c r="A675" t="s">
        <v>35</v>
      </c>
      <c r="B675" s="18"/>
      <c r="C675" s="17"/>
      <c r="I675" s="11" t="e">
        <f t="shared" si="139"/>
        <v>#DIV/0!</v>
      </c>
      <c r="J675" s="11" t="e">
        <f t="shared" si="140"/>
        <v>#DIV/0!</v>
      </c>
      <c r="K675" s="11" t="e">
        <f t="shared" si="141"/>
        <v>#DIV/0!</v>
      </c>
      <c r="L675" s="11" t="e">
        <f t="shared" si="142"/>
        <v>#DIV/0!</v>
      </c>
      <c r="M675" s="8" t="e">
        <f t="shared" si="143"/>
        <v>#DIV/0!</v>
      </c>
      <c r="N675" s="8">
        <f t="shared" si="153"/>
        <v>0</v>
      </c>
      <c r="O675" s="8">
        <f t="shared" si="154"/>
        <v>0</v>
      </c>
      <c r="P675" s="8">
        <f t="shared" si="144"/>
        <v>0.83333333333333337</v>
      </c>
      <c r="Q675" s="8">
        <f t="shared" si="145"/>
        <v>0.22727272727272727</v>
      </c>
      <c r="R675" s="8">
        <f t="shared" si="146"/>
        <v>9.8039215686274508E-2</v>
      </c>
      <c r="S675" s="8">
        <f t="shared" si="147"/>
        <v>4.9504950495049507E-2</v>
      </c>
      <c r="T675" s="8">
        <f t="shared" si="148"/>
        <v>0.15384615384615385</v>
      </c>
      <c r="U675" s="8">
        <f t="shared" si="149"/>
        <v>7.407407407407407E-2</v>
      </c>
      <c r="V675" s="8">
        <f t="shared" si="156"/>
        <v>0</v>
      </c>
      <c r="W675" s="8">
        <f t="shared" si="156"/>
        <v>1.6132671863200814E-44</v>
      </c>
      <c r="X675" s="8">
        <f t="shared" si="156"/>
        <v>2.3681272758377846E-17</v>
      </c>
      <c r="Y675" s="8">
        <f t="shared" si="156"/>
        <v>3.039643962080901E-8</v>
      </c>
      <c r="Z675" s="8">
        <f t="shared" si="156"/>
        <v>1.4739133016736577E-28</v>
      </c>
      <c r="AA675" s="8">
        <f t="shared" si="156"/>
        <v>8.9524313891486338E-13</v>
      </c>
      <c r="AB675" s="13" t="e">
        <f t="shared" si="151"/>
        <v>#DIV/0!</v>
      </c>
      <c r="AC675" s="13">
        <f t="shared" si="152"/>
        <v>-8.9524313891486328E-13</v>
      </c>
    </row>
    <row r="676" spans="1:29" x14ac:dyDescent="0.25">
      <c r="A676" t="s">
        <v>35</v>
      </c>
      <c r="B676" s="16"/>
      <c r="C676" s="15"/>
      <c r="I676" s="11" t="e">
        <f t="shared" si="139"/>
        <v>#DIV/0!</v>
      </c>
      <c r="J676" s="11" t="e">
        <f t="shared" si="140"/>
        <v>#DIV/0!</v>
      </c>
      <c r="K676" s="11" t="e">
        <f t="shared" si="141"/>
        <v>#DIV/0!</v>
      </c>
      <c r="L676" s="11" t="e">
        <f t="shared" si="142"/>
        <v>#DIV/0!</v>
      </c>
      <c r="M676" s="8" t="e">
        <f t="shared" si="143"/>
        <v>#DIV/0!</v>
      </c>
      <c r="N676" s="8">
        <f t="shared" si="153"/>
        <v>0</v>
      </c>
      <c r="O676" s="8">
        <f t="shared" si="154"/>
        <v>0</v>
      </c>
      <c r="P676" s="8">
        <f t="shared" si="144"/>
        <v>0.83333333333333337</v>
      </c>
      <c r="Q676" s="8">
        <f t="shared" si="145"/>
        <v>0.22727272727272727</v>
      </c>
      <c r="R676" s="8">
        <f t="shared" si="146"/>
        <v>9.8039215686274508E-2</v>
      </c>
      <c r="S676" s="8">
        <f t="shared" si="147"/>
        <v>4.9504950495049507E-2</v>
      </c>
      <c r="T676" s="8">
        <f t="shared" si="148"/>
        <v>0.15384615384615385</v>
      </c>
      <c r="U676" s="8">
        <f t="shared" si="149"/>
        <v>7.407407407407407E-2</v>
      </c>
      <c r="V676" s="8">
        <f t="shared" si="156"/>
        <v>0</v>
      </c>
      <c r="W676" s="8">
        <f t="shared" si="156"/>
        <v>1.2466155530655174E-44</v>
      </c>
      <c r="X676" s="8">
        <f t="shared" si="156"/>
        <v>2.1359579350693743E-17</v>
      </c>
      <c r="Y676" s="8">
        <f t="shared" si="156"/>
        <v>2.8891665382155098E-8</v>
      </c>
      <c r="Z676" s="8">
        <f t="shared" si="156"/>
        <v>1.2471574091084797E-28</v>
      </c>
      <c r="AA676" s="8">
        <f t="shared" si="156"/>
        <v>8.2892883232857719E-13</v>
      </c>
      <c r="AB676" s="13" t="e">
        <f t="shared" si="151"/>
        <v>#DIV/0!</v>
      </c>
      <c r="AC676" s="13">
        <f t="shared" si="152"/>
        <v>-8.2892883232857709E-13</v>
      </c>
    </row>
    <row r="677" spans="1:29" x14ac:dyDescent="0.25">
      <c r="A677" t="s">
        <v>35</v>
      </c>
      <c r="B677" s="18"/>
      <c r="C677" s="17"/>
      <c r="I677" s="11" t="e">
        <f t="shared" si="139"/>
        <v>#DIV/0!</v>
      </c>
      <c r="J677" s="11" t="e">
        <f t="shared" si="140"/>
        <v>#DIV/0!</v>
      </c>
      <c r="K677" s="11" t="e">
        <f t="shared" si="141"/>
        <v>#DIV/0!</v>
      </c>
      <c r="L677" s="11" t="e">
        <f t="shared" si="142"/>
        <v>#DIV/0!</v>
      </c>
      <c r="M677" s="8" t="e">
        <f t="shared" si="143"/>
        <v>#DIV/0!</v>
      </c>
      <c r="N677" s="8">
        <f t="shared" si="153"/>
        <v>0</v>
      </c>
      <c r="O677" s="8">
        <f t="shared" si="154"/>
        <v>0</v>
      </c>
      <c r="P677" s="8">
        <f t="shared" si="144"/>
        <v>0.83333333333333337</v>
      </c>
      <c r="Q677" s="8">
        <f t="shared" si="145"/>
        <v>0.22727272727272727</v>
      </c>
      <c r="R677" s="8">
        <f t="shared" si="146"/>
        <v>9.8039215686274508E-2</v>
      </c>
      <c r="S677" s="8">
        <f t="shared" si="147"/>
        <v>4.9504950495049507E-2</v>
      </c>
      <c r="T677" s="8">
        <f t="shared" si="148"/>
        <v>0.15384615384615385</v>
      </c>
      <c r="U677" s="8">
        <f t="shared" si="149"/>
        <v>7.407407407407407E-2</v>
      </c>
      <c r="V677" s="8">
        <f t="shared" si="156"/>
        <v>0</v>
      </c>
      <c r="W677" s="8">
        <f t="shared" si="156"/>
        <v>9.6329383645971796E-45</v>
      </c>
      <c r="X677" s="8">
        <f t="shared" si="156"/>
        <v>1.9265502943762984E-17</v>
      </c>
      <c r="Y677" s="8">
        <f t="shared" si="156"/>
        <v>2.7461384917691973E-8</v>
      </c>
      <c r="Z677" s="8">
        <f t="shared" si="156"/>
        <v>1.0552870384764059E-28</v>
      </c>
      <c r="AA677" s="8">
        <f t="shared" si="156"/>
        <v>7.6752669660053444E-13</v>
      </c>
      <c r="AB677" s="13" t="e">
        <f t="shared" si="151"/>
        <v>#DIV/0!</v>
      </c>
      <c r="AC677" s="13">
        <f t="shared" si="152"/>
        <v>-7.6752669660053434E-13</v>
      </c>
    </row>
    <row r="678" spans="1:29" x14ac:dyDescent="0.25">
      <c r="A678" t="s">
        <v>35</v>
      </c>
      <c r="B678" s="16"/>
      <c r="C678" s="15"/>
      <c r="I678" s="11" t="e">
        <f t="shared" si="139"/>
        <v>#DIV/0!</v>
      </c>
      <c r="J678" s="11" t="e">
        <f t="shared" si="140"/>
        <v>#DIV/0!</v>
      </c>
      <c r="K678" s="11" t="e">
        <f t="shared" si="141"/>
        <v>#DIV/0!</v>
      </c>
      <c r="L678" s="11" t="e">
        <f t="shared" si="142"/>
        <v>#DIV/0!</v>
      </c>
      <c r="M678" s="8" t="e">
        <f t="shared" si="143"/>
        <v>#DIV/0!</v>
      </c>
      <c r="N678" s="8">
        <f t="shared" si="153"/>
        <v>0</v>
      </c>
      <c r="O678" s="8">
        <f t="shared" si="154"/>
        <v>0</v>
      </c>
      <c r="P678" s="8">
        <f t="shared" si="144"/>
        <v>0.83333333333333337</v>
      </c>
      <c r="Q678" s="8">
        <f t="shared" si="145"/>
        <v>0.22727272727272727</v>
      </c>
      <c r="R678" s="8">
        <f t="shared" si="146"/>
        <v>9.8039215686274508E-2</v>
      </c>
      <c r="S678" s="8">
        <f t="shared" si="147"/>
        <v>4.9504950495049507E-2</v>
      </c>
      <c r="T678" s="8">
        <f t="shared" si="148"/>
        <v>0.15384615384615385</v>
      </c>
      <c r="U678" s="8">
        <f t="shared" si="149"/>
        <v>7.407407407407407E-2</v>
      </c>
      <c r="V678" s="8">
        <f t="shared" si="156"/>
        <v>0</v>
      </c>
      <c r="W678" s="8">
        <f t="shared" si="156"/>
        <v>7.4436341908250927E-45</v>
      </c>
      <c r="X678" s="8">
        <f t="shared" si="156"/>
        <v>1.7376728145354847E-17</v>
      </c>
      <c r="Y678" s="8">
        <f t="shared" si="156"/>
        <v>2.6101910416816131E-8</v>
      </c>
      <c r="Z678" s="8">
        <f t="shared" si="156"/>
        <v>8.929351864031127E-29</v>
      </c>
      <c r="AA678" s="8">
        <f t="shared" si="156"/>
        <v>7.106728672227171E-13</v>
      </c>
      <c r="AB678" s="13" t="e">
        <f t="shared" si="151"/>
        <v>#DIV/0!</v>
      </c>
      <c r="AC678" s="13">
        <f t="shared" si="152"/>
        <v>-7.10672867222717E-13</v>
      </c>
    </row>
    <row r="679" spans="1:29" x14ac:dyDescent="0.25">
      <c r="A679" t="s">
        <v>35</v>
      </c>
      <c r="B679" s="18"/>
      <c r="C679" s="17"/>
      <c r="I679" s="11" t="e">
        <f t="shared" si="139"/>
        <v>#DIV/0!</v>
      </c>
      <c r="J679" s="11" t="e">
        <f t="shared" si="140"/>
        <v>#DIV/0!</v>
      </c>
      <c r="K679" s="11" t="e">
        <f t="shared" si="141"/>
        <v>#DIV/0!</v>
      </c>
      <c r="L679" s="11" t="e">
        <f t="shared" si="142"/>
        <v>#DIV/0!</v>
      </c>
      <c r="M679" s="8" t="e">
        <f t="shared" si="143"/>
        <v>#DIV/0!</v>
      </c>
      <c r="N679" s="8">
        <f t="shared" si="153"/>
        <v>0</v>
      </c>
      <c r="O679" s="8">
        <f t="shared" si="154"/>
        <v>0</v>
      </c>
      <c r="P679" s="8">
        <f t="shared" si="144"/>
        <v>0.83333333333333337</v>
      </c>
      <c r="Q679" s="8">
        <f t="shared" si="145"/>
        <v>0.22727272727272727</v>
      </c>
      <c r="R679" s="8">
        <f t="shared" si="146"/>
        <v>9.8039215686274508E-2</v>
      </c>
      <c r="S679" s="8">
        <f t="shared" si="147"/>
        <v>4.9504950495049507E-2</v>
      </c>
      <c r="T679" s="8">
        <f t="shared" si="148"/>
        <v>0.15384615384615385</v>
      </c>
      <c r="U679" s="8">
        <f t="shared" si="149"/>
        <v>7.407407407407407E-2</v>
      </c>
      <c r="V679" s="8">
        <f t="shared" ref="V679:AA694" si="157">$C679*P679+V678*(1-P679)</f>
        <v>0</v>
      </c>
      <c r="W679" s="8">
        <f t="shared" si="157"/>
        <v>5.7518991474557535E-45</v>
      </c>
      <c r="X679" s="8">
        <f t="shared" si="157"/>
        <v>1.5673127346790647E-17</v>
      </c>
      <c r="Y679" s="8">
        <f t="shared" si="157"/>
        <v>2.480973663380543E-8</v>
      </c>
      <c r="Z679" s="8">
        <f t="shared" si="157"/>
        <v>7.5556054234109532E-29</v>
      </c>
      <c r="AA679" s="8">
        <f t="shared" si="157"/>
        <v>6.5803043261362695E-13</v>
      </c>
      <c r="AB679" s="13" t="e">
        <f t="shared" si="151"/>
        <v>#DIV/0!</v>
      </c>
      <c r="AC679" s="13">
        <f t="shared" si="152"/>
        <v>-6.5803043261362685E-13</v>
      </c>
    </row>
    <row r="680" spans="1:29" x14ac:dyDescent="0.25">
      <c r="A680" t="s">
        <v>35</v>
      </c>
      <c r="B680" s="16"/>
      <c r="C680" s="15"/>
      <c r="I680" s="11" t="e">
        <f t="shared" si="139"/>
        <v>#DIV/0!</v>
      </c>
      <c r="J680" s="11" t="e">
        <f t="shared" si="140"/>
        <v>#DIV/0!</v>
      </c>
      <c r="K680" s="11" t="e">
        <f t="shared" si="141"/>
        <v>#DIV/0!</v>
      </c>
      <c r="L680" s="11" t="e">
        <f t="shared" si="142"/>
        <v>#DIV/0!</v>
      </c>
      <c r="M680" s="8" t="e">
        <f t="shared" si="143"/>
        <v>#DIV/0!</v>
      </c>
      <c r="N680" s="8">
        <f t="shared" si="153"/>
        <v>0</v>
      </c>
      <c r="O680" s="8">
        <f t="shared" si="154"/>
        <v>0</v>
      </c>
      <c r="P680" s="8">
        <f t="shared" si="144"/>
        <v>0.83333333333333337</v>
      </c>
      <c r="Q680" s="8">
        <f t="shared" si="145"/>
        <v>0.22727272727272727</v>
      </c>
      <c r="R680" s="8">
        <f t="shared" si="146"/>
        <v>9.8039215686274508E-2</v>
      </c>
      <c r="S680" s="8">
        <f t="shared" si="147"/>
        <v>4.9504950495049507E-2</v>
      </c>
      <c r="T680" s="8">
        <f t="shared" si="148"/>
        <v>0.15384615384615385</v>
      </c>
      <c r="U680" s="8">
        <f t="shared" si="149"/>
        <v>7.407407407407407E-2</v>
      </c>
      <c r="V680" s="8">
        <f t="shared" si="157"/>
        <v>0</v>
      </c>
      <c r="W680" s="8">
        <f t="shared" si="157"/>
        <v>4.4446493412158092E-45</v>
      </c>
      <c r="X680" s="8">
        <f t="shared" si="157"/>
        <v>1.4136546234360191E-17</v>
      </c>
      <c r="Y680" s="8">
        <f t="shared" si="157"/>
        <v>2.3581531849953674E-8</v>
      </c>
      <c r="Z680" s="8">
        <f t="shared" si="157"/>
        <v>6.393204589040037E-29</v>
      </c>
      <c r="AA680" s="8">
        <f t="shared" si="157"/>
        <v>6.0928743760521012E-13</v>
      </c>
      <c r="AB680" s="13" t="e">
        <f t="shared" si="151"/>
        <v>#DIV/0!</v>
      </c>
      <c r="AC680" s="13">
        <f t="shared" si="152"/>
        <v>-6.0928743760521002E-13</v>
      </c>
    </row>
    <row r="681" spans="1:29" x14ac:dyDescent="0.25">
      <c r="A681" t="s">
        <v>35</v>
      </c>
      <c r="B681" s="18"/>
      <c r="C681" s="17"/>
      <c r="I681" s="11" t="e">
        <f t="shared" si="139"/>
        <v>#DIV/0!</v>
      </c>
      <c r="J681" s="11" t="e">
        <f t="shared" si="140"/>
        <v>#DIV/0!</v>
      </c>
      <c r="K681" s="11" t="e">
        <f t="shared" si="141"/>
        <v>#DIV/0!</v>
      </c>
      <c r="L681" s="11" t="e">
        <f t="shared" si="142"/>
        <v>#DIV/0!</v>
      </c>
      <c r="M681" s="8" t="e">
        <f t="shared" si="143"/>
        <v>#DIV/0!</v>
      </c>
      <c r="N681" s="8">
        <f t="shared" si="153"/>
        <v>0</v>
      </c>
      <c r="O681" s="8">
        <f t="shared" si="154"/>
        <v>0</v>
      </c>
      <c r="P681" s="8">
        <f t="shared" si="144"/>
        <v>0.83333333333333337</v>
      </c>
      <c r="Q681" s="8">
        <f t="shared" si="145"/>
        <v>0.22727272727272727</v>
      </c>
      <c r="R681" s="8">
        <f t="shared" si="146"/>
        <v>9.8039215686274508E-2</v>
      </c>
      <c r="S681" s="8">
        <f t="shared" si="147"/>
        <v>4.9504950495049507E-2</v>
      </c>
      <c r="T681" s="8">
        <f t="shared" si="148"/>
        <v>0.15384615384615385</v>
      </c>
      <c r="U681" s="8">
        <f t="shared" si="149"/>
        <v>7.407407407407407E-2</v>
      </c>
      <c r="V681" s="8">
        <f t="shared" si="157"/>
        <v>0</v>
      </c>
      <c r="W681" s="8">
        <f t="shared" si="157"/>
        <v>3.4345017636667618E-45</v>
      </c>
      <c r="X681" s="8">
        <f t="shared" si="157"/>
        <v>1.2750610329030761E-17</v>
      </c>
      <c r="Y681" s="8">
        <f t="shared" si="157"/>
        <v>2.2414129283124283E-8</v>
      </c>
      <c r="Z681" s="8">
        <f t="shared" si="157"/>
        <v>5.4096346522646468E-29</v>
      </c>
      <c r="AA681" s="8">
        <f t="shared" si="157"/>
        <v>5.6415503481963902E-13</v>
      </c>
      <c r="AB681" s="13" t="e">
        <f t="shared" si="151"/>
        <v>#DIV/0!</v>
      </c>
      <c r="AC681" s="13">
        <f t="shared" si="152"/>
        <v>-5.6415503481963891E-13</v>
      </c>
    </row>
    <row r="682" spans="1:29" x14ac:dyDescent="0.25">
      <c r="A682" t="s">
        <v>35</v>
      </c>
      <c r="B682" s="16"/>
      <c r="C682" s="15"/>
      <c r="I682" s="11" t="e">
        <f t="shared" si="139"/>
        <v>#DIV/0!</v>
      </c>
      <c r="J682" s="11" t="e">
        <f t="shared" si="140"/>
        <v>#DIV/0!</v>
      </c>
      <c r="K682" s="11" t="e">
        <f t="shared" si="141"/>
        <v>#DIV/0!</v>
      </c>
      <c r="L682" s="11" t="e">
        <f t="shared" si="142"/>
        <v>#DIV/0!</v>
      </c>
      <c r="M682" s="8" t="e">
        <f t="shared" si="143"/>
        <v>#DIV/0!</v>
      </c>
      <c r="N682" s="8">
        <f t="shared" si="153"/>
        <v>0</v>
      </c>
      <c r="O682" s="8">
        <f t="shared" si="154"/>
        <v>0</v>
      </c>
      <c r="P682" s="8">
        <f t="shared" si="144"/>
        <v>0.83333333333333337</v>
      </c>
      <c r="Q682" s="8">
        <f t="shared" si="145"/>
        <v>0.22727272727272727</v>
      </c>
      <c r="R682" s="8">
        <f t="shared" si="146"/>
        <v>9.8039215686274508E-2</v>
      </c>
      <c r="S682" s="8">
        <f t="shared" si="147"/>
        <v>4.9504950495049507E-2</v>
      </c>
      <c r="T682" s="8">
        <f t="shared" si="148"/>
        <v>0.15384615384615385</v>
      </c>
      <c r="U682" s="8">
        <f t="shared" si="149"/>
        <v>7.407407407407407E-2</v>
      </c>
      <c r="V682" s="8">
        <f t="shared" si="157"/>
        <v>0</v>
      </c>
      <c r="W682" s="8">
        <f t="shared" si="157"/>
        <v>2.653933181015225E-45</v>
      </c>
      <c r="X682" s="8">
        <f t="shared" si="157"/>
        <v>1.1500550492851275E-17</v>
      </c>
      <c r="Y682" s="8">
        <f t="shared" si="157"/>
        <v>2.1304518922573575E-8</v>
      </c>
      <c r="Z682" s="8">
        <f t="shared" si="157"/>
        <v>4.577383167300855E-29</v>
      </c>
      <c r="AA682" s="8">
        <f t="shared" si="157"/>
        <v>5.2236577298114728E-13</v>
      </c>
      <c r="AB682" s="13" t="e">
        <f t="shared" si="151"/>
        <v>#DIV/0!</v>
      </c>
      <c r="AC682" s="13">
        <f t="shared" si="152"/>
        <v>-5.2236577298114728E-13</v>
      </c>
    </row>
    <row r="683" spans="1:29" x14ac:dyDescent="0.25">
      <c r="A683" t="s">
        <v>35</v>
      </c>
      <c r="B683" s="18"/>
      <c r="C683" s="17"/>
      <c r="I683" s="11" t="e">
        <f t="shared" si="139"/>
        <v>#DIV/0!</v>
      </c>
      <c r="J683" s="11" t="e">
        <f t="shared" si="140"/>
        <v>#DIV/0!</v>
      </c>
      <c r="K683" s="11" t="e">
        <f t="shared" si="141"/>
        <v>#DIV/0!</v>
      </c>
      <c r="L683" s="11" t="e">
        <f t="shared" si="142"/>
        <v>#DIV/0!</v>
      </c>
      <c r="M683" s="8" t="e">
        <f t="shared" si="143"/>
        <v>#DIV/0!</v>
      </c>
      <c r="N683" s="8">
        <f t="shared" si="153"/>
        <v>0</v>
      </c>
      <c r="O683" s="8">
        <f t="shared" si="154"/>
        <v>0</v>
      </c>
      <c r="P683" s="8">
        <f t="shared" si="144"/>
        <v>0.83333333333333337</v>
      </c>
      <c r="Q683" s="8">
        <f t="shared" si="145"/>
        <v>0.22727272727272727</v>
      </c>
      <c r="R683" s="8">
        <f t="shared" si="146"/>
        <v>9.8039215686274508E-2</v>
      </c>
      <c r="S683" s="8">
        <f t="shared" si="147"/>
        <v>4.9504950495049507E-2</v>
      </c>
      <c r="T683" s="8">
        <f t="shared" si="148"/>
        <v>0.15384615384615385</v>
      </c>
      <c r="U683" s="8">
        <f t="shared" si="149"/>
        <v>7.407407407407407E-2</v>
      </c>
      <c r="V683" s="8">
        <f t="shared" si="157"/>
        <v>0</v>
      </c>
      <c r="W683" s="8">
        <f t="shared" si="157"/>
        <v>2.0507665489663103E-45</v>
      </c>
      <c r="X683" s="8">
        <f t="shared" si="157"/>
        <v>1.0373045542571739E-17</v>
      </c>
      <c r="Y683" s="8">
        <f t="shared" si="157"/>
        <v>2.0249839767990725E-8</v>
      </c>
      <c r="Z683" s="8">
        <f t="shared" si="157"/>
        <v>3.8731703723314926E-29</v>
      </c>
      <c r="AA683" s="8">
        <f t="shared" si="157"/>
        <v>4.8367201201958078E-13</v>
      </c>
      <c r="AB683" s="13" t="e">
        <f t="shared" si="151"/>
        <v>#DIV/0!</v>
      </c>
      <c r="AC683" s="13">
        <f t="shared" si="152"/>
        <v>-4.8367201201958078E-13</v>
      </c>
    </row>
    <row r="684" spans="1:29" x14ac:dyDescent="0.25">
      <c r="A684" t="s">
        <v>35</v>
      </c>
      <c r="B684" s="16"/>
      <c r="C684" s="15"/>
      <c r="I684" s="11" t="e">
        <f t="shared" si="139"/>
        <v>#DIV/0!</v>
      </c>
      <c r="J684" s="11" t="e">
        <f t="shared" si="140"/>
        <v>#DIV/0!</v>
      </c>
      <c r="K684" s="11" t="e">
        <f t="shared" si="141"/>
        <v>#DIV/0!</v>
      </c>
      <c r="L684" s="11" t="e">
        <f t="shared" si="142"/>
        <v>#DIV/0!</v>
      </c>
      <c r="M684" s="8" t="e">
        <f t="shared" si="143"/>
        <v>#DIV/0!</v>
      </c>
      <c r="N684" s="8">
        <f t="shared" si="153"/>
        <v>0</v>
      </c>
      <c r="O684" s="8">
        <f t="shared" si="154"/>
        <v>0</v>
      </c>
      <c r="P684" s="8">
        <f t="shared" si="144"/>
        <v>0.83333333333333337</v>
      </c>
      <c r="Q684" s="8">
        <f t="shared" si="145"/>
        <v>0.22727272727272727</v>
      </c>
      <c r="R684" s="8">
        <f t="shared" si="146"/>
        <v>9.8039215686274508E-2</v>
      </c>
      <c r="S684" s="8">
        <f t="shared" si="147"/>
        <v>4.9504950495049507E-2</v>
      </c>
      <c r="T684" s="8">
        <f t="shared" si="148"/>
        <v>0.15384615384615385</v>
      </c>
      <c r="U684" s="8">
        <f t="shared" si="149"/>
        <v>7.407407407407407E-2</v>
      </c>
      <c r="V684" s="8">
        <f t="shared" si="157"/>
        <v>0</v>
      </c>
      <c r="W684" s="8">
        <f t="shared" si="157"/>
        <v>1.5846832423830579E-45</v>
      </c>
      <c r="X684" s="8">
        <f t="shared" si="157"/>
        <v>9.3560802933000003E-18</v>
      </c>
      <c r="Y684" s="8">
        <f t="shared" si="157"/>
        <v>1.9247372452743659E-8</v>
      </c>
      <c r="Z684" s="8">
        <f t="shared" si="157"/>
        <v>3.2772980073574166E-29</v>
      </c>
      <c r="AA684" s="8">
        <f t="shared" si="157"/>
        <v>4.4784445557368593E-13</v>
      </c>
      <c r="AB684" s="13" t="e">
        <f t="shared" si="151"/>
        <v>#DIV/0!</v>
      </c>
      <c r="AC684" s="13">
        <f t="shared" si="152"/>
        <v>-4.4784445557368588E-13</v>
      </c>
    </row>
    <row r="685" spans="1:29" x14ac:dyDescent="0.25">
      <c r="A685" t="s">
        <v>35</v>
      </c>
      <c r="B685" s="18"/>
      <c r="C685" s="17"/>
      <c r="I685" s="11" t="e">
        <f t="shared" si="139"/>
        <v>#DIV/0!</v>
      </c>
      <c r="J685" s="11" t="e">
        <f t="shared" si="140"/>
        <v>#DIV/0!</v>
      </c>
      <c r="K685" s="11" t="e">
        <f t="shared" si="141"/>
        <v>#DIV/0!</v>
      </c>
      <c r="L685" s="11" t="e">
        <f t="shared" si="142"/>
        <v>#DIV/0!</v>
      </c>
      <c r="M685" s="8" t="e">
        <f t="shared" si="143"/>
        <v>#DIV/0!</v>
      </c>
      <c r="N685" s="8">
        <f t="shared" si="153"/>
        <v>0</v>
      </c>
      <c r="O685" s="8">
        <f t="shared" si="154"/>
        <v>0</v>
      </c>
      <c r="P685" s="8">
        <f t="shared" si="144"/>
        <v>0.83333333333333337</v>
      </c>
      <c r="Q685" s="8">
        <f t="shared" si="145"/>
        <v>0.22727272727272727</v>
      </c>
      <c r="R685" s="8">
        <f t="shared" si="146"/>
        <v>9.8039215686274508E-2</v>
      </c>
      <c r="S685" s="8">
        <f t="shared" si="147"/>
        <v>4.9504950495049507E-2</v>
      </c>
      <c r="T685" s="8">
        <f t="shared" si="148"/>
        <v>0.15384615384615385</v>
      </c>
      <c r="U685" s="8">
        <f t="shared" si="149"/>
        <v>7.407407407407407E-2</v>
      </c>
      <c r="V685" s="8">
        <f t="shared" si="157"/>
        <v>0</v>
      </c>
      <c r="W685" s="8">
        <f t="shared" si="157"/>
        <v>1.224527960023272E-45</v>
      </c>
      <c r="X685" s="8">
        <f t="shared" si="157"/>
        <v>8.4388175194470592E-18</v>
      </c>
      <c r="Y685" s="8">
        <f t="shared" si="157"/>
        <v>1.8294532232310805E-8</v>
      </c>
      <c r="Z685" s="8">
        <f t="shared" si="157"/>
        <v>2.7730983139178142E-29</v>
      </c>
      <c r="AA685" s="8">
        <f t="shared" si="157"/>
        <v>4.1467079219785732E-13</v>
      </c>
      <c r="AB685" s="13" t="e">
        <f t="shared" si="151"/>
        <v>#DIV/0!</v>
      </c>
      <c r="AC685" s="13">
        <f t="shared" si="152"/>
        <v>-4.1467079219785727E-13</v>
      </c>
    </row>
    <row r="686" spans="1:29" x14ac:dyDescent="0.25">
      <c r="A686" t="s">
        <v>35</v>
      </c>
      <c r="B686" s="16"/>
      <c r="C686" s="15"/>
      <c r="I686" s="11" t="e">
        <f t="shared" si="139"/>
        <v>#DIV/0!</v>
      </c>
      <c r="J686" s="11" t="e">
        <f t="shared" si="140"/>
        <v>#DIV/0!</v>
      </c>
      <c r="K686" s="11" t="e">
        <f t="shared" si="141"/>
        <v>#DIV/0!</v>
      </c>
      <c r="L686" s="11" t="e">
        <f t="shared" si="142"/>
        <v>#DIV/0!</v>
      </c>
      <c r="M686" s="8" t="e">
        <f t="shared" si="143"/>
        <v>#DIV/0!</v>
      </c>
      <c r="N686" s="8">
        <f t="shared" si="153"/>
        <v>0</v>
      </c>
      <c r="O686" s="8">
        <f t="shared" si="154"/>
        <v>0</v>
      </c>
      <c r="P686" s="8">
        <f t="shared" si="144"/>
        <v>0.83333333333333337</v>
      </c>
      <c r="Q686" s="8">
        <f t="shared" si="145"/>
        <v>0.22727272727272727</v>
      </c>
      <c r="R686" s="8">
        <f t="shared" si="146"/>
        <v>9.8039215686274508E-2</v>
      </c>
      <c r="S686" s="8">
        <f t="shared" si="147"/>
        <v>4.9504950495049507E-2</v>
      </c>
      <c r="T686" s="8">
        <f t="shared" si="148"/>
        <v>0.15384615384615385</v>
      </c>
      <c r="U686" s="8">
        <f t="shared" si="149"/>
        <v>7.407407407407407E-2</v>
      </c>
      <c r="V686" s="8">
        <f t="shared" si="157"/>
        <v>0</v>
      </c>
      <c r="W686" s="8">
        <f t="shared" si="157"/>
        <v>9.4622615092707387E-46</v>
      </c>
      <c r="X686" s="8">
        <f t="shared" si="157"/>
        <v>7.6114824685208769E-18</v>
      </c>
      <c r="Y686" s="8">
        <f t="shared" si="157"/>
        <v>1.7388862319820169E-8</v>
      </c>
      <c r="Z686" s="8">
        <f t="shared" si="157"/>
        <v>2.3464678040843043E-29</v>
      </c>
      <c r="AA686" s="8">
        <f t="shared" si="157"/>
        <v>3.8395443722023825E-13</v>
      </c>
      <c r="AB686" s="13" t="e">
        <f t="shared" si="151"/>
        <v>#DIV/0!</v>
      </c>
      <c r="AC686" s="13">
        <f t="shared" si="152"/>
        <v>-3.8395443722023825E-13</v>
      </c>
    </row>
    <row r="687" spans="1:29" x14ac:dyDescent="0.25">
      <c r="A687" t="s">
        <v>35</v>
      </c>
      <c r="B687" s="18"/>
      <c r="C687" s="17"/>
      <c r="I687" s="11" t="e">
        <f t="shared" si="139"/>
        <v>#DIV/0!</v>
      </c>
      <c r="J687" s="11" t="e">
        <f t="shared" si="140"/>
        <v>#DIV/0!</v>
      </c>
      <c r="K687" s="11" t="e">
        <f t="shared" si="141"/>
        <v>#DIV/0!</v>
      </c>
      <c r="L687" s="11" t="e">
        <f t="shared" si="142"/>
        <v>#DIV/0!</v>
      </c>
      <c r="M687" s="8" t="e">
        <f t="shared" si="143"/>
        <v>#DIV/0!</v>
      </c>
      <c r="N687" s="8">
        <f t="shared" si="153"/>
        <v>0</v>
      </c>
      <c r="O687" s="8">
        <f t="shared" si="154"/>
        <v>0</v>
      </c>
      <c r="P687" s="8">
        <f t="shared" si="144"/>
        <v>0.83333333333333337</v>
      </c>
      <c r="Q687" s="8">
        <f t="shared" si="145"/>
        <v>0.22727272727272727</v>
      </c>
      <c r="R687" s="8">
        <f t="shared" si="146"/>
        <v>9.8039215686274508E-2</v>
      </c>
      <c r="S687" s="8">
        <f t="shared" si="147"/>
        <v>4.9504950495049507E-2</v>
      </c>
      <c r="T687" s="8">
        <f t="shared" si="148"/>
        <v>0.15384615384615385</v>
      </c>
      <c r="U687" s="8">
        <f t="shared" si="149"/>
        <v>7.407407407407407E-2</v>
      </c>
      <c r="V687" s="8">
        <f t="shared" si="157"/>
        <v>0</v>
      </c>
      <c r="W687" s="8">
        <f t="shared" si="157"/>
        <v>7.3117475298910255E-46</v>
      </c>
      <c r="X687" s="8">
        <f t="shared" si="157"/>
        <v>6.8652586970972618E-18</v>
      </c>
      <c r="Y687" s="8">
        <f t="shared" si="157"/>
        <v>1.6528027551512241E-8</v>
      </c>
      <c r="Z687" s="8">
        <f t="shared" si="157"/>
        <v>1.9854727573021036E-29</v>
      </c>
      <c r="AA687" s="8">
        <f t="shared" si="157"/>
        <v>3.5551336779651692E-13</v>
      </c>
      <c r="AB687" s="13" t="e">
        <f t="shared" si="151"/>
        <v>#DIV/0!</v>
      </c>
      <c r="AC687" s="13">
        <f t="shared" si="152"/>
        <v>-3.5551336779651692E-13</v>
      </c>
    </row>
    <row r="688" spans="1:29" x14ac:dyDescent="0.25">
      <c r="A688" t="s">
        <v>35</v>
      </c>
      <c r="B688" s="16"/>
      <c r="C688" s="15"/>
      <c r="I688" s="11" t="e">
        <f t="shared" si="139"/>
        <v>#DIV/0!</v>
      </c>
      <c r="J688" s="11" t="e">
        <f t="shared" si="140"/>
        <v>#DIV/0!</v>
      </c>
      <c r="K688" s="11" t="e">
        <f t="shared" si="141"/>
        <v>#DIV/0!</v>
      </c>
      <c r="L688" s="11" t="e">
        <f t="shared" si="142"/>
        <v>#DIV/0!</v>
      </c>
      <c r="M688" s="8" t="e">
        <f t="shared" si="143"/>
        <v>#DIV/0!</v>
      </c>
      <c r="N688" s="8">
        <f t="shared" si="153"/>
        <v>0</v>
      </c>
      <c r="O688" s="8">
        <f t="shared" si="154"/>
        <v>0</v>
      </c>
      <c r="P688" s="8">
        <f t="shared" si="144"/>
        <v>0.83333333333333337</v>
      </c>
      <c r="Q688" s="8">
        <f t="shared" si="145"/>
        <v>0.22727272727272727</v>
      </c>
      <c r="R688" s="8">
        <f t="shared" si="146"/>
        <v>9.8039215686274508E-2</v>
      </c>
      <c r="S688" s="8">
        <f t="shared" si="147"/>
        <v>4.9504950495049507E-2</v>
      </c>
      <c r="T688" s="8">
        <f t="shared" si="148"/>
        <v>0.15384615384615385</v>
      </c>
      <c r="U688" s="8">
        <f t="shared" si="149"/>
        <v>7.407407407407407E-2</v>
      </c>
      <c r="V688" s="8">
        <f t="shared" si="157"/>
        <v>0</v>
      </c>
      <c r="W688" s="8">
        <f t="shared" si="157"/>
        <v>5.6499867276430647E-46</v>
      </c>
      <c r="X688" s="8">
        <f t="shared" si="157"/>
        <v>6.1921941189504715E-18</v>
      </c>
      <c r="Y688" s="8">
        <f t="shared" si="157"/>
        <v>1.5709808365793813E-8</v>
      </c>
      <c r="Z688" s="8">
        <f t="shared" si="157"/>
        <v>1.6800154100248568E-29</v>
      </c>
      <c r="AA688" s="8">
        <f t="shared" si="157"/>
        <v>3.2917904425603417E-13</v>
      </c>
      <c r="AB688" s="13" t="e">
        <f t="shared" si="151"/>
        <v>#DIV/0!</v>
      </c>
      <c r="AC688" s="13">
        <f t="shared" si="152"/>
        <v>-3.2917904425603417E-13</v>
      </c>
    </row>
    <row r="689" spans="1:29" x14ac:dyDescent="0.25">
      <c r="A689" t="s">
        <v>35</v>
      </c>
      <c r="B689" s="18"/>
      <c r="C689" s="17"/>
      <c r="I689" s="11" t="e">
        <f t="shared" si="139"/>
        <v>#DIV/0!</v>
      </c>
      <c r="J689" s="11" t="e">
        <f t="shared" si="140"/>
        <v>#DIV/0!</v>
      </c>
      <c r="K689" s="11" t="e">
        <f t="shared" si="141"/>
        <v>#DIV/0!</v>
      </c>
      <c r="L689" s="11" t="e">
        <f t="shared" si="142"/>
        <v>#DIV/0!</v>
      </c>
      <c r="M689" s="8" t="e">
        <f t="shared" si="143"/>
        <v>#DIV/0!</v>
      </c>
      <c r="N689" s="8">
        <f t="shared" si="153"/>
        <v>0</v>
      </c>
      <c r="O689" s="8">
        <f t="shared" si="154"/>
        <v>0</v>
      </c>
      <c r="P689" s="8">
        <f t="shared" si="144"/>
        <v>0.83333333333333337</v>
      </c>
      <c r="Q689" s="8">
        <f t="shared" si="145"/>
        <v>0.22727272727272727</v>
      </c>
      <c r="R689" s="8">
        <f t="shared" si="146"/>
        <v>9.8039215686274508E-2</v>
      </c>
      <c r="S689" s="8">
        <f t="shared" si="147"/>
        <v>4.9504950495049507E-2</v>
      </c>
      <c r="T689" s="8">
        <f t="shared" si="148"/>
        <v>0.15384615384615385</v>
      </c>
      <c r="U689" s="8">
        <f t="shared" si="149"/>
        <v>7.407407407407407E-2</v>
      </c>
      <c r="V689" s="8">
        <f t="shared" si="157"/>
        <v>0</v>
      </c>
      <c r="W689" s="8">
        <f t="shared" si="157"/>
        <v>4.3658988349969132E-46</v>
      </c>
      <c r="X689" s="8">
        <f t="shared" si="157"/>
        <v>5.5851162641514056E-18</v>
      </c>
      <c r="Y689" s="8">
        <f t="shared" si="157"/>
        <v>1.4932095080358474E-8</v>
      </c>
      <c r="Z689" s="8">
        <f t="shared" si="157"/>
        <v>1.4215515007902634E-29</v>
      </c>
      <c r="AA689" s="8">
        <f t="shared" si="157"/>
        <v>3.0479541134817978E-13</v>
      </c>
      <c r="AB689" s="13" t="e">
        <f t="shared" si="151"/>
        <v>#DIV/0!</v>
      </c>
      <c r="AC689" s="13">
        <f t="shared" si="152"/>
        <v>-3.0479541134817978E-13</v>
      </c>
    </row>
    <row r="690" spans="1:29" x14ac:dyDescent="0.25">
      <c r="A690" t="s">
        <v>35</v>
      </c>
      <c r="B690" s="16"/>
      <c r="C690" s="15"/>
      <c r="I690" s="11" t="e">
        <f t="shared" si="139"/>
        <v>#DIV/0!</v>
      </c>
      <c r="J690" s="11" t="e">
        <f t="shared" si="140"/>
        <v>#DIV/0!</v>
      </c>
      <c r="K690" s="11" t="e">
        <f t="shared" si="141"/>
        <v>#DIV/0!</v>
      </c>
      <c r="L690" s="11" t="e">
        <f t="shared" si="142"/>
        <v>#DIV/0!</v>
      </c>
      <c r="M690" s="8" t="e">
        <f t="shared" si="143"/>
        <v>#DIV/0!</v>
      </c>
      <c r="N690" s="8">
        <f t="shared" si="153"/>
        <v>0</v>
      </c>
      <c r="O690" s="8">
        <f t="shared" si="154"/>
        <v>0</v>
      </c>
      <c r="P690" s="8">
        <f t="shared" si="144"/>
        <v>0.83333333333333337</v>
      </c>
      <c r="Q690" s="8">
        <f t="shared" si="145"/>
        <v>0.22727272727272727</v>
      </c>
      <c r="R690" s="8">
        <f t="shared" si="146"/>
        <v>9.8039215686274508E-2</v>
      </c>
      <c r="S690" s="8">
        <f t="shared" si="147"/>
        <v>4.9504950495049507E-2</v>
      </c>
      <c r="T690" s="8">
        <f t="shared" si="148"/>
        <v>0.15384615384615385</v>
      </c>
      <c r="U690" s="8">
        <f t="shared" si="149"/>
        <v>7.407407407407407E-2</v>
      </c>
      <c r="V690" s="8">
        <f t="shared" si="157"/>
        <v>0</v>
      </c>
      <c r="W690" s="8">
        <f t="shared" si="157"/>
        <v>3.3736490997703418E-46</v>
      </c>
      <c r="X690" s="8">
        <f t="shared" si="157"/>
        <v>5.0375558460973465E-18</v>
      </c>
      <c r="Y690" s="8">
        <f t="shared" si="157"/>
        <v>1.4192882452617955E-8</v>
      </c>
      <c r="Z690" s="8">
        <f t="shared" si="157"/>
        <v>1.2028512698994536E-29</v>
      </c>
      <c r="AA690" s="8">
        <f t="shared" si="157"/>
        <v>2.8221797347053681E-13</v>
      </c>
      <c r="AB690" s="13" t="e">
        <f t="shared" si="151"/>
        <v>#DIV/0!</v>
      </c>
      <c r="AC690" s="13">
        <f t="shared" si="152"/>
        <v>-2.8221797347053681E-13</v>
      </c>
    </row>
    <row r="691" spans="1:29" x14ac:dyDescent="0.25">
      <c r="A691" t="s">
        <v>35</v>
      </c>
      <c r="B691" s="18"/>
      <c r="C691" s="17"/>
      <c r="I691" s="11" t="e">
        <f t="shared" si="139"/>
        <v>#DIV/0!</v>
      </c>
      <c r="J691" s="11" t="e">
        <f t="shared" si="140"/>
        <v>#DIV/0!</v>
      </c>
      <c r="K691" s="11" t="e">
        <f t="shared" si="141"/>
        <v>#DIV/0!</v>
      </c>
      <c r="L691" s="11" t="e">
        <f t="shared" si="142"/>
        <v>#DIV/0!</v>
      </c>
      <c r="M691" s="8" t="e">
        <f t="shared" si="143"/>
        <v>#DIV/0!</v>
      </c>
      <c r="N691" s="8">
        <f t="shared" si="153"/>
        <v>0</v>
      </c>
      <c r="O691" s="8">
        <f t="shared" si="154"/>
        <v>0</v>
      </c>
      <c r="P691" s="8">
        <f t="shared" si="144"/>
        <v>0.83333333333333337</v>
      </c>
      <c r="Q691" s="8">
        <f t="shared" si="145"/>
        <v>0.22727272727272727</v>
      </c>
      <c r="R691" s="8">
        <f t="shared" si="146"/>
        <v>9.8039215686274508E-2</v>
      </c>
      <c r="S691" s="8">
        <f t="shared" si="147"/>
        <v>4.9504950495049507E-2</v>
      </c>
      <c r="T691" s="8">
        <f t="shared" si="148"/>
        <v>0.15384615384615385</v>
      </c>
      <c r="U691" s="8">
        <f t="shared" si="149"/>
        <v>7.407407407407407E-2</v>
      </c>
      <c r="V691" s="8">
        <f t="shared" si="157"/>
        <v>0</v>
      </c>
      <c r="W691" s="8">
        <f t="shared" si="157"/>
        <v>2.6069106680043551E-46</v>
      </c>
      <c r="X691" s="8">
        <f t="shared" si="157"/>
        <v>4.5436778219701558E-18</v>
      </c>
      <c r="Y691" s="8">
        <f t="shared" si="157"/>
        <v>1.3490264509419046E-8</v>
      </c>
      <c r="Z691" s="8">
        <f t="shared" si="157"/>
        <v>1.0177972283764608E-29</v>
      </c>
      <c r="AA691" s="8">
        <f t="shared" si="157"/>
        <v>2.613129383986452E-13</v>
      </c>
      <c r="AB691" s="13" t="e">
        <f t="shared" si="151"/>
        <v>#DIV/0!</v>
      </c>
      <c r="AC691" s="13">
        <f t="shared" si="152"/>
        <v>-2.613129383986452E-13</v>
      </c>
    </row>
    <row r="692" spans="1:29" x14ac:dyDescent="0.25">
      <c r="A692" t="s">
        <v>35</v>
      </c>
      <c r="B692" s="16"/>
      <c r="C692" s="15"/>
      <c r="I692" s="11" t="e">
        <f t="shared" si="139"/>
        <v>#DIV/0!</v>
      </c>
      <c r="J692" s="11" t="e">
        <f t="shared" si="140"/>
        <v>#DIV/0!</v>
      </c>
      <c r="K692" s="11" t="e">
        <f t="shared" si="141"/>
        <v>#DIV/0!</v>
      </c>
      <c r="L692" s="11" t="e">
        <f t="shared" si="142"/>
        <v>#DIV/0!</v>
      </c>
      <c r="M692" s="8" t="e">
        <f t="shared" si="143"/>
        <v>#DIV/0!</v>
      </c>
      <c r="N692" s="8">
        <f t="shared" si="153"/>
        <v>0</v>
      </c>
      <c r="O692" s="8">
        <f t="shared" si="154"/>
        <v>0</v>
      </c>
      <c r="P692" s="8">
        <f t="shared" si="144"/>
        <v>0.83333333333333337</v>
      </c>
      <c r="Q692" s="8">
        <f t="shared" si="145"/>
        <v>0.22727272727272727</v>
      </c>
      <c r="R692" s="8">
        <f t="shared" si="146"/>
        <v>9.8039215686274508E-2</v>
      </c>
      <c r="S692" s="8">
        <f t="shared" si="147"/>
        <v>4.9504950495049507E-2</v>
      </c>
      <c r="T692" s="8">
        <f t="shared" si="148"/>
        <v>0.15384615384615385</v>
      </c>
      <c r="U692" s="8">
        <f t="shared" si="149"/>
        <v>7.407407407407407E-2</v>
      </c>
      <c r="V692" s="8">
        <f t="shared" si="157"/>
        <v>0</v>
      </c>
      <c r="W692" s="8">
        <f t="shared" si="157"/>
        <v>2.0144309707306379E-46</v>
      </c>
      <c r="X692" s="8">
        <f t="shared" si="157"/>
        <v>4.0982192119730815E-18</v>
      </c>
      <c r="Y692" s="8">
        <f t="shared" si="157"/>
        <v>1.2822429632715132E-8</v>
      </c>
      <c r="Z692" s="8">
        <f t="shared" si="157"/>
        <v>8.6121303939546686E-30</v>
      </c>
      <c r="AA692" s="8">
        <f t="shared" si="157"/>
        <v>2.4195642444318998E-13</v>
      </c>
      <c r="AB692" s="13" t="e">
        <f t="shared" si="151"/>
        <v>#DIV/0!</v>
      </c>
      <c r="AC692" s="13">
        <f t="shared" si="152"/>
        <v>-2.4195642444318998E-13</v>
      </c>
    </row>
    <row r="693" spans="1:29" x14ac:dyDescent="0.25">
      <c r="A693" t="s">
        <v>35</v>
      </c>
      <c r="B693" s="18"/>
      <c r="C693" s="17"/>
      <c r="I693" s="11" t="e">
        <f t="shared" si="139"/>
        <v>#DIV/0!</v>
      </c>
      <c r="J693" s="11" t="e">
        <f t="shared" si="140"/>
        <v>#DIV/0!</v>
      </c>
      <c r="K693" s="11" t="e">
        <f t="shared" si="141"/>
        <v>#DIV/0!</v>
      </c>
      <c r="L693" s="11" t="e">
        <f t="shared" si="142"/>
        <v>#DIV/0!</v>
      </c>
      <c r="M693" s="8" t="e">
        <f t="shared" si="143"/>
        <v>#DIV/0!</v>
      </c>
      <c r="N693" s="8">
        <f t="shared" si="153"/>
        <v>0</v>
      </c>
      <c r="O693" s="8">
        <f t="shared" si="154"/>
        <v>0</v>
      </c>
      <c r="P693" s="8">
        <f t="shared" si="144"/>
        <v>0.83333333333333337</v>
      </c>
      <c r="Q693" s="8">
        <f t="shared" si="145"/>
        <v>0.22727272727272727</v>
      </c>
      <c r="R693" s="8">
        <f t="shared" si="146"/>
        <v>9.8039215686274508E-2</v>
      </c>
      <c r="S693" s="8">
        <f t="shared" si="147"/>
        <v>4.9504950495049507E-2</v>
      </c>
      <c r="T693" s="8">
        <f t="shared" si="148"/>
        <v>0.15384615384615385</v>
      </c>
      <c r="U693" s="8">
        <f t="shared" si="149"/>
        <v>7.407407407407407E-2</v>
      </c>
      <c r="V693" s="8">
        <f t="shared" si="157"/>
        <v>0</v>
      </c>
      <c r="W693" s="8">
        <f t="shared" si="157"/>
        <v>1.5566057501100385E-46</v>
      </c>
      <c r="X693" s="8">
        <f t="shared" si="157"/>
        <v>3.6964330147208185E-18</v>
      </c>
      <c r="Y693" s="8">
        <f t="shared" si="157"/>
        <v>1.2187655888521313E-8</v>
      </c>
      <c r="Z693" s="8">
        <f t="shared" si="157"/>
        <v>7.2871872564231816E-30</v>
      </c>
      <c r="AA693" s="8">
        <f t="shared" si="157"/>
        <v>2.2403372633628702E-13</v>
      </c>
      <c r="AB693" s="13" t="e">
        <f t="shared" si="151"/>
        <v>#DIV/0!</v>
      </c>
      <c r="AC693" s="13">
        <f t="shared" si="152"/>
        <v>-2.2403372633628702E-13</v>
      </c>
    </row>
    <row r="694" spans="1:29" x14ac:dyDescent="0.25">
      <c r="A694" t="s">
        <v>35</v>
      </c>
      <c r="B694" s="16"/>
      <c r="C694" s="15"/>
      <c r="I694" s="11" t="e">
        <f t="shared" ref="I694:I757" si="158">AVERAGE(C450:C694)</f>
        <v>#DIV/0!</v>
      </c>
      <c r="J694" s="11" t="e">
        <f t="shared" ref="J694:J757" si="159">2*STDEV(C450:C694)</f>
        <v>#DIV/0!</v>
      </c>
      <c r="K694" s="11" t="e">
        <f t="shared" si="141"/>
        <v>#DIV/0!</v>
      </c>
      <c r="L694" s="11" t="e">
        <f t="shared" si="142"/>
        <v>#DIV/0!</v>
      </c>
      <c r="M694" s="8" t="e">
        <f t="shared" si="143"/>
        <v>#DIV/0!</v>
      </c>
      <c r="N694" s="8">
        <f t="shared" si="153"/>
        <v>0</v>
      </c>
      <c r="O694" s="8">
        <f t="shared" si="154"/>
        <v>0</v>
      </c>
      <c r="P694" s="8">
        <f t="shared" si="144"/>
        <v>0.83333333333333337</v>
      </c>
      <c r="Q694" s="8">
        <f t="shared" si="145"/>
        <v>0.22727272727272727</v>
      </c>
      <c r="R694" s="8">
        <f t="shared" si="146"/>
        <v>9.8039215686274508E-2</v>
      </c>
      <c r="S694" s="8">
        <f t="shared" si="147"/>
        <v>4.9504950495049507E-2</v>
      </c>
      <c r="T694" s="8">
        <f t="shared" si="148"/>
        <v>0.15384615384615385</v>
      </c>
      <c r="U694" s="8">
        <f t="shared" si="149"/>
        <v>7.407407407407407E-2</v>
      </c>
      <c r="V694" s="8">
        <f t="shared" si="157"/>
        <v>0</v>
      </c>
      <c r="W694" s="8">
        <f t="shared" si="157"/>
        <v>1.2028317159941207E-46</v>
      </c>
      <c r="X694" s="8">
        <f t="shared" si="157"/>
        <v>3.3340376211207384E-18</v>
      </c>
      <c r="Y694" s="8">
        <f t="shared" si="157"/>
        <v>1.1584306587109366E-8</v>
      </c>
      <c r="Z694" s="8">
        <f t="shared" si="157"/>
        <v>6.166081524665769E-30</v>
      </c>
      <c r="AA694" s="8">
        <f t="shared" si="157"/>
        <v>2.0743863549656206E-13</v>
      </c>
      <c r="AB694" s="13" t="e">
        <f t="shared" si="151"/>
        <v>#DIV/0!</v>
      </c>
      <c r="AC694" s="13">
        <f t="shared" si="152"/>
        <v>-2.0743863549656206E-13</v>
      </c>
    </row>
    <row r="695" spans="1:29" x14ac:dyDescent="0.25">
      <c r="A695" t="s">
        <v>35</v>
      </c>
      <c r="B695" s="18"/>
      <c r="C695" s="17"/>
      <c r="I695" s="11" t="e">
        <f t="shared" si="158"/>
        <v>#DIV/0!</v>
      </c>
      <c r="J695" s="11" t="e">
        <f t="shared" si="159"/>
        <v>#DIV/0!</v>
      </c>
      <c r="K695" s="11" t="e">
        <f t="shared" ref="K695:K758" si="160">I695-J695</f>
        <v>#DIV/0!</v>
      </c>
      <c r="L695" s="11" t="e">
        <f t="shared" ref="L695:L758" si="161">J695+I695</f>
        <v>#DIV/0!</v>
      </c>
      <c r="M695" s="8" t="e">
        <f t="shared" ref="M695:M758" si="162">IF(C695&gt;L695,IF(AB695&gt;=80,"STRONG SHORT","SHORT"),IF(C695&lt;K695,IF(AB695&lt;=20,"STRONG LONG","LONG"),"NONE"))</f>
        <v>#DIV/0!</v>
      </c>
      <c r="N695" s="8">
        <f t="shared" si="153"/>
        <v>0</v>
      </c>
      <c r="O695" s="8">
        <f t="shared" si="154"/>
        <v>0</v>
      </c>
      <c r="P695" s="8">
        <f t="shared" ref="P695:P758" si="163">5/6</f>
        <v>0.83333333333333337</v>
      </c>
      <c r="Q695" s="8">
        <f t="shared" ref="Q695:Q758" si="164">5/22</f>
        <v>0.22727272727272727</v>
      </c>
      <c r="R695" s="8">
        <f t="shared" ref="R695:R758" si="165">5/51</f>
        <v>9.8039215686274508E-2</v>
      </c>
      <c r="S695" s="8">
        <f t="shared" ref="S695:S758" si="166">5/101</f>
        <v>4.9504950495049507E-2</v>
      </c>
      <c r="T695" s="8">
        <f t="shared" ref="T695:T758" si="167">2/13</f>
        <v>0.15384615384615385</v>
      </c>
      <c r="U695" s="8">
        <f t="shared" ref="U695:U758" si="168">2/27</f>
        <v>7.407407407407407E-2</v>
      </c>
      <c r="V695" s="8">
        <f t="shared" ref="V695:AA710" si="169">$C695*P695+V694*(1-P695)</f>
        <v>0</v>
      </c>
      <c r="W695" s="8">
        <f t="shared" si="169"/>
        <v>9.2946087145000228E-47</v>
      </c>
      <c r="X695" s="8">
        <f t="shared" si="169"/>
        <v>3.0071711876775289E-18</v>
      </c>
      <c r="Y695" s="8">
        <f t="shared" si="169"/>
        <v>1.1010826062995041E-8</v>
      </c>
      <c r="Z695" s="8">
        <f t="shared" si="169"/>
        <v>5.2174535977941123E-30</v>
      </c>
      <c r="AA695" s="8">
        <f t="shared" si="169"/>
        <v>1.9207281064496487E-13</v>
      </c>
      <c r="AB695" s="13" t="e">
        <f t="shared" ref="AB695:AB758" si="170">100-100/(1+AVERAGE(N682:N695)/AVERAGE(O682:O695))</f>
        <v>#DIV/0!</v>
      </c>
      <c r="AC695" s="13">
        <f t="shared" ref="AC695:AC758" si="171">Z695-AA695</f>
        <v>-1.9207281064496487E-13</v>
      </c>
    </row>
    <row r="696" spans="1:29" x14ac:dyDescent="0.25">
      <c r="A696" t="s">
        <v>35</v>
      </c>
      <c r="B696" s="16"/>
      <c r="C696" s="15"/>
      <c r="I696" s="11" t="e">
        <f t="shared" si="158"/>
        <v>#DIV/0!</v>
      </c>
      <c r="J696" s="11" t="e">
        <f t="shared" si="159"/>
        <v>#DIV/0!</v>
      </c>
      <c r="K696" s="11" t="e">
        <f t="shared" si="160"/>
        <v>#DIV/0!</v>
      </c>
      <c r="L696" s="11" t="e">
        <f t="shared" si="161"/>
        <v>#DIV/0!</v>
      </c>
      <c r="M696" s="8" t="e">
        <f t="shared" si="162"/>
        <v>#DIV/0!</v>
      </c>
      <c r="N696" s="8">
        <f t="shared" si="153"/>
        <v>0</v>
      </c>
      <c r="O696" s="8">
        <f t="shared" si="154"/>
        <v>0</v>
      </c>
      <c r="P696" s="8">
        <f t="shared" si="163"/>
        <v>0.83333333333333337</v>
      </c>
      <c r="Q696" s="8">
        <f t="shared" si="164"/>
        <v>0.22727272727272727</v>
      </c>
      <c r="R696" s="8">
        <f t="shared" si="165"/>
        <v>9.8039215686274508E-2</v>
      </c>
      <c r="S696" s="8">
        <f t="shared" si="166"/>
        <v>4.9504950495049507E-2</v>
      </c>
      <c r="T696" s="8">
        <f t="shared" si="167"/>
        <v>0.15384615384615385</v>
      </c>
      <c r="U696" s="8">
        <f t="shared" si="168"/>
        <v>7.407407407407407E-2</v>
      </c>
      <c r="V696" s="8">
        <f t="shared" si="169"/>
        <v>0</v>
      </c>
      <c r="W696" s="8">
        <f t="shared" si="169"/>
        <v>7.1821976430227444E-47</v>
      </c>
      <c r="X696" s="8">
        <f t="shared" si="169"/>
        <v>2.7123504830032613E-18</v>
      </c>
      <c r="Y696" s="8">
        <f t="shared" si="169"/>
        <v>1.0465735663836869E-8</v>
      </c>
      <c r="Z696" s="8">
        <f t="shared" si="169"/>
        <v>4.4147684289027105E-30</v>
      </c>
      <c r="AA696" s="8">
        <f t="shared" si="169"/>
        <v>1.7784519504163414E-13</v>
      </c>
      <c r="AB696" s="13" t="e">
        <f t="shared" si="170"/>
        <v>#DIV/0!</v>
      </c>
      <c r="AC696" s="13">
        <f t="shared" si="171"/>
        <v>-1.7784519504163414E-13</v>
      </c>
    </row>
    <row r="697" spans="1:29" x14ac:dyDescent="0.25">
      <c r="A697" t="s">
        <v>35</v>
      </c>
      <c r="B697" s="18"/>
      <c r="C697" s="17"/>
      <c r="I697" s="11" t="e">
        <f t="shared" si="158"/>
        <v>#DIV/0!</v>
      </c>
      <c r="J697" s="11" t="e">
        <f t="shared" si="159"/>
        <v>#DIV/0!</v>
      </c>
      <c r="K697" s="11" t="e">
        <f t="shared" si="160"/>
        <v>#DIV/0!</v>
      </c>
      <c r="L697" s="11" t="e">
        <f t="shared" si="161"/>
        <v>#DIV/0!</v>
      </c>
      <c r="M697" s="8" t="e">
        <f t="shared" si="162"/>
        <v>#DIV/0!</v>
      </c>
      <c r="N697" s="8">
        <f t="shared" si="153"/>
        <v>0</v>
      </c>
      <c r="O697" s="8">
        <f t="shared" si="154"/>
        <v>0</v>
      </c>
      <c r="P697" s="8">
        <f t="shared" si="163"/>
        <v>0.83333333333333337</v>
      </c>
      <c r="Q697" s="8">
        <f t="shared" si="164"/>
        <v>0.22727272727272727</v>
      </c>
      <c r="R697" s="8">
        <f t="shared" si="165"/>
        <v>9.8039215686274508E-2</v>
      </c>
      <c r="S697" s="8">
        <f t="shared" si="166"/>
        <v>4.9504950495049507E-2</v>
      </c>
      <c r="T697" s="8">
        <f t="shared" si="167"/>
        <v>0.15384615384615385</v>
      </c>
      <c r="U697" s="8">
        <f t="shared" si="168"/>
        <v>7.407407407407407E-2</v>
      </c>
      <c r="V697" s="8">
        <f t="shared" si="169"/>
        <v>0</v>
      </c>
      <c r="W697" s="8">
        <f t="shared" si="169"/>
        <v>5.5498799968812111E-47</v>
      </c>
      <c r="X697" s="8">
        <f t="shared" si="169"/>
        <v>2.4464337689833337E-18</v>
      </c>
      <c r="Y697" s="8">
        <f t="shared" si="169"/>
        <v>9.9476299379043508E-9</v>
      </c>
      <c r="Z697" s="8">
        <f t="shared" si="169"/>
        <v>3.7355732859946009E-30</v>
      </c>
      <c r="AA697" s="8">
        <f t="shared" si="169"/>
        <v>1.6467147689040198E-13</v>
      </c>
      <c r="AB697" s="13" t="e">
        <f t="shared" si="170"/>
        <v>#DIV/0!</v>
      </c>
      <c r="AC697" s="13">
        <f t="shared" si="171"/>
        <v>-1.6467147689040198E-13</v>
      </c>
    </row>
    <row r="698" spans="1:29" x14ac:dyDescent="0.25">
      <c r="A698" t="s">
        <v>35</v>
      </c>
      <c r="B698" s="16"/>
      <c r="C698" s="15"/>
      <c r="I698" s="11" t="e">
        <f t="shared" si="158"/>
        <v>#DIV/0!</v>
      </c>
      <c r="J698" s="11" t="e">
        <f t="shared" si="159"/>
        <v>#DIV/0!</v>
      </c>
      <c r="K698" s="11" t="e">
        <f t="shared" si="160"/>
        <v>#DIV/0!</v>
      </c>
      <c r="L698" s="11" t="e">
        <f t="shared" si="161"/>
        <v>#DIV/0!</v>
      </c>
      <c r="M698" s="8" t="e">
        <f t="shared" si="162"/>
        <v>#DIV/0!</v>
      </c>
      <c r="N698" s="8">
        <f t="shared" si="153"/>
        <v>0</v>
      </c>
      <c r="O698" s="8">
        <f t="shared" si="154"/>
        <v>0</v>
      </c>
      <c r="P698" s="8">
        <f t="shared" si="163"/>
        <v>0.83333333333333337</v>
      </c>
      <c r="Q698" s="8">
        <f t="shared" si="164"/>
        <v>0.22727272727272727</v>
      </c>
      <c r="R698" s="8">
        <f t="shared" si="165"/>
        <v>9.8039215686274508E-2</v>
      </c>
      <c r="S698" s="8">
        <f t="shared" si="166"/>
        <v>4.9504950495049507E-2</v>
      </c>
      <c r="T698" s="8">
        <f t="shared" si="167"/>
        <v>0.15384615384615385</v>
      </c>
      <c r="U698" s="8">
        <f t="shared" si="168"/>
        <v>7.407407407407407E-2</v>
      </c>
      <c r="V698" s="8">
        <f t="shared" si="169"/>
        <v>0</v>
      </c>
      <c r="W698" s="8">
        <f t="shared" si="169"/>
        <v>4.2885436339536629E-47</v>
      </c>
      <c r="X698" s="8">
        <f t="shared" si="169"/>
        <v>2.2065873210437912E-18</v>
      </c>
      <c r="Y698" s="8">
        <f t="shared" si="169"/>
        <v>9.4551730102853224E-9</v>
      </c>
      <c r="Z698" s="8">
        <f t="shared" si="169"/>
        <v>3.1608697035338928E-30</v>
      </c>
      <c r="AA698" s="8">
        <f t="shared" si="169"/>
        <v>1.5247358971333517E-13</v>
      </c>
      <c r="AB698" s="13" t="e">
        <f t="shared" si="170"/>
        <v>#DIV/0!</v>
      </c>
      <c r="AC698" s="13">
        <f t="shared" si="171"/>
        <v>-1.5247358971333517E-13</v>
      </c>
    </row>
    <row r="699" spans="1:29" x14ac:dyDescent="0.25">
      <c r="A699" t="s">
        <v>35</v>
      </c>
      <c r="B699" s="18"/>
      <c r="C699" s="17"/>
      <c r="I699" s="11" t="e">
        <f t="shared" si="158"/>
        <v>#DIV/0!</v>
      </c>
      <c r="J699" s="11" t="e">
        <f t="shared" si="159"/>
        <v>#DIV/0!</v>
      </c>
      <c r="K699" s="11" t="e">
        <f t="shared" si="160"/>
        <v>#DIV/0!</v>
      </c>
      <c r="L699" s="11" t="e">
        <f t="shared" si="161"/>
        <v>#DIV/0!</v>
      </c>
      <c r="M699" s="8" t="e">
        <f t="shared" si="162"/>
        <v>#DIV/0!</v>
      </c>
      <c r="N699" s="8">
        <f t="shared" si="153"/>
        <v>0</v>
      </c>
      <c r="O699" s="8">
        <f t="shared" si="154"/>
        <v>0</v>
      </c>
      <c r="P699" s="8">
        <f t="shared" si="163"/>
        <v>0.83333333333333337</v>
      </c>
      <c r="Q699" s="8">
        <f t="shared" si="164"/>
        <v>0.22727272727272727</v>
      </c>
      <c r="R699" s="8">
        <f t="shared" si="165"/>
        <v>9.8039215686274508E-2</v>
      </c>
      <c r="S699" s="8">
        <f t="shared" si="166"/>
        <v>4.9504950495049507E-2</v>
      </c>
      <c r="T699" s="8">
        <f t="shared" si="167"/>
        <v>0.15384615384615385</v>
      </c>
      <c r="U699" s="8">
        <f t="shared" si="168"/>
        <v>7.407407407407407E-2</v>
      </c>
      <c r="V699" s="8">
        <f t="shared" si="169"/>
        <v>0</v>
      </c>
      <c r="W699" s="8">
        <f t="shared" si="169"/>
        <v>3.3138746262369214E-47</v>
      </c>
      <c r="X699" s="8">
        <f t="shared" si="169"/>
        <v>1.9902552307453802E-18</v>
      </c>
      <c r="Y699" s="8">
        <f t="shared" si="169"/>
        <v>8.9870951384890185E-9</v>
      </c>
      <c r="Z699" s="8">
        <f t="shared" si="169"/>
        <v>2.6745820568363707E-30</v>
      </c>
      <c r="AA699" s="8">
        <f t="shared" si="169"/>
        <v>1.4117924973456959E-13</v>
      </c>
      <c r="AB699" s="13" t="e">
        <f t="shared" si="170"/>
        <v>#DIV/0!</v>
      </c>
      <c r="AC699" s="13">
        <f t="shared" si="171"/>
        <v>-1.4117924973456959E-13</v>
      </c>
    </row>
    <row r="700" spans="1:29" x14ac:dyDescent="0.25">
      <c r="A700" t="s">
        <v>35</v>
      </c>
      <c r="B700" s="16"/>
      <c r="C700" s="15"/>
      <c r="I700" s="11" t="e">
        <f t="shared" si="158"/>
        <v>#DIV/0!</v>
      </c>
      <c r="J700" s="11" t="e">
        <f t="shared" si="159"/>
        <v>#DIV/0!</v>
      </c>
      <c r="K700" s="11" t="e">
        <f t="shared" si="160"/>
        <v>#DIV/0!</v>
      </c>
      <c r="L700" s="11" t="e">
        <f t="shared" si="161"/>
        <v>#DIV/0!</v>
      </c>
      <c r="M700" s="8" t="e">
        <f t="shared" si="162"/>
        <v>#DIV/0!</v>
      </c>
      <c r="N700" s="8">
        <f t="shared" si="153"/>
        <v>0</v>
      </c>
      <c r="O700" s="8">
        <f t="shared" si="154"/>
        <v>0</v>
      </c>
      <c r="P700" s="8">
        <f t="shared" si="163"/>
        <v>0.83333333333333337</v>
      </c>
      <c r="Q700" s="8">
        <f t="shared" si="164"/>
        <v>0.22727272727272727</v>
      </c>
      <c r="R700" s="8">
        <f t="shared" si="165"/>
        <v>9.8039215686274508E-2</v>
      </c>
      <c r="S700" s="8">
        <f t="shared" si="166"/>
        <v>4.9504950495049507E-2</v>
      </c>
      <c r="T700" s="8">
        <f t="shared" si="167"/>
        <v>0.15384615384615385</v>
      </c>
      <c r="U700" s="8">
        <f t="shared" si="168"/>
        <v>7.407407407407407E-2</v>
      </c>
      <c r="V700" s="8">
        <f t="shared" si="169"/>
        <v>0</v>
      </c>
      <c r="W700" s="8">
        <f t="shared" si="169"/>
        <v>2.5607213020921665E-47</v>
      </c>
      <c r="X700" s="8">
        <f t="shared" si="169"/>
        <v>1.7951321689075979E-18</v>
      </c>
      <c r="Y700" s="8">
        <f t="shared" si="169"/>
        <v>8.5421894385638191E-9</v>
      </c>
      <c r="Z700" s="8">
        <f t="shared" si="169"/>
        <v>2.2631078942461598E-30</v>
      </c>
      <c r="AA700" s="8">
        <f t="shared" si="169"/>
        <v>1.3072152753200889E-13</v>
      </c>
      <c r="AB700" s="13" t="e">
        <f t="shared" si="170"/>
        <v>#DIV/0!</v>
      </c>
      <c r="AC700" s="13">
        <f t="shared" si="171"/>
        <v>-1.3072152753200889E-13</v>
      </c>
    </row>
    <row r="701" spans="1:29" x14ac:dyDescent="0.25">
      <c r="A701" t="s">
        <v>35</v>
      </c>
      <c r="B701" s="18"/>
      <c r="C701" s="17"/>
      <c r="I701" s="11" t="e">
        <f t="shared" si="158"/>
        <v>#DIV/0!</v>
      </c>
      <c r="J701" s="11" t="e">
        <f t="shared" si="159"/>
        <v>#DIV/0!</v>
      </c>
      <c r="K701" s="11" t="e">
        <f t="shared" si="160"/>
        <v>#DIV/0!</v>
      </c>
      <c r="L701" s="11" t="e">
        <f t="shared" si="161"/>
        <v>#DIV/0!</v>
      </c>
      <c r="M701" s="8" t="e">
        <f t="shared" si="162"/>
        <v>#DIV/0!</v>
      </c>
      <c r="N701" s="8">
        <f t="shared" si="153"/>
        <v>0</v>
      </c>
      <c r="O701" s="8">
        <f t="shared" si="154"/>
        <v>0</v>
      </c>
      <c r="P701" s="8">
        <f t="shared" si="163"/>
        <v>0.83333333333333337</v>
      </c>
      <c r="Q701" s="8">
        <f t="shared" si="164"/>
        <v>0.22727272727272727</v>
      </c>
      <c r="R701" s="8">
        <f t="shared" si="165"/>
        <v>9.8039215686274508E-2</v>
      </c>
      <c r="S701" s="8">
        <f t="shared" si="166"/>
        <v>4.9504950495049507E-2</v>
      </c>
      <c r="T701" s="8">
        <f t="shared" si="167"/>
        <v>0.15384615384615385</v>
      </c>
      <c r="U701" s="8">
        <f t="shared" si="168"/>
        <v>7.407407407407407E-2</v>
      </c>
      <c r="V701" s="8">
        <f t="shared" si="169"/>
        <v>0</v>
      </c>
      <c r="W701" s="8">
        <f t="shared" si="169"/>
        <v>1.9787391879803105E-47</v>
      </c>
      <c r="X701" s="8">
        <f t="shared" si="169"/>
        <v>1.6191388190146962E-18</v>
      </c>
      <c r="Y701" s="8">
        <f t="shared" si="169"/>
        <v>8.1193087732883815E-9</v>
      </c>
      <c r="Z701" s="8">
        <f t="shared" si="169"/>
        <v>1.9149374489775199E-30</v>
      </c>
      <c r="AA701" s="8">
        <f t="shared" si="169"/>
        <v>1.2103845141852675E-13</v>
      </c>
      <c r="AB701" s="13" t="e">
        <f t="shared" si="170"/>
        <v>#DIV/0!</v>
      </c>
      <c r="AC701" s="13">
        <f t="shared" si="171"/>
        <v>-1.2103845141852675E-13</v>
      </c>
    </row>
    <row r="702" spans="1:29" x14ac:dyDescent="0.25">
      <c r="A702" t="s">
        <v>35</v>
      </c>
      <c r="B702" s="16"/>
      <c r="C702" s="15"/>
      <c r="I702" s="11" t="e">
        <f t="shared" si="158"/>
        <v>#DIV/0!</v>
      </c>
      <c r="J702" s="11" t="e">
        <f t="shared" si="159"/>
        <v>#DIV/0!</v>
      </c>
      <c r="K702" s="11" t="e">
        <f t="shared" si="160"/>
        <v>#DIV/0!</v>
      </c>
      <c r="L702" s="11" t="e">
        <f t="shared" si="161"/>
        <v>#DIV/0!</v>
      </c>
      <c r="M702" s="8" t="e">
        <f t="shared" si="162"/>
        <v>#DIV/0!</v>
      </c>
      <c r="N702" s="8">
        <f t="shared" si="153"/>
        <v>0</v>
      </c>
      <c r="O702" s="8">
        <f t="shared" si="154"/>
        <v>0</v>
      </c>
      <c r="P702" s="8">
        <f t="shared" si="163"/>
        <v>0.83333333333333337</v>
      </c>
      <c r="Q702" s="8">
        <f t="shared" si="164"/>
        <v>0.22727272727272727</v>
      </c>
      <c r="R702" s="8">
        <f t="shared" si="165"/>
        <v>9.8039215686274508E-2</v>
      </c>
      <c r="S702" s="8">
        <f t="shared" si="166"/>
        <v>4.9504950495049507E-2</v>
      </c>
      <c r="T702" s="8">
        <f t="shared" si="167"/>
        <v>0.15384615384615385</v>
      </c>
      <c r="U702" s="8">
        <f t="shared" si="168"/>
        <v>7.407407407407407E-2</v>
      </c>
      <c r="V702" s="8">
        <f t="shared" si="169"/>
        <v>0</v>
      </c>
      <c r="W702" s="8">
        <f t="shared" si="169"/>
        <v>1.5290257361666035E-47</v>
      </c>
      <c r="X702" s="8">
        <f t="shared" si="169"/>
        <v>1.4603997191112947E-18</v>
      </c>
      <c r="Y702" s="8">
        <f t="shared" si="169"/>
        <v>7.717362794412718E-9</v>
      </c>
      <c r="Z702" s="8">
        <f t="shared" si="169"/>
        <v>1.6203316875963628E-30</v>
      </c>
      <c r="AA702" s="8">
        <f t="shared" si="169"/>
        <v>1.1207264020233958E-13</v>
      </c>
      <c r="AB702" s="13" t="e">
        <f t="shared" si="170"/>
        <v>#DIV/0!</v>
      </c>
      <c r="AC702" s="13">
        <f t="shared" si="171"/>
        <v>-1.1207264020233958E-13</v>
      </c>
    </row>
    <row r="703" spans="1:29" x14ac:dyDescent="0.25">
      <c r="A703" t="s">
        <v>35</v>
      </c>
      <c r="B703" s="18"/>
      <c r="C703" s="17"/>
      <c r="I703" s="11" t="e">
        <f t="shared" si="158"/>
        <v>#DIV/0!</v>
      </c>
      <c r="J703" s="11" t="e">
        <f t="shared" si="159"/>
        <v>#DIV/0!</v>
      </c>
      <c r="K703" s="11" t="e">
        <f t="shared" si="160"/>
        <v>#DIV/0!</v>
      </c>
      <c r="L703" s="11" t="e">
        <f t="shared" si="161"/>
        <v>#DIV/0!</v>
      </c>
      <c r="M703" s="8" t="e">
        <f t="shared" si="162"/>
        <v>#DIV/0!</v>
      </c>
      <c r="N703" s="8">
        <f t="shared" si="153"/>
        <v>0</v>
      </c>
      <c r="O703" s="8">
        <f t="shared" si="154"/>
        <v>0</v>
      </c>
      <c r="P703" s="8">
        <f t="shared" si="163"/>
        <v>0.83333333333333337</v>
      </c>
      <c r="Q703" s="8">
        <f t="shared" si="164"/>
        <v>0.22727272727272727</v>
      </c>
      <c r="R703" s="8">
        <f t="shared" si="165"/>
        <v>9.8039215686274508E-2</v>
      </c>
      <c r="S703" s="8">
        <f t="shared" si="166"/>
        <v>4.9504950495049507E-2</v>
      </c>
      <c r="T703" s="8">
        <f t="shared" si="167"/>
        <v>0.15384615384615385</v>
      </c>
      <c r="U703" s="8">
        <f t="shared" si="168"/>
        <v>7.407407407407407E-2</v>
      </c>
      <c r="V703" s="8">
        <f t="shared" si="169"/>
        <v>0</v>
      </c>
      <c r="W703" s="8">
        <f t="shared" si="169"/>
        <v>1.1815198870378299E-47</v>
      </c>
      <c r="X703" s="8">
        <f t="shared" si="169"/>
        <v>1.3172232760611677E-18</v>
      </c>
      <c r="Y703" s="8">
        <f t="shared" si="169"/>
        <v>7.3353151313229793E-9</v>
      </c>
      <c r="Z703" s="8">
        <f t="shared" si="169"/>
        <v>1.3710498895046147E-30</v>
      </c>
      <c r="AA703" s="8">
        <f t="shared" si="169"/>
        <v>1.0377096315031442E-13</v>
      </c>
      <c r="AB703" s="13" t="e">
        <f t="shared" si="170"/>
        <v>#DIV/0!</v>
      </c>
      <c r="AC703" s="13">
        <f t="shared" si="171"/>
        <v>-1.0377096315031442E-13</v>
      </c>
    </row>
    <row r="704" spans="1:29" x14ac:dyDescent="0.25">
      <c r="A704" t="s">
        <v>35</v>
      </c>
      <c r="B704" s="16"/>
      <c r="C704" s="15"/>
      <c r="I704" s="11" t="e">
        <f t="shared" si="158"/>
        <v>#DIV/0!</v>
      </c>
      <c r="J704" s="11" t="e">
        <f t="shared" si="159"/>
        <v>#DIV/0!</v>
      </c>
      <c r="K704" s="11" t="e">
        <f t="shared" si="160"/>
        <v>#DIV/0!</v>
      </c>
      <c r="L704" s="11" t="e">
        <f t="shared" si="161"/>
        <v>#DIV/0!</v>
      </c>
      <c r="M704" s="8" t="e">
        <f t="shared" si="162"/>
        <v>#DIV/0!</v>
      </c>
      <c r="N704" s="8">
        <f t="shared" si="153"/>
        <v>0</v>
      </c>
      <c r="O704" s="8">
        <f t="shared" si="154"/>
        <v>0</v>
      </c>
      <c r="P704" s="8">
        <f t="shared" si="163"/>
        <v>0.83333333333333337</v>
      </c>
      <c r="Q704" s="8">
        <f t="shared" si="164"/>
        <v>0.22727272727272727</v>
      </c>
      <c r="R704" s="8">
        <f t="shared" si="165"/>
        <v>9.8039215686274508E-2</v>
      </c>
      <c r="S704" s="8">
        <f t="shared" si="166"/>
        <v>4.9504950495049507E-2</v>
      </c>
      <c r="T704" s="8">
        <f t="shared" si="167"/>
        <v>0.15384615384615385</v>
      </c>
      <c r="U704" s="8">
        <f t="shared" si="168"/>
        <v>7.407407407407407E-2</v>
      </c>
      <c r="V704" s="8">
        <f t="shared" si="169"/>
        <v>0</v>
      </c>
      <c r="W704" s="8">
        <f t="shared" si="169"/>
        <v>9.129926399837776E-48</v>
      </c>
      <c r="X704" s="8">
        <f t="shared" si="169"/>
        <v>1.1880837391924258E-18</v>
      </c>
      <c r="Y704" s="8">
        <f t="shared" si="169"/>
        <v>6.972180718881247E-9</v>
      </c>
      <c r="Z704" s="8">
        <f t="shared" si="169"/>
        <v>1.1601191372731354E-30</v>
      </c>
      <c r="AA704" s="8">
        <f t="shared" si="169"/>
        <v>9.6084225139180025E-14</v>
      </c>
      <c r="AB704" s="13" t="e">
        <f t="shared" si="170"/>
        <v>#DIV/0!</v>
      </c>
      <c r="AC704" s="13">
        <f t="shared" si="171"/>
        <v>-9.6084225139180025E-14</v>
      </c>
    </row>
    <row r="705" spans="1:29" x14ac:dyDescent="0.25">
      <c r="A705" t="s">
        <v>35</v>
      </c>
      <c r="B705" s="18"/>
      <c r="C705" s="17"/>
      <c r="I705" s="11" t="e">
        <f t="shared" si="158"/>
        <v>#DIV/0!</v>
      </c>
      <c r="J705" s="11" t="e">
        <f t="shared" si="159"/>
        <v>#DIV/0!</v>
      </c>
      <c r="K705" s="11" t="e">
        <f t="shared" si="160"/>
        <v>#DIV/0!</v>
      </c>
      <c r="L705" s="11" t="e">
        <f t="shared" si="161"/>
        <v>#DIV/0!</v>
      </c>
      <c r="M705" s="8" t="e">
        <f t="shared" si="162"/>
        <v>#DIV/0!</v>
      </c>
      <c r="N705" s="8">
        <f t="shared" si="153"/>
        <v>0</v>
      </c>
      <c r="O705" s="8">
        <f t="shared" si="154"/>
        <v>0</v>
      </c>
      <c r="P705" s="8">
        <f t="shared" si="163"/>
        <v>0.83333333333333337</v>
      </c>
      <c r="Q705" s="8">
        <f t="shared" si="164"/>
        <v>0.22727272727272727</v>
      </c>
      <c r="R705" s="8">
        <f t="shared" si="165"/>
        <v>9.8039215686274508E-2</v>
      </c>
      <c r="S705" s="8">
        <f t="shared" si="166"/>
        <v>4.9504950495049507E-2</v>
      </c>
      <c r="T705" s="8">
        <f t="shared" si="167"/>
        <v>0.15384615384615385</v>
      </c>
      <c r="U705" s="8">
        <f t="shared" si="168"/>
        <v>7.407407407407407E-2</v>
      </c>
      <c r="V705" s="8">
        <f t="shared" si="169"/>
        <v>0</v>
      </c>
      <c r="W705" s="8">
        <f t="shared" si="169"/>
        <v>7.0549431271473724E-48</v>
      </c>
      <c r="X705" s="8">
        <f t="shared" si="169"/>
        <v>1.071604941232384E-18</v>
      </c>
      <c r="Y705" s="8">
        <f t="shared" si="169"/>
        <v>6.6270232575504917E-9</v>
      </c>
      <c r="Z705" s="8">
        <f t="shared" si="169"/>
        <v>9.816392700003454E-31</v>
      </c>
      <c r="AA705" s="8">
        <f t="shared" si="169"/>
        <v>8.89668751288704E-14</v>
      </c>
      <c r="AB705" s="13" t="e">
        <f t="shared" si="170"/>
        <v>#DIV/0!</v>
      </c>
      <c r="AC705" s="13">
        <f t="shared" si="171"/>
        <v>-8.89668751288704E-14</v>
      </c>
    </row>
    <row r="706" spans="1:29" x14ac:dyDescent="0.25">
      <c r="A706" t="s">
        <v>35</v>
      </c>
      <c r="B706" s="16"/>
      <c r="C706" s="15"/>
      <c r="I706" s="11" t="e">
        <f t="shared" si="158"/>
        <v>#DIV/0!</v>
      </c>
      <c r="J706" s="11" t="e">
        <f t="shared" si="159"/>
        <v>#DIV/0!</v>
      </c>
      <c r="K706" s="11" t="e">
        <f t="shared" si="160"/>
        <v>#DIV/0!</v>
      </c>
      <c r="L706" s="11" t="e">
        <f t="shared" si="161"/>
        <v>#DIV/0!</v>
      </c>
      <c r="M706" s="8" t="e">
        <f t="shared" si="162"/>
        <v>#DIV/0!</v>
      </c>
      <c r="N706" s="8">
        <f t="shared" si="153"/>
        <v>0</v>
      </c>
      <c r="O706" s="8">
        <f t="shared" si="154"/>
        <v>0</v>
      </c>
      <c r="P706" s="8">
        <f t="shared" si="163"/>
        <v>0.83333333333333337</v>
      </c>
      <c r="Q706" s="8">
        <f t="shared" si="164"/>
        <v>0.22727272727272727</v>
      </c>
      <c r="R706" s="8">
        <f t="shared" si="165"/>
        <v>9.8039215686274508E-2</v>
      </c>
      <c r="S706" s="8">
        <f t="shared" si="166"/>
        <v>4.9504950495049507E-2</v>
      </c>
      <c r="T706" s="8">
        <f t="shared" si="167"/>
        <v>0.15384615384615385</v>
      </c>
      <c r="U706" s="8">
        <f t="shared" si="168"/>
        <v>7.407407407407407E-2</v>
      </c>
      <c r="V706" s="8">
        <f t="shared" si="169"/>
        <v>0</v>
      </c>
      <c r="W706" s="8">
        <f t="shared" si="169"/>
        <v>5.4515469618866058E-48</v>
      </c>
      <c r="X706" s="8">
        <f t="shared" si="169"/>
        <v>9.6654563326842486E-19</v>
      </c>
      <c r="Y706" s="8">
        <f t="shared" si="169"/>
        <v>6.2989527992559127E-9</v>
      </c>
      <c r="Z706" s="8">
        <f t="shared" si="169"/>
        <v>8.3061784384644612E-31</v>
      </c>
      <c r="AA706" s="8">
        <f t="shared" si="169"/>
        <v>8.2376736230435553E-14</v>
      </c>
      <c r="AB706" s="13" t="e">
        <f t="shared" si="170"/>
        <v>#DIV/0!</v>
      </c>
      <c r="AC706" s="13">
        <f t="shared" si="171"/>
        <v>-8.2376736230435553E-14</v>
      </c>
    </row>
    <row r="707" spans="1:29" x14ac:dyDescent="0.25">
      <c r="A707" t="s">
        <v>35</v>
      </c>
      <c r="B707" s="18"/>
      <c r="C707" s="17"/>
      <c r="I707" s="11" t="e">
        <f t="shared" si="158"/>
        <v>#DIV/0!</v>
      </c>
      <c r="J707" s="11" t="e">
        <f t="shared" si="159"/>
        <v>#DIV/0!</v>
      </c>
      <c r="K707" s="11" t="e">
        <f t="shared" si="160"/>
        <v>#DIV/0!</v>
      </c>
      <c r="L707" s="11" t="e">
        <f t="shared" si="161"/>
        <v>#DIV/0!</v>
      </c>
      <c r="M707" s="8" t="e">
        <f t="shared" si="162"/>
        <v>#DIV/0!</v>
      </c>
      <c r="N707" s="8">
        <f t="shared" si="153"/>
        <v>0</v>
      </c>
      <c r="O707" s="8">
        <f t="shared" si="154"/>
        <v>0</v>
      </c>
      <c r="P707" s="8">
        <f t="shared" si="163"/>
        <v>0.83333333333333337</v>
      </c>
      <c r="Q707" s="8">
        <f t="shared" si="164"/>
        <v>0.22727272727272727</v>
      </c>
      <c r="R707" s="8">
        <f t="shared" si="165"/>
        <v>9.8039215686274508E-2</v>
      </c>
      <c r="S707" s="8">
        <f t="shared" si="166"/>
        <v>4.9504950495049507E-2</v>
      </c>
      <c r="T707" s="8">
        <f t="shared" si="167"/>
        <v>0.15384615384615385</v>
      </c>
      <c r="U707" s="8">
        <f t="shared" si="168"/>
        <v>7.407407407407407E-2</v>
      </c>
      <c r="V707" s="8">
        <f t="shared" si="169"/>
        <v>0</v>
      </c>
      <c r="W707" s="8">
        <f t="shared" si="169"/>
        <v>4.2125590160032863E-48</v>
      </c>
      <c r="X707" s="8">
        <f t="shared" si="169"/>
        <v>8.7178625745779492E-19</v>
      </c>
      <c r="Y707" s="8">
        <f t="shared" si="169"/>
        <v>5.9871234527580945E-9</v>
      </c>
      <c r="Z707" s="8">
        <f t="shared" si="169"/>
        <v>7.0283048325468513E-31</v>
      </c>
      <c r="AA707" s="8">
        <f t="shared" si="169"/>
        <v>7.6274755768921804E-14</v>
      </c>
      <c r="AB707" s="13" t="e">
        <f t="shared" si="170"/>
        <v>#DIV/0!</v>
      </c>
      <c r="AC707" s="13">
        <f t="shared" si="171"/>
        <v>-7.6274755768921804E-14</v>
      </c>
    </row>
    <row r="708" spans="1:29" x14ac:dyDescent="0.25">
      <c r="A708" t="s">
        <v>35</v>
      </c>
      <c r="B708" s="16"/>
      <c r="C708" s="15"/>
      <c r="I708" s="11" t="e">
        <f t="shared" si="158"/>
        <v>#DIV/0!</v>
      </c>
      <c r="J708" s="11" t="e">
        <f t="shared" si="159"/>
        <v>#DIV/0!</v>
      </c>
      <c r="K708" s="11" t="e">
        <f t="shared" si="160"/>
        <v>#DIV/0!</v>
      </c>
      <c r="L708" s="11" t="e">
        <f t="shared" si="161"/>
        <v>#DIV/0!</v>
      </c>
      <c r="M708" s="8" t="e">
        <f t="shared" si="162"/>
        <v>#DIV/0!</v>
      </c>
      <c r="N708" s="8">
        <f t="shared" ref="N708:N771" si="172">IF(C708&gt;C707,C708-C707,0)</f>
        <v>0</v>
      </c>
      <c r="O708" s="8">
        <f t="shared" ref="O708:O771" si="173">IF(C708&lt;C707,C707-C708,0)</f>
        <v>0</v>
      </c>
      <c r="P708" s="8">
        <f t="shared" si="163"/>
        <v>0.83333333333333337</v>
      </c>
      <c r="Q708" s="8">
        <f t="shared" si="164"/>
        <v>0.22727272727272727</v>
      </c>
      <c r="R708" s="8">
        <f t="shared" si="165"/>
        <v>9.8039215686274508E-2</v>
      </c>
      <c r="S708" s="8">
        <f t="shared" si="166"/>
        <v>4.9504950495049507E-2</v>
      </c>
      <c r="T708" s="8">
        <f t="shared" si="167"/>
        <v>0.15384615384615385</v>
      </c>
      <c r="U708" s="8">
        <f t="shared" si="168"/>
        <v>7.407407407407407E-2</v>
      </c>
      <c r="V708" s="8">
        <f t="shared" si="169"/>
        <v>0</v>
      </c>
      <c r="W708" s="8">
        <f t="shared" si="169"/>
        <v>3.2551592396389032E-48</v>
      </c>
      <c r="X708" s="8">
        <f t="shared" si="169"/>
        <v>7.8631701653056013E-19</v>
      </c>
      <c r="Y708" s="8">
        <f t="shared" si="169"/>
        <v>5.6907312026215552E-9</v>
      </c>
      <c r="Z708" s="8">
        <f t="shared" si="169"/>
        <v>5.9470271660011817E-31</v>
      </c>
      <c r="AA708" s="8">
        <f t="shared" si="169"/>
        <v>7.0624773860112777E-14</v>
      </c>
      <c r="AB708" s="13" t="e">
        <f t="shared" si="170"/>
        <v>#DIV/0!</v>
      </c>
      <c r="AC708" s="13">
        <f t="shared" si="171"/>
        <v>-7.0624773860112777E-14</v>
      </c>
    </row>
    <row r="709" spans="1:29" x14ac:dyDescent="0.25">
      <c r="A709" t="s">
        <v>35</v>
      </c>
      <c r="B709" s="18"/>
      <c r="C709" s="17"/>
      <c r="I709" s="11" t="e">
        <f t="shared" si="158"/>
        <v>#DIV/0!</v>
      </c>
      <c r="J709" s="11" t="e">
        <f t="shared" si="159"/>
        <v>#DIV/0!</v>
      </c>
      <c r="K709" s="11" t="e">
        <f t="shared" si="160"/>
        <v>#DIV/0!</v>
      </c>
      <c r="L709" s="11" t="e">
        <f t="shared" si="161"/>
        <v>#DIV/0!</v>
      </c>
      <c r="M709" s="8" t="e">
        <f t="shared" si="162"/>
        <v>#DIV/0!</v>
      </c>
      <c r="N709" s="8">
        <f t="shared" si="172"/>
        <v>0</v>
      </c>
      <c r="O709" s="8">
        <f t="shared" si="173"/>
        <v>0</v>
      </c>
      <c r="P709" s="8">
        <f t="shared" si="163"/>
        <v>0.83333333333333337</v>
      </c>
      <c r="Q709" s="8">
        <f t="shared" si="164"/>
        <v>0.22727272727272727</v>
      </c>
      <c r="R709" s="8">
        <f t="shared" si="165"/>
        <v>9.8039215686274508E-2</v>
      </c>
      <c r="S709" s="8">
        <f t="shared" si="166"/>
        <v>4.9504950495049507E-2</v>
      </c>
      <c r="T709" s="8">
        <f t="shared" si="167"/>
        <v>0.15384615384615385</v>
      </c>
      <c r="U709" s="8">
        <f t="shared" si="168"/>
        <v>7.407407407407407E-2</v>
      </c>
      <c r="V709" s="8">
        <f t="shared" si="169"/>
        <v>0</v>
      </c>
      <c r="W709" s="8">
        <f t="shared" si="169"/>
        <v>2.5153503215391522E-48</v>
      </c>
      <c r="X709" s="8">
        <f t="shared" si="169"/>
        <v>7.0922711294913268E-19</v>
      </c>
      <c r="Y709" s="8">
        <f t="shared" si="169"/>
        <v>5.4090118361551417E-9</v>
      </c>
      <c r="Z709" s="8">
        <f t="shared" si="169"/>
        <v>5.0320999096933077E-31</v>
      </c>
      <c r="AA709" s="8">
        <f t="shared" si="169"/>
        <v>6.5393309129734048E-14</v>
      </c>
      <c r="AB709" s="13" t="e">
        <f t="shared" si="170"/>
        <v>#DIV/0!</v>
      </c>
      <c r="AC709" s="13">
        <f t="shared" si="171"/>
        <v>-6.5393309129734048E-14</v>
      </c>
    </row>
    <row r="710" spans="1:29" x14ac:dyDescent="0.25">
      <c r="A710" t="s">
        <v>35</v>
      </c>
      <c r="B710" s="16"/>
      <c r="C710" s="15"/>
      <c r="I710" s="11" t="e">
        <f t="shared" si="158"/>
        <v>#DIV/0!</v>
      </c>
      <c r="J710" s="11" t="e">
        <f t="shared" si="159"/>
        <v>#DIV/0!</v>
      </c>
      <c r="K710" s="11" t="e">
        <f t="shared" si="160"/>
        <v>#DIV/0!</v>
      </c>
      <c r="L710" s="11" t="e">
        <f t="shared" si="161"/>
        <v>#DIV/0!</v>
      </c>
      <c r="M710" s="8" t="e">
        <f t="shared" si="162"/>
        <v>#DIV/0!</v>
      </c>
      <c r="N710" s="8">
        <f t="shared" si="172"/>
        <v>0</v>
      </c>
      <c r="O710" s="8">
        <f t="shared" si="173"/>
        <v>0</v>
      </c>
      <c r="P710" s="8">
        <f t="shared" si="163"/>
        <v>0.83333333333333337</v>
      </c>
      <c r="Q710" s="8">
        <f t="shared" si="164"/>
        <v>0.22727272727272727</v>
      </c>
      <c r="R710" s="8">
        <f t="shared" si="165"/>
        <v>9.8039215686274508E-2</v>
      </c>
      <c r="S710" s="8">
        <f t="shared" si="166"/>
        <v>4.9504950495049507E-2</v>
      </c>
      <c r="T710" s="8">
        <f t="shared" si="167"/>
        <v>0.15384615384615385</v>
      </c>
      <c r="U710" s="8">
        <f t="shared" si="168"/>
        <v>7.407407407407407E-2</v>
      </c>
      <c r="V710" s="8">
        <f t="shared" si="169"/>
        <v>0</v>
      </c>
      <c r="W710" s="8">
        <f t="shared" si="169"/>
        <v>1.9436797939166177E-48</v>
      </c>
      <c r="X710" s="8">
        <f t="shared" si="169"/>
        <v>6.3969504305215891E-19</v>
      </c>
      <c r="Y710" s="8">
        <f t="shared" si="169"/>
        <v>5.141238972979144E-9</v>
      </c>
      <c r="Z710" s="8">
        <f t="shared" si="169"/>
        <v>4.2579306928174143E-31</v>
      </c>
      <c r="AA710" s="8">
        <f t="shared" si="169"/>
        <v>6.0549360305309308E-14</v>
      </c>
      <c r="AB710" s="13" t="e">
        <f t="shared" si="170"/>
        <v>#DIV/0!</v>
      </c>
      <c r="AC710" s="13">
        <f t="shared" si="171"/>
        <v>-6.0549360305309308E-14</v>
      </c>
    </row>
    <row r="711" spans="1:29" x14ac:dyDescent="0.25">
      <c r="A711" t="s">
        <v>35</v>
      </c>
      <c r="B711" s="18"/>
      <c r="C711" s="17"/>
      <c r="I711" s="11" t="e">
        <f t="shared" si="158"/>
        <v>#DIV/0!</v>
      </c>
      <c r="J711" s="11" t="e">
        <f t="shared" si="159"/>
        <v>#DIV/0!</v>
      </c>
      <c r="K711" s="11" t="e">
        <f t="shared" si="160"/>
        <v>#DIV/0!</v>
      </c>
      <c r="L711" s="11" t="e">
        <f t="shared" si="161"/>
        <v>#DIV/0!</v>
      </c>
      <c r="M711" s="8" t="e">
        <f t="shared" si="162"/>
        <v>#DIV/0!</v>
      </c>
      <c r="N711" s="8">
        <f t="shared" si="172"/>
        <v>0</v>
      </c>
      <c r="O711" s="8">
        <f t="shared" si="173"/>
        <v>0</v>
      </c>
      <c r="P711" s="8">
        <f t="shared" si="163"/>
        <v>0.83333333333333337</v>
      </c>
      <c r="Q711" s="8">
        <f t="shared" si="164"/>
        <v>0.22727272727272727</v>
      </c>
      <c r="R711" s="8">
        <f t="shared" si="165"/>
        <v>9.8039215686274508E-2</v>
      </c>
      <c r="S711" s="8">
        <f t="shared" si="166"/>
        <v>4.9504950495049507E-2</v>
      </c>
      <c r="T711" s="8">
        <f t="shared" si="167"/>
        <v>0.15384615384615385</v>
      </c>
      <c r="U711" s="8">
        <f t="shared" si="168"/>
        <v>7.407407407407407E-2</v>
      </c>
      <c r="V711" s="8">
        <f t="shared" ref="V711:AA726" si="174">$C711*P711+V710*(1-P711)</f>
        <v>0</v>
      </c>
      <c r="W711" s="8">
        <f t="shared" si="174"/>
        <v>1.5019343862082954E-48</v>
      </c>
      <c r="X711" s="8">
        <f t="shared" si="174"/>
        <v>5.7697984275292764E-19</v>
      </c>
      <c r="Y711" s="8">
        <f t="shared" si="174"/>
        <v>4.8867221921385922E-9</v>
      </c>
      <c r="Z711" s="8">
        <f t="shared" si="174"/>
        <v>3.6028644323839659E-31</v>
      </c>
      <c r="AA711" s="8">
        <f t="shared" si="174"/>
        <v>5.6064222504916027E-14</v>
      </c>
      <c r="AB711" s="13" t="e">
        <f t="shared" si="170"/>
        <v>#DIV/0!</v>
      </c>
      <c r="AC711" s="13">
        <f t="shared" si="171"/>
        <v>-5.6064222504916027E-14</v>
      </c>
    </row>
    <row r="712" spans="1:29" x14ac:dyDescent="0.25">
      <c r="A712" t="s">
        <v>35</v>
      </c>
      <c r="B712" s="16"/>
      <c r="C712" s="15"/>
      <c r="I712" s="11" t="e">
        <f t="shared" si="158"/>
        <v>#DIV/0!</v>
      </c>
      <c r="J712" s="11" t="e">
        <f t="shared" si="159"/>
        <v>#DIV/0!</v>
      </c>
      <c r="K712" s="11" t="e">
        <f t="shared" si="160"/>
        <v>#DIV/0!</v>
      </c>
      <c r="L712" s="11" t="e">
        <f t="shared" si="161"/>
        <v>#DIV/0!</v>
      </c>
      <c r="M712" s="8" t="e">
        <f t="shared" si="162"/>
        <v>#DIV/0!</v>
      </c>
      <c r="N712" s="8">
        <f t="shared" si="172"/>
        <v>0</v>
      </c>
      <c r="O712" s="8">
        <f t="shared" si="173"/>
        <v>0</v>
      </c>
      <c r="P712" s="8">
        <f t="shared" si="163"/>
        <v>0.83333333333333337</v>
      </c>
      <c r="Q712" s="8">
        <f t="shared" si="164"/>
        <v>0.22727272727272727</v>
      </c>
      <c r="R712" s="8">
        <f t="shared" si="165"/>
        <v>9.8039215686274508E-2</v>
      </c>
      <c r="S712" s="8">
        <f t="shared" si="166"/>
        <v>4.9504950495049507E-2</v>
      </c>
      <c r="T712" s="8">
        <f t="shared" si="167"/>
        <v>0.15384615384615385</v>
      </c>
      <c r="U712" s="8">
        <f t="shared" si="168"/>
        <v>7.407407407407407E-2</v>
      </c>
      <c r="V712" s="8">
        <f t="shared" si="174"/>
        <v>0</v>
      </c>
      <c r="W712" s="8">
        <f t="shared" si="174"/>
        <v>1.1605856620700464E-48</v>
      </c>
      <c r="X712" s="8">
        <f t="shared" si="174"/>
        <v>5.2041319150264061E-19</v>
      </c>
      <c r="Y712" s="8">
        <f t="shared" si="174"/>
        <v>4.6448052519337112E-9</v>
      </c>
      <c r="Z712" s="8">
        <f t="shared" si="174"/>
        <v>3.0485775966325864E-31</v>
      </c>
      <c r="AA712" s="8">
        <f t="shared" si="174"/>
        <v>5.1911317134181503E-14</v>
      </c>
      <c r="AB712" s="13" t="e">
        <f t="shared" si="170"/>
        <v>#DIV/0!</v>
      </c>
      <c r="AC712" s="13">
        <f t="shared" si="171"/>
        <v>-5.1911317134181503E-14</v>
      </c>
    </row>
    <row r="713" spans="1:29" x14ac:dyDescent="0.25">
      <c r="A713" t="s">
        <v>35</v>
      </c>
      <c r="B713" s="18"/>
      <c r="C713" s="17"/>
      <c r="I713" s="11" t="e">
        <f t="shared" si="158"/>
        <v>#DIV/0!</v>
      </c>
      <c r="J713" s="11" t="e">
        <f t="shared" si="159"/>
        <v>#DIV/0!</v>
      </c>
      <c r="K713" s="11" t="e">
        <f t="shared" si="160"/>
        <v>#DIV/0!</v>
      </c>
      <c r="L713" s="11" t="e">
        <f t="shared" si="161"/>
        <v>#DIV/0!</v>
      </c>
      <c r="M713" s="8" t="e">
        <f t="shared" si="162"/>
        <v>#DIV/0!</v>
      </c>
      <c r="N713" s="8">
        <f t="shared" si="172"/>
        <v>0</v>
      </c>
      <c r="O713" s="8">
        <f t="shared" si="173"/>
        <v>0</v>
      </c>
      <c r="P713" s="8">
        <f t="shared" si="163"/>
        <v>0.83333333333333337</v>
      </c>
      <c r="Q713" s="8">
        <f t="shared" si="164"/>
        <v>0.22727272727272727</v>
      </c>
      <c r="R713" s="8">
        <f t="shared" si="165"/>
        <v>9.8039215686274508E-2</v>
      </c>
      <c r="S713" s="8">
        <f t="shared" si="166"/>
        <v>4.9504950495049507E-2</v>
      </c>
      <c r="T713" s="8">
        <f t="shared" si="167"/>
        <v>0.15384615384615385</v>
      </c>
      <c r="U713" s="8">
        <f t="shared" si="168"/>
        <v>7.407407407407407E-2</v>
      </c>
      <c r="V713" s="8">
        <f t="shared" si="174"/>
        <v>0</v>
      </c>
      <c r="W713" s="8">
        <f t="shared" si="174"/>
        <v>8.9681619341776303E-49</v>
      </c>
      <c r="X713" s="8">
        <f t="shared" si="174"/>
        <v>4.6939229037493074E-19</v>
      </c>
      <c r="Y713" s="8">
        <f t="shared" si="174"/>
        <v>4.4148643978775868E-9</v>
      </c>
      <c r="Z713" s="8">
        <f t="shared" si="174"/>
        <v>2.5795656586891113E-31</v>
      </c>
      <c r="AA713" s="8">
        <f t="shared" si="174"/>
        <v>4.8066034383501395E-14</v>
      </c>
      <c r="AB713" s="13" t="e">
        <f t="shared" si="170"/>
        <v>#DIV/0!</v>
      </c>
      <c r="AC713" s="13">
        <f t="shared" si="171"/>
        <v>-4.8066034383501395E-14</v>
      </c>
    </row>
    <row r="714" spans="1:29" x14ac:dyDescent="0.25">
      <c r="A714" t="s">
        <v>35</v>
      </c>
      <c r="B714" s="16"/>
      <c r="C714" s="15"/>
      <c r="I714" s="11" t="e">
        <f t="shared" si="158"/>
        <v>#DIV/0!</v>
      </c>
      <c r="J714" s="11" t="e">
        <f t="shared" si="159"/>
        <v>#DIV/0!</v>
      </c>
      <c r="K714" s="11" t="e">
        <f t="shared" si="160"/>
        <v>#DIV/0!</v>
      </c>
      <c r="L714" s="11" t="e">
        <f t="shared" si="161"/>
        <v>#DIV/0!</v>
      </c>
      <c r="M714" s="8" t="e">
        <f t="shared" si="162"/>
        <v>#DIV/0!</v>
      </c>
      <c r="N714" s="8">
        <f t="shared" si="172"/>
        <v>0</v>
      </c>
      <c r="O714" s="8">
        <f t="shared" si="173"/>
        <v>0</v>
      </c>
      <c r="P714" s="8">
        <f t="shared" si="163"/>
        <v>0.83333333333333337</v>
      </c>
      <c r="Q714" s="8">
        <f t="shared" si="164"/>
        <v>0.22727272727272727</v>
      </c>
      <c r="R714" s="8">
        <f t="shared" si="165"/>
        <v>9.8039215686274508E-2</v>
      </c>
      <c r="S714" s="8">
        <f t="shared" si="166"/>
        <v>4.9504950495049507E-2</v>
      </c>
      <c r="T714" s="8">
        <f t="shared" si="167"/>
        <v>0.15384615384615385</v>
      </c>
      <c r="U714" s="8">
        <f t="shared" si="168"/>
        <v>7.407407407407407E-2</v>
      </c>
      <c r="V714" s="8">
        <f t="shared" si="174"/>
        <v>0</v>
      </c>
      <c r="W714" s="8">
        <f t="shared" si="174"/>
        <v>6.9299433127736229E-49</v>
      </c>
      <c r="X714" s="8">
        <f t="shared" si="174"/>
        <v>4.233734383773885E-19</v>
      </c>
      <c r="Y714" s="8">
        <f t="shared" si="174"/>
        <v>4.1963067544183002E-9</v>
      </c>
      <c r="Z714" s="8">
        <f t="shared" si="174"/>
        <v>2.1827094035061709E-31</v>
      </c>
      <c r="AA714" s="8">
        <f t="shared" si="174"/>
        <v>4.450558739213092E-14</v>
      </c>
      <c r="AB714" s="13" t="e">
        <f t="shared" si="170"/>
        <v>#DIV/0!</v>
      </c>
      <c r="AC714" s="13">
        <f t="shared" si="171"/>
        <v>-4.450558739213092E-14</v>
      </c>
    </row>
    <row r="715" spans="1:29" x14ac:dyDescent="0.25">
      <c r="A715" t="s">
        <v>35</v>
      </c>
      <c r="B715" s="18"/>
      <c r="C715" s="17"/>
      <c r="I715" s="11" t="e">
        <f t="shared" si="158"/>
        <v>#DIV/0!</v>
      </c>
      <c r="J715" s="11" t="e">
        <f t="shared" si="159"/>
        <v>#DIV/0!</v>
      </c>
      <c r="K715" s="11" t="e">
        <f t="shared" si="160"/>
        <v>#DIV/0!</v>
      </c>
      <c r="L715" s="11" t="e">
        <f t="shared" si="161"/>
        <v>#DIV/0!</v>
      </c>
      <c r="M715" s="8" t="e">
        <f t="shared" si="162"/>
        <v>#DIV/0!</v>
      </c>
      <c r="N715" s="8">
        <f t="shared" si="172"/>
        <v>0</v>
      </c>
      <c r="O715" s="8">
        <f t="shared" si="173"/>
        <v>0</v>
      </c>
      <c r="P715" s="8">
        <f t="shared" si="163"/>
        <v>0.83333333333333337</v>
      </c>
      <c r="Q715" s="8">
        <f t="shared" si="164"/>
        <v>0.22727272727272727</v>
      </c>
      <c r="R715" s="8">
        <f t="shared" si="165"/>
        <v>9.8039215686274508E-2</v>
      </c>
      <c r="S715" s="8">
        <f t="shared" si="166"/>
        <v>4.9504950495049507E-2</v>
      </c>
      <c r="T715" s="8">
        <f t="shared" si="167"/>
        <v>0.15384615384615385</v>
      </c>
      <c r="U715" s="8">
        <f t="shared" si="168"/>
        <v>7.407407407407407E-2</v>
      </c>
      <c r="V715" s="8">
        <f t="shared" si="174"/>
        <v>0</v>
      </c>
      <c r="W715" s="8">
        <f t="shared" si="174"/>
        <v>5.3549561962341633E-49</v>
      </c>
      <c r="X715" s="8">
        <f t="shared" si="174"/>
        <v>3.8186623853646806E-19</v>
      </c>
      <c r="Y715" s="8">
        <f t="shared" si="174"/>
        <v>3.98856879627878E-9</v>
      </c>
      <c r="Z715" s="8">
        <f t="shared" si="174"/>
        <v>1.8469079568129137E-31</v>
      </c>
      <c r="AA715" s="8">
        <f t="shared" si="174"/>
        <v>4.1208877214936036E-14</v>
      </c>
      <c r="AB715" s="13" t="e">
        <f t="shared" si="170"/>
        <v>#DIV/0!</v>
      </c>
      <c r="AC715" s="13">
        <f t="shared" si="171"/>
        <v>-4.1208877214936036E-14</v>
      </c>
    </row>
    <row r="716" spans="1:29" x14ac:dyDescent="0.25">
      <c r="A716" t="s">
        <v>35</v>
      </c>
      <c r="B716" s="16"/>
      <c r="C716" s="15"/>
      <c r="I716" s="11" t="e">
        <f t="shared" si="158"/>
        <v>#DIV/0!</v>
      </c>
      <c r="J716" s="11" t="e">
        <f t="shared" si="159"/>
        <v>#DIV/0!</v>
      </c>
      <c r="K716" s="11" t="e">
        <f t="shared" si="160"/>
        <v>#DIV/0!</v>
      </c>
      <c r="L716" s="11" t="e">
        <f t="shared" si="161"/>
        <v>#DIV/0!</v>
      </c>
      <c r="M716" s="8" t="e">
        <f t="shared" si="162"/>
        <v>#DIV/0!</v>
      </c>
      <c r="N716" s="8">
        <f t="shared" si="172"/>
        <v>0</v>
      </c>
      <c r="O716" s="8">
        <f t="shared" si="173"/>
        <v>0</v>
      </c>
      <c r="P716" s="8">
        <f t="shared" si="163"/>
        <v>0.83333333333333337</v>
      </c>
      <c r="Q716" s="8">
        <f t="shared" si="164"/>
        <v>0.22727272727272727</v>
      </c>
      <c r="R716" s="8">
        <f t="shared" si="165"/>
        <v>9.8039215686274508E-2</v>
      </c>
      <c r="S716" s="8">
        <f t="shared" si="166"/>
        <v>4.9504950495049507E-2</v>
      </c>
      <c r="T716" s="8">
        <f t="shared" si="167"/>
        <v>0.15384615384615385</v>
      </c>
      <c r="U716" s="8">
        <f t="shared" si="168"/>
        <v>7.407407407407407E-2</v>
      </c>
      <c r="V716" s="8">
        <f t="shared" si="174"/>
        <v>0</v>
      </c>
      <c r="W716" s="8">
        <f t="shared" si="174"/>
        <v>4.1379206970900354E-49</v>
      </c>
      <c r="X716" s="8">
        <f t="shared" si="174"/>
        <v>3.4442837201328492E-19</v>
      </c>
      <c r="Y716" s="8">
        <f t="shared" si="174"/>
        <v>3.7911148954728993E-9</v>
      </c>
      <c r="Z716" s="8">
        <f t="shared" si="174"/>
        <v>1.5627682711493885E-31</v>
      </c>
      <c r="AA716" s="8">
        <f t="shared" si="174"/>
        <v>3.8156367791607444E-14</v>
      </c>
      <c r="AB716" s="13" t="e">
        <f t="shared" si="170"/>
        <v>#DIV/0!</v>
      </c>
      <c r="AC716" s="13">
        <f t="shared" si="171"/>
        <v>-3.8156367791607444E-14</v>
      </c>
    </row>
    <row r="717" spans="1:29" x14ac:dyDescent="0.25">
      <c r="A717" t="s">
        <v>35</v>
      </c>
      <c r="B717" s="18"/>
      <c r="C717" s="17"/>
      <c r="I717" s="11" t="e">
        <f t="shared" si="158"/>
        <v>#DIV/0!</v>
      </c>
      <c r="J717" s="11" t="e">
        <f t="shared" si="159"/>
        <v>#DIV/0!</v>
      </c>
      <c r="K717" s="11" t="e">
        <f t="shared" si="160"/>
        <v>#DIV/0!</v>
      </c>
      <c r="L717" s="11" t="e">
        <f t="shared" si="161"/>
        <v>#DIV/0!</v>
      </c>
      <c r="M717" s="8" t="e">
        <f t="shared" si="162"/>
        <v>#DIV/0!</v>
      </c>
      <c r="N717" s="8">
        <f t="shared" si="172"/>
        <v>0</v>
      </c>
      <c r="O717" s="8">
        <f t="shared" si="173"/>
        <v>0</v>
      </c>
      <c r="P717" s="8">
        <f t="shared" si="163"/>
        <v>0.83333333333333337</v>
      </c>
      <c r="Q717" s="8">
        <f t="shared" si="164"/>
        <v>0.22727272727272727</v>
      </c>
      <c r="R717" s="8">
        <f t="shared" si="165"/>
        <v>9.8039215686274508E-2</v>
      </c>
      <c r="S717" s="8">
        <f t="shared" si="166"/>
        <v>4.9504950495049507E-2</v>
      </c>
      <c r="T717" s="8">
        <f t="shared" si="167"/>
        <v>0.15384615384615385</v>
      </c>
      <c r="U717" s="8">
        <f t="shared" si="168"/>
        <v>7.407407407407407E-2</v>
      </c>
      <c r="V717" s="8">
        <f t="shared" si="174"/>
        <v>0</v>
      </c>
      <c r="W717" s="8">
        <f t="shared" si="174"/>
        <v>3.1974841750241181E-49</v>
      </c>
      <c r="X717" s="8">
        <f t="shared" si="174"/>
        <v>3.1066088456100211E-19</v>
      </c>
      <c r="Y717" s="8">
        <f t="shared" si="174"/>
        <v>3.6034359402514685E-9</v>
      </c>
      <c r="Z717" s="8">
        <f t="shared" si="174"/>
        <v>1.3223423832802518E-31</v>
      </c>
      <c r="AA717" s="8">
        <f t="shared" si="174"/>
        <v>3.5329970177414299E-14</v>
      </c>
      <c r="AB717" s="13" t="e">
        <f t="shared" si="170"/>
        <v>#DIV/0!</v>
      </c>
      <c r="AC717" s="13">
        <f t="shared" si="171"/>
        <v>-3.5329970177414299E-14</v>
      </c>
    </row>
    <row r="718" spans="1:29" x14ac:dyDescent="0.25">
      <c r="A718" t="s">
        <v>35</v>
      </c>
      <c r="B718" s="16"/>
      <c r="C718" s="15"/>
      <c r="I718" s="11" t="e">
        <f t="shared" si="158"/>
        <v>#DIV/0!</v>
      </c>
      <c r="J718" s="11" t="e">
        <f t="shared" si="159"/>
        <v>#DIV/0!</v>
      </c>
      <c r="K718" s="11" t="e">
        <f t="shared" si="160"/>
        <v>#DIV/0!</v>
      </c>
      <c r="L718" s="11" t="e">
        <f t="shared" si="161"/>
        <v>#DIV/0!</v>
      </c>
      <c r="M718" s="8" t="e">
        <f t="shared" si="162"/>
        <v>#DIV/0!</v>
      </c>
      <c r="N718" s="8">
        <f t="shared" si="172"/>
        <v>0</v>
      </c>
      <c r="O718" s="8">
        <f t="shared" si="173"/>
        <v>0</v>
      </c>
      <c r="P718" s="8">
        <f t="shared" si="163"/>
        <v>0.83333333333333337</v>
      </c>
      <c r="Q718" s="8">
        <f t="shared" si="164"/>
        <v>0.22727272727272727</v>
      </c>
      <c r="R718" s="8">
        <f t="shared" si="165"/>
        <v>9.8039215686274508E-2</v>
      </c>
      <c r="S718" s="8">
        <f t="shared" si="166"/>
        <v>4.9504950495049507E-2</v>
      </c>
      <c r="T718" s="8">
        <f t="shared" si="167"/>
        <v>0.15384615384615385</v>
      </c>
      <c r="U718" s="8">
        <f t="shared" si="168"/>
        <v>7.407407407407407E-2</v>
      </c>
      <c r="V718" s="8">
        <f t="shared" si="174"/>
        <v>0</v>
      </c>
      <c r="W718" s="8">
        <f t="shared" si="174"/>
        <v>2.4707832261550002E-49</v>
      </c>
      <c r="X718" s="8">
        <f t="shared" si="174"/>
        <v>2.8020393509423719E-19</v>
      </c>
      <c r="Y718" s="8">
        <f t="shared" si="174"/>
        <v>3.4250480224172374E-9</v>
      </c>
      <c r="Z718" s="8">
        <f t="shared" si="174"/>
        <v>1.1189050935448284E-31</v>
      </c>
      <c r="AA718" s="8">
        <f t="shared" si="174"/>
        <v>3.2712935349457684E-14</v>
      </c>
      <c r="AB718" s="13" t="e">
        <f t="shared" si="170"/>
        <v>#DIV/0!</v>
      </c>
      <c r="AC718" s="13">
        <f t="shared" si="171"/>
        <v>-3.2712935349457684E-14</v>
      </c>
    </row>
    <row r="719" spans="1:29" x14ac:dyDescent="0.25">
      <c r="A719" t="s">
        <v>35</v>
      </c>
      <c r="B719" s="18"/>
      <c r="C719" s="17"/>
      <c r="I719" s="11" t="e">
        <f t="shared" si="158"/>
        <v>#DIV/0!</v>
      </c>
      <c r="J719" s="11" t="e">
        <f t="shared" si="159"/>
        <v>#DIV/0!</v>
      </c>
      <c r="K719" s="11" t="e">
        <f t="shared" si="160"/>
        <v>#DIV/0!</v>
      </c>
      <c r="L719" s="11" t="e">
        <f t="shared" si="161"/>
        <v>#DIV/0!</v>
      </c>
      <c r="M719" s="8" t="e">
        <f t="shared" si="162"/>
        <v>#DIV/0!</v>
      </c>
      <c r="N719" s="8">
        <f t="shared" si="172"/>
        <v>0</v>
      </c>
      <c r="O719" s="8">
        <f t="shared" si="173"/>
        <v>0</v>
      </c>
      <c r="P719" s="8">
        <f t="shared" si="163"/>
        <v>0.83333333333333337</v>
      </c>
      <c r="Q719" s="8">
        <f t="shared" si="164"/>
        <v>0.22727272727272727</v>
      </c>
      <c r="R719" s="8">
        <f t="shared" si="165"/>
        <v>9.8039215686274508E-2</v>
      </c>
      <c r="S719" s="8">
        <f t="shared" si="166"/>
        <v>4.9504950495049507E-2</v>
      </c>
      <c r="T719" s="8">
        <f t="shared" si="167"/>
        <v>0.15384615384615385</v>
      </c>
      <c r="U719" s="8">
        <f t="shared" si="168"/>
        <v>7.407407407407407E-2</v>
      </c>
      <c r="V719" s="8">
        <f t="shared" si="174"/>
        <v>0</v>
      </c>
      <c r="W719" s="8">
        <f t="shared" si="174"/>
        <v>1.9092415838470457E-49</v>
      </c>
      <c r="X719" s="8">
        <f t="shared" si="174"/>
        <v>2.527329610653904E-19</v>
      </c>
      <c r="Y719" s="8">
        <f t="shared" si="174"/>
        <v>3.2554911896243045E-9</v>
      </c>
      <c r="Z719" s="8">
        <f t="shared" si="174"/>
        <v>9.4676584838408554E-32</v>
      </c>
      <c r="AA719" s="8">
        <f t="shared" si="174"/>
        <v>3.0289754953201561E-14</v>
      </c>
      <c r="AB719" s="13" t="e">
        <f t="shared" si="170"/>
        <v>#DIV/0!</v>
      </c>
      <c r="AC719" s="13">
        <f t="shared" si="171"/>
        <v>-3.0289754953201561E-14</v>
      </c>
    </row>
    <row r="720" spans="1:29" x14ac:dyDescent="0.25">
      <c r="A720" t="s">
        <v>35</v>
      </c>
      <c r="B720" s="16"/>
      <c r="C720" s="15"/>
      <c r="I720" s="11" t="e">
        <f t="shared" si="158"/>
        <v>#DIV/0!</v>
      </c>
      <c r="J720" s="11" t="e">
        <f t="shared" si="159"/>
        <v>#DIV/0!</v>
      </c>
      <c r="K720" s="11" t="e">
        <f t="shared" si="160"/>
        <v>#DIV/0!</v>
      </c>
      <c r="L720" s="11" t="e">
        <f t="shared" si="161"/>
        <v>#DIV/0!</v>
      </c>
      <c r="M720" s="8" t="e">
        <f t="shared" si="162"/>
        <v>#DIV/0!</v>
      </c>
      <c r="N720" s="8">
        <f t="shared" si="172"/>
        <v>0</v>
      </c>
      <c r="O720" s="8">
        <f t="shared" si="173"/>
        <v>0</v>
      </c>
      <c r="P720" s="8">
        <f t="shared" si="163"/>
        <v>0.83333333333333337</v>
      </c>
      <c r="Q720" s="8">
        <f t="shared" si="164"/>
        <v>0.22727272727272727</v>
      </c>
      <c r="R720" s="8">
        <f t="shared" si="165"/>
        <v>9.8039215686274508E-2</v>
      </c>
      <c r="S720" s="8">
        <f t="shared" si="166"/>
        <v>4.9504950495049507E-2</v>
      </c>
      <c r="T720" s="8">
        <f t="shared" si="167"/>
        <v>0.15384615384615385</v>
      </c>
      <c r="U720" s="8">
        <f t="shared" si="168"/>
        <v>7.407407407407407E-2</v>
      </c>
      <c r="V720" s="8">
        <f t="shared" si="174"/>
        <v>0</v>
      </c>
      <c r="W720" s="8">
        <f t="shared" si="174"/>
        <v>1.4753230420636261E-49</v>
      </c>
      <c r="X720" s="8">
        <f t="shared" si="174"/>
        <v>2.279552197844698E-19</v>
      </c>
      <c r="Y720" s="8">
        <f t="shared" si="174"/>
        <v>3.0943282594448833E-9</v>
      </c>
      <c r="Z720" s="8">
        <f t="shared" si="174"/>
        <v>8.0110956401730319E-32</v>
      </c>
      <c r="AA720" s="8">
        <f t="shared" si="174"/>
        <v>2.8046069401112558E-14</v>
      </c>
      <c r="AB720" s="13" t="e">
        <f t="shared" si="170"/>
        <v>#DIV/0!</v>
      </c>
      <c r="AC720" s="13">
        <f t="shared" si="171"/>
        <v>-2.8046069401112558E-14</v>
      </c>
    </row>
    <row r="721" spans="1:29" x14ac:dyDescent="0.25">
      <c r="A721" t="s">
        <v>35</v>
      </c>
      <c r="B721" s="18"/>
      <c r="C721" s="17"/>
      <c r="I721" s="11" t="e">
        <f t="shared" si="158"/>
        <v>#DIV/0!</v>
      </c>
      <c r="J721" s="11" t="e">
        <f t="shared" si="159"/>
        <v>#DIV/0!</v>
      </c>
      <c r="K721" s="11" t="e">
        <f t="shared" si="160"/>
        <v>#DIV/0!</v>
      </c>
      <c r="L721" s="11" t="e">
        <f t="shared" si="161"/>
        <v>#DIV/0!</v>
      </c>
      <c r="M721" s="8" t="e">
        <f t="shared" si="162"/>
        <v>#DIV/0!</v>
      </c>
      <c r="N721" s="8">
        <f t="shared" si="172"/>
        <v>0</v>
      </c>
      <c r="O721" s="8">
        <f t="shared" si="173"/>
        <v>0</v>
      </c>
      <c r="P721" s="8">
        <f t="shared" si="163"/>
        <v>0.83333333333333337</v>
      </c>
      <c r="Q721" s="8">
        <f t="shared" si="164"/>
        <v>0.22727272727272727</v>
      </c>
      <c r="R721" s="8">
        <f t="shared" si="165"/>
        <v>9.8039215686274508E-2</v>
      </c>
      <c r="S721" s="8">
        <f t="shared" si="166"/>
        <v>4.9504950495049507E-2</v>
      </c>
      <c r="T721" s="8">
        <f t="shared" si="167"/>
        <v>0.15384615384615385</v>
      </c>
      <c r="U721" s="8">
        <f t="shared" si="168"/>
        <v>7.407407407407407E-2</v>
      </c>
      <c r="V721" s="8">
        <f t="shared" si="174"/>
        <v>0</v>
      </c>
      <c r="W721" s="8">
        <f t="shared" si="174"/>
        <v>1.1400223506855292E-49</v>
      </c>
      <c r="X721" s="8">
        <f t="shared" si="174"/>
        <v>2.0560666882520806E-19</v>
      </c>
      <c r="Y721" s="8">
        <f t="shared" si="174"/>
        <v>2.9411436921456314E-9</v>
      </c>
      <c r="Z721" s="8">
        <f t="shared" si="174"/>
        <v>6.7786193878387194E-32</v>
      </c>
      <c r="AA721" s="8">
        <f t="shared" si="174"/>
        <v>2.5968582778807925E-14</v>
      </c>
      <c r="AB721" s="13" t="e">
        <f t="shared" si="170"/>
        <v>#DIV/0!</v>
      </c>
      <c r="AC721" s="13">
        <f t="shared" si="171"/>
        <v>-2.5968582778807925E-14</v>
      </c>
    </row>
    <row r="722" spans="1:29" x14ac:dyDescent="0.25">
      <c r="A722" t="s">
        <v>35</v>
      </c>
      <c r="B722" s="16"/>
      <c r="C722" s="15"/>
      <c r="I722" s="11" t="e">
        <f t="shared" si="158"/>
        <v>#DIV/0!</v>
      </c>
      <c r="J722" s="11" t="e">
        <f t="shared" si="159"/>
        <v>#DIV/0!</v>
      </c>
      <c r="K722" s="11" t="e">
        <f t="shared" si="160"/>
        <v>#DIV/0!</v>
      </c>
      <c r="L722" s="11" t="e">
        <f t="shared" si="161"/>
        <v>#DIV/0!</v>
      </c>
      <c r="M722" s="8" t="e">
        <f t="shared" si="162"/>
        <v>#DIV/0!</v>
      </c>
      <c r="N722" s="8">
        <f t="shared" si="172"/>
        <v>0</v>
      </c>
      <c r="O722" s="8">
        <f t="shared" si="173"/>
        <v>0</v>
      </c>
      <c r="P722" s="8">
        <f t="shared" si="163"/>
        <v>0.83333333333333337</v>
      </c>
      <c r="Q722" s="8">
        <f t="shared" si="164"/>
        <v>0.22727272727272727</v>
      </c>
      <c r="R722" s="8">
        <f t="shared" si="165"/>
        <v>9.8039215686274508E-2</v>
      </c>
      <c r="S722" s="8">
        <f t="shared" si="166"/>
        <v>4.9504950495049507E-2</v>
      </c>
      <c r="T722" s="8">
        <f t="shared" si="167"/>
        <v>0.15384615384615385</v>
      </c>
      <c r="U722" s="8">
        <f t="shared" si="168"/>
        <v>7.407407407407407E-2</v>
      </c>
      <c r="V722" s="8">
        <f t="shared" si="174"/>
        <v>0</v>
      </c>
      <c r="W722" s="8">
        <f t="shared" si="174"/>
        <v>8.8092636189336352E-50</v>
      </c>
      <c r="X722" s="8">
        <f t="shared" si="174"/>
        <v>1.8544915227371709E-19</v>
      </c>
      <c r="Y722" s="8">
        <f t="shared" si="174"/>
        <v>2.7955425192671346E-9</v>
      </c>
      <c r="Z722" s="8">
        <f t="shared" si="174"/>
        <v>5.7357548666327623E-32</v>
      </c>
      <c r="AA722" s="8">
        <f t="shared" si="174"/>
        <v>2.4044984054451783E-14</v>
      </c>
      <c r="AB722" s="13" t="e">
        <f t="shared" si="170"/>
        <v>#DIV/0!</v>
      </c>
      <c r="AC722" s="13">
        <f t="shared" si="171"/>
        <v>-2.4044984054451783E-14</v>
      </c>
    </row>
    <row r="723" spans="1:29" x14ac:dyDescent="0.25">
      <c r="A723" t="s">
        <v>35</v>
      </c>
      <c r="B723" s="18"/>
      <c r="C723" s="17"/>
      <c r="I723" s="11" t="e">
        <f t="shared" si="158"/>
        <v>#DIV/0!</v>
      </c>
      <c r="J723" s="11" t="e">
        <f t="shared" si="159"/>
        <v>#DIV/0!</v>
      </c>
      <c r="K723" s="11" t="e">
        <f t="shared" si="160"/>
        <v>#DIV/0!</v>
      </c>
      <c r="L723" s="11" t="e">
        <f t="shared" si="161"/>
        <v>#DIV/0!</v>
      </c>
      <c r="M723" s="8" t="e">
        <f t="shared" si="162"/>
        <v>#DIV/0!</v>
      </c>
      <c r="N723" s="8">
        <f t="shared" si="172"/>
        <v>0</v>
      </c>
      <c r="O723" s="8">
        <f t="shared" si="173"/>
        <v>0</v>
      </c>
      <c r="P723" s="8">
        <f t="shared" si="163"/>
        <v>0.83333333333333337</v>
      </c>
      <c r="Q723" s="8">
        <f t="shared" si="164"/>
        <v>0.22727272727272727</v>
      </c>
      <c r="R723" s="8">
        <f t="shared" si="165"/>
        <v>9.8039215686274508E-2</v>
      </c>
      <c r="S723" s="8">
        <f t="shared" si="166"/>
        <v>4.9504950495049507E-2</v>
      </c>
      <c r="T723" s="8">
        <f t="shared" si="167"/>
        <v>0.15384615384615385</v>
      </c>
      <c r="U723" s="8">
        <f t="shared" si="168"/>
        <v>7.407407407407407E-2</v>
      </c>
      <c r="V723" s="8">
        <f t="shared" si="174"/>
        <v>0</v>
      </c>
      <c r="W723" s="8">
        <f t="shared" si="174"/>
        <v>6.8071582509941725E-50</v>
      </c>
      <c r="X723" s="8">
        <f t="shared" si="174"/>
        <v>1.6726786283511737E-19</v>
      </c>
      <c r="Y723" s="8">
        <f t="shared" si="174"/>
        <v>2.657149325244009E-9</v>
      </c>
      <c r="Z723" s="8">
        <f t="shared" si="174"/>
        <v>4.8533310409969525E-32</v>
      </c>
      <c r="AA723" s="8">
        <f t="shared" si="174"/>
        <v>2.2263874124492394E-14</v>
      </c>
      <c r="AB723" s="13" t="e">
        <f t="shared" si="170"/>
        <v>#DIV/0!</v>
      </c>
      <c r="AC723" s="13">
        <f t="shared" si="171"/>
        <v>-2.2263874124492394E-14</v>
      </c>
    </row>
    <row r="724" spans="1:29" x14ac:dyDescent="0.25">
      <c r="A724" t="s">
        <v>35</v>
      </c>
      <c r="B724" s="16"/>
      <c r="C724" s="15"/>
      <c r="I724" s="11" t="e">
        <f t="shared" si="158"/>
        <v>#DIV/0!</v>
      </c>
      <c r="J724" s="11" t="e">
        <f t="shared" si="159"/>
        <v>#DIV/0!</v>
      </c>
      <c r="K724" s="11" t="e">
        <f t="shared" si="160"/>
        <v>#DIV/0!</v>
      </c>
      <c r="L724" s="11" t="e">
        <f t="shared" si="161"/>
        <v>#DIV/0!</v>
      </c>
      <c r="M724" s="8" t="e">
        <f t="shared" si="162"/>
        <v>#DIV/0!</v>
      </c>
      <c r="N724" s="8">
        <f t="shared" si="172"/>
        <v>0</v>
      </c>
      <c r="O724" s="8">
        <f t="shared" si="173"/>
        <v>0</v>
      </c>
      <c r="P724" s="8">
        <f t="shared" si="163"/>
        <v>0.83333333333333337</v>
      </c>
      <c r="Q724" s="8">
        <f t="shared" si="164"/>
        <v>0.22727272727272727</v>
      </c>
      <c r="R724" s="8">
        <f t="shared" si="165"/>
        <v>9.8039215686274508E-2</v>
      </c>
      <c r="S724" s="8">
        <f t="shared" si="166"/>
        <v>4.9504950495049507E-2</v>
      </c>
      <c r="T724" s="8">
        <f t="shared" si="167"/>
        <v>0.15384615384615385</v>
      </c>
      <c r="U724" s="8">
        <f t="shared" si="168"/>
        <v>7.407407407407407E-2</v>
      </c>
      <c r="V724" s="8">
        <f t="shared" si="174"/>
        <v>0</v>
      </c>
      <c r="W724" s="8">
        <f t="shared" si="174"/>
        <v>5.2600768303136785E-50</v>
      </c>
      <c r="X724" s="8">
        <f t="shared" si="174"/>
        <v>1.5086905275324313E-19</v>
      </c>
      <c r="Y724" s="8">
        <f t="shared" si="174"/>
        <v>2.52560727943985E-9</v>
      </c>
      <c r="Z724" s="8">
        <f t="shared" si="174"/>
        <v>4.1066647269974214E-32</v>
      </c>
      <c r="AA724" s="8">
        <f t="shared" si="174"/>
        <v>2.0614698263418882E-14</v>
      </c>
      <c r="AB724" s="13" t="e">
        <f t="shared" si="170"/>
        <v>#DIV/0!</v>
      </c>
      <c r="AC724" s="13">
        <f t="shared" si="171"/>
        <v>-2.0614698263418882E-14</v>
      </c>
    </row>
    <row r="725" spans="1:29" x14ac:dyDescent="0.25">
      <c r="A725" t="s">
        <v>35</v>
      </c>
      <c r="B725" s="18"/>
      <c r="C725" s="17"/>
      <c r="I725" s="11" t="e">
        <f t="shared" si="158"/>
        <v>#DIV/0!</v>
      </c>
      <c r="J725" s="11" t="e">
        <f t="shared" si="159"/>
        <v>#DIV/0!</v>
      </c>
      <c r="K725" s="11" t="e">
        <f t="shared" si="160"/>
        <v>#DIV/0!</v>
      </c>
      <c r="L725" s="11" t="e">
        <f t="shared" si="161"/>
        <v>#DIV/0!</v>
      </c>
      <c r="M725" s="8" t="e">
        <f t="shared" si="162"/>
        <v>#DIV/0!</v>
      </c>
      <c r="N725" s="8">
        <f t="shared" si="172"/>
        <v>0</v>
      </c>
      <c r="O725" s="8">
        <f t="shared" si="173"/>
        <v>0</v>
      </c>
      <c r="P725" s="8">
        <f t="shared" si="163"/>
        <v>0.83333333333333337</v>
      </c>
      <c r="Q725" s="8">
        <f t="shared" si="164"/>
        <v>0.22727272727272727</v>
      </c>
      <c r="R725" s="8">
        <f t="shared" si="165"/>
        <v>9.8039215686274508E-2</v>
      </c>
      <c r="S725" s="8">
        <f t="shared" si="166"/>
        <v>4.9504950495049507E-2</v>
      </c>
      <c r="T725" s="8">
        <f t="shared" si="167"/>
        <v>0.15384615384615385</v>
      </c>
      <c r="U725" s="8">
        <f t="shared" si="168"/>
        <v>7.407407407407407E-2</v>
      </c>
      <c r="V725" s="8">
        <f t="shared" si="174"/>
        <v>0</v>
      </c>
      <c r="W725" s="8">
        <f t="shared" si="174"/>
        <v>4.0646048234242059E-50</v>
      </c>
      <c r="X725" s="8">
        <f t="shared" si="174"/>
        <v>1.36077969149984E-19</v>
      </c>
      <c r="Y725" s="8">
        <f t="shared" si="174"/>
        <v>2.4005772161012434E-9</v>
      </c>
      <c r="Z725" s="8">
        <f t="shared" si="174"/>
        <v>3.4748701536132025E-32</v>
      </c>
      <c r="AA725" s="8">
        <f t="shared" si="174"/>
        <v>1.9087683577239704E-14</v>
      </c>
      <c r="AB725" s="13" t="e">
        <f t="shared" si="170"/>
        <v>#DIV/0!</v>
      </c>
      <c r="AC725" s="13">
        <f t="shared" si="171"/>
        <v>-1.9087683577239704E-14</v>
      </c>
    </row>
    <row r="726" spans="1:29" x14ac:dyDescent="0.25">
      <c r="A726" t="s">
        <v>35</v>
      </c>
      <c r="B726" s="16"/>
      <c r="C726" s="15"/>
      <c r="I726" s="11" t="e">
        <f t="shared" si="158"/>
        <v>#DIV/0!</v>
      </c>
      <c r="J726" s="11" t="e">
        <f t="shared" si="159"/>
        <v>#DIV/0!</v>
      </c>
      <c r="K726" s="11" t="e">
        <f t="shared" si="160"/>
        <v>#DIV/0!</v>
      </c>
      <c r="L726" s="11" t="e">
        <f t="shared" si="161"/>
        <v>#DIV/0!</v>
      </c>
      <c r="M726" s="8" t="e">
        <f t="shared" si="162"/>
        <v>#DIV/0!</v>
      </c>
      <c r="N726" s="8">
        <f t="shared" si="172"/>
        <v>0</v>
      </c>
      <c r="O726" s="8">
        <f t="shared" si="173"/>
        <v>0</v>
      </c>
      <c r="P726" s="8">
        <f t="shared" si="163"/>
        <v>0.83333333333333337</v>
      </c>
      <c r="Q726" s="8">
        <f t="shared" si="164"/>
        <v>0.22727272727272727</v>
      </c>
      <c r="R726" s="8">
        <f t="shared" si="165"/>
        <v>9.8039215686274508E-2</v>
      </c>
      <c r="S726" s="8">
        <f t="shared" si="166"/>
        <v>4.9504950495049507E-2</v>
      </c>
      <c r="T726" s="8">
        <f t="shared" si="167"/>
        <v>0.15384615384615385</v>
      </c>
      <c r="U726" s="8">
        <f t="shared" si="168"/>
        <v>7.407407407407407E-2</v>
      </c>
      <c r="V726" s="8">
        <f t="shared" si="174"/>
        <v>0</v>
      </c>
      <c r="W726" s="8">
        <f t="shared" si="174"/>
        <v>3.1408309999187043E-50</v>
      </c>
      <c r="X726" s="8">
        <f t="shared" si="174"/>
        <v>1.2273699178233852E-19</v>
      </c>
      <c r="Y726" s="8">
        <f t="shared" si="174"/>
        <v>2.2817367598586076E-9</v>
      </c>
      <c r="Z726" s="8">
        <f t="shared" si="174"/>
        <v>2.9402747453650175E-32</v>
      </c>
      <c r="AA726" s="8">
        <f t="shared" si="174"/>
        <v>1.7673781090036762E-14</v>
      </c>
      <c r="AB726" s="13" t="e">
        <f t="shared" si="170"/>
        <v>#DIV/0!</v>
      </c>
      <c r="AC726" s="13">
        <f t="shared" si="171"/>
        <v>-1.7673781090036762E-14</v>
      </c>
    </row>
    <row r="727" spans="1:29" x14ac:dyDescent="0.25">
      <c r="A727" t="s">
        <v>35</v>
      </c>
      <c r="B727" s="18"/>
      <c r="C727" s="17"/>
      <c r="I727" s="11" t="e">
        <f t="shared" si="158"/>
        <v>#DIV/0!</v>
      </c>
      <c r="J727" s="11" t="e">
        <f t="shared" si="159"/>
        <v>#DIV/0!</v>
      </c>
      <c r="K727" s="11" t="e">
        <f t="shared" si="160"/>
        <v>#DIV/0!</v>
      </c>
      <c r="L727" s="11" t="e">
        <f t="shared" si="161"/>
        <v>#DIV/0!</v>
      </c>
      <c r="M727" s="8" t="e">
        <f t="shared" si="162"/>
        <v>#DIV/0!</v>
      </c>
      <c r="N727" s="8">
        <f t="shared" si="172"/>
        <v>0</v>
      </c>
      <c r="O727" s="8">
        <f t="shared" si="173"/>
        <v>0</v>
      </c>
      <c r="P727" s="8">
        <f t="shared" si="163"/>
        <v>0.83333333333333337</v>
      </c>
      <c r="Q727" s="8">
        <f t="shared" si="164"/>
        <v>0.22727272727272727</v>
      </c>
      <c r="R727" s="8">
        <f t="shared" si="165"/>
        <v>9.8039215686274508E-2</v>
      </c>
      <c r="S727" s="8">
        <f t="shared" si="166"/>
        <v>4.9504950495049507E-2</v>
      </c>
      <c r="T727" s="8">
        <f t="shared" si="167"/>
        <v>0.15384615384615385</v>
      </c>
      <c r="U727" s="8">
        <f t="shared" si="168"/>
        <v>7.407407407407407E-2</v>
      </c>
      <c r="V727" s="8">
        <f t="shared" ref="V727:AA742" si="175">$C727*P727+V726*(1-P727)</f>
        <v>0</v>
      </c>
      <c r="W727" s="8">
        <f t="shared" si="175"/>
        <v>2.4270057726644533E-50</v>
      </c>
      <c r="X727" s="8">
        <f t="shared" si="175"/>
        <v>1.1070395337230533E-19</v>
      </c>
      <c r="Y727" s="8">
        <f t="shared" si="175"/>
        <v>2.1687794945190726E-9</v>
      </c>
      <c r="Z727" s="8">
        <f t="shared" si="175"/>
        <v>2.4879247845396301E-32</v>
      </c>
      <c r="AA727" s="8">
        <f t="shared" si="175"/>
        <v>1.636461212040441E-14</v>
      </c>
      <c r="AB727" s="13" t="e">
        <f t="shared" si="170"/>
        <v>#DIV/0!</v>
      </c>
      <c r="AC727" s="13">
        <f t="shared" si="171"/>
        <v>-1.636461212040441E-14</v>
      </c>
    </row>
    <row r="728" spans="1:29" x14ac:dyDescent="0.25">
      <c r="A728" t="s">
        <v>35</v>
      </c>
      <c r="B728" s="16"/>
      <c r="C728" s="15"/>
      <c r="I728" s="11" t="e">
        <f t="shared" si="158"/>
        <v>#DIV/0!</v>
      </c>
      <c r="J728" s="11" t="e">
        <f t="shared" si="159"/>
        <v>#DIV/0!</v>
      </c>
      <c r="K728" s="11" t="e">
        <f t="shared" si="160"/>
        <v>#DIV/0!</v>
      </c>
      <c r="L728" s="11" t="e">
        <f t="shared" si="161"/>
        <v>#DIV/0!</v>
      </c>
      <c r="M728" s="8" t="e">
        <f t="shared" si="162"/>
        <v>#DIV/0!</v>
      </c>
      <c r="N728" s="8">
        <f t="shared" si="172"/>
        <v>0</v>
      </c>
      <c r="O728" s="8">
        <f t="shared" si="173"/>
        <v>0</v>
      </c>
      <c r="P728" s="8">
        <f t="shared" si="163"/>
        <v>0.83333333333333337</v>
      </c>
      <c r="Q728" s="8">
        <f t="shared" si="164"/>
        <v>0.22727272727272727</v>
      </c>
      <c r="R728" s="8">
        <f t="shared" si="165"/>
        <v>9.8039215686274508E-2</v>
      </c>
      <c r="S728" s="8">
        <f t="shared" si="166"/>
        <v>4.9504950495049507E-2</v>
      </c>
      <c r="T728" s="8">
        <f t="shared" si="167"/>
        <v>0.15384615384615385</v>
      </c>
      <c r="U728" s="8">
        <f t="shared" si="168"/>
        <v>7.407407407407407E-2</v>
      </c>
      <c r="V728" s="8">
        <f t="shared" si="175"/>
        <v>0</v>
      </c>
      <c r="W728" s="8">
        <f t="shared" si="175"/>
        <v>1.8754135516043502E-50</v>
      </c>
      <c r="X728" s="8">
        <f t="shared" si="175"/>
        <v>9.9850624610314618E-20</v>
      </c>
      <c r="Y728" s="8">
        <f t="shared" si="175"/>
        <v>2.0614141730082272E-9</v>
      </c>
      <c r="Z728" s="8">
        <f t="shared" si="175"/>
        <v>2.105167125379687E-32</v>
      </c>
      <c r="AA728" s="8">
        <f t="shared" si="175"/>
        <v>1.5152418630004082E-14</v>
      </c>
      <c r="AB728" s="13" t="e">
        <f t="shared" si="170"/>
        <v>#DIV/0!</v>
      </c>
      <c r="AC728" s="13">
        <f t="shared" si="171"/>
        <v>-1.5152418630004082E-14</v>
      </c>
    </row>
    <row r="729" spans="1:29" x14ac:dyDescent="0.25">
      <c r="A729" t="s">
        <v>35</v>
      </c>
      <c r="B729" s="18"/>
      <c r="C729" s="17"/>
      <c r="I729" s="11" t="e">
        <f t="shared" si="158"/>
        <v>#DIV/0!</v>
      </c>
      <c r="J729" s="11" t="e">
        <f t="shared" si="159"/>
        <v>#DIV/0!</v>
      </c>
      <c r="K729" s="11" t="e">
        <f t="shared" si="160"/>
        <v>#DIV/0!</v>
      </c>
      <c r="L729" s="11" t="e">
        <f t="shared" si="161"/>
        <v>#DIV/0!</v>
      </c>
      <c r="M729" s="8" t="e">
        <f t="shared" si="162"/>
        <v>#DIV/0!</v>
      </c>
      <c r="N729" s="8">
        <f t="shared" si="172"/>
        <v>0</v>
      </c>
      <c r="O729" s="8">
        <f t="shared" si="173"/>
        <v>0</v>
      </c>
      <c r="P729" s="8">
        <f t="shared" si="163"/>
        <v>0.83333333333333337</v>
      </c>
      <c r="Q729" s="8">
        <f t="shared" si="164"/>
        <v>0.22727272727272727</v>
      </c>
      <c r="R729" s="8">
        <f t="shared" si="165"/>
        <v>9.8039215686274508E-2</v>
      </c>
      <c r="S729" s="8">
        <f t="shared" si="166"/>
        <v>4.9504950495049507E-2</v>
      </c>
      <c r="T729" s="8">
        <f t="shared" si="167"/>
        <v>0.15384615384615385</v>
      </c>
      <c r="U729" s="8">
        <f t="shared" si="168"/>
        <v>7.407407407407407E-2</v>
      </c>
      <c r="V729" s="8">
        <f t="shared" si="175"/>
        <v>0</v>
      </c>
      <c r="W729" s="8">
        <f t="shared" si="175"/>
        <v>1.4491831989669979E-50</v>
      </c>
      <c r="X729" s="8">
        <f t="shared" si="175"/>
        <v>9.0061347687734749E-20</v>
      </c>
      <c r="Y729" s="8">
        <f t="shared" si="175"/>
        <v>1.9593639664236613E-9</v>
      </c>
      <c r="Z729" s="8">
        <f t="shared" si="175"/>
        <v>1.7812952599366583E-32</v>
      </c>
      <c r="AA729" s="8">
        <f t="shared" si="175"/>
        <v>1.403001725000378E-14</v>
      </c>
      <c r="AB729" s="13" t="e">
        <f t="shared" si="170"/>
        <v>#DIV/0!</v>
      </c>
      <c r="AC729" s="13">
        <f t="shared" si="171"/>
        <v>-1.403001725000378E-14</v>
      </c>
    </row>
    <row r="730" spans="1:29" x14ac:dyDescent="0.25">
      <c r="A730" t="s">
        <v>35</v>
      </c>
      <c r="B730" s="16"/>
      <c r="C730" s="15"/>
      <c r="I730" s="11" t="e">
        <f t="shared" si="158"/>
        <v>#DIV/0!</v>
      </c>
      <c r="J730" s="11" t="e">
        <f t="shared" si="159"/>
        <v>#DIV/0!</v>
      </c>
      <c r="K730" s="11" t="e">
        <f t="shared" si="160"/>
        <v>#DIV/0!</v>
      </c>
      <c r="L730" s="11" t="e">
        <f t="shared" si="161"/>
        <v>#DIV/0!</v>
      </c>
      <c r="M730" s="8" t="e">
        <f t="shared" si="162"/>
        <v>#DIV/0!</v>
      </c>
      <c r="N730" s="8">
        <f t="shared" si="172"/>
        <v>0</v>
      </c>
      <c r="O730" s="8">
        <f t="shared" si="173"/>
        <v>0</v>
      </c>
      <c r="P730" s="8">
        <f t="shared" si="163"/>
        <v>0.83333333333333337</v>
      </c>
      <c r="Q730" s="8">
        <f t="shared" si="164"/>
        <v>0.22727272727272727</v>
      </c>
      <c r="R730" s="8">
        <f t="shared" si="165"/>
        <v>9.8039215686274508E-2</v>
      </c>
      <c r="S730" s="8">
        <f t="shared" si="166"/>
        <v>4.9504950495049507E-2</v>
      </c>
      <c r="T730" s="8">
        <f t="shared" si="167"/>
        <v>0.15384615384615385</v>
      </c>
      <c r="U730" s="8">
        <f t="shared" si="168"/>
        <v>7.407407407407407E-2</v>
      </c>
      <c r="V730" s="8">
        <f t="shared" si="175"/>
        <v>0</v>
      </c>
      <c r="W730" s="8">
        <f t="shared" si="175"/>
        <v>1.1198233810199529E-50</v>
      </c>
      <c r="X730" s="8">
        <f t="shared" si="175"/>
        <v>8.1231803796780368E-20</v>
      </c>
      <c r="Y730" s="8">
        <f t="shared" si="175"/>
        <v>1.862365750264074E-9</v>
      </c>
      <c r="Z730" s="8">
        <f t="shared" si="175"/>
        <v>1.5072498353310184E-32</v>
      </c>
      <c r="AA730" s="8">
        <f t="shared" si="175"/>
        <v>1.2990756712966464E-14</v>
      </c>
      <c r="AB730" s="13" t="e">
        <f t="shared" si="170"/>
        <v>#DIV/0!</v>
      </c>
      <c r="AC730" s="13">
        <f t="shared" si="171"/>
        <v>-1.2990756712966464E-14</v>
      </c>
    </row>
    <row r="731" spans="1:29" x14ac:dyDescent="0.25">
      <c r="A731" t="s">
        <v>35</v>
      </c>
      <c r="B731" s="18"/>
      <c r="C731" s="17"/>
      <c r="I731" s="11" t="e">
        <f t="shared" si="158"/>
        <v>#DIV/0!</v>
      </c>
      <c r="J731" s="11" t="e">
        <f t="shared" si="159"/>
        <v>#DIV/0!</v>
      </c>
      <c r="K731" s="11" t="e">
        <f t="shared" si="160"/>
        <v>#DIV/0!</v>
      </c>
      <c r="L731" s="11" t="e">
        <f t="shared" si="161"/>
        <v>#DIV/0!</v>
      </c>
      <c r="M731" s="8" t="e">
        <f t="shared" si="162"/>
        <v>#DIV/0!</v>
      </c>
      <c r="N731" s="8">
        <f t="shared" si="172"/>
        <v>0</v>
      </c>
      <c r="O731" s="8">
        <f t="shared" si="173"/>
        <v>0</v>
      </c>
      <c r="P731" s="8">
        <f t="shared" si="163"/>
        <v>0.83333333333333337</v>
      </c>
      <c r="Q731" s="8">
        <f t="shared" si="164"/>
        <v>0.22727272727272727</v>
      </c>
      <c r="R731" s="8">
        <f t="shared" si="165"/>
        <v>9.8039215686274508E-2</v>
      </c>
      <c r="S731" s="8">
        <f t="shared" si="166"/>
        <v>4.9504950495049507E-2</v>
      </c>
      <c r="T731" s="8">
        <f t="shared" si="167"/>
        <v>0.15384615384615385</v>
      </c>
      <c r="U731" s="8">
        <f t="shared" si="168"/>
        <v>7.407407407407407E-2</v>
      </c>
      <c r="V731" s="8">
        <f t="shared" si="175"/>
        <v>0</v>
      </c>
      <c r="W731" s="8">
        <f t="shared" si="175"/>
        <v>8.6531806715178181E-51</v>
      </c>
      <c r="X731" s="8">
        <f t="shared" si="175"/>
        <v>7.326790146376269E-20</v>
      </c>
      <c r="Y731" s="8">
        <f t="shared" si="175"/>
        <v>1.7701694259935751E-9</v>
      </c>
      <c r="Z731" s="8">
        <f t="shared" si="175"/>
        <v>1.2753652452800924E-32</v>
      </c>
      <c r="AA731" s="8">
        <f t="shared" si="175"/>
        <v>1.2028478437931911E-14</v>
      </c>
      <c r="AB731" s="13" t="e">
        <f t="shared" si="170"/>
        <v>#DIV/0!</v>
      </c>
      <c r="AC731" s="13">
        <f t="shared" si="171"/>
        <v>-1.2028478437931911E-14</v>
      </c>
    </row>
    <row r="732" spans="1:29" x14ac:dyDescent="0.25">
      <c r="A732" t="s">
        <v>35</v>
      </c>
      <c r="B732" s="16"/>
      <c r="C732" s="15"/>
      <c r="I732" s="11" t="e">
        <f t="shared" si="158"/>
        <v>#DIV/0!</v>
      </c>
      <c r="J732" s="11" t="e">
        <f t="shared" si="159"/>
        <v>#DIV/0!</v>
      </c>
      <c r="K732" s="11" t="e">
        <f t="shared" si="160"/>
        <v>#DIV/0!</v>
      </c>
      <c r="L732" s="11" t="e">
        <f t="shared" si="161"/>
        <v>#DIV/0!</v>
      </c>
      <c r="M732" s="8" t="e">
        <f t="shared" si="162"/>
        <v>#DIV/0!</v>
      </c>
      <c r="N732" s="8">
        <f t="shared" si="172"/>
        <v>0</v>
      </c>
      <c r="O732" s="8">
        <f t="shared" si="173"/>
        <v>0</v>
      </c>
      <c r="P732" s="8">
        <f t="shared" si="163"/>
        <v>0.83333333333333337</v>
      </c>
      <c r="Q732" s="8">
        <f t="shared" si="164"/>
        <v>0.22727272727272727</v>
      </c>
      <c r="R732" s="8">
        <f t="shared" si="165"/>
        <v>9.8039215686274508E-2</v>
      </c>
      <c r="S732" s="8">
        <f t="shared" si="166"/>
        <v>4.9504950495049507E-2</v>
      </c>
      <c r="T732" s="8">
        <f t="shared" si="167"/>
        <v>0.15384615384615385</v>
      </c>
      <c r="U732" s="8">
        <f t="shared" si="168"/>
        <v>7.407407407407407E-2</v>
      </c>
      <c r="V732" s="8">
        <f t="shared" si="175"/>
        <v>0</v>
      </c>
      <c r="W732" s="8">
        <f t="shared" si="175"/>
        <v>6.6865487007183135E-51</v>
      </c>
      <c r="X732" s="8">
        <f t="shared" si="175"/>
        <v>6.6084773869276158E-20</v>
      </c>
      <c r="Y732" s="8">
        <f t="shared" si="175"/>
        <v>1.6825372761919129E-9</v>
      </c>
      <c r="Z732" s="8">
        <f t="shared" si="175"/>
        <v>1.0791552075446936E-32</v>
      </c>
      <c r="AA732" s="8">
        <f t="shared" si="175"/>
        <v>1.113748003512214E-14</v>
      </c>
      <c r="AB732" s="13" t="e">
        <f t="shared" si="170"/>
        <v>#DIV/0!</v>
      </c>
      <c r="AC732" s="13">
        <f t="shared" si="171"/>
        <v>-1.113748003512214E-14</v>
      </c>
    </row>
    <row r="733" spans="1:29" x14ac:dyDescent="0.25">
      <c r="A733" t="s">
        <v>35</v>
      </c>
      <c r="B733" s="18"/>
      <c r="C733" s="17"/>
      <c r="I733" s="11" t="e">
        <f t="shared" si="158"/>
        <v>#DIV/0!</v>
      </c>
      <c r="J733" s="11" t="e">
        <f t="shared" si="159"/>
        <v>#DIV/0!</v>
      </c>
      <c r="K733" s="11" t="e">
        <f t="shared" si="160"/>
        <v>#DIV/0!</v>
      </c>
      <c r="L733" s="11" t="e">
        <f t="shared" si="161"/>
        <v>#DIV/0!</v>
      </c>
      <c r="M733" s="8" t="e">
        <f t="shared" si="162"/>
        <v>#DIV/0!</v>
      </c>
      <c r="N733" s="8">
        <f t="shared" si="172"/>
        <v>0</v>
      </c>
      <c r="O733" s="8">
        <f t="shared" si="173"/>
        <v>0</v>
      </c>
      <c r="P733" s="8">
        <f t="shared" si="163"/>
        <v>0.83333333333333337</v>
      </c>
      <c r="Q733" s="8">
        <f t="shared" si="164"/>
        <v>0.22727272727272727</v>
      </c>
      <c r="R733" s="8">
        <f t="shared" si="165"/>
        <v>9.8039215686274508E-2</v>
      </c>
      <c r="S733" s="8">
        <f t="shared" si="166"/>
        <v>4.9504950495049507E-2</v>
      </c>
      <c r="T733" s="8">
        <f t="shared" si="167"/>
        <v>0.15384615384615385</v>
      </c>
      <c r="U733" s="8">
        <f t="shared" si="168"/>
        <v>7.407407407407407E-2</v>
      </c>
      <c r="V733" s="8">
        <f t="shared" si="175"/>
        <v>0</v>
      </c>
      <c r="W733" s="8">
        <f t="shared" si="175"/>
        <v>5.1668785414641514E-51</v>
      </c>
      <c r="X733" s="8">
        <f t="shared" si="175"/>
        <v>5.9605874470327522E-20</v>
      </c>
      <c r="Y733" s="8">
        <f t="shared" si="175"/>
        <v>1.5992433516279568E-9</v>
      </c>
      <c r="Z733" s="8">
        <f t="shared" si="175"/>
        <v>9.131313294608946E-33</v>
      </c>
      <c r="AA733" s="8">
        <f t="shared" si="175"/>
        <v>1.0312481514001982E-14</v>
      </c>
      <c r="AB733" s="13" t="e">
        <f t="shared" si="170"/>
        <v>#DIV/0!</v>
      </c>
      <c r="AC733" s="13">
        <f t="shared" si="171"/>
        <v>-1.0312481514001982E-14</v>
      </c>
    </row>
    <row r="734" spans="1:29" x14ac:dyDescent="0.25">
      <c r="A734" t="s">
        <v>35</v>
      </c>
      <c r="B734" s="16"/>
      <c r="C734" s="15"/>
      <c r="I734" s="11" t="e">
        <f t="shared" si="158"/>
        <v>#DIV/0!</v>
      </c>
      <c r="J734" s="11" t="e">
        <f t="shared" si="159"/>
        <v>#DIV/0!</v>
      </c>
      <c r="K734" s="11" t="e">
        <f t="shared" si="160"/>
        <v>#DIV/0!</v>
      </c>
      <c r="L734" s="11" t="e">
        <f t="shared" si="161"/>
        <v>#DIV/0!</v>
      </c>
      <c r="M734" s="8" t="e">
        <f t="shared" si="162"/>
        <v>#DIV/0!</v>
      </c>
      <c r="N734" s="8">
        <f t="shared" si="172"/>
        <v>0</v>
      </c>
      <c r="O734" s="8">
        <f t="shared" si="173"/>
        <v>0</v>
      </c>
      <c r="P734" s="8">
        <f t="shared" si="163"/>
        <v>0.83333333333333337</v>
      </c>
      <c r="Q734" s="8">
        <f t="shared" si="164"/>
        <v>0.22727272727272727</v>
      </c>
      <c r="R734" s="8">
        <f t="shared" si="165"/>
        <v>9.8039215686274508E-2</v>
      </c>
      <c r="S734" s="8">
        <f t="shared" si="166"/>
        <v>4.9504950495049507E-2</v>
      </c>
      <c r="T734" s="8">
        <f t="shared" si="167"/>
        <v>0.15384615384615385</v>
      </c>
      <c r="U734" s="8">
        <f t="shared" si="168"/>
        <v>7.407407407407407E-2</v>
      </c>
      <c r="V734" s="8">
        <f t="shared" si="175"/>
        <v>0</v>
      </c>
      <c r="W734" s="8">
        <f t="shared" si="175"/>
        <v>3.9925879638586624E-51</v>
      </c>
      <c r="X734" s="8">
        <f t="shared" si="175"/>
        <v>5.3762161286962081E-20</v>
      </c>
      <c r="Y734" s="8">
        <f t="shared" si="175"/>
        <v>1.5200728886760777E-9</v>
      </c>
      <c r="Z734" s="8">
        <f t="shared" si="175"/>
        <v>7.7264958646691081E-33</v>
      </c>
      <c r="AA734" s="8">
        <f t="shared" si="175"/>
        <v>9.5485939944462789E-15</v>
      </c>
      <c r="AB734" s="13" t="e">
        <f t="shared" si="170"/>
        <v>#DIV/0!</v>
      </c>
      <c r="AC734" s="13">
        <f t="shared" si="171"/>
        <v>-9.5485939944462789E-15</v>
      </c>
    </row>
    <row r="735" spans="1:29" x14ac:dyDescent="0.25">
      <c r="A735" t="s">
        <v>35</v>
      </c>
      <c r="B735" s="18"/>
      <c r="C735" s="17"/>
      <c r="I735" s="11" t="e">
        <f t="shared" si="158"/>
        <v>#DIV/0!</v>
      </c>
      <c r="J735" s="11" t="e">
        <f t="shared" si="159"/>
        <v>#DIV/0!</v>
      </c>
      <c r="K735" s="11" t="e">
        <f t="shared" si="160"/>
        <v>#DIV/0!</v>
      </c>
      <c r="L735" s="11" t="e">
        <f t="shared" si="161"/>
        <v>#DIV/0!</v>
      </c>
      <c r="M735" s="8" t="e">
        <f t="shared" si="162"/>
        <v>#DIV/0!</v>
      </c>
      <c r="N735" s="8">
        <f t="shared" si="172"/>
        <v>0</v>
      </c>
      <c r="O735" s="8">
        <f t="shared" si="173"/>
        <v>0</v>
      </c>
      <c r="P735" s="8">
        <f t="shared" si="163"/>
        <v>0.83333333333333337</v>
      </c>
      <c r="Q735" s="8">
        <f t="shared" si="164"/>
        <v>0.22727272727272727</v>
      </c>
      <c r="R735" s="8">
        <f t="shared" si="165"/>
        <v>9.8039215686274508E-2</v>
      </c>
      <c r="S735" s="8">
        <f t="shared" si="166"/>
        <v>4.9504950495049507E-2</v>
      </c>
      <c r="T735" s="8">
        <f t="shared" si="167"/>
        <v>0.15384615384615385</v>
      </c>
      <c r="U735" s="8">
        <f t="shared" si="168"/>
        <v>7.407407407407407E-2</v>
      </c>
      <c r="V735" s="8">
        <f t="shared" si="175"/>
        <v>0</v>
      </c>
      <c r="W735" s="8">
        <f t="shared" si="175"/>
        <v>3.0851816084362393E-51</v>
      </c>
      <c r="X735" s="8">
        <f t="shared" si="175"/>
        <v>4.8491361160789329E-20</v>
      </c>
      <c r="Y735" s="8">
        <f t="shared" si="175"/>
        <v>1.4448217555733016E-9</v>
      </c>
      <c r="Z735" s="8">
        <f t="shared" si="175"/>
        <v>6.5378041931815527E-33</v>
      </c>
      <c r="AA735" s="8">
        <f t="shared" si="175"/>
        <v>8.8412907355984066E-15</v>
      </c>
      <c r="AB735" s="13" t="e">
        <f t="shared" si="170"/>
        <v>#DIV/0!</v>
      </c>
      <c r="AC735" s="13">
        <f t="shared" si="171"/>
        <v>-8.8412907355984066E-15</v>
      </c>
    </row>
    <row r="736" spans="1:29" x14ac:dyDescent="0.25">
      <c r="A736" t="s">
        <v>35</v>
      </c>
      <c r="B736" s="16"/>
      <c r="C736" s="15"/>
      <c r="I736" s="11" t="e">
        <f t="shared" si="158"/>
        <v>#DIV/0!</v>
      </c>
      <c r="J736" s="11" t="e">
        <f t="shared" si="159"/>
        <v>#DIV/0!</v>
      </c>
      <c r="K736" s="11" t="e">
        <f t="shared" si="160"/>
        <v>#DIV/0!</v>
      </c>
      <c r="L736" s="11" t="e">
        <f t="shared" si="161"/>
        <v>#DIV/0!</v>
      </c>
      <c r="M736" s="8" t="e">
        <f t="shared" si="162"/>
        <v>#DIV/0!</v>
      </c>
      <c r="N736" s="8">
        <f t="shared" si="172"/>
        <v>0</v>
      </c>
      <c r="O736" s="8">
        <f t="shared" si="173"/>
        <v>0</v>
      </c>
      <c r="P736" s="8">
        <f t="shared" si="163"/>
        <v>0.83333333333333337</v>
      </c>
      <c r="Q736" s="8">
        <f t="shared" si="164"/>
        <v>0.22727272727272727</v>
      </c>
      <c r="R736" s="8">
        <f t="shared" si="165"/>
        <v>9.8039215686274508E-2</v>
      </c>
      <c r="S736" s="8">
        <f t="shared" si="166"/>
        <v>4.9504950495049507E-2</v>
      </c>
      <c r="T736" s="8">
        <f t="shared" si="167"/>
        <v>0.15384615384615385</v>
      </c>
      <c r="U736" s="8">
        <f t="shared" si="168"/>
        <v>7.407407407407407E-2</v>
      </c>
      <c r="V736" s="8">
        <f t="shared" si="175"/>
        <v>0</v>
      </c>
      <c r="W736" s="8">
        <f t="shared" si="175"/>
        <v>2.3840039701552759E-51</v>
      </c>
      <c r="X736" s="8">
        <f t="shared" si="175"/>
        <v>4.3737306145025673E-20</v>
      </c>
      <c r="Y736" s="8">
        <f t="shared" si="175"/>
        <v>1.3732959260894748E-9</v>
      </c>
      <c r="Z736" s="8">
        <f t="shared" si="175"/>
        <v>5.531988163461314E-33</v>
      </c>
      <c r="AA736" s="8">
        <f t="shared" si="175"/>
        <v>8.1863803107392647E-15</v>
      </c>
      <c r="AB736" s="13" t="e">
        <f t="shared" si="170"/>
        <v>#DIV/0!</v>
      </c>
      <c r="AC736" s="13">
        <f t="shared" si="171"/>
        <v>-8.1863803107392647E-15</v>
      </c>
    </row>
    <row r="737" spans="1:29" x14ac:dyDescent="0.25">
      <c r="A737" t="s">
        <v>35</v>
      </c>
      <c r="B737" s="18"/>
      <c r="C737" s="17"/>
      <c r="I737" s="11" t="e">
        <f t="shared" si="158"/>
        <v>#DIV/0!</v>
      </c>
      <c r="J737" s="11" t="e">
        <f t="shared" si="159"/>
        <v>#DIV/0!</v>
      </c>
      <c r="K737" s="11" t="e">
        <f t="shared" si="160"/>
        <v>#DIV/0!</v>
      </c>
      <c r="L737" s="11" t="e">
        <f t="shared" si="161"/>
        <v>#DIV/0!</v>
      </c>
      <c r="M737" s="8" t="e">
        <f t="shared" si="162"/>
        <v>#DIV/0!</v>
      </c>
      <c r="N737" s="8">
        <f t="shared" si="172"/>
        <v>0</v>
      </c>
      <c r="O737" s="8">
        <f t="shared" si="173"/>
        <v>0</v>
      </c>
      <c r="P737" s="8">
        <f t="shared" si="163"/>
        <v>0.83333333333333337</v>
      </c>
      <c r="Q737" s="8">
        <f t="shared" si="164"/>
        <v>0.22727272727272727</v>
      </c>
      <c r="R737" s="8">
        <f t="shared" si="165"/>
        <v>9.8039215686274508E-2</v>
      </c>
      <c r="S737" s="8">
        <f t="shared" si="166"/>
        <v>4.9504950495049507E-2</v>
      </c>
      <c r="T737" s="8">
        <f t="shared" si="167"/>
        <v>0.15384615384615385</v>
      </c>
      <c r="U737" s="8">
        <f t="shared" si="168"/>
        <v>7.407407407407407E-2</v>
      </c>
      <c r="V737" s="8">
        <f t="shared" si="175"/>
        <v>0</v>
      </c>
      <c r="W737" s="8">
        <f t="shared" si="175"/>
        <v>1.8421848860290767E-51</v>
      </c>
      <c r="X737" s="8">
        <f t="shared" si="175"/>
        <v>3.9449334954336882E-20</v>
      </c>
      <c r="Y737" s="8">
        <f t="shared" si="175"/>
        <v>1.3053109792533621E-9</v>
      </c>
      <c r="Z737" s="8">
        <f t="shared" si="175"/>
        <v>4.6809130613903426E-33</v>
      </c>
      <c r="AA737" s="8">
        <f t="shared" si="175"/>
        <v>7.5799817692030227E-15</v>
      </c>
      <c r="AB737" s="13" t="e">
        <f t="shared" si="170"/>
        <v>#DIV/0!</v>
      </c>
      <c r="AC737" s="13">
        <f t="shared" si="171"/>
        <v>-7.5799817692030227E-15</v>
      </c>
    </row>
    <row r="738" spans="1:29" x14ac:dyDescent="0.25">
      <c r="A738" t="s">
        <v>35</v>
      </c>
      <c r="B738" s="16"/>
      <c r="C738" s="15"/>
      <c r="I738" s="11" t="e">
        <f t="shared" si="158"/>
        <v>#DIV/0!</v>
      </c>
      <c r="J738" s="11" t="e">
        <f t="shared" si="159"/>
        <v>#DIV/0!</v>
      </c>
      <c r="K738" s="11" t="e">
        <f t="shared" si="160"/>
        <v>#DIV/0!</v>
      </c>
      <c r="L738" s="11" t="e">
        <f t="shared" si="161"/>
        <v>#DIV/0!</v>
      </c>
      <c r="M738" s="8" t="e">
        <f t="shared" si="162"/>
        <v>#DIV/0!</v>
      </c>
      <c r="N738" s="8">
        <f t="shared" si="172"/>
        <v>0</v>
      </c>
      <c r="O738" s="8">
        <f t="shared" si="173"/>
        <v>0</v>
      </c>
      <c r="P738" s="8">
        <f t="shared" si="163"/>
        <v>0.83333333333333337</v>
      </c>
      <c r="Q738" s="8">
        <f t="shared" si="164"/>
        <v>0.22727272727272727</v>
      </c>
      <c r="R738" s="8">
        <f t="shared" si="165"/>
        <v>9.8039215686274508E-2</v>
      </c>
      <c r="S738" s="8">
        <f t="shared" si="166"/>
        <v>4.9504950495049507E-2</v>
      </c>
      <c r="T738" s="8">
        <f t="shared" si="167"/>
        <v>0.15384615384615385</v>
      </c>
      <c r="U738" s="8">
        <f t="shared" si="168"/>
        <v>7.407407407407407E-2</v>
      </c>
      <c r="V738" s="8">
        <f t="shared" si="175"/>
        <v>0</v>
      </c>
      <c r="W738" s="8">
        <f t="shared" si="175"/>
        <v>1.4235065028406501E-51</v>
      </c>
      <c r="X738" s="8">
        <f t="shared" si="175"/>
        <v>3.5581753096068559E-20</v>
      </c>
      <c r="Y738" s="8">
        <f t="shared" si="175"/>
        <v>1.2406916238447797E-9</v>
      </c>
      <c r="Z738" s="8">
        <f t="shared" si="175"/>
        <v>3.9607725904072127E-33</v>
      </c>
      <c r="AA738" s="8">
        <f t="shared" si="175"/>
        <v>7.0185016381509468E-15</v>
      </c>
      <c r="AB738" s="13" t="e">
        <f t="shared" si="170"/>
        <v>#DIV/0!</v>
      </c>
      <c r="AC738" s="13">
        <f t="shared" si="171"/>
        <v>-7.0185016381509468E-15</v>
      </c>
    </row>
    <row r="739" spans="1:29" x14ac:dyDescent="0.25">
      <c r="A739" t="s">
        <v>35</v>
      </c>
      <c r="B739" s="18"/>
      <c r="C739" s="17"/>
      <c r="I739" s="11" t="e">
        <f t="shared" si="158"/>
        <v>#DIV/0!</v>
      </c>
      <c r="J739" s="11" t="e">
        <f t="shared" si="159"/>
        <v>#DIV/0!</v>
      </c>
      <c r="K739" s="11" t="e">
        <f t="shared" si="160"/>
        <v>#DIV/0!</v>
      </c>
      <c r="L739" s="11" t="e">
        <f t="shared" si="161"/>
        <v>#DIV/0!</v>
      </c>
      <c r="M739" s="8" t="e">
        <f t="shared" si="162"/>
        <v>#DIV/0!</v>
      </c>
      <c r="N739" s="8">
        <f t="shared" si="172"/>
        <v>0</v>
      </c>
      <c r="O739" s="8">
        <f t="shared" si="173"/>
        <v>0</v>
      </c>
      <c r="P739" s="8">
        <f t="shared" si="163"/>
        <v>0.83333333333333337</v>
      </c>
      <c r="Q739" s="8">
        <f t="shared" si="164"/>
        <v>0.22727272727272727</v>
      </c>
      <c r="R739" s="8">
        <f t="shared" si="165"/>
        <v>9.8039215686274508E-2</v>
      </c>
      <c r="S739" s="8">
        <f t="shared" si="166"/>
        <v>4.9504950495049507E-2</v>
      </c>
      <c r="T739" s="8">
        <f t="shared" si="167"/>
        <v>0.15384615384615385</v>
      </c>
      <c r="U739" s="8">
        <f t="shared" si="168"/>
        <v>7.407407407407407E-2</v>
      </c>
      <c r="V739" s="8">
        <f t="shared" si="175"/>
        <v>0</v>
      </c>
      <c r="W739" s="8">
        <f t="shared" si="175"/>
        <v>1.0999822976495933E-51</v>
      </c>
      <c r="X739" s="8">
        <f t="shared" si="175"/>
        <v>3.209334592978733E-20</v>
      </c>
      <c r="Y739" s="8">
        <f t="shared" si="175"/>
        <v>1.1792712464267212E-9</v>
      </c>
      <c r="Z739" s="8">
        <f t="shared" si="175"/>
        <v>3.3514229611137954E-33</v>
      </c>
      <c r="AA739" s="8">
        <f t="shared" si="175"/>
        <v>6.4986126279175433E-15</v>
      </c>
      <c r="AB739" s="13" t="e">
        <f t="shared" si="170"/>
        <v>#DIV/0!</v>
      </c>
      <c r="AC739" s="13">
        <f t="shared" si="171"/>
        <v>-6.4986126279175433E-15</v>
      </c>
    </row>
    <row r="740" spans="1:29" x14ac:dyDescent="0.25">
      <c r="A740" t="s">
        <v>35</v>
      </c>
      <c r="B740" s="16"/>
      <c r="C740" s="15"/>
      <c r="I740" s="11" t="e">
        <f t="shared" si="158"/>
        <v>#DIV/0!</v>
      </c>
      <c r="J740" s="11" t="e">
        <f t="shared" si="159"/>
        <v>#DIV/0!</v>
      </c>
      <c r="K740" s="11" t="e">
        <f t="shared" si="160"/>
        <v>#DIV/0!</v>
      </c>
      <c r="L740" s="11" t="e">
        <f t="shared" si="161"/>
        <v>#DIV/0!</v>
      </c>
      <c r="M740" s="8" t="e">
        <f t="shared" si="162"/>
        <v>#DIV/0!</v>
      </c>
      <c r="N740" s="8">
        <f t="shared" si="172"/>
        <v>0</v>
      </c>
      <c r="O740" s="8">
        <f t="shared" si="173"/>
        <v>0</v>
      </c>
      <c r="P740" s="8">
        <f t="shared" si="163"/>
        <v>0.83333333333333337</v>
      </c>
      <c r="Q740" s="8">
        <f t="shared" si="164"/>
        <v>0.22727272727272727</v>
      </c>
      <c r="R740" s="8">
        <f t="shared" si="165"/>
        <v>9.8039215686274508E-2</v>
      </c>
      <c r="S740" s="8">
        <f t="shared" si="166"/>
        <v>4.9504950495049507E-2</v>
      </c>
      <c r="T740" s="8">
        <f t="shared" si="167"/>
        <v>0.15384615384615385</v>
      </c>
      <c r="U740" s="8">
        <f t="shared" si="168"/>
        <v>7.407407407407407E-2</v>
      </c>
      <c r="V740" s="8">
        <f t="shared" si="175"/>
        <v>0</v>
      </c>
      <c r="W740" s="8">
        <f t="shared" si="175"/>
        <v>8.4998632091104938E-52</v>
      </c>
      <c r="X740" s="8">
        <f t="shared" si="175"/>
        <v>2.8946939466082689E-20</v>
      </c>
      <c r="Y740" s="8">
        <f t="shared" si="175"/>
        <v>1.1208914817521309E-9</v>
      </c>
      <c r="Z740" s="8">
        <f t="shared" si="175"/>
        <v>2.8358194286347498E-33</v>
      </c>
      <c r="AA740" s="8">
        <f t="shared" si="175"/>
        <v>6.017233914738466E-15</v>
      </c>
      <c r="AB740" s="13" t="e">
        <f t="shared" si="170"/>
        <v>#DIV/0!</v>
      </c>
      <c r="AC740" s="13">
        <f t="shared" si="171"/>
        <v>-6.017233914738466E-15</v>
      </c>
    </row>
    <row r="741" spans="1:29" x14ac:dyDescent="0.25">
      <c r="A741" t="s">
        <v>35</v>
      </c>
      <c r="B741" s="18"/>
      <c r="C741" s="17"/>
      <c r="I741" s="11" t="e">
        <f t="shared" si="158"/>
        <v>#DIV/0!</v>
      </c>
      <c r="J741" s="11" t="e">
        <f t="shared" si="159"/>
        <v>#DIV/0!</v>
      </c>
      <c r="K741" s="11" t="e">
        <f t="shared" si="160"/>
        <v>#DIV/0!</v>
      </c>
      <c r="L741" s="11" t="e">
        <f t="shared" si="161"/>
        <v>#DIV/0!</v>
      </c>
      <c r="M741" s="8" t="e">
        <f t="shared" si="162"/>
        <v>#DIV/0!</v>
      </c>
      <c r="N741" s="8">
        <f t="shared" si="172"/>
        <v>0</v>
      </c>
      <c r="O741" s="8">
        <f t="shared" si="173"/>
        <v>0</v>
      </c>
      <c r="P741" s="8">
        <f t="shared" si="163"/>
        <v>0.83333333333333337</v>
      </c>
      <c r="Q741" s="8">
        <f t="shared" si="164"/>
        <v>0.22727272727272727</v>
      </c>
      <c r="R741" s="8">
        <f t="shared" si="165"/>
        <v>9.8039215686274508E-2</v>
      </c>
      <c r="S741" s="8">
        <f t="shared" si="166"/>
        <v>4.9504950495049507E-2</v>
      </c>
      <c r="T741" s="8">
        <f t="shared" si="167"/>
        <v>0.15384615384615385</v>
      </c>
      <c r="U741" s="8">
        <f t="shared" si="168"/>
        <v>7.407407407407407E-2</v>
      </c>
      <c r="V741" s="8">
        <f t="shared" si="175"/>
        <v>0</v>
      </c>
      <c r="W741" s="8">
        <f t="shared" si="175"/>
        <v>6.5680761161308356E-52</v>
      </c>
      <c r="X741" s="8">
        <f t="shared" si="175"/>
        <v>2.6109004224309877E-20</v>
      </c>
      <c r="Y741" s="8">
        <f t="shared" si="175"/>
        <v>1.0654018044376689E-9</v>
      </c>
      <c r="Z741" s="8">
        <f t="shared" si="175"/>
        <v>2.399539516537096E-33</v>
      </c>
      <c r="AA741" s="8">
        <f t="shared" si="175"/>
        <v>5.5715128840170982E-15</v>
      </c>
      <c r="AB741" s="13" t="e">
        <f t="shared" si="170"/>
        <v>#DIV/0!</v>
      </c>
      <c r="AC741" s="13">
        <f t="shared" si="171"/>
        <v>-5.5715128840170982E-15</v>
      </c>
    </row>
    <row r="742" spans="1:29" x14ac:dyDescent="0.25">
      <c r="A742" t="s">
        <v>35</v>
      </c>
      <c r="B742" s="16"/>
      <c r="C742" s="15"/>
      <c r="I742" s="11" t="e">
        <f t="shared" si="158"/>
        <v>#DIV/0!</v>
      </c>
      <c r="J742" s="11" t="e">
        <f t="shared" si="159"/>
        <v>#DIV/0!</v>
      </c>
      <c r="K742" s="11" t="e">
        <f t="shared" si="160"/>
        <v>#DIV/0!</v>
      </c>
      <c r="L742" s="11" t="e">
        <f t="shared" si="161"/>
        <v>#DIV/0!</v>
      </c>
      <c r="M742" s="8" t="e">
        <f t="shared" si="162"/>
        <v>#DIV/0!</v>
      </c>
      <c r="N742" s="8">
        <f t="shared" si="172"/>
        <v>0</v>
      </c>
      <c r="O742" s="8">
        <f t="shared" si="173"/>
        <v>0</v>
      </c>
      <c r="P742" s="8">
        <f t="shared" si="163"/>
        <v>0.83333333333333337</v>
      </c>
      <c r="Q742" s="8">
        <f t="shared" si="164"/>
        <v>0.22727272727272727</v>
      </c>
      <c r="R742" s="8">
        <f t="shared" si="165"/>
        <v>9.8039215686274508E-2</v>
      </c>
      <c r="S742" s="8">
        <f t="shared" si="166"/>
        <v>4.9504950495049507E-2</v>
      </c>
      <c r="T742" s="8">
        <f t="shared" si="167"/>
        <v>0.15384615384615385</v>
      </c>
      <c r="U742" s="8">
        <f t="shared" si="168"/>
        <v>7.407407407407407E-2</v>
      </c>
      <c r="V742" s="8">
        <f t="shared" si="175"/>
        <v>0</v>
      </c>
      <c r="W742" s="8">
        <f t="shared" si="175"/>
        <v>5.0753315442829186E-52</v>
      </c>
      <c r="X742" s="8">
        <f t="shared" si="175"/>
        <v>2.3549297927808909E-20</v>
      </c>
      <c r="Y742" s="8">
        <f t="shared" si="175"/>
        <v>1.0126591408516457E-9</v>
      </c>
      <c r="Z742" s="8">
        <f t="shared" si="175"/>
        <v>2.0303795909160042E-33</v>
      </c>
      <c r="AA742" s="8">
        <f t="shared" si="175"/>
        <v>5.1588082259417574E-15</v>
      </c>
      <c r="AB742" s="13" t="e">
        <f t="shared" si="170"/>
        <v>#DIV/0!</v>
      </c>
      <c r="AC742" s="13">
        <f t="shared" si="171"/>
        <v>-5.1588082259417574E-15</v>
      </c>
    </row>
    <row r="743" spans="1:29" x14ac:dyDescent="0.25">
      <c r="A743" t="s">
        <v>35</v>
      </c>
      <c r="B743" s="18"/>
      <c r="C743" s="17"/>
      <c r="I743" s="11" t="e">
        <f t="shared" si="158"/>
        <v>#DIV/0!</v>
      </c>
      <c r="J743" s="11" t="e">
        <f t="shared" si="159"/>
        <v>#DIV/0!</v>
      </c>
      <c r="K743" s="11" t="e">
        <f t="shared" si="160"/>
        <v>#DIV/0!</v>
      </c>
      <c r="L743" s="11" t="e">
        <f t="shared" si="161"/>
        <v>#DIV/0!</v>
      </c>
      <c r="M743" s="8" t="e">
        <f t="shared" si="162"/>
        <v>#DIV/0!</v>
      </c>
      <c r="N743" s="8">
        <f t="shared" si="172"/>
        <v>0</v>
      </c>
      <c r="O743" s="8">
        <f t="shared" si="173"/>
        <v>0</v>
      </c>
      <c r="P743" s="8">
        <f t="shared" si="163"/>
        <v>0.83333333333333337</v>
      </c>
      <c r="Q743" s="8">
        <f t="shared" si="164"/>
        <v>0.22727272727272727</v>
      </c>
      <c r="R743" s="8">
        <f t="shared" si="165"/>
        <v>9.8039215686274508E-2</v>
      </c>
      <c r="S743" s="8">
        <f t="shared" si="166"/>
        <v>4.9504950495049507E-2</v>
      </c>
      <c r="T743" s="8">
        <f t="shared" si="167"/>
        <v>0.15384615384615385</v>
      </c>
      <c r="U743" s="8">
        <f t="shared" si="168"/>
        <v>7.407407407407407E-2</v>
      </c>
      <c r="V743" s="8">
        <f t="shared" ref="V743:AA758" si="176">$C743*P743+V742*(1-P743)</f>
        <v>0</v>
      </c>
      <c r="W743" s="8">
        <f t="shared" si="176"/>
        <v>3.9218471024004372E-52</v>
      </c>
      <c r="X743" s="8">
        <f t="shared" si="176"/>
        <v>2.1240543229004114E-20</v>
      </c>
      <c r="Y743" s="8">
        <f t="shared" si="176"/>
        <v>9.6252750021542556E-10</v>
      </c>
      <c r="Z743" s="8">
        <f t="shared" si="176"/>
        <v>1.7180135000058497E-33</v>
      </c>
      <c r="AA743" s="8">
        <f t="shared" si="176"/>
        <v>4.7766742832794048E-15</v>
      </c>
      <c r="AB743" s="13" t="e">
        <f t="shared" si="170"/>
        <v>#DIV/0!</v>
      </c>
      <c r="AC743" s="13">
        <f t="shared" si="171"/>
        <v>-4.7766742832794048E-15</v>
      </c>
    </row>
    <row r="744" spans="1:29" x14ac:dyDescent="0.25">
      <c r="A744" t="s">
        <v>35</v>
      </c>
      <c r="B744" s="16"/>
      <c r="C744" s="15"/>
      <c r="I744" s="11" t="e">
        <f t="shared" si="158"/>
        <v>#DIV/0!</v>
      </c>
      <c r="J744" s="11" t="e">
        <f t="shared" si="159"/>
        <v>#DIV/0!</v>
      </c>
      <c r="K744" s="11" t="e">
        <f t="shared" si="160"/>
        <v>#DIV/0!</v>
      </c>
      <c r="L744" s="11" t="e">
        <f t="shared" si="161"/>
        <v>#DIV/0!</v>
      </c>
      <c r="M744" s="8" t="e">
        <f t="shared" si="162"/>
        <v>#DIV/0!</v>
      </c>
      <c r="N744" s="8">
        <f t="shared" si="172"/>
        <v>0</v>
      </c>
      <c r="O744" s="8">
        <f t="shared" si="173"/>
        <v>0</v>
      </c>
      <c r="P744" s="8">
        <f t="shared" si="163"/>
        <v>0.83333333333333337</v>
      </c>
      <c r="Q744" s="8">
        <f t="shared" si="164"/>
        <v>0.22727272727272727</v>
      </c>
      <c r="R744" s="8">
        <f t="shared" si="165"/>
        <v>9.8039215686274508E-2</v>
      </c>
      <c r="S744" s="8">
        <f t="shared" si="166"/>
        <v>4.9504950495049507E-2</v>
      </c>
      <c r="T744" s="8">
        <f t="shared" si="167"/>
        <v>0.15384615384615385</v>
      </c>
      <c r="U744" s="8">
        <f t="shared" si="168"/>
        <v>7.407407407407407E-2</v>
      </c>
      <c r="V744" s="8">
        <f t="shared" si="176"/>
        <v>0</v>
      </c>
      <c r="W744" s="8">
        <f t="shared" si="176"/>
        <v>3.0305182154912467E-52</v>
      </c>
      <c r="X744" s="8">
        <f t="shared" si="176"/>
        <v>1.9158137030082143E-20</v>
      </c>
      <c r="Y744" s="8">
        <f t="shared" si="176"/>
        <v>9.1487762396713712E-10</v>
      </c>
      <c r="Z744" s="8">
        <f t="shared" si="176"/>
        <v>1.4537037307741804E-33</v>
      </c>
      <c r="AA744" s="8">
        <f t="shared" si="176"/>
        <v>4.4228465585920414E-15</v>
      </c>
      <c r="AB744" s="13" t="e">
        <f t="shared" si="170"/>
        <v>#DIV/0!</v>
      </c>
      <c r="AC744" s="13">
        <f t="shared" si="171"/>
        <v>-4.4228465585920414E-15</v>
      </c>
    </row>
    <row r="745" spans="1:29" x14ac:dyDescent="0.25">
      <c r="A745" t="s">
        <v>35</v>
      </c>
      <c r="B745" s="18"/>
      <c r="C745" s="17"/>
      <c r="I745" s="11" t="e">
        <f t="shared" si="158"/>
        <v>#DIV/0!</v>
      </c>
      <c r="J745" s="11" t="e">
        <f t="shared" si="159"/>
        <v>#DIV/0!</v>
      </c>
      <c r="K745" s="11" t="e">
        <f t="shared" si="160"/>
        <v>#DIV/0!</v>
      </c>
      <c r="L745" s="11" t="e">
        <f t="shared" si="161"/>
        <v>#DIV/0!</v>
      </c>
      <c r="M745" s="8" t="e">
        <f t="shared" si="162"/>
        <v>#DIV/0!</v>
      </c>
      <c r="N745" s="8">
        <f t="shared" si="172"/>
        <v>0</v>
      </c>
      <c r="O745" s="8">
        <f t="shared" si="173"/>
        <v>0</v>
      </c>
      <c r="P745" s="8">
        <f t="shared" si="163"/>
        <v>0.83333333333333337</v>
      </c>
      <c r="Q745" s="8">
        <f t="shared" si="164"/>
        <v>0.22727272727272727</v>
      </c>
      <c r="R745" s="8">
        <f t="shared" si="165"/>
        <v>9.8039215686274508E-2</v>
      </c>
      <c r="S745" s="8">
        <f t="shared" si="166"/>
        <v>4.9504950495049507E-2</v>
      </c>
      <c r="T745" s="8">
        <f t="shared" si="167"/>
        <v>0.15384615384615385</v>
      </c>
      <c r="U745" s="8">
        <f t="shared" si="168"/>
        <v>7.407407407407407E-2</v>
      </c>
      <c r="V745" s="8">
        <f t="shared" si="176"/>
        <v>0</v>
      </c>
      <c r="W745" s="8">
        <f t="shared" si="176"/>
        <v>2.3417640756068725E-52</v>
      </c>
      <c r="X745" s="8">
        <f t="shared" si="176"/>
        <v>1.7279888301642718E-20</v>
      </c>
      <c r="Y745" s="8">
        <f t="shared" si="176"/>
        <v>8.6958665248361543E-10</v>
      </c>
      <c r="Z745" s="8">
        <f t="shared" si="176"/>
        <v>1.230057002962768E-33</v>
      </c>
      <c r="AA745" s="8">
        <f t="shared" si="176"/>
        <v>4.0952282949926309E-15</v>
      </c>
      <c r="AB745" s="13" t="e">
        <f t="shared" si="170"/>
        <v>#DIV/0!</v>
      </c>
      <c r="AC745" s="13">
        <f t="shared" si="171"/>
        <v>-4.0952282949926309E-15</v>
      </c>
    </row>
    <row r="746" spans="1:29" x14ac:dyDescent="0.25">
      <c r="A746" t="s">
        <v>35</v>
      </c>
      <c r="B746" s="16"/>
      <c r="C746" s="15"/>
      <c r="I746" s="11" t="e">
        <f t="shared" si="158"/>
        <v>#DIV/0!</v>
      </c>
      <c r="J746" s="11" t="e">
        <f t="shared" si="159"/>
        <v>#DIV/0!</v>
      </c>
      <c r="K746" s="11" t="e">
        <f t="shared" si="160"/>
        <v>#DIV/0!</v>
      </c>
      <c r="L746" s="11" t="e">
        <f t="shared" si="161"/>
        <v>#DIV/0!</v>
      </c>
      <c r="M746" s="8" t="e">
        <f t="shared" si="162"/>
        <v>#DIV/0!</v>
      </c>
      <c r="N746" s="8">
        <f t="shared" si="172"/>
        <v>0</v>
      </c>
      <c r="O746" s="8">
        <f t="shared" si="173"/>
        <v>0</v>
      </c>
      <c r="P746" s="8">
        <f t="shared" si="163"/>
        <v>0.83333333333333337</v>
      </c>
      <c r="Q746" s="8">
        <f t="shared" si="164"/>
        <v>0.22727272727272727</v>
      </c>
      <c r="R746" s="8">
        <f t="shared" si="165"/>
        <v>9.8039215686274508E-2</v>
      </c>
      <c r="S746" s="8">
        <f t="shared" si="166"/>
        <v>4.9504950495049507E-2</v>
      </c>
      <c r="T746" s="8">
        <f t="shared" si="167"/>
        <v>0.15384615384615385</v>
      </c>
      <c r="U746" s="8">
        <f t="shared" si="168"/>
        <v>7.407407407407407E-2</v>
      </c>
      <c r="V746" s="8">
        <f t="shared" si="176"/>
        <v>0</v>
      </c>
      <c r="W746" s="8">
        <f t="shared" si="176"/>
        <v>1.8095449675144014E-52</v>
      </c>
      <c r="X746" s="8">
        <f t="shared" si="176"/>
        <v>1.5585781605403236E-20</v>
      </c>
      <c r="Y746" s="8">
        <f t="shared" si="176"/>
        <v>8.2653780830125825E-10</v>
      </c>
      <c r="Z746" s="8">
        <f t="shared" si="176"/>
        <v>1.0408174640454191E-33</v>
      </c>
      <c r="AA746" s="8">
        <f t="shared" si="176"/>
        <v>3.7918780509191026E-15</v>
      </c>
      <c r="AB746" s="13" t="e">
        <f t="shared" si="170"/>
        <v>#DIV/0!</v>
      </c>
      <c r="AC746" s="13">
        <f t="shared" si="171"/>
        <v>-3.7918780509191026E-15</v>
      </c>
    </row>
    <row r="747" spans="1:29" x14ac:dyDescent="0.25">
      <c r="A747" t="s">
        <v>35</v>
      </c>
      <c r="B747" s="18"/>
      <c r="C747" s="17"/>
      <c r="I747" s="11" t="e">
        <f t="shared" si="158"/>
        <v>#DIV/0!</v>
      </c>
      <c r="J747" s="11" t="e">
        <f t="shared" si="159"/>
        <v>#DIV/0!</v>
      </c>
      <c r="K747" s="11" t="e">
        <f t="shared" si="160"/>
        <v>#DIV/0!</v>
      </c>
      <c r="L747" s="11" t="e">
        <f t="shared" si="161"/>
        <v>#DIV/0!</v>
      </c>
      <c r="M747" s="8" t="e">
        <f t="shared" si="162"/>
        <v>#DIV/0!</v>
      </c>
      <c r="N747" s="8">
        <f t="shared" si="172"/>
        <v>0</v>
      </c>
      <c r="O747" s="8">
        <f t="shared" si="173"/>
        <v>0</v>
      </c>
      <c r="P747" s="8">
        <f t="shared" si="163"/>
        <v>0.83333333333333337</v>
      </c>
      <c r="Q747" s="8">
        <f t="shared" si="164"/>
        <v>0.22727272727272727</v>
      </c>
      <c r="R747" s="8">
        <f t="shared" si="165"/>
        <v>9.8039215686274508E-2</v>
      </c>
      <c r="S747" s="8">
        <f t="shared" si="166"/>
        <v>4.9504950495049507E-2</v>
      </c>
      <c r="T747" s="8">
        <f t="shared" si="167"/>
        <v>0.15384615384615385</v>
      </c>
      <c r="U747" s="8">
        <f t="shared" si="168"/>
        <v>7.407407407407407E-2</v>
      </c>
      <c r="V747" s="8">
        <f t="shared" si="176"/>
        <v>0</v>
      </c>
      <c r="W747" s="8">
        <f t="shared" si="176"/>
        <v>1.3982847476247648E-52</v>
      </c>
      <c r="X747" s="8">
        <f t="shared" si="176"/>
        <v>1.405776380095194E-20</v>
      </c>
      <c r="Y747" s="8">
        <f t="shared" si="176"/>
        <v>7.8562009501901774E-10</v>
      </c>
      <c r="Z747" s="8">
        <f t="shared" si="176"/>
        <v>8.806917003461239E-34</v>
      </c>
      <c r="AA747" s="8">
        <f t="shared" si="176"/>
        <v>3.5109981952954655E-15</v>
      </c>
      <c r="AB747" s="13" t="e">
        <f t="shared" si="170"/>
        <v>#DIV/0!</v>
      </c>
      <c r="AC747" s="13">
        <f t="shared" si="171"/>
        <v>-3.5109981952954655E-15</v>
      </c>
    </row>
    <row r="748" spans="1:29" x14ac:dyDescent="0.25">
      <c r="A748" t="s">
        <v>35</v>
      </c>
      <c r="B748" s="16"/>
      <c r="C748" s="15"/>
      <c r="I748" s="11" t="e">
        <f t="shared" si="158"/>
        <v>#DIV/0!</v>
      </c>
      <c r="J748" s="11" t="e">
        <f t="shared" si="159"/>
        <v>#DIV/0!</v>
      </c>
      <c r="K748" s="11" t="e">
        <f t="shared" si="160"/>
        <v>#DIV/0!</v>
      </c>
      <c r="L748" s="11" t="e">
        <f t="shared" si="161"/>
        <v>#DIV/0!</v>
      </c>
      <c r="M748" s="8" t="e">
        <f t="shared" si="162"/>
        <v>#DIV/0!</v>
      </c>
      <c r="N748" s="8">
        <f t="shared" si="172"/>
        <v>0</v>
      </c>
      <c r="O748" s="8">
        <f t="shared" si="173"/>
        <v>0</v>
      </c>
      <c r="P748" s="8">
        <f t="shared" si="163"/>
        <v>0.83333333333333337</v>
      </c>
      <c r="Q748" s="8">
        <f t="shared" si="164"/>
        <v>0.22727272727272727</v>
      </c>
      <c r="R748" s="8">
        <f t="shared" si="165"/>
        <v>9.8039215686274508E-2</v>
      </c>
      <c r="S748" s="8">
        <f t="shared" si="166"/>
        <v>4.9504950495049507E-2</v>
      </c>
      <c r="T748" s="8">
        <f t="shared" si="167"/>
        <v>0.15384615384615385</v>
      </c>
      <c r="U748" s="8">
        <f t="shared" si="168"/>
        <v>7.407407407407407E-2</v>
      </c>
      <c r="V748" s="8">
        <f t="shared" si="176"/>
        <v>0</v>
      </c>
      <c r="W748" s="8">
        <f t="shared" si="176"/>
        <v>1.0804927595282273E-52</v>
      </c>
      <c r="X748" s="8">
        <f t="shared" si="176"/>
        <v>1.2679551663603711E-20</v>
      </c>
      <c r="Y748" s="8">
        <f t="shared" si="176"/>
        <v>7.4672801110718517E-10</v>
      </c>
      <c r="Z748" s="8">
        <f t="shared" si="176"/>
        <v>7.4520066952364329E-34</v>
      </c>
      <c r="AA748" s="8">
        <f t="shared" si="176"/>
        <v>3.2509242549032087E-15</v>
      </c>
      <c r="AB748" s="13" t="e">
        <f t="shared" si="170"/>
        <v>#DIV/0!</v>
      </c>
      <c r="AC748" s="13">
        <f t="shared" si="171"/>
        <v>-3.2509242549032087E-15</v>
      </c>
    </row>
    <row r="749" spans="1:29" x14ac:dyDescent="0.25">
      <c r="A749" t="s">
        <v>35</v>
      </c>
      <c r="B749" s="18"/>
      <c r="C749" s="17"/>
      <c r="I749" s="11" t="e">
        <f t="shared" si="158"/>
        <v>#DIV/0!</v>
      </c>
      <c r="J749" s="11" t="e">
        <f t="shared" si="159"/>
        <v>#DIV/0!</v>
      </c>
      <c r="K749" s="11" t="e">
        <f t="shared" si="160"/>
        <v>#DIV/0!</v>
      </c>
      <c r="L749" s="11" t="e">
        <f t="shared" si="161"/>
        <v>#DIV/0!</v>
      </c>
      <c r="M749" s="8" t="e">
        <f t="shared" si="162"/>
        <v>#DIV/0!</v>
      </c>
      <c r="N749" s="8">
        <f t="shared" si="172"/>
        <v>0</v>
      </c>
      <c r="O749" s="8">
        <f t="shared" si="173"/>
        <v>0</v>
      </c>
      <c r="P749" s="8">
        <f t="shared" si="163"/>
        <v>0.83333333333333337</v>
      </c>
      <c r="Q749" s="8">
        <f t="shared" si="164"/>
        <v>0.22727272727272727</v>
      </c>
      <c r="R749" s="8">
        <f t="shared" si="165"/>
        <v>9.8039215686274508E-2</v>
      </c>
      <c r="S749" s="8">
        <f t="shared" si="166"/>
        <v>4.9504950495049507E-2</v>
      </c>
      <c r="T749" s="8">
        <f t="shared" si="167"/>
        <v>0.15384615384615385</v>
      </c>
      <c r="U749" s="8">
        <f t="shared" si="168"/>
        <v>7.407407407407407E-2</v>
      </c>
      <c r="V749" s="8">
        <f t="shared" si="176"/>
        <v>0</v>
      </c>
      <c r="W749" s="8">
        <f t="shared" si="176"/>
        <v>8.3492622327181204E-53</v>
      </c>
      <c r="X749" s="8">
        <f t="shared" si="176"/>
        <v>1.1436458363250406E-20</v>
      </c>
      <c r="Y749" s="8">
        <f t="shared" si="176"/>
        <v>7.0976127788405716E-10</v>
      </c>
      <c r="Z749" s="8">
        <f t="shared" si="176"/>
        <v>6.3055441267385197E-34</v>
      </c>
      <c r="AA749" s="8">
        <f t="shared" si="176"/>
        <v>3.0101150508363044E-15</v>
      </c>
      <c r="AB749" s="13" t="e">
        <f t="shared" si="170"/>
        <v>#DIV/0!</v>
      </c>
      <c r="AC749" s="13">
        <f t="shared" si="171"/>
        <v>-3.0101150508363044E-15</v>
      </c>
    </row>
    <row r="750" spans="1:29" x14ac:dyDescent="0.25">
      <c r="A750" t="s">
        <v>35</v>
      </c>
      <c r="B750" s="16"/>
      <c r="C750" s="15"/>
      <c r="I750" s="11" t="e">
        <f t="shared" si="158"/>
        <v>#DIV/0!</v>
      </c>
      <c r="J750" s="11" t="e">
        <f t="shared" si="159"/>
        <v>#DIV/0!</v>
      </c>
      <c r="K750" s="11" t="e">
        <f t="shared" si="160"/>
        <v>#DIV/0!</v>
      </c>
      <c r="L750" s="11" t="e">
        <f t="shared" si="161"/>
        <v>#DIV/0!</v>
      </c>
      <c r="M750" s="8" t="e">
        <f t="shared" si="162"/>
        <v>#DIV/0!</v>
      </c>
      <c r="N750" s="8">
        <f t="shared" si="172"/>
        <v>0</v>
      </c>
      <c r="O750" s="8">
        <f t="shared" si="173"/>
        <v>0</v>
      </c>
      <c r="P750" s="8">
        <f t="shared" si="163"/>
        <v>0.83333333333333337</v>
      </c>
      <c r="Q750" s="8">
        <f t="shared" si="164"/>
        <v>0.22727272727272727</v>
      </c>
      <c r="R750" s="8">
        <f t="shared" si="165"/>
        <v>9.8039215686274508E-2</v>
      </c>
      <c r="S750" s="8">
        <f t="shared" si="166"/>
        <v>4.9504950495049507E-2</v>
      </c>
      <c r="T750" s="8">
        <f t="shared" si="167"/>
        <v>0.15384615384615385</v>
      </c>
      <c r="U750" s="8">
        <f t="shared" si="168"/>
        <v>7.407407407407407E-2</v>
      </c>
      <c r="V750" s="8">
        <f t="shared" si="176"/>
        <v>0</v>
      </c>
      <c r="W750" s="8">
        <f t="shared" si="176"/>
        <v>6.4517026343730931E-53</v>
      </c>
      <c r="X750" s="8">
        <f t="shared" si="176"/>
        <v>1.0315236955088601E-20</v>
      </c>
      <c r="Y750" s="8">
        <f t="shared" si="176"/>
        <v>6.7462458095910385E-10</v>
      </c>
      <c r="Z750" s="8">
        <f t="shared" si="176"/>
        <v>5.3354604149325933E-34</v>
      </c>
      <c r="AA750" s="8">
        <f t="shared" si="176"/>
        <v>2.7871435655891705E-15</v>
      </c>
      <c r="AB750" s="13" t="e">
        <f t="shared" si="170"/>
        <v>#DIV/0!</v>
      </c>
      <c r="AC750" s="13">
        <f t="shared" si="171"/>
        <v>-2.7871435655891705E-15</v>
      </c>
    </row>
    <row r="751" spans="1:29" x14ac:dyDescent="0.25">
      <c r="A751" t="s">
        <v>35</v>
      </c>
      <c r="B751" s="18"/>
      <c r="C751" s="17"/>
      <c r="I751" s="11" t="e">
        <f t="shared" si="158"/>
        <v>#DIV/0!</v>
      </c>
      <c r="J751" s="11" t="e">
        <f t="shared" si="159"/>
        <v>#DIV/0!</v>
      </c>
      <c r="K751" s="11" t="e">
        <f t="shared" si="160"/>
        <v>#DIV/0!</v>
      </c>
      <c r="L751" s="11" t="e">
        <f t="shared" si="161"/>
        <v>#DIV/0!</v>
      </c>
      <c r="M751" s="8" t="e">
        <f t="shared" si="162"/>
        <v>#DIV/0!</v>
      </c>
      <c r="N751" s="8">
        <f t="shared" si="172"/>
        <v>0</v>
      </c>
      <c r="O751" s="8">
        <f t="shared" si="173"/>
        <v>0</v>
      </c>
      <c r="P751" s="8">
        <f t="shared" si="163"/>
        <v>0.83333333333333337</v>
      </c>
      <c r="Q751" s="8">
        <f t="shared" si="164"/>
        <v>0.22727272727272727</v>
      </c>
      <c r="R751" s="8">
        <f t="shared" si="165"/>
        <v>9.8039215686274508E-2</v>
      </c>
      <c r="S751" s="8">
        <f t="shared" si="166"/>
        <v>4.9504950495049507E-2</v>
      </c>
      <c r="T751" s="8">
        <f t="shared" si="167"/>
        <v>0.15384615384615385</v>
      </c>
      <c r="U751" s="8">
        <f t="shared" si="168"/>
        <v>7.407407407407407E-2</v>
      </c>
      <c r="V751" s="8">
        <f t="shared" si="176"/>
        <v>0</v>
      </c>
      <c r="W751" s="8">
        <f t="shared" si="176"/>
        <v>4.9854065811064805E-53</v>
      </c>
      <c r="X751" s="8">
        <f t="shared" si="176"/>
        <v>9.3039392143936409E-21</v>
      </c>
      <c r="Y751" s="8">
        <f t="shared" si="176"/>
        <v>6.4122732447597989E-10</v>
      </c>
      <c r="Z751" s="8">
        <f t="shared" si="176"/>
        <v>4.5146203510968092E-34</v>
      </c>
      <c r="AA751" s="8">
        <f t="shared" si="176"/>
        <v>2.5806884866566395E-15</v>
      </c>
      <c r="AB751" s="13" t="e">
        <f t="shared" si="170"/>
        <v>#DIV/0!</v>
      </c>
      <c r="AC751" s="13">
        <f t="shared" si="171"/>
        <v>-2.5806884866566395E-15</v>
      </c>
    </row>
    <row r="752" spans="1:29" x14ac:dyDescent="0.25">
      <c r="A752" t="s">
        <v>35</v>
      </c>
      <c r="B752" s="16"/>
      <c r="C752" s="15"/>
      <c r="I752" s="11" t="e">
        <f t="shared" si="158"/>
        <v>#DIV/0!</v>
      </c>
      <c r="J752" s="11" t="e">
        <f t="shared" si="159"/>
        <v>#DIV/0!</v>
      </c>
      <c r="K752" s="11" t="e">
        <f t="shared" si="160"/>
        <v>#DIV/0!</v>
      </c>
      <c r="L752" s="11" t="e">
        <f t="shared" si="161"/>
        <v>#DIV/0!</v>
      </c>
      <c r="M752" s="8" t="e">
        <f t="shared" si="162"/>
        <v>#DIV/0!</v>
      </c>
      <c r="N752" s="8">
        <f t="shared" si="172"/>
        <v>0</v>
      </c>
      <c r="O752" s="8">
        <f t="shared" si="173"/>
        <v>0</v>
      </c>
      <c r="P752" s="8">
        <f t="shared" si="163"/>
        <v>0.83333333333333337</v>
      </c>
      <c r="Q752" s="8">
        <f t="shared" si="164"/>
        <v>0.22727272727272727</v>
      </c>
      <c r="R752" s="8">
        <f t="shared" si="165"/>
        <v>9.8039215686274508E-2</v>
      </c>
      <c r="S752" s="8">
        <f t="shared" si="166"/>
        <v>4.9504950495049507E-2</v>
      </c>
      <c r="T752" s="8">
        <f t="shared" si="167"/>
        <v>0.15384615384615385</v>
      </c>
      <c r="U752" s="8">
        <f t="shared" si="168"/>
        <v>7.407407407407407E-2</v>
      </c>
      <c r="V752" s="8">
        <f t="shared" si="176"/>
        <v>0</v>
      </c>
      <c r="W752" s="8">
        <f t="shared" si="176"/>
        <v>3.8523596308550074E-53</v>
      </c>
      <c r="X752" s="8">
        <f t="shared" si="176"/>
        <v>8.3917883110217161E-21</v>
      </c>
      <c r="Y752" s="8">
        <f t="shared" si="176"/>
        <v>6.0948339752172345E-10</v>
      </c>
      <c r="Z752" s="8">
        <f t="shared" si="176"/>
        <v>3.8200633740049926E-34</v>
      </c>
      <c r="AA752" s="8">
        <f t="shared" si="176"/>
        <v>2.3895263765339253E-15</v>
      </c>
      <c r="AB752" s="13" t="e">
        <f t="shared" si="170"/>
        <v>#DIV/0!</v>
      </c>
      <c r="AC752" s="13">
        <f t="shared" si="171"/>
        <v>-2.3895263765339253E-15</v>
      </c>
    </row>
    <row r="753" spans="1:29" x14ac:dyDescent="0.25">
      <c r="A753" t="s">
        <v>35</v>
      </c>
      <c r="B753" s="18"/>
      <c r="C753" s="17"/>
      <c r="I753" s="11" t="e">
        <f t="shared" si="158"/>
        <v>#DIV/0!</v>
      </c>
      <c r="J753" s="11" t="e">
        <f t="shared" si="159"/>
        <v>#DIV/0!</v>
      </c>
      <c r="K753" s="11" t="e">
        <f t="shared" si="160"/>
        <v>#DIV/0!</v>
      </c>
      <c r="L753" s="11" t="e">
        <f t="shared" si="161"/>
        <v>#DIV/0!</v>
      </c>
      <c r="M753" s="8" t="e">
        <f t="shared" si="162"/>
        <v>#DIV/0!</v>
      </c>
      <c r="N753" s="8">
        <f t="shared" si="172"/>
        <v>0</v>
      </c>
      <c r="O753" s="8">
        <f t="shared" si="173"/>
        <v>0</v>
      </c>
      <c r="P753" s="8">
        <f t="shared" si="163"/>
        <v>0.83333333333333337</v>
      </c>
      <c r="Q753" s="8">
        <f t="shared" si="164"/>
        <v>0.22727272727272727</v>
      </c>
      <c r="R753" s="8">
        <f t="shared" si="165"/>
        <v>9.8039215686274508E-2</v>
      </c>
      <c r="S753" s="8">
        <f t="shared" si="166"/>
        <v>4.9504950495049507E-2</v>
      </c>
      <c r="T753" s="8">
        <f t="shared" si="167"/>
        <v>0.15384615384615385</v>
      </c>
      <c r="U753" s="8">
        <f t="shared" si="168"/>
        <v>7.407407407407407E-2</v>
      </c>
      <c r="V753" s="8">
        <f t="shared" si="176"/>
        <v>0</v>
      </c>
      <c r="W753" s="8">
        <f t="shared" si="176"/>
        <v>2.976823351115233E-53</v>
      </c>
      <c r="X753" s="8">
        <f t="shared" si="176"/>
        <v>7.5690639668039007E-21</v>
      </c>
      <c r="Y753" s="8">
        <f t="shared" si="176"/>
        <v>5.7931095209985592E-10</v>
      </c>
      <c r="Z753" s="8">
        <f t="shared" si="176"/>
        <v>3.2323613164657631E-34</v>
      </c>
      <c r="AA753" s="8">
        <f t="shared" si="176"/>
        <v>2.2125244227165974E-15</v>
      </c>
      <c r="AB753" s="13" t="e">
        <f t="shared" si="170"/>
        <v>#DIV/0!</v>
      </c>
      <c r="AC753" s="13">
        <f t="shared" si="171"/>
        <v>-2.2125244227165974E-15</v>
      </c>
    </row>
    <row r="754" spans="1:29" x14ac:dyDescent="0.25">
      <c r="A754" t="s">
        <v>35</v>
      </c>
      <c r="B754" s="16"/>
      <c r="C754" s="15"/>
      <c r="I754" s="11" t="e">
        <f t="shared" si="158"/>
        <v>#DIV/0!</v>
      </c>
      <c r="J754" s="11" t="e">
        <f t="shared" si="159"/>
        <v>#DIV/0!</v>
      </c>
      <c r="K754" s="11" t="e">
        <f t="shared" si="160"/>
        <v>#DIV/0!</v>
      </c>
      <c r="L754" s="11" t="e">
        <f t="shared" si="161"/>
        <v>#DIV/0!</v>
      </c>
      <c r="M754" s="8" t="e">
        <f t="shared" si="162"/>
        <v>#DIV/0!</v>
      </c>
      <c r="N754" s="8">
        <f t="shared" si="172"/>
        <v>0</v>
      </c>
      <c r="O754" s="8">
        <f t="shared" si="173"/>
        <v>0</v>
      </c>
      <c r="P754" s="8">
        <f t="shared" si="163"/>
        <v>0.83333333333333337</v>
      </c>
      <c r="Q754" s="8">
        <f t="shared" si="164"/>
        <v>0.22727272727272727</v>
      </c>
      <c r="R754" s="8">
        <f t="shared" si="165"/>
        <v>9.8039215686274508E-2</v>
      </c>
      <c r="S754" s="8">
        <f t="shared" si="166"/>
        <v>4.9504950495049507E-2</v>
      </c>
      <c r="T754" s="8">
        <f t="shared" si="167"/>
        <v>0.15384615384615385</v>
      </c>
      <c r="U754" s="8">
        <f t="shared" si="168"/>
        <v>7.407407407407407E-2</v>
      </c>
      <c r="V754" s="8">
        <f t="shared" si="176"/>
        <v>0</v>
      </c>
      <c r="W754" s="8">
        <f t="shared" si="176"/>
        <v>2.3002725894981344E-53</v>
      </c>
      <c r="X754" s="8">
        <f t="shared" si="176"/>
        <v>6.8269988720192041E-21</v>
      </c>
      <c r="Y754" s="8">
        <f t="shared" si="176"/>
        <v>5.5063219209491258E-10</v>
      </c>
      <c r="Z754" s="8">
        <f t="shared" si="176"/>
        <v>2.7350749600864149E-34</v>
      </c>
      <c r="AA754" s="8">
        <f t="shared" si="176"/>
        <v>2.0486337247375902E-15</v>
      </c>
      <c r="AB754" s="13" t="e">
        <f t="shared" si="170"/>
        <v>#DIV/0!</v>
      </c>
      <c r="AC754" s="13">
        <f t="shared" si="171"/>
        <v>-2.0486337247375902E-15</v>
      </c>
    </row>
    <row r="755" spans="1:29" x14ac:dyDescent="0.25">
      <c r="A755" t="s">
        <v>35</v>
      </c>
      <c r="B755" s="18"/>
      <c r="C755" s="17"/>
      <c r="I755" s="11" t="e">
        <f t="shared" si="158"/>
        <v>#DIV/0!</v>
      </c>
      <c r="J755" s="11" t="e">
        <f t="shared" si="159"/>
        <v>#DIV/0!</v>
      </c>
      <c r="K755" s="11" t="e">
        <f t="shared" si="160"/>
        <v>#DIV/0!</v>
      </c>
      <c r="L755" s="11" t="e">
        <f t="shared" si="161"/>
        <v>#DIV/0!</v>
      </c>
      <c r="M755" s="8" t="e">
        <f t="shared" si="162"/>
        <v>#DIV/0!</v>
      </c>
      <c r="N755" s="8">
        <f t="shared" si="172"/>
        <v>0</v>
      </c>
      <c r="O755" s="8">
        <f t="shared" si="173"/>
        <v>0</v>
      </c>
      <c r="P755" s="8">
        <f t="shared" si="163"/>
        <v>0.83333333333333337</v>
      </c>
      <c r="Q755" s="8">
        <f t="shared" si="164"/>
        <v>0.22727272727272727</v>
      </c>
      <c r="R755" s="8">
        <f t="shared" si="165"/>
        <v>9.8039215686274508E-2</v>
      </c>
      <c r="S755" s="8">
        <f t="shared" si="166"/>
        <v>4.9504950495049507E-2</v>
      </c>
      <c r="T755" s="8">
        <f t="shared" si="167"/>
        <v>0.15384615384615385</v>
      </c>
      <c r="U755" s="8">
        <f t="shared" si="168"/>
        <v>7.407407407407407E-2</v>
      </c>
      <c r="V755" s="8">
        <f t="shared" si="176"/>
        <v>0</v>
      </c>
      <c r="W755" s="8">
        <f t="shared" si="176"/>
        <v>1.7774833646121947E-53</v>
      </c>
      <c r="X755" s="8">
        <f t="shared" si="176"/>
        <v>6.1576852571153605E-21</v>
      </c>
      <c r="Y755" s="8">
        <f t="shared" si="176"/>
        <v>5.2337317268427334E-10</v>
      </c>
      <c r="Z755" s="8">
        <f t="shared" si="176"/>
        <v>2.3142941969961972E-34</v>
      </c>
      <c r="AA755" s="8">
        <f t="shared" si="176"/>
        <v>1.8968830784607316E-15</v>
      </c>
      <c r="AB755" s="13" t="e">
        <f t="shared" si="170"/>
        <v>#DIV/0!</v>
      </c>
      <c r="AC755" s="13">
        <f t="shared" si="171"/>
        <v>-1.8968830784607316E-15</v>
      </c>
    </row>
    <row r="756" spans="1:29" x14ac:dyDescent="0.25">
      <c r="A756" t="s">
        <v>35</v>
      </c>
      <c r="B756" s="16"/>
      <c r="C756" s="15"/>
      <c r="I756" s="11" t="e">
        <f t="shared" si="158"/>
        <v>#DIV/0!</v>
      </c>
      <c r="J756" s="11" t="e">
        <f t="shared" si="159"/>
        <v>#DIV/0!</v>
      </c>
      <c r="K756" s="11" t="e">
        <f t="shared" si="160"/>
        <v>#DIV/0!</v>
      </c>
      <c r="L756" s="11" t="e">
        <f t="shared" si="161"/>
        <v>#DIV/0!</v>
      </c>
      <c r="M756" s="8" t="e">
        <f t="shared" si="162"/>
        <v>#DIV/0!</v>
      </c>
      <c r="N756" s="8">
        <f t="shared" si="172"/>
        <v>0</v>
      </c>
      <c r="O756" s="8">
        <f t="shared" si="173"/>
        <v>0</v>
      </c>
      <c r="P756" s="8">
        <f t="shared" si="163"/>
        <v>0.83333333333333337</v>
      </c>
      <c r="Q756" s="8">
        <f t="shared" si="164"/>
        <v>0.22727272727272727</v>
      </c>
      <c r="R756" s="8">
        <f t="shared" si="165"/>
        <v>9.8039215686274508E-2</v>
      </c>
      <c r="S756" s="8">
        <f t="shared" si="166"/>
        <v>4.9504950495049507E-2</v>
      </c>
      <c r="T756" s="8">
        <f t="shared" si="167"/>
        <v>0.15384615384615385</v>
      </c>
      <c r="U756" s="8">
        <f t="shared" si="168"/>
        <v>7.407407407407407E-2</v>
      </c>
      <c r="V756" s="8">
        <f t="shared" si="176"/>
        <v>0</v>
      </c>
      <c r="W756" s="8">
        <f t="shared" si="176"/>
        <v>1.3735098726548777E-53</v>
      </c>
      <c r="X756" s="8">
        <f t="shared" si="176"/>
        <v>5.5539906240648352E-21</v>
      </c>
      <c r="Y756" s="8">
        <f t="shared" si="176"/>
        <v>4.9746360968010135E-10</v>
      </c>
      <c r="Z756" s="8">
        <f t="shared" si="176"/>
        <v>1.9582489359198591E-34</v>
      </c>
      <c r="AA756" s="8">
        <f t="shared" si="176"/>
        <v>1.7563732207969737E-15</v>
      </c>
      <c r="AB756" s="13" t="e">
        <f t="shared" si="170"/>
        <v>#DIV/0!</v>
      </c>
      <c r="AC756" s="13">
        <f t="shared" si="171"/>
        <v>-1.7563732207969737E-15</v>
      </c>
    </row>
    <row r="757" spans="1:29" x14ac:dyDescent="0.25">
      <c r="A757" t="s">
        <v>35</v>
      </c>
      <c r="B757" s="18"/>
      <c r="C757" s="17"/>
      <c r="I757" s="11" t="e">
        <f t="shared" si="158"/>
        <v>#DIV/0!</v>
      </c>
      <c r="J757" s="11" t="e">
        <f t="shared" si="159"/>
        <v>#DIV/0!</v>
      </c>
      <c r="K757" s="11" t="e">
        <f t="shared" si="160"/>
        <v>#DIV/0!</v>
      </c>
      <c r="L757" s="11" t="e">
        <f t="shared" si="161"/>
        <v>#DIV/0!</v>
      </c>
      <c r="M757" s="8" t="e">
        <f t="shared" si="162"/>
        <v>#DIV/0!</v>
      </c>
      <c r="N757" s="8">
        <f t="shared" si="172"/>
        <v>0</v>
      </c>
      <c r="O757" s="8">
        <f t="shared" si="173"/>
        <v>0</v>
      </c>
      <c r="P757" s="8">
        <f t="shared" si="163"/>
        <v>0.83333333333333337</v>
      </c>
      <c r="Q757" s="8">
        <f t="shared" si="164"/>
        <v>0.22727272727272727</v>
      </c>
      <c r="R757" s="8">
        <f t="shared" si="165"/>
        <v>9.8039215686274508E-2</v>
      </c>
      <c r="S757" s="8">
        <f t="shared" si="166"/>
        <v>4.9504950495049507E-2</v>
      </c>
      <c r="T757" s="8">
        <f t="shared" si="167"/>
        <v>0.15384615384615385</v>
      </c>
      <c r="U757" s="8">
        <f t="shared" si="168"/>
        <v>7.407407407407407E-2</v>
      </c>
      <c r="V757" s="8">
        <f t="shared" si="176"/>
        <v>0</v>
      </c>
      <c r="W757" s="8">
        <f t="shared" si="176"/>
        <v>1.0613485379605872E-53</v>
      </c>
      <c r="X757" s="8">
        <f t="shared" si="176"/>
        <v>5.0094817393525964E-21</v>
      </c>
      <c r="Y757" s="8">
        <f t="shared" si="176"/>
        <v>4.7283669830979929E-10</v>
      </c>
      <c r="Z757" s="8">
        <f t="shared" si="176"/>
        <v>1.6569798688552655E-34</v>
      </c>
      <c r="AA757" s="8">
        <f t="shared" si="176"/>
        <v>1.6262715007379386E-15</v>
      </c>
      <c r="AB757" s="13" t="e">
        <f t="shared" si="170"/>
        <v>#DIV/0!</v>
      </c>
      <c r="AC757" s="13">
        <f t="shared" si="171"/>
        <v>-1.6262715007379386E-15</v>
      </c>
    </row>
    <row r="758" spans="1:29" x14ac:dyDescent="0.25">
      <c r="A758" t="s">
        <v>35</v>
      </c>
      <c r="B758" s="16"/>
      <c r="C758" s="15"/>
      <c r="I758" s="11" t="e">
        <f t="shared" ref="I758:I821" si="177">AVERAGE(C514:C758)</f>
        <v>#DIV/0!</v>
      </c>
      <c r="J758" s="11" t="e">
        <f t="shared" ref="J758:J821" si="178">2*STDEV(C514:C758)</f>
        <v>#DIV/0!</v>
      </c>
      <c r="K758" s="11" t="e">
        <f t="shared" si="160"/>
        <v>#DIV/0!</v>
      </c>
      <c r="L758" s="11" t="e">
        <f t="shared" si="161"/>
        <v>#DIV/0!</v>
      </c>
      <c r="M758" s="8" t="e">
        <f t="shared" si="162"/>
        <v>#DIV/0!</v>
      </c>
      <c r="N758" s="8">
        <f t="shared" si="172"/>
        <v>0</v>
      </c>
      <c r="O758" s="8">
        <f t="shared" si="173"/>
        <v>0</v>
      </c>
      <c r="P758" s="8">
        <f t="shared" si="163"/>
        <v>0.83333333333333337</v>
      </c>
      <c r="Q758" s="8">
        <f t="shared" si="164"/>
        <v>0.22727272727272727</v>
      </c>
      <c r="R758" s="8">
        <f t="shared" si="165"/>
        <v>9.8039215686274508E-2</v>
      </c>
      <c r="S758" s="8">
        <f t="shared" si="166"/>
        <v>4.9504950495049507E-2</v>
      </c>
      <c r="T758" s="8">
        <f t="shared" si="167"/>
        <v>0.15384615384615385</v>
      </c>
      <c r="U758" s="8">
        <f t="shared" si="168"/>
        <v>7.407407407407407E-2</v>
      </c>
      <c r="V758" s="8">
        <f t="shared" si="176"/>
        <v>0</v>
      </c>
      <c r="W758" s="8">
        <f t="shared" si="176"/>
        <v>8.201329611513628E-54</v>
      </c>
      <c r="X758" s="8">
        <f t="shared" si="176"/>
        <v>4.5183560786317539E-21</v>
      </c>
      <c r="Y758" s="8">
        <f t="shared" si="176"/>
        <v>4.4942894096772997E-10</v>
      </c>
      <c r="Z758" s="8">
        <f t="shared" si="176"/>
        <v>1.4020598890313785E-34</v>
      </c>
      <c r="AA758" s="8">
        <f t="shared" si="176"/>
        <v>1.505806945127721E-15</v>
      </c>
      <c r="AB758" s="13" t="e">
        <f t="shared" si="170"/>
        <v>#DIV/0!</v>
      </c>
      <c r="AC758" s="13">
        <f t="shared" si="171"/>
        <v>-1.505806945127721E-15</v>
      </c>
    </row>
    <row r="759" spans="1:29" x14ac:dyDescent="0.25">
      <c r="A759" t="s">
        <v>35</v>
      </c>
      <c r="B759" s="18"/>
      <c r="C759" s="17"/>
      <c r="I759" s="11" t="e">
        <f t="shared" si="177"/>
        <v>#DIV/0!</v>
      </c>
      <c r="J759" s="11" t="e">
        <f t="shared" si="178"/>
        <v>#DIV/0!</v>
      </c>
      <c r="K759" s="11" t="e">
        <f t="shared" ref="K759:K822" si="179">I759-J759</f>
        <v>#DIV/0!</v>
      </c>
      <c r="L759" s="11" t="e">
        <f t="shared" ref="L759:L822" si="180">J759+I759</f>
        <v>#DIV/0!</v>
      </c>
      <c r="M759" s="8" t="e">
        <f t="shared" ref="M759:M822" si="181">IF(C759&gt;L759,IF(AB759&gt;=80,"STRONG SHORT","SHORT"),IF(C759&lt;K759,IF(AB759&lt;=20,"STRONG LONG","LONG"),"NONE"))</f>
        <v>#DIV/0!</v>
      </c>
      <c r="N759" s="8">
        <f t="shared" si="172"/>
        <v>0</v>
      </c>
      <c r="O759" s="8">
        <f t="shared" si="173"/>
        <v>0</v>
      </c>
      <c r="P759" s="8">
        <f t="shared" ref="P759:P822" si="182">5/6</f>
        <v>0.83333333333333337</v>
      </c>
      <c r="Q759" s="8">
        <f t="shared" ref="Q759:Q822" si="183">5/22</f>
        <v>0.22727272727272727</v>
      </c>
      <c r="R759" s="8">
        <f t="shared" ref="R759:R822" si="184">5/51</f>
        <v>9.8039215686274508E-2</v>
      </c>
      <c r="S759" s="8">
        <f t="shared" ref="S759:S822" si="185">5/101</f>
        <v>4.9504950495049507E-2</v>
      </c>
      <c r="T759" s="8">
        <f t="shared" ref="T759:T822" si="186">2/13</f>
        <v>0.15384615384615385</v>
      </c>
      <c r="U759" s="8">
        <f t="shared" ref="U759:U822" si="187">2/27</f>
        <v>7.407407407407407E-2</v>
      </c>
      <c r="V759" s="8">
        <f t="shared" ref="V759:AA774" si="188">$C759*P759+V758*(1-P759)</f>
        <v>0</v>
      </c>
      <c r="W759" s="8">
        <f t="shared" si="188"/>
        <v>6.3373910634423493E-54</v>
      </c>
      <c r="X759" s="8">
        <f t="shared" si="188"/>
        <v>4.0753799924913856E-21</v>
      </c>
      <c r="Y759" s="8">
        <f t="shared" si="188"/>
        <v>4.2717998349407996E-10</v>
      </c>
      <c r="Z759" s="8">
        <f t="shared" si="188"/>
        <v>1.1863583676419357E-34</v>
      </c>
      <c r="AA759" s="8">
        <f t="shared" si="188"/>
        <v>1.3942656899330751E-15</v>
      </c>
      <c r="AB759" s="13" t="e">
        <f t="shared" ref="AB759:AB822" si="189">100-100/(1+AVERAGE(N746:N759)/AVERAGE(O746:O759))</f>
        <v>#DIV/0!</v>
      </c>
      <c r="AC759" s="13">
        <f t="shared" ref="AC759:AC822" si="190">Z759-AA759</f>
        <v>-1.3942656899330751E-15</v>
      </c>
    </row>
    <row r="760" spans="1:29" x14ac:dyDescent="0.25">
      <c r="A760" t="s">
        <v>35</v>
      </c>
      <c r="B760" s="16"/>
      <c r="C760" s="15"/>
      <c r="I760" s="11" t="e">
        <f t="shared" si="177"/>
        <v>#DIV/0!</v>
      </c>
      <c r="J760" s="11" t="e">
        <f t="shared" si="178"/>
        <v>#DIV/0!</v>
      </c>
      <c r="K760" s="11" t="e">
        <f t="shared" si="179"/>
        <v>#DIV/0!</v>
      </c>
      <c r="L760" s="11" t="e">
        <f t="shared" si="180"/>
        <v>#DIV/0!</v>
      </c>
      <c r="M760" s="8" t="e">
        <f t="shared" si="181"/>
        <v>#DIV/0!</v>
      </c>
      <c r="N760" s="8">
        <f t="shared" si="172"/>
        <v>0</v>
      </c>
      <c r="O760" s="8">
        <f t="shared" si="173"/>
        <v>0</v>
      </c>
      <c r="P760" s="8">
        <f t="shared" si="182"/>
        <v>0.83333333333333337</v>
      </c>
      <c r="Q760" s="8">
        <f t="shared" si="183"/>
        <v>0.22727272727272727</v>
      </c>
      <c r="R760" s="8">
        <f t="shared" si="184"/>
        <v>9.8039215686274508E-2</v>
      </c>
      <c r="S760" s="8">
        <f t="shared" si="185"/>
        <v>4.9504950495049507E-2</v>
      </c>
      <c r="T760" s="8">
        <f t="shared" si="186"/>
        <v>0.15384615384615385</v>
      </c>
      <c r="U760" s="8">
        <f t="shared" si="187"/>
        <v>7.407407407407407E-2</v>
      </c>
      <c r="V760" s="8">
        <f t="shared" si="188"/>
        <v>0</v>
      </c>
      <c r="W760" s="8">
        <f t="shared" si="188"/>
        <v>4.8970749126599968E-54</v>
      </c>
      <c r="X760" s="8">
        <f t="shared" si="188"/>
        <v>3.6758329344039947E-21</v>
      </c>
      <c r="Y760" s="8">
        <f t="shared" si="188"/>
        <v>4.0603245955872943E-10</v>
      </c>
      <c r="Z760" s="8">
        <f t="shared" si="188"/>
        <v>1.0038416956970225E-34</v>
      </c>
      <c r="AA760" s="8">
        <f t="shared" si="188"/>
        <v>1.2909867499380325E-15</v>
      </c>
      <c r="AB760" s="13" t="e">
        <f t="shared" si="189"/>
        <v>#DIV/0!</v>
      </c>
      <c r="AC760" s="13">
        <f t="shared" si="190"/>
        <v>-1.2909867499380325E-15</v>
      </c>
    </row>
    <row r="761" spans="1:29" x14ac:dyDescent="0.25">
      <c r="A761" t="s">
        <v>35</v>
      </c>
      <c r="B761" s="18"/>
      <c r="C761" s="17"/>
      <c r="I761" s="11" t="e">
        <f t="shared" si="177"/>
        <v>#DIV/0!</v>
      </c>
      <c r="J761" s="11" t="e">
        <f t="shared" si="178"/>
        <v>#DIV/0!</v>
      </c>
      <c r="K761" s="11" t="e">
        <f t="shared" si="179"/>
        <v>#DIV/0!</v>
      </c>
      <c r="L761" s="11" t="e">
        <f t="shared" si="180"/>
        <v>#DIV/0!</v>
      </c>
      <c r="M761" s="8" t="e">
        <f t="shared" si="181"/>
        <v>#DIV/0!</v>
      </c>
      <c r="N761" s="8">
        <f t="shared" si="172"/>
        <v>0</v>
      </c>
      <c r="O761" s="8">
        <f t="shared" si="173"/>
        <v>0</v>
      </c>
      <c r="P761" s="8">
        <f t="shared" si="182"/>
        <v>0.83333333333333337</v>
      </c>
      <c r="Q761" s="8">
        <f t="shared" si="183"/>
        <v>0.22727272727272727</v>
      </c>
      <c r="R761" s="8">
        <f t="shared" si="184"/>
        <v>9.8039215686274508E-2</v>
      </c>
      <c r="S761" s="8">
        <f t="shared" si="185"/>
        <v>4.9504950495049507E-2</v>
      </c>
      <c r="T761" s="8">
        <f t="shared" si="186"/>
        <v>0.15384615384615385</v>
      </c>
      <c r="U761" s="8">
        <f t="shared" si="187"/>
        <v>7.407407407407407E-2</v>
      </c>
      <c r="V761" s="8">
        <f t="shared" si="188"/>
        <v>0</v>
      </c>
      <c r="W761" s="8">
        <f t="shared" si="188"/>
        <v>3.7841033416009063E-54</v>
      </c>
      <c r="X761" s="8">
        <f t="shared" si="188"/>
        <v>3.3154571565212502E-21</v>
      </c>
      <c r="Y761" s="8">
        <f t="shared" si="188"/>
        <v>3.8593184274889132E-10</v>
      </c>
      <c r="Z761" s="8">
        <f t="shared" si="188"/>
        <v>8.4940451174363449E-35</v>
      </c>
      <c r="AA761" s="8">
        <f t="shared" si="188"/>
        <v>1.1953581017944745E-15</v>
      </c>
      <c r="AB761" s="13" t="e">
        <f t="shared" si="189"/>
        <v>#DIV/0!</v>
      </c>
      <c r="AC761" s="13">
        <f t="shared" si="190"/>
        <v>-1.1953581017944745E-15</v>
      </c>
    </row>
    <row r="762" spans="1:29" x14ac:dyDescent="0.25">
      <c r="A762" t="s">
        <v>35</v>
      </c>
      <c r="B762" s="16"/>
      <c r="C762" s="15"/>
      <c r="I762" s="11" t="e">
        <f t="shared" si="177"/>
        <v>#DIV/0!</v>
      </c>
      <c r="J762" s="11" t="e">
        <f t="shared" si="178"/>
        <v>#DIV/0!</v>
      </c>
      <c r="K762" s="11" t="e">
        <f t="shared" si="179"/>
        <v>#DIV/0!</v>
      </c>
      <c r="L762" s="11" t="e">
        <f t="shared" si="180"/>
        <v>#DIV/0!</v>
      </c>
      <c r="M762" s="8" t="e">
        <f t="shared" si="181"/>
        <v>#DIV/0!</v>
      </c>
      <c r="N762" s="8">
        <f t="shared" si="172"/>
        <v>0</v>
      </c>
      <c r="O762" s="8">
        <f t="shared" si="173"/>
        <v>0</v>
      </c>
      <c r="P762" s="8">
        <f t="shared" si="182"/>
        <v>0.83333333333333337</v>
      </c>
      <c r="Q762" s="8">
        <f t="shared" si="183"/>
        <v>0.22727272727272727</v>
      </c>
      <c r="R762" s="8">
        <f t="shared" si="184"/>
        <v>9.8039215686274508E-2</v>
      </c>
      <c r="S762" s="8">
        <f t="shared" si="185"/>
        <v>4.9504950495049507E-2</v>
      </c>
      <c r="T762" s="8">
        <f t="shared" si="186"/>
        <v>0.15384615384615385</v>
      </c>
      <c r="U762" s="8">
        <f t="shared" si="187"/>
        <v>7.407407407407407E-2</v>
      </c>
      <c r="V762" s="8">
        <f t="shared" si="188"/>
        <v>0</v>
      </c>
      <c r="W762" s="8">
        <f t="shared" si="188"/>
        <v>2.9240798548734275E-54</v>
      </c>
      <c r="X762" s="8">
        <f t="shared" si="188"/>
        <v>2.9904123372544609E-21</v>
      </c>
      <c r="Y762" s="8">
        <f t="shared" si="188"/>
        <v>3.6682630597914423E-10</v>
      </c>
      <c r="Z762" s="8">
        <f t="shared" si="188"/>
        <v>7.1872689455230613E-35</v>
      </c>
      <c r="AA762" s="8">
        <f t="shared" si="188"/>
        <v>1.106813057217106E-15</v>
      </c>
      <c r="AB762" s="13" t="e">
        <f t="shared" si="189"/>
        <v>#DIV/0!</v>
      </c>
      <c r="AC762" s="13">
        <f t="shared" si="190"/>
        <v>-1.106813057217106E-15</v>
      </c>
    </row>
    <row r="763" spans="1:29" x14ac:dyDescent="0.25">
      <c r="A763" t="s">
        <v>35</v>
      </c>
      <c r="B763" s="18"/>
      <c r="C763" s="17"/>
      <c r="I763" s="11" t="e">
        <f t="shared" si="177"/>
        <v>#DIV/0!</v>
      </c>
      <c r="J763" s="11" t="e">
        <f t="shared" si="178"/>
        <v>#DIV/0!</v>
      </c>
      <c r="K763" s="11" t="e">
        <f t="shared" si="179"/>
        <v>#DIV/0!</v>
      </c>
      <c r="L763" s="11" t="e">
        <f t="shared" si="180"/>
        <v>#DIV/0!</v>
      </c>
      <c r="M763" s="8" t="e">
        <f t="shared" si="181"/>
        <v>#DIV/0!</v>
      </c>
      <c r="N763" s="8">
        <f t="shared" si="172"/>
        <v>0</v>
      </c>
      <c r="O763" s="8">
        <f t="shared" si="173"/>
        <v>0</v>
      </c>
      <c r="P763" s="8">
        <f t="shared" si="182"/>
        <v>0.83333333333333337</v>
      </c>
      <c r="Q763" s="8">
        <f t="shared" si="183"/>
        <v>0.22727272727272727</v>
      </c>
      <c r="R763" s="8">
        <f t="shared" si="184"/>
        <v>9.8039215686274508E-2</v>
      </c>
      <c r="S763" s="8">
        <f t="shared" si="185"/>
        <v>4.9504950495049507E-2</v>
      </c>
      <c r="T763" s="8">
        <f t="shared" si="186"/>
        <v>0.15384615384615385</v>
      </c>
      <c r="U763" s="8">
        <f t="shared" si="187"/>
        <v>7.407407407407407E-2</v>
      </c>
      <c r="V763" s="8">
        <f t="shared" si="188"/>
        <v>0</v>
      </c>
      <c r="W763" s="8">
        <f t="shared" si="188"/>
        <v>2.2595162514931029E-54</v>
      </c>
      <c r="X763" s="8">
        <f t="shared" si="188"/>
        <v>2.6972346571314744E-21</v>
      </c>
      <c r="Y763" s="8">
        <f t="shared" si="188"/>
        <v>3.4866658786136481E-10</v>
      </c>
      <c r="Z763" s="8">
        <f t="shared" si="188"/>
        <v>6.0815352615964362E-35</v>
      </c>
      <c r="AA763" s="8">
        <f t="shared" si="188"/>
        <v>1.0248269048306537E-15</v>
      </c>
      <c r="AB763" s="13" t="e">
        <f t="shared" si="189"/>
        <v>#DIV/0!</v>
      </c>
      <c r="AC763" s="13">
        <f t="shared" si="190"/>
        <v>-1.0248269048306537E-15</v>
      </c>
    </row>
    <row r="764" spans="1:29" x14ac:dyDescent="0.25">
      <c r="A764" t="s">
        <v>35</v>
      </c>
      <c r="B764" s="16"/>
      <c r="C764" s="15"/>
      <c r="I764" s="11" t="e">
        <f t="shared" si="177"/>
        <v>#DIV/0!</v>
      </c>
      <c r="J764" s="11" t="e">
        <f t="shared" si="178"/>
        <v>#DIV/0!</v>
      </c>
      <c r="K764" s="11" t="e">
        <f t="shared" si="179"/>
        <v>#DIV/0!</v>
      </c>
      <c r="L764" s="11" t="e">
        <f t="shared" si="180"/>
        <v>#DIV/0!</v>
      </c>
      <c r="M764" s="8" t="e">
        <f t="shared" si="181"/>
        <v>#DIV/0!</v>
      </c>
      <c r="N764" s="8">
        <f t="shared" si="172"/>
        <v>0</v>
      </c>
      <c r="O764" s="8">
        <f t="shared" si="173"/>
        <v>0</v>
      </c>
      <c r="P764" s="8">
        <f t="shared" si="182"/>
        <v>0.83333333333333337</v>
      </c>
      <c r="Q764" s="8">
        <f t="shared" si="183"/>
        <v>0.22727272727272727</v>
      </c>
      <c r="R764" s="8">
        <f t="shared" si="184"/>
        <v>9.8039215686274508E-2</v>
      </c>
      <c r="S764" s="8">
        <f t="shared" si="185"/>
        <v>4.9504950495049507E-2</v>
      </c>
      <c r="T764" s="8">
        <f t="shared" si="186"/>
        <v>0.15384615384615385</v>
      </c>
      <c r="U764" s="8">
        <f t="shared" si="187"/>
        <v>7.407407407407407E-2</v>
      </c>
      <c r="V764" s="8">
        <f t="shared" si="188"/>
        <v>0</v>
      </c>
      <c r="W764" s="8">
        <f t="shared" si="188"/>
        <v>1.7459898306992159E-54</v>
      </c>
      <c r="X764" s="8">
        <f t="shared" si="188"/>
        <v>2.432799886824467E-21</v>
      </c>
      <c r="Y764" s="8">
        <f t="shared" si="188"/>
        <v>3.3140586569001011E-10</v>
      </c>
      <c r="Z764" s="8">
        <f t="shared" si="188"/>
        <v>5.1459144521200618E-35</v>
      </c>
      <c r="AA764" s="8">
        <f t="shared" si="188"/>
        <v>9.4891380076912378E-16</v>
      </c>
      <c r="AB764" s="13" t="e">
        <f t="shared" si="189"/>
        <v>#DIV/0!</v>
      </c>
      <c r="AC764" s="13">
        <f t="shared" si="190"/>
        <v>-9.4891380076912378E-16</v>
      </c>
    </row>
    <row r="765" spans="1:29" x14ac:dyDescent="0.25">
      <c r="A765" t="s">
        <v>35</v>
      </c>
      <c r="B765" s="18"/>
      <c r="C765" s="17"/>
      <c r="I765" s="11" t="e">
        <f t="shared" si="177"/>
        <v>#DIV/0!</v>
      </c>
      <c r="J765" s="11" t="e">
        <f t="shared" si="178"/>
        <v>#DIV/0!</v>
      </c>
      <c r="K765" s="11" t="e">
        <f t="shared" si="179"/>
        <v>#DIV/0!</v>
      </c>
      <c r="L765" s="11" t="e">
        <f t="shared" si="180"/>
        <v>#DIV/0!</v>
      </c>
      <c r="M765" s="8" t="e">
        <f t="shared" si="181"/>
        <v>#DIV/0!</v>
      </c>
      <c r="N765" s="8">
        <f t="shared" si="172"/>
        <v>0</v>
      </c>
      <c r="O765" s="8">
        <f t="shared" si="173"/>
        <v>0</v>
      </c>
      <c r="P765" s="8">
        <f t="shared" si="182"/>
        <v>0.83333333333333337</v>
      </c>
      <c r="Q765" s="8">
        <f t="shared" si="183"/>
        <v>0.22727272727272727</v>
      </c>
      <c r="R765" s="8">
        <f t="shared" si="184"/>
        <v>9.8039215686274508E-2</v>
      </c>
      <c r="S765" s="8">
        <f t="shared" si="185"/>
        <v>4.9504950495049507E-2</v>
      </c>
      <c r="T765" s="8">
        <f t="shared" si="186"/>
        <v>0.15384615384615385</v>
      </c>
      <c r="U765" s="8">
        <f t="shared" si="187"/>
        <v>7.407407407407407E-2</v>
      </c>
      <c r="V765" s="8">
        <f t="shared" si="188"/>
        <v>0</v>
      </c>
      <c r="W765" s="8">
        <f t="shared" si="188"/>
        <v>1.3491739600857577E-54</v>
      </c>
      <c r="X765" s="8">
        <f t="shared" si="188"/>
        <v>2.1942900939985389E-21</v>
      </c>
      <c r="Y765" s="8">
        <f t="shared" si="188"/>
        <v>3.1499963471525711E-10</v>
      </c>
      <c r="Z765" s="8">
        <f t="shared" si="188"/>
        <v>4.3542353056400523E-35</v>
      </c>
      <c r="AA765" s="8">
        <f t="shared" si="188"/>
        <v>8.7862388960104056E-16</v>
      </c>
      <c r="AB765" s="13" t="e">
        <f t="shared" si="189"/>
        <v>#DIV/0!</v>
      </c>
      <c r="AC765" s="13">
        <f t="shared" si="190"/>
        <v>-8.7862388960104056E-16</v>
      </c>
    </row>
    <row r="766" spans="1:29" x14ac:dyDescent="0.25">
      <c r="A766" t="s">
        <v>35</v>
      </c>
      <c r="B766" s="16"/>
      <c r="C766" s="15"/>
      <c r="I766" s="11" t="e">
        <f t="shared" si="177"/>
        <v>#DIV/0!</v>
      </c>
      <c r="J766" s="11" t="e">
        <f t="shared" si="178"/>
        <v>#DIV/0!</v>
      </c>
      <c r="K766" s="11" t="e">
        <f t="shared" si="179"/>
        <v>#DIV/0!</v>
      </c>
      <c r="L766" s="11" t="e">
        <f t="shared" si="180"/>
        <v>#DIV/0!</v>
      </c>
      <c r="M766" s="8" t="e">
        <f t="shared" si="181"/>
        <v>#DIV/0!</v>
      </c>
      <c r="N766" s="8">
        <f t="shared" si="172"/>
        <v>0</v>
      </c>
      <c r="O766" s="8">
        <f t="shared" si="173"/>
        <v>0</v>
      </c>
      <c r="P766" s="8">
        <f t="shared" si="182"/>
        <v>0.83333333333333337</v>
      </c>
      <c r="Q766" s="8">
        <f t="shared" si="183"/>
        <v>0.22727272727272727</v>
      </c>
      <c r="R766" s="8">
        <f t="shared" si="184"/>
        <v>9.8039215686274508E-2</v>
      </c>
      <c r="S766" s="8">
        <f t="shared" si="185"/>
        <v>4.9504950495049507E-2</v>
      </c>
      <c r="T766" s="8">
        <f t="shared" si="186"/>
        <v>0.15384615384615385</v>
      </c>
      <c r="U766" s="8">
        <f t="shared" si="187"/>
        <v>7.407407407407407E-2</v>
      </c>
      <c r="V766" s="8">
        <f t="shared" si="188"/>
        <v>0</v>
      </c>
      <c r="W766" s="8">
        <f t="shared" si="188"/>
        <v>1.0425435146117218E-54</v>
      </c>
      <c r="X766" s="8">
        <f t="shared" si="188"/>
        <v>1.9791636141947605E-21</v>
      </c>
      <c r="Y766" s="8">
        <f t="shared" si="188"/>
        <v>2.9940559339271959E-10</v>
      </c>
      <c r="Z766" s="8">
        <f t="shared" si="188"/>
        <v>3.6843529509261979E-35</v>
      </c>
      <c r="AA766" s="8">
        <f t="shared" si="188"/>
        <v>8.1354063851948201E-16</v>
      </c>
      <c r="AB766" s="13" t="e">
        <f t="shared" si="189"/>
        <v>#DIV/0!</v>
      </c>
      <c r="AC766" s="13">
        <f t="shared" si="190"/>
        <v>-8.1354063851948201E-16</v>
      </c>
    </row>
    <row r="767" spans="1:29" x14ac:dyDescent="0.25">
      <c r="A767" t="s">
        <v>35</v>
      </c>
      <c r="B767" s="18"/>
      <c r="C767" s="17"/>
      <c r="I767" s="11" t="e">
        <f t="shared" si="177"/>
        <v>#DIV/0!</v>
      </c>
      <c r="J767" s="11" t="e">
        <f t="shared" si="178"/>
        <v>#DIV/0!</v>
      </c>
      <c r="K767" s="11" t="e">
        <f t="shared" si="179"/>
        <v>#DIV/0!</v>
      </c>
      <c r="L767" s="11" t="e">
        <f t="shared" si="180"/>
        <v>#DIV/0!</v>
      </c>
      <c r="M767" s="8" t="e">
        <f t="shared" si="181"/>
        <v>#DIV/0!</v>
      </c>
      <c r="N767" s="8">
        <f t="shared" si="172"/>
        <v>0</v>
      </c>
      <c r="O767" s="8">
        <f t="shared" si="173"/>
        <v>0</v>
      </c>
      <c r="P767" s="8">
        <f t="shared" si="182"/>
        <v>0.83333333333333337</v>
      </c>
      <c r="Q767" s="8">
        <f t="shared" si="183"/>
        <v>0.22727272727272727</v>
      </c>
      <c r="R767" s="8">
        <f t="shared" si="184"/>
        <v>9.8039215686274508E-2</v>
      </c>
      <c r="S767" s="8">
        <f t="shared" si="185"/>
        <v>4.9504950495049507E-2</v>
      </c>
      <c r="T767" s="8">
        <f t="shared" si="186"/>
        <v>0.15384615384615385</v>
      </c>
      <c r="U767" s="8">
        <f t="shared" si="187"/>
        <v>7.407407407407407E-2</v>
      </c>
      <c r="V767" s="8">
        <f t="shared" si="188"/>
        <v>0</v>
      </c>
      <c r="W767" s="8">
        <f t="shared" si="188"/>
        <v>8.0560180674542141E-55</v>
      </c>
      <c r="X767" s="8">
        <f t="shared" si="188"/>
        <v>1.7851279657442937E-21</v>
      </c>
      <c r="Y767" s="8">
        <f t="shared" si="188"/>
        <v>2.8458353431387208E-10</v>
      </c>
      <c r="Z767" s="8">
        <f t="shared" si="188"/>
        <v>3.1175294200144752E-35</v>
      </c>
      <c r="AA767" s="8">
        <f t="shared" si="188"/>
        <v>7.5327836899952034E-16</v>
      </c>
      <c r="AB767" s="13" t="e">
        <f t="shared" si="189"/>
        <v>#DIV/0!</v>
      </c>
      <c r="AC767" s="13">
        <f t="shared" si="190"/>
        <v>-7.5327836899952034E-16</v>
      </c>
    </row>
    <row r="768" spans="1:29" x14ac:dyDescent="0.25">
      <c r="A768" t="s">
        <v>35</v>
      </c>
      <c r="B768" s="16"/>
      <c r="C768" s="15"/>
      <c r="I768" s="11" t="e">
        <f t="shared" si="177"/>
        <v>#DIV/0!</v>
      </c>
      <c r="J768" s="11" t="e">
        <f t="shared" si="178"/>
        <v>#DIV/0!</v>
      </c>
      <c r="K768" s="11" t="e">
        <f t="shared" si="179"/>
        <v>#DIV/0!</v>
      </c>
      <c r="L768" s="11" t="e">
        <f t="shared" si="180"/>
        <v>#DIV/0!</v>
      </c>
      <c r="M768" s="8" t="e">
        <f t="shared" si="181"/>
        <v>#DIV/0!</v>
      </c>
      <c r="N768" s="8">
        <f t="shared" si="172"/>
        <v>0</v>
      </c>
      <c r="O768" s="8">
        <f t="shared" si="173"/>
        <v>0</v>
      </c>
      <c r="P768" s="8">
        <f t="shared" si="182"/>
        <v>0.83333333333333337</v>
      </c>
      <c r="Q768" s="8">
        <f t="shared" si="183"/>
        <v>0.22727272727272727</v>
      </c>
      <c r="R768" s="8">
        <f t="shared" si="184"/>
        <v>9.8039215686274508E-2</v>
      </c>
      <c r="S768" s="8">
        <f t="shared" si="185"/>
        <v>4.9504950495049507E-2</v>
      </c>
      <c r="T768" s="8">
        <f t="shared" si="186"/>
        <v>0.15384615384615385</v>
      </c>
      <c r="U768" s="8">
        <f t="shared" si="187"/>
        <v>7.407407407407407E-2</v>
      </c>
      <c r="V768" s="8">
        <f t="shared" si="188"/>
        <v>0</v>
      </c>
      <c r="W768" s="8">
        <f t="shared" si="188"/>
        <v>6.2251048703055288E-55</v>
      </c>
      <c r="X768" s="8">
        <f t="shared" si="188"/>
        <v>1.6101154200830884E-21</v>
      </c>
      <c r="Y768" s="8">
        <f t="shared" si="188"/>
        <v>2.704952405359576E-10</v>
      </c>
      <c r="Z768" s="8">
        <f t="shared" si="188"/>
        <v>2.6379095092430177E-35</v>
      </c>
      <c r="AA768" s="8">
        <f t="shared" si="188"/>
        <v>6.974799712958522E-16</v>
      </c>
      <c r="AB768" s="13" t="e">
        <f t="shared" si="189"/>
        <v>#DIV/0!</v>
      </c>
      <c r="AC768" s="13">
        <f t="shared" si="190"/>
        <v>-6.974799712958522E-16</v>
      </c>
    </row>
    <row r="769" spans="1:29" x14ac:dyDescent="0.25">
      <c r="A769" t="s">
        <v>35</v>
      </c>
      <c r="B769" s="18"/>
      <c r="C769" s="17"/>
      <c r="I769" s="11" t="e">
        <f t="shared" si="177"/>
        <v>#DIV/0!</v>
      </c>
      <c r="J769" s="11" t="e">
        <f t="shared" si="178"/>
        <v>#DIV/0!</v>
      </c>
      <c r="K769" s="11" t="e">
        <f t="shared" si="179"/>
        <v>#DIV/0!</v>
      </c>
      <c r="L769" s="11" t="e">
        <f t="shared" si="180"/>
        <v>#DIV/0!</v>
      </c>
      <c r="M769" s="8" t="e">
        <f t="shared" si="181"/>
        <v>#DIV/0!</v>
      </c>
      <c r="N769" s="8">
        <f t="shared" si="172"/>
        <v>0</v>
      </c>
      <c r="O769" s="8">
        <f t="shared" si="173"/>
        <v>0</v>
      </c>
      <c r="P769" s="8">
        <f t="shared" si="182"/>
        <v>0.83333333333333337</v>
      </c>
      <c r="Q769" s="8">
        <f t="shared" si="183"/>
        <v>0.22727272727272727</v>
      </c>
      <c r="R769" s="8">
        <f t="shared" si="184"/>
        <v>9.8039215686274508E-2</v>
      </c>
      <c r="S769" s="8">
        <f t="shared" si="185"/>
        <v>4.9504950495049507E-2</v>
      </c>
      <c r="T769" s="8">
        <f t="shared" si="186"/>
        <v>0.15384615384615385</v>
      </c>
      <c r="U769" s="8">
        <f t="shared" si="187"/>
        <v>7.407407407407407E-2</v>
      </c>
      <c r="V769" s="8">
        <f t="shared" si="188"/>
        <v>0</v>
      </c>
      <c r="W769" s="8">
        <f t="shared" si="188"/>
        <v>4.8103083088724541E-55</v>
      </c>
      <c r="X769" s="8">
        <f t="shared" si="188"/>
        <v>1.4522609671337661E-21</v>
      </c>
      <c r="Y769" s="8">
        <f t="shared" si="188"/>
        <v>2.5710438704407849E-10</v>
      </c>
      <c r="Z769" s="8">
        <f t="shared" si="188"/>
        <v>2.2320772770517841E-35</v>
      </c>
      <c r="AA769" s="8">
        <f t="shared" si="188"/>
        <v>6.4581478823690018E-16</v>
      </c>
      <c r="AB769" s="13" t="e">
        <f t="shared" si="189"/>
        <v>#DIV/0!</v>
      </c>
      <c r="AC769" s="13">
        <f t="shared" si="190"/>
        <v>-6.4581478823690018E-16</v>
      </c>
    </row>
    <row r="770" spans="1:29" x14ac:dyDescent="0.25">
      <c r="A770" t="s">
        <v>35</v>
      </c>
      <c r="B770" s="16"/>
      <c r="C770" s="15"/>
      <c r="I770" s="11" t="e">
        <f t="shared" si="177"/>
        <v>#DIV/0!</v>
      </c>
      <c r="J770" s="11" t="e">
        <f t="shared" si="178"/>
        <v>#DIV/0!</v>
      </c>
      <c r="K770" s="11" t="e">
        <f t="shared" si="179"/>
        <v>#DIV/0!</v>
      </c>
      <c r="L770" s="11" t="e">
        <f t="shared" si="180"/>
        <v>#DIV/0!</v>
      </c>
      <c r="M770" s="8" t="e">
        <f t="shared" si="181"/>
        <v>#DIV/0!</v>
      </c>
      <c r="N770" s="8">
        <f t="shared" si="172"/>
        <v>0</v>
      </c>
      <c r="O770" s="8">
        <f t="shared" si="173"/>
        <v>0</v>
      </c>
      <c r="P770" s="8">
        <f t="shared" si="182"/>
        <v>0.83333333333333337</v>
      </c>
      <c r="Q770" s="8">
        <f t="shared" si="183"/>
        <v>0.22727272727272727</v>
      </c>
      <c r="R770" s="8">
        <f t="shared" si="184"/>
        <v>9.8039215686274508E-2</v>
      </c>
      <c r="S770" s="8">
        <f t="shared" si="185"/>
        <v>4.9504950495049507E-2</v>
      </c>
      <c r="T770" s="8">
        <f t="shared" si="186"/>
        <v>0.15384615384615385</v>
      </c>
      <c r="U770" s="8">
        <f t="shared" si="187"/>
        <v>7.407407407407407E-2</v>
      </c>
      <c r="V770" s="8">
        <f t="shared" si="188"/>
        <v>0</v>
      </c>
      <c r="W770" s="8">
        <f t="shared" si="188"/>
        <v>3.7170564204923505E-55</v>
      </c>
      <c r="X770" s="8">
        <f t="shared" si="188"/>
        <v>1.3098824409441813E-21</v>
      </c>
      <c r="Y770" s="8">
        <f t="shared" si="188"/>
        <v>2.4437644709140135E-10</v>
      </c>
      <c r="Z770" s="8">
        <f t="shared" si="188"/>
        <v>1.8886807728899711E-35</v>
      </c>
      <c r="AA770" s="8">
        <f t="shared" si="188"/>
        <v>5.9797665577490755E-16</v>
      </c>
      <c r="AB770" s="13" t="e">
        <f t="shared" si="189"/>
        <v>#DIV/0!</v>
      </c>
      <c r="AC770" s="13">
        <f t="shared" si="190"/>
        <v>-5.9797665577490755E-16</v>
      </c>
    </row>
    <row r="771" spans="1:29" x14ac:dyDescent="0.25">
      <c r="A771" t="s">
        <v>35</v>
      </c>
      <c r="B771" s="18"/>
      <c r="C771" s="17"/>
      <c r="I771" s="11" t="e">
        <f t="shared" si="177"/>
        <v>#DIV/0!</v>
      </c>
      <c r="J771" s="11" t="e">
        <f t="shared" si="178"/>
        <v>#DIV/0!</v>
      </c>
      <c r="K771" s="11" t="e">
        <f t="shared" si="179"/>
        <v>#DIV/0!</v>
      </c>
      <c r="L771" s="11" t="e">
        <f t="shared" si="180"/>
        <v>#DIV/0!</v>
      </c>
      <c r="M771" s="8" t="e">
        <f t="shared" si="181"/>
        <v>#DIV/0!</v>
      </c>
      <c r="N771" s="8">
        <f t="shared" si="172"/>
        <v>0</v>
      </c>
      <c r="O771" s="8">
        <f t="shared" si="173"/>
        <v>0</v>
      </c>
      <c r="P771" s="8">
        <f t="shared" si="182"/>
        <v>0.83333333333333337</v>
      </c>
      <c r="Q771" s="8">
        <f t="shared" si="183"/>
        <v>0.22727272727272727</v>
      </c>
      <c r="R771" s="8">
        <f t="shared" si="184"/>
        <v>9.8039215686274508E-2</v>
      </c>
      <c r="S771" s="8">
        <f t="shared" si="185"/>
        <v>4.9504950495049507E-2</v>
      </c>
      <c r="T771" s="8">
        <f t="shared" si="186"/>
        <v>0.15384615384615385</v>
      </c>
      <c r="U771" s="8">
        <f t="shared" si="187"/>
        <v>7.407407407407407E-2</v>
      </c>
      <c r="V771" s="8">
        <f t="shared" si="188"/>
        <v>0</v>
      </c>
      <c r="W771" s="8">
        <f t="shared" si="188"/>
        <v>2.8722708703804527E-55</v>
      </c>
      <c r="X771" s="8">
        <f t="shared" si="188"/>
        <v>1.181462593792791E-21</v>
      </c>
      <c r="Y771" s="8">
        <f t="shared" si="188"/>
        <v>2.3227860317598544E-10</v>
      </c>
      <c r="Z771" s="8">
        <f t="shared" si="188"/>
        <v>1.5981145001376678E-35</v>
      </c>
      <c r="AA771" s="8">
        <f t="shared" si="188"/>
        <v>5.5368208868046997E-16</v>
      </c>
      <c r="AB771" s="13" t="e">
        <f t="shared" si="189"/>
        <v>#DIV/0!</v>
      </c>
      <c r="AC771" s="13">
        <f t="shared" si="190"/>
        <v>-5.5368208868046997E-16</v>
      </c>
    </row>
    <row r="772" spans="1:29" x14ac:dyDescent="0.25">
      <c r="A772" t="s">
        <v>35</v>
      </c>
      <c r="B772" s="16"/>
      <c r="C772" s="15"/>
      <c r="I772" s="11" t="e">
        <f t="shared" si="177"/>
        <v>#DIV/0!</v>
      </c>
      <c r="J772" s="11" t="e">
        <f t="shared" si="178"/>
        <v>#DIV/0!</v>
      </c>
      <c r="K772" s="11" t="e">
        <f t="shared" si="179"/>
        <v>#DIV/0!</v>
      </c>
      <c r="L772" s="11" t="e">
        <f t="shared" si="180"/>
        <v>#DIV/0!</v>
      </c>
      <c r="M772" s="8" t="e">
        <f t="shared" si="181"/>
        <v>#DIV/0!</v>
      </c>
      <c r="N772" s="8">
        <f t="shared" ref="N772:N835" si="191">IF(C772&gt;C771,C772-C771,0)</f>
        <v>0</v>
      </c>
      <c r="O772" s="8">
        <f t="shared" ref="O772:O835" si="192">IF(C772&lt;C771,C771-C772,0)</f>
        <v>0</v>
      </c>
      <c r="P772" s="8">
        <f t="shared" si="182"/>
        <v>0.83333333333333337</v>
      </c>
      <c r="Q772" s="8">
        <f t="shared" si="183"/>
        <v>0.22727272727272727</v>
      </c>
      <c r="R772" s="8">
        <f t="shared" si="184"/>
        <v>9.8039215686274508E-2</v>
      </c>
      <c r="S772" s="8">
        <f t="shared" si="185"/>
        <v>4.9504950495049507E-2</v>
      </c>
      <c r="T772" s="8">
        <f t="shared" si="186"/>
        <v>0.15384615384615385</v>
      </c>
      <c r="U772" s="8">
        <f t="shared" si="187"/>
        <v>7.407407407407407E-2</v>
      </c>
      <c r="V772" s="8">
        <f t="shared" si="188"/>
        <v>0</v>
      </c>
      <c r="W772" s="8">
        <f t="shared" si="188"/>
        <v>2.2194820362030772E-55</v>
      </c>
      <c r="X772" s="8">
        <f t="shared" si="188"/>
        <v>1.0656329277346743E-21</v>
      </c>
      <c r="Y772" s="8">
        <f t="shared" si="188"/>
        <v>2.2077966242469902E-10</v>
      </c>
      <c r="Z772" s="8">
        <f t="shared" si="188"/>
        <v>1.3522507308857189E-35</v>
      </c>
      <c r="AA772" s="8">
        <f t="shared" si="188"/>
        <v>5.1266860063006475E-16</v>
      </c>
      <c r="AB772" s="13" t="e">
        <f t="shared" si="189"/>
        <v>#DIV/0!</v>
      </c>
      <c r="AC772" s="13">
        <f t="shared" si="190"/>
        <v>-5.1266860063006475E-16</v>
      </c>
    </row>
    <row r="773" spans="1:29" x14ac:dyDescent="0.25">
      <c r="A773" t="s">
        <v>35</v>
      </c>
      <c r="B773" s="18"/>
      <c r="C773" s="17"/>
      <c r="I773" s="11" t="e">
        <f t="shared" si="177"/>
        <v>#DIV/0!</v>
      </c>
      <c r="J773" s="11" t="e">
        <f t="shared" si="178"/>
        <v>#DIV/0!</v>
      </c>
      <c r="K773" s="11" t="e">
        <f t="shared" si="179"/>
        <v>#DIV/0!</v>
      </c>
      <c r="L773" s="11" t="e">
        <f t="shared" si="180"/>
        <v>#DIV/0!</v>
      </c>
      <c r="M773" s="8" t="e">
        <f t="shared" si="181"/>
        <v>#DIV/0!</v>
      </c>
      <c r="N773" s="8">
        <f t="shared" si="191"/>
        <v>0</v>
      </c>
      <c r="O773" s="8">
        <f t="shared" si="192"/>
        <v>0</v>
      </c>
      <c r="P773" s="8">
        <f t="shared" si="182"/>
        <v>0.83333333333333337</v>
      </c>
      <c r="Q773" s="8">
        <f t="shared" si="183"/>
        <v>0.22727272727272727</v>
      </c>
      <c r="R773" s="8">
        <f t="shared" si="184"/>
        <v>9.8039215686274508E-2</v>
      </c>
      <c r="S773" s="8">
        <f t="shared" si="185"/>
        <v>4.9504950495049507E-2</v>
      </c>
      <c r="T773" s="8">
        <f t="shared" si="186"/>
        <v>0.15384615384615385</v>
      </c>
      <c r="U773" s="8">
        <f t="shared" si="187"/>
        <v>7.407407407407407E-2</v>
      </c>
      <c r="V773" s="8">
        <f t="shared" si="188"/>
        <v>0</v>
      </c>
      <c r="W773" s="8">
        <f t="shared" si="188"/>
        <v>1.7150543007023776E-55</v>
      </c>
      <c r="X773" s="8">
        <f t="shared" si="188"/>
        <v>9.6115911129009847E-22</v>
      </c>
      <c r="Y773" s="8">
        <f t="shared" si="188"/>
        <v>2.0984997616605055E-10</v>
      </c>
      <c r="Z773" s="8">
        <f t="shared" si="188"/>
        <v>1.1442121569033006E-35</v>
      </c>
      <c r="AA773" s="8">
        <f t="shared" si="188"/>
        <v>4.746931487315414E-16</v>
      </c>
      <c r="AB773" s="13" t="e">
        <f t="shared" si="189"/>
        <v>#DIV/0!</v>
      </c>
      <c r="AC773" s="13">
        <f t="shared" si="190"/>
        <v>-4.746931487315414E-16</v>
      </c>
    </row>
    <row r="774" spans="1:29" x14ac:dyDescent="0.25">
      <c r="A774" t="s">
        <v>35</v>
      </c>
      <c r="B774" s="16"/>
      <c r="C774" s="15"/>
      <c r="I774" s="11" t="e">
        <f t="shared" si="177"/>
        <v>#DIV/0!</v>
      </c>
      <c r="J774" s="11" t="e">
        <f t="shared" si="178"/>
        <v>#DIV/0!</v>
      </c>
      <c r="K774" s="11" t="e">
        <f t="shared" si="179"/>
        <v>#DIV/0!</v>
      </c>
      <c r="L774" s="11" t="e">
        <f t="shared" si="180"/>
        <v>#DIV/0!</v>
      </c>
      <c r="M774" s="8" t="e">
        <f t="shared" si="181"/>
        <v>#DIV/0!</v>
      </c>
      <c r="N774" s="8">
        <f t="shared" si="191"/>
        <v>0</v>
      </c>
      <c r="O774" s="8">
        <f t="shared" si="192"/>
        <v>0</v>
      </c>
      <c r="P774" s="8">
        <f t="shared" si="182"/>
        <v>0.83333333333333337</v>
      </c>
      <c r="Q774" s="8">
        <f t="shared" si="183"/>
        <v>0.22727272727272727</v>
      </c>
      <c r="R774" s="8">
        <f t="shared" si="184"/>
        <v>9.8039215686274508E-2</v>
      </c>
      <c r="S774" s="8">
        <f t="shared" si="185"/>
        <v>4.9504950495049507E-2</v>
      </c>
      <c r="T774" s="8">
        <f t="shared" si="186"/>
        <v>0.15384615384615385</v>
      </c>
      <c r="U774" s="8">
        <f t="shared" si="187"/>
        <v>7.407407407407407E-2</v>
      </c>
      <c r="V774" s="8">
        <f t="shared" si="188"/>
        <v>0</v>
      </c>
      <c r="W774" s="8">
        <f t="shared" si="188"/>
        <v>1.3252692323609282E-55</v>
      </c>
      <c r="X774" s="8">
        <f t="shared" si="188"/>
        <v>8.6692782586950054E-22</v>
      </c>
      <c r="Y774" s="8">
        <f t="shared" si="188"/>
        <v>1.9946136348456289E-10</v>
      </c>
      <c r="Z774" s="8">
        <f t="shared" si="188"/>
        <v>9.6817951737971595E-36</v>
      </c>
      <c r="AA774" s="8">
        <f t="shared" si="188"/>
        <v>4.3953069326994573E-16</v>
      </c>
      <c r="AB774" s="13" t="e">
        <f t="shared" si="189"/>
        <v>#DIV/0!</v>
      </c>
      <c r="AC774" s="13">
        <f t="shared" si="190"/>
        <v>-4.3953069326994573E-16</v>
      </c>
    </row>
    <row r="775" spans="1:29" x14ac:dyDescent="0.25">
      <c r="A775" t="s">
        <v>35</v>
      </c>
      <c r="B775" s="18"/>
      <c r="C775" s="17"/>
      <c r="I775" s="11" t="e">
        <f t="shared" si="177"/>
        <v>#DIV/0!</v>
      </c>
      <c r="J775" s="11" t="e">
        <f t="shared" si="178"/>
        <v>#DIV/0!</v>
      </c>
      <c r="K775" s="11" t="e">
        <f t="shared" si="179"/>
        <v>#DIV/0!</v>
      </c>
      <c r="L775" s="11" t="e">
        <f t="shared" si="180"/>
        <v>#DIV/0!</v>
      </c>
      <c r="M775" s="8" t="e">
        <f t="shared" si="181"/>
        <v>#DIV/0!</v>
      </c>
      <c r="N775" s="8">
        <f t="shared" si="191"/>
        <v>0</v>
      </c>
      <c r="O775" s="8">
        <f t="shared" si="192"/>
        <v>0</v>
      </c>
      <c r="P775" s="8">
        <f t="shared" si="182"/>
        <v>0.83333333333333337</v>
      </c>
      <c r="Q775" s="8">
        <f t="shared" si="183"/>
        <v>0.22727272727272727</v>
      </c>
      <c r="R775" s="8">
        <f t="shared" si="184"/>
        <v>9.8039215686274508E-2</v>
      </c>
      <c r="S775" s="8">
        <f t="shared" si="185"/>
        <v>4.9504950495049507E-2</v>
      </c>
      <c r="T775" s="8">
        <f t="shared" si="186"/>
        <v>0.15384615384615385</v>
      </c>
      <c r="U775" s="8">
        <f t="shared" si="187"/>
        <v>7.407407407407407E-2</v>
      </c>
      <c r="V775" s="8">
        <f t="shared" ref="V775:AA790" si="193">$C775*P775+V774*(1-P775)</f>
        <v>0</v>
      </c>
      <c r="W775" s="8">
        <f t="shared" si="193"/>
        <v>1.0240716795516263E-55</v>
      </c>
      <c r="X775" s="8">
        <f t="shared" si="193"/>
        <v>7.8193490176464752E-22</v>
      </c>
      <c r="Y775" s="8">
        <f t="shared" si="193"/>
        <v>1.8958703855958453E-10</v>
      </c>
      <c r="Z775" s="8">
        <f t="shared" si="193"/>
        <v>8.1922882239822121E-36</v>
      </c>
      <c r="AA775" s="8">
        <f t="shared" si="193"/>
        <v>4.0697286413883862E-16</v>
      </c>
      <c r="AB775" s="13" t="e">
        <f t="shared" si="189"/>
        <v>#DIV/0!</v>
      </c>
      <c r="AC775" s="13">
        <f t="shared" si="190"/>
        <v>-4.0697286413883862E-16</v>
      </c>
    </row>
    <row r="776" spans="1:29" x14ac:dyDescent="0.25">
      <c r="A776" t="s">
        <v>35</v>
      </c>
      <c r="B776" s="16"/>
      <c r="C776" s="15"/>
      <c r="I776" s="11" t="e">
        <f t="shared" si="177"/>
        <v>#DIV/0!</v>
      </c>
      <c r="J776" s="11" t="e">
        <f t="shared" si="178"/>
        <v>#DIV/0!</v>
      </c>
      <c r="K776" s="11" t="e">
        <f t="shared" si="179"/>
        <v>#DIV/0!</v>
      </c>
      <c r="L776" s="11" t="e">
        <f t="shared" si="180"/>
        <v>#DIV/0!</v>
      </c>
      <c r="M776" s="8" t="e">
        <f t="shared" si="181"/>
        <v>#DIV/0!</v>
      </c>
      <c r="N776" s="8">
        <f t="shared" si="191"/>
        <v>0</v>
      </c>
      <c r="O776" s="8">
        <f t="shared" si="192"/>
        <v>0</v>
      </c>
      <c r="P776" s="8">
        <f t="shared" si="182"/>
        <v>0.83333333333333337</v>
      </c>
      <c r="Q776" s="8">
        <f t="shared" si="183"/>
        <v>0.22727272727272727</v>
      </c>
      <c r="R776" s="8">
        <f t="shared" si="184"/>
        <v>9.8039215686274508E-2</v>
      </c>
      <c r="S776" s="8">
        <f t="shared" si="185"/>
        <v>4.9504950495049507E-2</v>
      </c>
      <c r="T776" s="8">
        <f t="shared" si="186"/>
        <v>0.15384615384615385</v>
      </c>
      <c r="U776" s="8">
        <f t="shared" si="187"/>
        <v>7.407407407407407E-2</v>
      </c>
      <c r="V776" s="8">
        <f t="shared" si="193"/>
        <v>0</v>
      </c>
      <c r="W776" s="8">
        <f t="shared" si="193"/>
        <v>7.9132811601716575E-56</v>
      </c>
      <c r="X776" s="8">
        <f t="shared" si="193"/>
        <v>7.052746172779174E-22</v>
      </c>
      <c r="Y776" s="8">
        <f t="shared" si="193"/>
        <v>1.8020154160118925E-10</v>
      </c>
      <c r="Z776" s="8">
        <f t="shared" si="193"/>
        <v>6.9319361895234106E-36</v>
      </c>
      <c r="AA776" s="8">
        <f t="shared" si="193"/>
        <v>3.7682672605448023E-16</v>
      </c>
      <c r="AB776" s="13" t="e">
        <f t="shared" si="189"/>
        <v>#DIV/0!</v>
      </c>
      <c r="AC776" s="13">
        <f t="shared" si="190"/>
        <v>-3.7682672605448023E-16</v>
      </c>
    </row>
    <row r="777" spans="1:29" x14ac:dyDescent="0.25">
      <c r="A777" t="s">
        <v>35</v>
      </c>
      <c r="B777" s="18"/>
      <c r="C777" s="17"/>
      <c r="I777" s="11" t="e">
        <f t="shared" si="177"/>
        <v>#DIV/0!</v>
      </c>
      <c r="J777" s="11" t="e">
        <f t="shared" si="178"/>
        <v>#DIV/0!</v>
      </c>
      <c r="K777" s="11" t="e">
        <f t="shared" si="179"/>
        <v>#DIV/0!</v>
      </c>
      <c r="L777" s="11" t="e">
        <f t="shared" si="180"/>
        <v>#DIV/0!</v>
      </c>
      <c r="M777" s="8" t="e">
        <f t="shared" si="181"/>
        <v>#DIV/0!</v>
      </c>
      <c r="N777" s="8">
        <f t="shared" si="191"/>
        <v>0</v>
      </c>
      <c r="O777" s="8">
        <f t="shared" si="192"/>
        <v>0</v>
      </c>
      <c r="P777" s="8">
        <f t="shared" si="182"/>
        <v>0.83333333333333337</v>
      </c>
      <c r="Q777" s="8">
        <f t="shared" si="183"/>
        <v>0.22727272727272727</v>
      </c>
      <c r="R777" s="8">
        <f t="shared" si="184"/>
        <v>9.8039215686274508E-2</v>
      </c>
      <c r="S777" s="8">
        <f t="shared" si="185"/>
        <v>4.9504950495049507E-2</v>
      </c>
      <c r="T777" s="8">
        <f t="shared" si="186"/>
        <v>0.15384615384615385</v>
      </c>
      <c r="U777" s="8">
        <f t="shared" si="187"/>
        <v>7.407407407407407E-2</v>
      </c>
      <c r="V777" s="8">
        <f t="shared" si="193"/>
        <v>0</v>
      </c>
      <c r="W777" s="8">
        <f t="shared" si="193"/>
        <v>6.1148081692235535E-56</v>
      </c>
      <c r="X777" s="8">
        <f t="shared" si="193"/>
        <v>6.3613004695655301E-22</v>
      </c>
      <c r="Y777" s="8">
        <f t="shared" si="193"/>
        <v>1.7128067320509077E-10</v>
      </c>
      <c r="Z777" s="8">
        <f t="shared" si="193"/>
        <v>5.8654844680582706E-36</v>
      </c>
      <c r="AA777" s="8">
        <f t="shared" si="193"/>
        <v>3.4891363523562986E-16</v>
      </c>
      <c r="AB777" s="13" t="e">
        <f t="shared" si="189"/>
        <v>#DIV/0!</v>
      </c>
      <c r="AC777" s="13">
        <f t="shared" si="190"/>
        <v>-3.4891363523562986E-16</v>
      </c>
    </row>
    <row r="778" spans="1:29" x14ac:dyDescent="0.25">
      <c r="A778" t="s">
        <v>35</v>
      </c>
      <c r="B778" s="16"/>
      <c r="C778" s="15"/>
      <c r="I778" s="11" t="e">
        <f t="shared" si="177"/>
        <v>#DIV/0!</v>
      </c>
      <c r="J778" s="11" t="e">
        <f t="shared" si="178"/>
        <v>#DIV/0!</v>
      </c>
      <c r="K778" s="11" t="e">
        <f t="shared" si="179"/>
        <v>#DIV/0!</v>
      </c>
      <c r="L778" s="11" t="e">
        <f t="shared" si="180"/>
        <v>#DIV/0!</v>
      </c>
      <c r="M778" s="8" t="e">
        <f t="shared" si="181"/>
        <v>#DIV/0!</v>
      </c>
      <c r="N778" s="8">
        <f t="shared" si="191"/>
        <v>0</v>
      </c>
      <c r="O778" s="8">
        <f t="shared" si="192"/>
        <v>0</v>
      </c>
      <c r="P778" s="8">
        <f t="shared" si="182"/>
        <v>0.83333333333333337</v>
      </c>
      <c r="Q778" s="8">
        <f t="shared" si="183"/>
        <v>0.22727272727272727</v>
      </c>
      <c r="R778" s="8">
        <f t="shared" si="184"/>
        <v>9.8039215686274508E-2</v>
      </c>
      <c r="S778" s="8">
        <f t="shared" si="185"/>
        <v>4.9504950495049507E-2</v>
      </c>
      <c r="T778" s="8">
        <f t="shared" si="186"/>
        <v>0.15384615384615385</v>
      </c>
      <c r="U778" s="8">
        <f t="shared" si="187"/>
        <v>7.407407407407407E-2</v>
      </c>
      <c r="V778" s="8">
        <f t="shared" si="193"/>
        <v>0</v>
      </c>
      <c r="W778" s="8">
        <f t="shared" si="193"/>
        <v>4.7250790398545637E-56</v>
      </c>
      <c r="X778" s="8">
        <f t="shared" si="193"/>
        <v>5.7376435607845957E-22</v>
      </c>
      <c r="Y778" s="8">
        <f t="shared" si="193"/>
        <v>1.6280143195731399E-10</v>
      </c>
      <c r="Z778" s="8">
        <f t="shared" si="193"/>
        <v>4.9631022422031519E-36</v>
      </c>
      <c r="AA778" s="8">
        <f t="shared" si="193"/>
        <v>3.2306818077373137E-16</v>
      </c>
      <c r="AB778" s="13" t="e">
        <f t="shared" si="189"/>
        <v>#DIV/0!</v>
      </c>
      <c r="AC778" s="13">
        <f t="shared" si="190"/>
        <v>-3.2306818077373137E-16</v>
      </c>
    </row>
    <row r="779" spans="1:29" x14ac:dyDescent="0.25">
      <c r="A779" t="s">
        <v>35</v>
      </c>
      <c r="B779" s="18"/>
      <c r="C779" s="17"/>
      <c r="I779" s="11" t="e">
        <f t="shared" si="177"/>
        <v>#DIV/0!</v>
      </c>
      <c r="J779" s="11" t="e">
        <f t="shared" si="178"/>
        <v>#DIV/0!</v>
      </c>
      <c r="K779" s="11" t="e">
        <f t="shared" si="179"/>
        <v>#DIV/0!</v>
      </c>
      <c r="L779" s="11" t="e">
        <f t="shared" si="180"/>
        <v>#DIV/0!</v>
      </c>
      <c r="M779" s="8" t="e">
        <f t="shared" si="181"/>
        <v>#DIV/0!</v>
      </c>
      <c r="N779" s="8">
        <f t="shared" si="191"/>
        <v>0</v>
      </c>
      <c r="O779" s="8">
        <f t="shared" si="192"/>
        <v>0</v>
      </c>
      <c r="P779" s="8">
        <f t="shared" si="182"/>
        <v>0.83333333333333337</v>
      </c>
      <c r="Q779" s="8">
        <f t="shared" si="183"/>
        <v>0.22727272727272727</v>
      </c>
      <c r="R779" s="8">
        <f t="shared" si="184"/>
        <v>9.8039215686274508E-2</v>
      </c>
      <c r="S779" s="8">
        <f t="shared" si="185"/>
        <v>4.9504950495049507E-2</v>
      </c>
      <c r="T779" s="8">
        <f t="shared" si="186"/>
        <v>0.15384615384615385</v>
      </c>
      <c r="U779" s="8">
        <f t="shared" si="187"/>
        <v>7.407407407407407E-2</v>
      </c>
      <c r="V779" s="8">
        <f t="shared" si="193"/>
        <v>0</v>
      </c>
      <c r="W779" s="8">
        <f t="shared" si="193"/>
        <v>3.6511974398876173E-56</v>
      </c>
      <c r="X779" s="8">
        <f t="shared" si="193"/>
        <v>5.175129486197871E-22</v>
      </c>
      <c r="Y779" s="8">
        <f t="shared" si="193"/>
        <v>1.5474195512774398E-10</v>
      </c>
      <c r="Z779" s="8">
        <f t="shared" si="193"/>
        <v>4.1995480510949744E-36</v>
      </c>
      <c r="AA779" s="8">
        <f t="shared" si="193"/>
        <v>2.9913720442012164E-16</v>
      </c>
      <c r="AB779" s="13" t="e">
        <f t="shared" si="189"/>
        <v>#DIV/0!</v>
      </c>
      <c r="AC779" s="13">
        <f t="shared" si="190"/>
        <v>-2.9913720442012164E-16</v>
      </c>
    </row>
    <row r="780" spans="1:29" x14ac:dyDescent="0.25">
      <c r="A780" t="s">
        <v>35</v>
      </c>
      <c r="B780" s="16"/>
      <c r="C780" s="15"/>
      <c r="I780" s="11" t="e">
        <f t="shared" si="177"/>
        <v>#DIV/0!</v>
      </c>
      <c r="J780" s="11" t="e">
        <f t="shared" si="178"/>
        <v>#DIV/0!</v>
      </c>
      <c r="K780" s="11" t="e">
        <f t="shared" si="179"/>
        <v>#DIV/0!</v>
      </c>
      <c r="L780" s="11" t="e">
        <f t="shared" si="180"/>
        <v>#DIV/0!</v>
      </c>
      <c r="M780" s="8" t="e">
        <f t="shared" si="181"/>
        <v>#DIV/0!</v>
      </c>
      <c r="N780" s="8">
        <f t="shared" si="191"/>
        <v>0</v>
      </c>
      <c r="O780" s="8">
        <f t="shared" si="192"/>
        <v>0</v>
      </c>
      <c r="P780" s="8">
        <f t="shared" si="182"/>
        <v>0.83333333333333337</v>
      </c>
      <c r="Q780" s="8">
        <f t="shared" si="183"/>
        <v>0.22727272727272727</v>
      </c>
      <c r="R780" s="8">
        <f t="shared" si="184"/>
        <v>9.8039215686274508E-2</v>
      </c>
      <c r="S780" s="8">
        <f t="shared" si="185"/>
        <v>4.9504950495049507E-2</v>
      </c>
      <c r="T780" s="8">
        <f t="shared" si="186"/>
        <v>0.15384615384615385</v>
      </c>
      <c r="U780" s="8">
        <f t="shared" si="187"/>
        <v>7.407407407407407E-2</v>
      </c>
      <c r="V780" s="8">
        <f t="shared" si="193"/>
        <v>0</v>
      </c>
      <c r="W780" s="8">
        <f t="shared" si="193"/>
        <v>2.821379839913159E-56</v>
      </c>
      <c r="X780" s="8">
        <f t="shared" si="193"/>
        <v>4.6677638502961191E-22</v>
      </c>
      <c r="Y780" s="8">
        <f t="shared" si="193"/>
        <v>1.4708146229963783E-10</v>
      </c>
      <c r="Z780" s="8">
        <f t="shared" si="193"/>
        <v>3.5534637355419015E-36</v>
      </c>
      <c r="AA780" s="8">
        <f t="shared" si="193"/>
        <v>2.7697889298159413E-16</v>
      </c>
      <c r="AB780" s="13" t="e">
        <f t="shared" si="189"/>
        <v>#DIV/0!</v>
      </c>
      <c r="AC780" s="13">
        <f t="shared" si="190"/>
        <v>-2.7697889298159413E-16</v>
      </c>
    </row>
    <row r="781" spans="1:29" x14ac:dyDescent="0.25">
      <c r="A781" t="s">
        <v>35</v>
      </c>
      <c r="B781" s="18"/>
      <c r="C781" s="17"/>
      <c r="I781" s="11" t="e">
        <f t="shared" si="177"/>
        <v>#DIV/0!</v>
      </c>
      <c r="J781" s="11" t="e">
        <f t="shared" si="178"/>
        <v>#DIV/0!</v>
      </c>
      <c r="K781" s="11" t="e">
        <f t="shared" si="179"/>
        <v>#DIV/0!</v>
      </c>
      <c r="L781" s="11" t="e">
        <f t="shared" si="180"/>
        <v>#DIV/0!</v>
      </c>
      <c r="M781" s="8" t="e">
        <f t="shared" si="181"/>
        <v>#DIV/0!</v>
      </c>
      <c r="N781" s="8">
        <f t="shared" si="191"/>
        <v>0</v>
      </c>
      <c r="O781" s="8">
        <f t="shared" si="192"/>
        <v>0</v>
      </c>
      <c r="P781" s="8">
        <f t="shared" si="182"/>
        <v>0.83333333333333337</v>
      </c>
      <c r="Q781" s="8">
        <f t="shared" si="183"/>
        <v>0.22727272727272727</v>
      </c>
      <c r="R781" s="8">
        <f t="shared" si="184"/>
        <v>9.8039215686274508E-2</v>
      </c>
      <c r="S781" s="8">
        <f t="shared" si="185"/>
        <v>4.9504950495049507E-2</v>
      </c>
      <c r="T781" s="8">
        <f t="shared" si="186"/>
        <v>0.15384615384615385</v>
      </c>
      <c r="U781" s="8">
        <f t="shared" si="187"/>
        <v>7.407407407407407E-2</v>
      </c>
      <c r="V781" s="8">
        <f t="shared" si="193"/>
        <v>0</v>
      </c>
      <c r="W781" s="8">
        <f t="shared" si="193"/>
        <v>2.1801571490238047E-56</v>
      </c>
      <c r="X781" s="8">
        <f t="shared" si="193"/>
        <v>4.2101399434043428E-22</v>
      </c>
      <c r="Y781" s="8">
        <f t="shared" si="193"/>
        <v>1.3980020178975475E-10</v>
      </c>
      <c r="Z781" s="8">
        <f t="shared" si="193"/>
        <v>3.0067770069969934E-36</v>
      </c>
      <c r="AA781" s="8">
        <f t="shared" si="193"/>
        <v>2.5646193794592051E-16</v>
      </c>
      <c r="AB781" s="13" t="e">
        <f t="shared" si="189"/>
        <v>#DIV/0!</v>
      </c>
      <c r="AC781" s="13">
        <f t="shared" si="190"/>
        <v>-2.5646193794592051E-16</v>
      </c>
    </row>
    <row r="782" spans="1:29" x14ac:dyDescent="0.25">
      <c r="A782" t="s">
        <v>35</v>
      </c>
      <c r="B782" s="16"/>
      <c r="C782" s="15"/>
      <c r="I782" s="11" t="e">
        <f t="shared" si="177"/>
        <v>#DIV/0!</v>
      </c>
      <c r="J782" s="11" t="e">
        <f t="shared" si="178"/>
        <v>#DIV/0!</v>
      </c>
      <c r="K782" s="11" t="e">
        <f t="shared" si="179"/>
        <v>#DIV/0!</v>
      </c>
      <c r="L782" s="11" t="e">
        <f t="shared" si="180"/>
        <v>#DIV/0!</v>
      </c>
      <c r="M782" s="8" t="e">
        <f t="shared" si="181"/>
        <v>#DIV/0!</v>
      </c>
      <c r="N782" s="8">
        <f t="shared" si="191"/>
        <v>0</v>
      </c>
      <c r="O782" s="8">
        <f t="shared" si="192"/>
        <v>0</v>
      </c>
      <c r="P782" s="8">
        <f t="shared" si="182"/>
        <v>0.83333333333333337</v>
      </c>
      <c r="Q782" s="8">
        <f t="shared" si="183"/>
        <v>0.22727272727272727</v>
      </c>
      <c r="R782" s="8">
        <f t="shared" si="184"/>
        <v>9.8039215686274508E-2</v>
      </c>
      <c r="S782" s="8">
        <f t="shared" si="185"/>
        <v>4.9504950495049507E-2</v>
      </c>
      <c r="T782" s="8">
        <f t="shared" si="186"/>
        <v>0.15384615384615385</v>
      </c>
      <c r="U782" s="8">
        <f t="shared" si="187"/>
        <v>7.407407407407407E-2</v>
      </c>
      <c r="V782" s="8">
        <f t="shared" si="193"/>
        <v>0</v>
      </c>
      <c r="W782" s="8">
        <f t="shared" si="193"/>
        <v>1.6846668878820308E-56</v>
      </c>
      <c r="X782" s="8">
        <f t="shared" si="193"/>
        <v>3.7973811254235252E-22</v>
      </c>
      <c r="Y782" s="8">
        <f t="shared" si="193"/>
        <v>1.3287939972095501E-10</v>
      </c>
      <c r="Z782" s="8">
        <f t="shared" si="193"/>
        <v>2.5441959289974559E-36</v>
      </c>
      <c r="AA782" s="8">
        <f t="shared" si="193"/>
        <v>2.3746475735733381E-16</v>
      </c>
      <c r="AB782" s="13" t="e">
        <f t="shared" si="189"/>
        <v>#DIV/0!</v>
      </c>
      <c r="AC782" s="13">
        <f t="shared" si="190"/>
        <v>-2.3746475735733381E-16</v>
      </c>
    </row>
    <row r="783" spans="1:29" x14ac:dyDescent="0.25">
      <c r="A783" t="s">
        <v>35</v>
      </c>
      <c r="B783" s="18"/>
      <c r="C783" s="17"/>
      <c r="I783" s="11" t="e">
        <f t="shared" si="177"/>
        <v>#DIV/0!</v>
      </c>
      <c r="J783" s="11" t="e">
        <f t="shared" si="178"/>
        <v>#DIV/0!</v>
      </c>
      <c r="K783" s="11" t="e">
        <f t="shared" si="179"/>
        <v>#DIV/0!</v>
      </c>
      <c r="L783" s="11" t="e">
        <f t="shared" si="180"/>
        <v>#DIV/0!</v>
      </c>
      <c r="M783" s="8" t="e">
        <f t="shared" si="181"/>
        <v>#DIV/0!</v>
      </c>
      <c r="N783" s="8">
        <f t="shared" si="191"/>
        <v>0</v>
      </c>
      <c r="O783" s="8">
        <f t="shared" si="192"/>
        <v>0</v>
      </c>
      <c r="P783" s="8">
        <f t="shared" si="182"/>
        <v>0.83333333333333337</v>
      </c>
      <c r="Q783" s="8">
        <f t="shared" si="183"/>
        <v>0.22727272727272727</v>
      </c>
      <c r="R783" s="8">
        <f t="shared" si="184"/>
        <v>9.8039215686274508E-2</v>
      </c>
      <c r="S783" s="8">
        <f t="shared" si="185"/>
        <v>4.9504950495049507E-2</v>
      </c>
      <c r="T783" s="8">
        <f t="shared" si="186"/>
        <v>0.15384615384615385</v>
      </c>
      <c r="U783" s="8">
        <f t="shared" si="187"/>
        <v>7.407407407407407E-2</v>
      </c>
      <c r="V783" s="8">
        <f t="shared" si="193"/>
        <v>0</v>
      </c>
      <c r="W783" s="8">
        <f t="shared" si="193"/>
        <v>1.3017880497270237E-56</v>
      </c>
      <c r="X783" s="8">
        <f t="shared" si="193"/>
        <v>3.4250888582251405E-22</v>
      </c>
      <c r="Y783" s="8">
        <f t="shared" si="193"/>
        <v>1.2630121161595723E-10</v>
      </c>
      <c r="Z783" s="8">
        <f t="shared" si="193"/>
        <v>2.1527811706901549E-36</v>
      </c>
      <c r="AA783" s="8">
        <f t="shared" si="193"/>
        <v>2.1987477533086465E-16</v>
      </c>
      <c r="AB783" s="13" t="e">
        <f t="shared" si="189"/>
        <v>#DIV/0!</v>
      </c>
      <c r="AC783" s="13">
        <f t="shared" si="190"/>
        <v>-2.1987477533086465E-16</v>
      </c>
    </row>
    <row r="784" spans="1:29" x14ac:dyDescent="0.25">
      <c r="A784" t="s">
        <v>35</v>
      </c>
      <c r="B784" s="16"/>
      <c r="C784" s="15"/>
      <c r="I784" s="11" t="e">
        <f t="shared" si="177"/>
        <v>#DIV/0!</v>
      </c>
      <c r="J784" s="11" t="e">
        <f t="shared" si="178"/>
        <v>#DIV/0!</v>
      </c>
      <c r="K784" s="11" t="e">
        <f t="shared" si="179"/>
        <v>#DIV/0!</v>
      </c>
      <c r="L784" s="11" t="e">
        <f t="shared" si="180"/>
        <v>#DIV/0!</v>
      </c>
      <c r="M784" s="8" t="e">
        <f t="shared" si="181"/>
        <v>#DIV/0!</v>
      </c>
      <c r="N784" s="8">
        <f t="shared" si="191"/>
        <v>0</v>
      </c>
      <c r="O784" s="8">
        <f t="shared" si="192"/>
        <v>0</v>
      </c>
      <c r="P784" s="8">
        <f t="shared" si="182"/>
        <v>0.83333333333333337</v>
      </c>
      <c r="Q784" s="8">
        <f t="shared" si="183"/>
        <v>0.22727272727272727</v>
      </c>
      <c r="R784" s="8">
        <f t="shared" si="184"/>
        <v>9.8039215686274508E-2</v>
      </c>
      <c r="S784" s="8">
        <f t="shared" si="185"/>
        <v>4.9504950495049507E-2</v>
      </c>
      <c r="T784" s="8">
        <f t="shared" si="186"/>
        <v>0.15384615384615385</v>
      </c>
      <c r="U784" s="8">
        <f t="shared" si="187"/>
        <v>7.407407407407407E-2</v>
      </c>
      <c r="V784" s="8">
        <f t="shared" si="193"/>
        <v>0</v>
      </c>
      <c r="W784" s="8">
        <f t="shared" si="193"/>
        <v>1.0059271293345183E-56</v>
      </c>
      <c r="X784" s="8">
        <f t="shared" si="193"/>
        <v>3.0892958329089502E-22</v>
      </c>
      <c r="Y784" s="8">
        <f t="shared" si="193"/>
        <v>1.200486763874445E-10</v>
      </c>
      <c r="Z784" s="8">
        <f t="shared" si="193"/>
        <v>1.8215840675070539E-36</v>
      </c>
      <c r="AA784" s="8">
        <f t="shared" si="193"/>
        <v>2.0358775493598579E-16</v>
      </c>
      <c r="AB784" s="13" t="e">
        <f t="shared" si="189"/>
        <v>#DIV/0!</v>
      </c>
      <c r="AC784" s="13">
        <f t="shared" si="190"/>
        <v>-2.0358775493598579E-16</v>
      </c>
    </row>
    <row r="785" spans="1:29" x14ac:dyDescent="0.25">
      <c r="A785" t="s">
        <v>35</v>
      </c>
      <c r="B785" s="18"/>
      <c r="C785" s="17"/>
      <c r="I785" s="11" t="e">
        <f t="shared" si="177"/>
        <v>#DIV/0!</v>
      </c>
      <c r="J785" s="11" t="e">
        <f t="shared" si="178"/>
        <v>#DIV/0!</v>
      </c>
      <c r="K785" s="11" t="e">
        <f t="shared" si="179"/>
        <v>#DIV/0!</v>
      </c>
      <c r="L785" s="11" t="e">
        <f t="shared" si="180"/>
        <v>#DIV/0!</v>
      </c>
      <c r="M785" s="8" t="e">
        <f t="shared" si="181"/>
        <v>#DIV/0!</v>
      </c>
      <c r="N785" s="8">
        <f t="shared" si="191"/>
        <v>0</v>
      </c>
      <c r="O785" s="8">
        <f t="shared" si="192"/>
        <v>0</v>
      </c>
      <c r="P785" s="8">
        <f t="shared" si="182"/>
        <v>0.83333333333333337</v>
      </c>
      <c r="Q785" s="8">
        <f t="shared" si="183"/>
        <v>0.22727272727272727</v>
      </c>
      <c r="R785" s="8">
        <f t="shared" si="184"/>
        <v>9.8039215686274508E-2</v>
      </c>
      <c r="S785" s="8">
        <f t="shared" si="185"/>
        <v>4.9504950495049507E-2</v>
      </c>
      <c r="T785" s="8">
        <f t="shared" si="186"/>
        <v>0.15384615384615385</v>
      </c>
      <c r="U785" s="8">
        <f t="shared" si="187"/>
        <v>7.407407407407407E-2</v>
      </c>
      <c r="V785" s="8">
        <f t="shared" si="193"/>
        <v>0</v>
      </c>
      <c r="W785" s="8">
        <f t="shared" si="193"/>
        <v>7.7730732721303679E-57</v>
      </c>
      <c r="X785" s="8">
        <f t="shared" si="193"/>
        <v>2.7864236924276805E-22</v>
      </c>
      <c r="Y785" s="8">
        <f t="shared" si="193"/>
        <v>1.1410567260588783E-10</v>
      </c>
      <c r="Z785" s="8">
        <f t="shared" si="193"/>
        <v>1.5413403648136611E-36</v>
      </c>
      <c r="AA785" s="8">
        <f t="shared" si="193"/>
        <v>1.8850718049628314E-16</v>
      </c>
      <c r="AB785" s="13" t="e">
        <f t="shared" si="189"/>
        <v>#DIV/0!</v>
      </c>
      <c r="AC785" s="13">
        <f t="shared" si="190"/>
        <v>-1.8850718049628314E-16</v>
      </c>
    </row>
    <row r="786" spans="1:29" x14ac:dyDescent="0.25">
      <c r="A786" t="s">
        <v>35</v>
      </c>
      <c r="B786" s="16"/>
      <c r="C786" s="15"/>
      <c r="I786" s="11" t="e">
        <f t="shared" si="177"/>
        <v>#DIV/0!</v>
      </c>
      <c r="J786" s="11" t="e">
        <f t="shared" si="178"/>
        <v>#DIV/0!</v>
      </c>
      <c r="K786" s="11" t="e">
        <f t="shared" si="179"/>
        <v>#DIV/0!</v>
      </c>
      <c r="L786" s="11" t="e">
        <f t="shared" si="180"/>
        <v>#DIV/0!</v>
      </c>
      <c r="M786" s="8" t="e">
        <f t="shared" si="181"/>
        <v>#DIV/0!</v>
      </c>
      <c r="N786" s="8">
        <f t="shared" si="191"/>
        <v>0</v>
      </c>
      <c r="O786" s="8">
        <f t="shared" si="192"/>
        <v>0</v>
      </c>
      <c r="P786" s="8">
        <f t="shared" si="182"/>
        <v>0.83333333333333337</v>
      </c>
      <c r="Q786" s="8">
        <f t="shared" si="183"/>
        <v>0.22727272727272727</v>
      </c>
      <c r="R786" s="8">
        <f t="shared" si="184"/>
        <v>9.8039215686274508E-2</v>
      </c>
      <c r="S786" s="8">
        <f t="shared" si="185"/>
        <v>4.9504950495049507E-2</v>
      </c>
      <c r="T786" s="8">
        <f t="shared" si="186"/>
        <v>0.15384615384615385</v>
      </c>
      <c r="U786" s="8">
        <f t="shared" si="187"/>
        <v>7.407407407407407E-2</v>
      </c>
      <c r="V786" s="8">
        <f t="shared" si="193"/>
        <v>0</v>
      </c>
      <c r="W786" s="8">
        <f t="shared" si="193"/>
        <v>6.0064657102825563E-57</v>
      </c>
      <c r="X786" s="8">
        <f t="shared" si="193"/>
        <v>2.513244899052418E-22</v>
      </c>
      <c r="Y786" s="8">
        <f t="shared" si="193"/>
        <v>1.0845687693232902E-10</v>
      </c>
      <c r="Z786" s="8">
        <f t="shared" si="193"/>
        <v>1.3042110779192517E-36</v>
      </c>
      <c r="AA786" s="8">
        <f t="shared" si="193"/>
        <v>1.7454368564470661E-16</v>
      </c>
      <c r="AB786" s="13" t="e">
        <f t="shared" si="189"/>
        <v>#DIV/0!</v>
      </c>
      <c r="AC786" s="13">
        <f t="shared" si="190"/>
        <v>-1.7454368564470661E-16</v>
      </c>
    </row>
    <row r="787" spans="1:29" x14ac:dyDescent="0.25">
      <c r="A787" t="s">
        <v>35</v>
      </c>
      <c r="B787" s="18"/>
      <c r="C787" s="17"/>
      <c r="I787" s="11" t="e">
        <f t="shared" si="177"/>
        <v>#DIV/0!</v>
      </c>
      <c r="J787" s="11" t="e">
        <f t="shared" si="178"/>
        <v>#DIV/0!</v>
      </c>
      <c r="K787" s="11" t="e">
        <f t="shared" si="179"/>
        <v>#DIV/0!</v>
      </c>
      <c r="L787" s="11" t="e">
        <f t="shared" si="180"/>
        <v>#DIV/0!</v>
      </c>
      <c r="M787" s="8" t="e">
        <f t="shared" si="181"/>
        <v>#DIV/0!</v>
      </c>
      <c r="N787" s="8">
        <f t="shared" si="191"/>
        <v>0</v>
      </c>
      <c r="O787" s="8">
        <f t="shared" si="192"/>
        <v>0</v>
      </c>
      <c r="P787" s="8">
        <f t="shared" si="182"/>
        <v>0.83333333333333337</v>
      </c>
      <c r="Q787" s="8">
        <f t="shared" si="183"/>
        <v>0.22727272727272727</v>
      </c>
      <c r="R787" s="8">
        <f t="shared" si="184"/>
        <v>9.8039215686274508E-2</v>
      </c>
      <c r="S787" s="8">
        <f t="shared" si="185"/>
        <v>4.9504950495049507E-2</v>
      </c>
      <c r="T787" s="8">
        <f t="shared" si="186"/>
        <v>0.15384615384615385</v>
      </c>
      <c r="U787" s="8">
        <f t="shared" si="187"/>
        <v>7.407407407407407E-2</v>
      </c>
      <c r="V787" s="8">
        <f t="shared" si="193"/>
        <v>0</v>
      </c>
      <c r="W787" s="8">
        <f t="shared" si="193"/>
        <v>4.6413598670365208E-57</v>
      </c>
      <c r="X787" s="8">
        <f t="shared" si="193"/>
        <v>2.2668483403217889E-22</v>
      </c>
      <c r="Y787" s="8">
        <f t="shared" si="193"/>
        <v>1.0308772460894639E-10</v>
      </c>
      <c r="Z787" s="8">
        <f t="shared" si="193"/>
        <v>1.1035632197778284E-36</v>
      </c>
      <c r="AA787" s="8">
        <f t="shared" si="193"/>
        <v>1.6161452374509871E-16</v>
      </c>
      <c r="AB787" s="13" t="e">
        <f t="shared" si="189"/>
        <v>#DIV/0!</v>
      </c>
      <c r="AC787" s="13">
        <f t="shared" si="190"/>
        <v>-1.6161452374509871E-16</v>
      </c>
    </row>
    <row r="788" spans="1:29" x14ac:dyDescent="0.25">
      <c r="A788" t="s">
        <v>35</v>
      </c>
      <c r="B788" s="16"/>
      <c r="C788" s="15"/>
      <c r="I788" s="11" t="e">
        <f t="shared" si="177"/>
        <v>#DIV/0!</v>
      </c>
      <c r="J788" s="11" t="e">
        <f t="shared" si="178"/>
        <v>#DIV/0!</v>
      </c>
      <c r="K788" s="11" t="e">
        <f t="shared" si="179"/>
        <v>#DIV/0!</v>
      </c>
      <c r="L788" s="11" t="e">
        <f t="shared" si="180"/>
        <v>#DIV/0!</v>
      </c>
      <c r="M788" s="8" t="e">
        <f t="shared" si="181"/>
        <v>#DIV/0!</v>
      </c>
      <c r="N788" s="8">
        <f t="shared" si="191"/>
        <v>0</v>
      </c>
      <c r="O788" s="8">
        <f t="shared" si="192"/>
        <v>0</v>
      </c>
      <c r="P788" s="8">
        <f t="shared" si="182"/>
        <v>0.83333333333333337</v>
      </c>
      <c r="Q788" s="8">
        <f t="shared" si="183"/>
        <v>0.22727272727272727</v>
      </c>
      <c r="R788" s="8">
        <f t="shared" si="184"/>
        <v>9.8039215686274508E-2</v>
      </c>
      <c r="S788" s="8">
        <f t="shared" si="185"/>
        <v>4.9504950495049507E-2</v>
      </c>
      <c r="T788" s="8">
        <f t="shared" si="186"/>
        <v>0.15384615384615385</v>
      </c>
      <c r="U788" s="8">
        <f t="shared" si="187"/>
        <v>7.407407407407407E-2</v>
      </c>
      <c r="V788" s="8">
        <f t="shared" si="193"/>
        <v>0</v>
      </c>
      <c r="W788" s="8">
        <f t="shared" si="193"/>
        <v>3.5865053518009476E-57</v>
      </c>
      <c r="X788" s="8">
        <f t="shared" si="193"/>
        <v>2.0446083069569076E-22</v>
      </c>
      <c r="Y788" s="8">
        <f t="shared" si="193"/>
        <v>9.7984371905533193E-11</v>
      </c>
      <c r="Z788" s="8">
        <f t="shared" si="193"/>
        <v>9.3378426288893166E-37</v>
      </c>
      <c r="AA788" s="8">
        <f t="shared" si="193"/>
        <v>1.4964307754175807E-16</v>
      </c>
      <c r="AB788" s="13" t="e">
        <f t="shared" si="189"/>
        <v>#DIV/0!</v>
      </c>
      <c r="AC788" s="13">
        <f t="shared" si="190"/>
        <v>-1.4964307754175807E-16</v>
      </c>
    </row>
    <row r="789" spans="1:29" x14ac:dyDescent="0.25">
      <c r="A789" t="s">
        <v>35</v>
      </c>
      <c r="B789" s="18"/>
      <c r="C789" s="17"/>
      <c r="I789" s="11" t="e">
        <f t="shared" si="177"/>
        <v>#DIV/0!</v>
      </c>
      <c r="J789" s="11" t="e">
        <f t="shared" si="178"/>
        <v>#DIV/0!</v>
      </c>
      <c r="K789" s="11" t="e">
        <f t="shared" si="179"/>
        <v>#DIV/0!</v>
      </c>
      <c r="L789" s="11" t="e">
        <f t="shared" si="180"/>
        <v>#DIV/0!</v>
      </c>
      <c r="M789" s="8" t="e">
        <f t="shared" si="181"/>
        <v>#DIV/0!</v>
      </c>
      <c r="N789" s="8">
        <f t="shared" si="191"/>
        <v>0</v>
      </c>
      <c r="O789" s="8">
        <f t="shared" si="192"/>
        <v>0</v>
      </c>
      <c r="P789" s="8">
        <f t="shared" si="182"/>
        <v>0.83333333333333337</v>
      </c>
      <c r="Q789" s="8">
        <f t="shared" si="183"/>
        <v>0.22727272727272727</v>
      </c>
      <c r="R789" s="8">
        <f t="shared" si="184"/>
        <v>9.8039215686274508E-2</v>
      </c>
      <c r="S789" s="8">
        <f t="shared" si="185"/>
        <v>4.9504950495049507E-2</v>
      </c>
      <c r="T789" s="8">
        <f t="shared" si="186"/>
        <v>0.15384615384615385</v>
      </c>
      <c r="U789" s="8">
        <f t="shared" si="187"/>
        <v>7.407407407407407E-2</v>
      </c>
      <c r="V789" s="8">
        <f t="shared" si="193"/>
        <v>0</v>
      </c>
      <c r="W789" s="8">
        <f t="shared" si="193"/>
        <v>2.7713904991189142E-57</v>
      </c>
      <c r="X789" s="8">
        <f t="shared" si="193"/>
        <v>1.8441565121572107E-22</v>
      </c>
      <c r="Y789" s="8">
        <f t="shared" si="193"/>
        <v>9.3133660425061245E-11</v>
      </c>
      <c r="Z789" s="8">
        <f t="shared" si="193"/>
        <v>7.9012514552140365E-37</v>
      </c>
      <c r="AA789" s="8">
        <f t="shared" si="193"/>
        <v>1.3855840513125747E-16</v>
      </c>
      <c r="AB789" s="13" t="e">
        <f t="shared" si="189"/>
        <v>#DIV/0!</v>
      </c>
      <c r="AC789" s="13">
        <f t="shared" si="190"/>
        <v>-1.3855840513125747E-16</v>
      </c>
    </row>
    <row r="790" spans="1:29" x14ac:dyDescent="0.25">
      <c r="A790" t="s">
        <v>35</v>
      </c>
      <c r="B790" s="16"/>
      <c r="C790" s="15"/>
      <c r="I790" s="11" t="e">
        <f t="shared" si="177"/>
        <v>#DIV/0!</v>
      </c>
      <c r="J790" s="11" t="e">
        <f t="shared" si="178"/>
        <v>#DIV/0!</v>
      </c>
      <c r="K790" s="11" t="e">
        <f t="shared" si="179"/>
        <v>#DIV/0!</v>
      </c>
      <c r="L790" s="11" t="e">
        <f t="shared" si="180"/>
        <v>#DIV/0!</v>
      </c>
      <c r="M790" s="8" t="e">
        <f t="shared" si="181"/>
        <v>#DIV/0!</v>
      </c>
      <c r="N790" s="8">
        <f t="shared" si="191"/>
        <v>0</v>
      </c>
      <c r="O790" s="8">
        <f t="shared" si="192"/>
        <v>0</v>
      </c>
      <c r="P790" s="8">
        <f t="shared" si="182"/>
        <v>0.83333333333333337</v>
      </c>
      <c r="Q790" s="8">
        <f t="shared" si="183"/>
        <v>0.22727272727272727</v>
      </c>
      <c r="R790" s="8">
        <f t="shared" si="184"/>
        <v>9.8039215686274508E-2</v>
      </c>
      <c r="S790" s="8">
        <f t="shared" si="185"/>
        <v>4.9504950495049507E-2</v>
      </c>
      <c r="T790" s="8">
        <f t="shared" si="186"/>
        <v>0.15384615384615385</v>
      </c>
      <c r="U790" s="8">
        <f t="shared" si="187"/>
        <v>7.407407407407407E-2</v>
      </c>
      <c r="V790" s="8">
        <f t="shared" si="193"/>
        <v>0</v>
      </c>
      <c r="W790" s="8">
        <f t="shared" si="193"/>
        <v>2.1415290220464335E-57</v>
      </c>
      <c r="X790" s="8">
        <f t="shared" si="193"/>
        <v>1.6633568541025822E-22</v>
      </c>
      <c r="Y790" s="8">
        <f t="shared" si="193"/>
        <v>8.8523083176295839E-11</v>
      </c>
      <c r="Z790" s="8">
        <f t="shared" si="193"/>
        <v>6.6856743082580307E-37</v>
      </c>
      <c r="AA790" s="8">
        <f t="shared" si="193"/>
        <v>1.2829481956597914E-16</v>
      </c>
      <c r="AB790" s="13" t="e">
        <f t="shared" si="189"/>
        <v>#DIV/0!</v>
      </c>
      <c r="AC790" s="13">
        <f t="shared" si="190"/>
        <v>-1.2829481956597914E-16</v>
      </c>
    </row>
    <row r="791" spans="1:29" x14ac:dyDescent="0.25">
      <c r="A791" t="s">
        <v>35</v>
      </c>
      <c r="B791" s="18"/>
      <c r="C791" s="17"/>
      <c r="I791" s="11" t="e">
        <f t="shared" si="177"/>
        <v>#DIV/0!</v>
      </c>
      <c r="J791" s="11" t="e">
        <f t="shared" si="178"/>
        <v>#DIV/0!</v>
      </c>
      <c r="K791" s="11" t="e">
        <f t="shared" si="179"/>
        <v>#DIV/0!</v>
      </c>
      <c r="L791" s="11" t="e">
        <f t="shared" si="180"/>
        <v>#DIV/0!</v>
      </c>
      <c r="M791" s="8" t="e">
        <f t="shared" si="181"/>
        <v>#DIV/0!</v>
      </c>
      <c r="N791" s="8">
        <f t="shared" si="191"/>
        <v>0</v>
      </c>
      <c r="O791" s="8">
        <f t="shared" si="192"/>
        <v>0</v>
      </c>
      <c r="P791" s="8">
        <f t="shared" si="182"/>
        <v>0.83333333333333337</v>
      </c>
      <c r="Q791" s="8">
        <f t="shared" si="183"/>
        <v>0.22727272727272727</v>
      </c>
      <c r="R791" s="8">
        <f t="shared" si="184"/>
        <v>9.8039215686274508E-2</v>
      </c>
      <c r="S791" s="8">
        <f t="shared" si="185"/>
        <v>4.9504950495049507E-2</v>
      </c>
      <c r="T791" s="8">
        <f t="shared" si="186"/>
        <v>0.15384615384615385</v>
      </c>
      <c r="U791" s="8">
        <f t="shared" si="187"/>
        <v>7.407407407407407E-2</v>
      </c>
      <c r="V791" s="8">
        <f t="shared" ref="V791:AA806" si="194">$C791*P791+V790*(1-P791)</f>
        <v>0</v>
      </c>
      <c r="W791" s="8">
        <f t="shared" si="194"/>
        <v>1.654817880672244E-57</v>
      </c>
      <c r="X791" s="8">
        <f t="shared" si="194"/>
        <v>1.5002826527199762E-22</v>
      </c>
      <c r="Y791" s="8">
        <f t="shared" si="194"/>
        <v>8.4140752325984164E-11</v>
      </c>
      <c r="Z791" s="8">
        <f t="shared" si="194"/>
        <v>5.6571090300644872E-37</v>
      </c>
      <c r="AA791" s="8">
        <f t="shared" si="194"/>
        <v>1.1879149959812884E-16</v>
      </c>
      <c r="AB791" s="13" t="e">
        <f t="shared" si="189"/>
        <v>#DIV/0!</v>
      </c>
      <c r="AC791" s="13">
        <f t="shared" si="190"/>
        <v>-1.1879149959812884E-16</v>
      </c>
    </row>
    <row r="792" spans="1:29" x14ac:dyDescent="0.25">
      <c r="A792" t="s">
        <v>35</v>
      </c>
      <c r="B792" s="16"/>
      <c r="C792" s="15"/>
      <c r="I792" s="11" t="e">
        <f t="shared" si="177"/>
        <v>#DIV/0!</v>
      </c>
      <c r="J792" s="11" t="e">
        <f t="shared" si="178"/>
        <v>#DIV/0!</v>
      </c>
      <c r="K792" s="11" t="e">
        <f t="shared" si="179"/>
        <v>#DIV/0!</v>
      </c>
      <c r="L792" s="11" t="e">
        <f t="shared" si="180"/>
        <v>#DIV/0!</v>
      </c>
      <c r="M792" s="8" t="e">
        <f t="shared" si="181"/>
        <v>#DIV/0!</v>
      </c>
      <c r="N792" s="8">
        <f t="shared" si="191"/>
        <v>0</v>
      </c>
      <c r="O792" s="8">
        <f t="shared" si="192"/>
        <v>0</v>
      </c>
      <c r="P792" s="8">
        <f t="shared" si="182"/>
        <v>0.83333333333333337</v>
      </c>
      <c r="Q792" s="8">
        <f t="shared" si="183"/>
        <v>0.22727272727272727</v>
      </c>
      <c r="R792" s="8">
        <f t="shared" si="184"/>
        <v>9.8039215686274508E-2</v>
      </c>
      <c r="S792" s="8">
        <f t="shared" si="185"/>
        <v>4.9504950495049507E-2</v>
      </c>
      <c r="T792" s="8">
        <f t="shared" si="186"/>
        <v>0.15384615384615385</v>
      </c>
      <c r="U792" s="8">
        <f t="shared" si="187"/>
        <v>7.407407407407407E-2</v>
      </c>
      <c r="V792" s="8">
        <f t="shared" si="194"/>
        <v>0</v>
      </c>
      <c r="W792" s="8">
        <f t="shared" si="194"/>
        <v>1.2787229077921886E-57</v>
      </c>
      <c r="X792" s="8">
        <f t="shared" si="194"/>
        <v>1.3531961181395864E-22</v>
      </c>
      <c r="Y792" s="8">
        <f t="shared" si="194"/>
        <v>7.9975368547470089E-11</v>
      </c>
      <c r="Z792" s="8">
        <f t="shared" si="194"/>
        <v>4.7867845639007196E-37</v>
      </c>
      <c r="AA792" s="8">
        <f t="shared" si="194"/>
        <v>1.099921292575267E-16</v>
      </c>
      <c r="AB792" s="13" t="e">
        <f t="shared" si="189"/>
        <v>#DIV/0!</v>
      </c>
      <c r="AC792" s="13">
        <f t="shared" si="190"/>
        <v>-1.099921292575267E-16</v>
      </c>
    </row>
    <row r="793" spans="1:29" x14ac:dyDescent="0.25">
      <c r="A793" t="s">
        <v>35</v>
      </c>
      <c r="B793" s="18"/>
      <c r="C793" s="17"/>
      <c r="I793" s="11" t="e">
        <f t="shared" si="177"/>
        <v>#DIV/0!</v>
      </c>
      <c r="J793" s="11" t="e">
        <f t="shared" si="178"/>
        <v>#DIV/0!</v>
      </c>
      <c r="K793" s="11" t="e">
        <f t="shared" si="179"/>
        <v>#DIV/0!</v>
      </c>
      <c r="L793" s="11" t="e">
        <f t="shared" si="180"/>
        <v>#DIV/0!</v>
      </c>
      <c r="M793" s="8" t="e">
        <f t="shared" si="181"/>
        <v>#DIV/0!</v>
      </c>
      <c r="N793" s="8">
        <f t="shared" si="191"/>
        <v>0</v>
      </c>
      <c r="O793" s="8">
        <f t="shared" si="192"/>
        <v>0</v>
      </c>
      <c r="P793" s="8">
        <f t="shared" si="182"/>
        <v>0.83333333333333337</v>
      </c>
      <c r="Q793" s="8">
        <f t="shared" si="183"/>
        <v>0.22727272727272727</v>
      </c>
      <c r="R793" s="8">
        <f t="shared" si="184"/>
        <v>9.8039215686274508E-2</v>
      </c>
      <c r="S793" s="8">
        <f t="shared" si="185"/>
        <v>4.9504950495049507E-2</v>
      </c>
      <c r="T793" s="8">
        <f t="shared" si="186"/>
        <v>0.15384615384615385</v>
      </c>
      <c r="U793" s="8">
        <f t="shared" si="187"/>
        <v>7.407407407407407E-2</v>
      </c>
      <c r="V793" s="8">
        <f t="shared" si="194"/>
        <v>0</v>
      </c>
      <c r="W793" s="8">
        <f t="shared" si="194"/>
        <v>9.8810406511214574E-58</v>
      </c>
      <c r="X793" s="8">
        <f t="shared" si="194"/>
        <v>1.2205298320474702E-22</v>
      </c>
      <c r="Y793" s="8">
        <f t="shared" si="194"/>
        <v>7.6016191886704237E-11</v>
      </c>
      <c r="Z793" s="8">
        <f t="shared" si="194"/>
        <v>4.0503561694544546E-37</v>
      </c>
      <c r="AA793" s="8">
        <f t="shared" si="194"/>
        <v>1.0184456412733955E-16</v>
      </c>
      <c r="AB793" s="13" t="e">
        <f t="shared" si="189"/>
        <v>#DIV/0!</v>
      </c>
      <c r="AC793" s="13">
        <f t="shared" si="190"/>
        <v>-1.0184456412733955E-16</v>
      </c>
    </row>
    <row r="794" spans="1:29" x14ac:dyDescent="0.25">
      <c r="A794" t="s">
        <v>35</v>
      </c>
      <c r="B794" s="16"/>
      <c r="C794" s="15"/>
      <c r="I794" s="11" t="e">
        <f t="shared" si="177"/>
        <v>#DIV/0!</v>
      </c>
      <c r="J794" s="11" t="e">
        <f t="shared" si="178"/>
        <v>#DIV/0!</v>
      </c>
      <c r="K794" s="11" t="e">
        <f t="shared" si="179"/>
        <v>#DIV/0!</v>
      </c>
      <c r="L794" s="11" t="e">
        <f t="shared" si="180"/>
        <v>#DIV/0!</v>
      </c>
      <c r="M794" s="8" t="e">
        <f t="shared" si="181"/>
        <v>#DIV/0!</v>
      </c>
      <c r="N794" s="8">
        <f t="shared" si="191"/>
        <v>0</v>
      </c>
      <c r="O794" s="8">
        <f t="shared" si="192"/>
        <v>0</v>
      </c>
      <c r="P794" s="8">
        <f t="shared" si="182"/>
        <v>0.83333333333333337</v>
      </c>
      <c r="Q794" s="8">
        <f t="shared" si="183"/>
        <v>0.22727272727272727</v>
      </c>
      <c r="R794" s="8">
        <f t="shared" si="184"/>
        <v>9.8039215686274508E-2</v>
      </c>
      <c r="S794" s="8">
        <f t="shared" si="185"/>
        <v>4.9504950495049507E-2</v>
      </c>
      <c r="T794" s="8">
        <f t="shared" si="186"/>
        <v>0.15384615384615385</v>
      </c>
      <c r="U794" s="8">
        <f t="shared" si="187"/>
        <v>7.407407407407407E-2</v>
      </c>
      <c r="V794" s="8">
        <f t="shared" si="194"/>
        <v>0</v>
      </c>
      <c r="W794" s="8">
        <f t="shared" si="194"/>
        <v>7.6353495940483992E-58</v>
      </c>
      <c r="X794" s="8">
        <f t="shared" si="194"/>
        <v>1.1008700445918358E-22</v>
      </c>
      <c r="Y794" s="8">
        <f t="shared" si="194"/>
        <v>7.2253014070530761E-11</v>
      </c>
      <c r="Z794" s="8">
        <f t="shared" si="194"/>
        <v>3.4272244510768463E-37</v>
      </c>
      <c r="AA794" s="8">
        <f t="shared" si="194"/>
        <v>9.4300522340129206E-17</v>
      </c>
      <c r="AB794" s="13" t="e">
        <f t="shared" si="189"/>
        <v>#DIV/0!</v>
      </c>
      <c r="AC794" s="13">
        <f t="shared" si="190"/>
        <v>-9.4300522340129206E-17</v>
      </c>
    </row>
    <row r="795" spans="1:29" x14ac:dyDescent="0.25">
      <c r="A795" t="s">
        <v>35</v>
      </c>
      <c r="B795" s="18"/>
      <c r="C795" s="17"/>
      <c r="I795" s="11" t="e">
        <f t="shared" si="177"/>
        <v>#DIV/0!</v>
      </c>
      <c r="J795" s="11" t="e">
        <f t="shared" si="178"/>
        <v>#DIV/0!</v>
      </c>
      <c r="K795" s="11" t="e">
        <f t="shared" si="179"/>
        <v>#DIV/0!</v>
      </c>
      <c r="L795" s="11" t="e">
        <f t="shared" si="180"/>
        <v>#DIV/0!</v>
      </c>
      <c r="M795" s="8" t="e">
        <f t="shared" si="181"/>
        <v>#DIV/0!</v>
      </c>
      <c r="N795" s="8">
        <f t="shared" si="191"/>
        <v>0</v>
      </c>
      <c r="O795" s="8">
        <f t="shared" si="192"/>
        <v>0</v>
      </c>
      <c r="P795" s="8">
        <f t="shared" si="182"/>
        <v>0.83333333333333337</v>
      </c>
      <c r="Q795" s="8">
        <f t="shared" si="183"/>
        <v>0.22727272727272727</v>
      </c>
      <c r="R795" s="8">
        <f t="shared" si="184"/>
        <v>9.8039215686274508E-2</v>
      </c>
      <c r="S795" s="8">
        <f t="shared" si="185"/>
        <v>4.9504950495049507E-2</v>
      </c>
      <c r="T795" s="8">
        <f t="shared" si="186"/>
        <v>0.15384615384615385</v>
      </c>
      <c r="U795" s="8">
        <f t="shared" si="187"/>
        <v>7.407407407407407E-2</v>
      </c>
      <c r="V795" s="8">
        <f t="shared" si="194"/>
        <v>0</v>
      </c>
      <c r="W795" s="8">
        <f t="shared" si="194"/>
        <v>5.9000428681283081E-58</v>
      </c>
      <c r="X795" s="8">
        <f t="shared" si="194"/>
        <v>9.9294160884753822E-23</v>
      </c>
      <c r="Y795" s="8">
        <f t="shared" si="194"/>
        <v>6.8676132185851023E-11</v>
      </c>
      <c r="Z795" s="8">
        <f t="shared" si="194"/>
        <v>2.8999591509111774E-37</v>
      </c>
      <c r="AA795" s="8">
        <f t="shared" si="194"/>
        <v>8.7315298463082602E-17</v>
      </c>
      <c r="AB795" s="13" t="e">
        <f t="shared" si="189"/>
        <v>#DIV/0!</v>
      </c>
      <c r="AC795" s="13">
        <f t="shared" si="190"/>
        <v>-8.7315298463082602E-17</v>
      </c>
    </row>
    <row r="796" spans="1:29" x14ac:dyDescent="0.25">
      <c r="A796" t="s">
        <v>35</v>
      </c>
      <c r="B796" s="16"/>
      <c r="C796" s="15"/>
      <c r="I796" s="11" t="e">
        <f t="shared" si="177"/>
        <v>#DIV/0!</v>
      </c>
      <c r="J796" s="11" t="e">
        <f t="shared" si="178"/>
        <v>#DIV/0!</v>
      </c>
      <c r="K796" s="11" t="e">
        <f t="shared" si="179"/>
        <v>#DIV/0!</v>
      </c>
      <c r="L796" s="11" t="e">
        <f t="shared" si="180"/>
        <v>#DIV/0!</v>
      </c>
      <c r="M796" s="8" t="e">
        <f t="shared" si="181"/>
        <v>#DIV/0!</v>
      </c>
      <c r="N796" s="8">
        <f t="shared" si="191"/>
        <v>0</v>
      </c>
      <c r="O796" s="8">
        <f t="shared" si="192"/>
        <v>0</v>
      </c>
      <c r="P796" s="8">
        <f t="shared" si="182"/>
        <v>0.83333333333333337</v>
      </c>
      <c r="Q796" s="8">
        <f t="shared" si="183"/>
        <v>0.22727272727272727</v>
      </c>
      <c r="R796" s="8">
        <f t="shared" si="184"/>
        <v>9.8039215686274508E-2</v>
      </c>
      <c r="S796" s="8">
        <f t="shared" si="185"/>
        <v>4.9504950495049507E-2</v>
      </c>
      <c r="T796" s="8">
        <f t="shared" si="186"/>
        <v>0.15384615384615385</v>
      </c>
      <c r="U796" s="8">
        <f t="shared" si="187"/>
        <v>7.407407407407407E-2</v>
      </c>
      <c r="V796" s="8">
        <f t="shared" si="194"/>
        <v>0</v>
      </c>
      <c r="W796" s="8">
        <f t="shared" si="194"/>
        <v>4.5591240344627838E-58</v>
      </c>
      <c r="X796" s="8">
        <f t="shared" si="194"/>
        <v>8.9559439229385797E-23</v>
      </c>
      <c r="Y796" s="8">
        <f t="shared" si="194"/>
        <v>6.527632366179899E-11</v>
      </c>
      <c r="Z796" s="8">
        <f t="shared" si="194"/>
        <v>2.4538115892325347E-37</v>
      </c>
      <c r="AA796" s="8">
        <f t="shared" si="194"/>
        <v>8.0847498576928334E-17</v>
      </c>
      <c r="AB796" s="13" t="e">
        <f t="shared" si="189"/>
        <v>#DIV/0!</v>
      </c>
      <c r="AC796" s="13">
        <f t="shared" si="190"/>
        <v>-8.0847498576928334E-17</v>
      </c>
    </row>
    <row r="797" spans="1:29" x14ac:dyDescent="0.25">
      <c r="A797" t="s">
        <v>35</v>
      </c>
      <c r="B797" s="18"/>
      <c r="C797" s="17"/>
      <c r="I797" s="11" t="e">
        <f t="shared" si="177"/>
        <v>#DIV/0!</v>
      </c>
      <c r="J797" s="11" t="e">
        <f t="shared" si="178"/>
        <v>#DIV/0!</v>
      </c>
      <c r="K797" s="11" t="e">
        <f t="shared" si="179"/>
        <v>#DIV/0!</v>
      </c>
      <c r="L797" s="11" t="e">
        <f t="shared" si="180"/>
        <v>#DIV/0!</v>
      </c>
      <c r="M797" s="8" t="e">
        <f t="shared" si="181"/>
        <v>#DIV/0!</v>
      </c>
      <c r="N797" s="8">
        <f t="shared" si="191"/>
        <v>0</v>
      </c>
      <c r="O797" s="8">
        <f t="shared" si="192"/>
        <v>0</v>
      </c>
      <c r="P797" s="8">
        <f t="shared" si="182"/>
        <v>0.83333333333333337</v>
      </c>
      <c r="Q797" s="8">
        <f t="shared" si="183"/>
        <v>0.22727272727272727</v>
      </c>
      <c r="R797" s="8">
        <f t="shared" si="184"/>
        <v>9.8039215686274508E-2</v>
      </c>
      <c r="S797" s="8">
        <f t="shared" si="185"/>
        <v>4.9504950495049507E-2</v>
      </c>
      <c r="T797" s="8">
        <f t="shared" si="186"/>
        <v>0.15384615384615385</v>
      </c>
      <c r="U797" s="8">
        <f t="shared" si="187"/>
        <v>7.407407407407407E-2</v>
      </c>
      <c r="V797" s="8">
        <f t="shared" si="194"/>
        <v>0</v>
      </c>
      <c r="W797" s="8">
        <f t="shared" si="194"/>
        <v>3.5229594811757876E-58</v>
      </c>
      <c r="X797" s="8">
        <f t="shared" si="194"/>
        <v>8.0779102050034253E-23</v>
      </c>
      <c r="Y797" s="8">
        <f t="shared" si="194"/>
        <v>6.2044822490422801E-11</v>
      </c>
      <c r="Z797" s="8">
        <f t="shared" si="194"/>
        <v>2.076302113965991E-37</v>
      </c>
      <c r="AA797" s="8">
        <f t="shared" si="194"/>
        <v>7.4858794978637344E-17</v>
      </c>
      <c r="AB797" s="13" t="e">
        <f t="shared" si="189"/>
        <v>#DIV/0!</v>
      </c>
      <c r="AC797" s="13">
        <f t="shared" si="190"/>
        <v>-7.4858794978637344E-17</v>
      </c>
    </row>
    <row r="798" spans="1:29" x14ac:dyDescent="0.25">
      <c r="A798" t="s">
        <v>35</v>
      </c>
      <c r="B798" s="16"/>
      <c r="C798" s="15"/>
      <c r="I798" s="11" t="e">
        <f t="shared" si="177"/>
        <v>#DIV/0!</v>
      </c>
      <c r="J798" s="11" t="e">
        <f t="shared" si="178"/>
        <v>#DIV/0!</v>
      </c>
      <c r="K798" s="11" t="e">
        <f t="shared" si="179"/>
        <v>#DIV/0!</v>
      </c>
      <c r="L798" s="11" t="e">
        <f t="shared" si="180"/>
        <v>#DIV/0!</v>
      </c>
      <c r="M798" s="8" t="e">
        <f t="shared" si="181"/>
        <v>#DIV/0!</v>
      </c>
      <c r="N798" s="8">
        <f t="shared" si="191"/>
        <v>0</v>
      </c>
      <c r="O798" s="8">
        <f t="shared" si="192"/>
        <v>0</v>
      </c>
      <c r="P798" s="8">
        <f t="shared" si="182"/>
        <v>0.83333333333333337</v>
      </c>
      <c r="Q798" s="8">
        <f t="shared" si="183"/>
        <v>0.22727272727272727</v>
      </c>
      <c r="R798" s="8">
        <f t="shared" si="184"/>
        <v>9.8039215686274508E-2</v>
      </c>
      <c r="S798" s="8">
        <f t="shared" si="185"/>
        <v>4.9504950495049507E-2</v>
      </c>
      <c r="T798" s="8">
        <f t="shared" si="186"/>
        <v>0.15384615384615385</v>
      </c>
      <c r="U798" s="8">
        <f t="shared" si="187"/>
        <v>7.407407407407407E-2</v>
      </c>
      <c r="V798" s="8">
        <f t="shared" si="194"/>
        <v>0</v>
      </c>
      <c r="W798" s="8">
        <f t="shared" si="194"/>
        <v>2.7222868718176541E-58</v>
      </c>
      <c r="X798" s="8">
        <f t="shared" si="194"/>
        <v>7.2859582241207363E-23</v>
      </c>
      <c r="Y798" s="8">
        <f t="shared" si="194"/>
        <v>5.8973296624560286E-11</v>
      </c>
      <c r="Z798" s="8">
        <f t="shared" si="194"/>
        <v>1.7568710195096847E-37</v>
      </c>
      <c r="AA798" s="8">
        <f t="shared" si="194"/>
        <v>6.9313699054293836E-17</v>
      </c>
      <c r="AB798" s="13" t="e">
        <f t="shared" si="189"/>
        <v>#DIV/0!</v>
      </c>
      <c r="AC798" s="13">
        <f t="shared" si="190"/>
        <v>-6.9313699054293836E-17</v>
      </c>
    </row>
    <row r="799" spans="1:29" x14ac:dyDescent="0.25">
      <c r="A799" t="s">
        <v>35</v>
      </c>
      <c r="B799" s="18"/>
      <c r="C799" s="17"/>
      <c r="I799" s="11" t="e">
        <f t="shared" si="177"/>
        <v>#DIV/0!</v>
      </c>
      <c r="J799" s="11" t="e">
        <f t="shared" si="178"/>
        <v>#DIV/0!</v>
      </c>
      <c r="K799" s="11" t="e">
        <f t="shared" si="179"/>
        <v>#DIV/0!</v>
      </c>
      <c r="L799" s="11" t="e">
        <f t="shared" si="180"/>
        <v>#DIV/0!</v>
      </c>
      <c r="M799" s="8" t="e">
        <f t="shared" si="181"/>
        <v>#DIV/0!</v>
      </c>
      <c r="N799" s="8">
        <f t="shared" si="191"/>
        <v>0</v>
      </c>
      <c r="O799" s="8">
        <f t="shared" si="192"/>
        <v>0</v>
      </c>
      <c r="P799" s="8">
        <f t="shared" si="182"/>
        <v>0.83333333333333337</v>
      </c>
      <c r="Q799" s="8">
        <f t="shared" si="183"/>
        <v>0.22727272727272727</v>
      </c>
      <c r="R799" s="8">
        <f t="shared" si="184"/>
        <v>9.8039215686274508E-2</v>
      </c>
      <c r="S799" s="8">
        <f t="shared" si="185"/>
        <v>4.9504950495049507E-2</v>
      </c>
      <c r="T799" s="8">
        <f t="shared" si="186"/>
        <v>0.15384615384615385</v>
      </c>
      <c r="U799" s="8">
        <f t="shared" si="187"/>
        <v>7.407407407407407E-2</v>
      </c>
      <c r="V799" s="8">
        <f t="shared" si="194"/>
        <v>0</v>
      </c>
      <c r="W799" s="8">
        <f t="shared" si="194"/>
        <v>2.1035853100409146E-58</v>
      </c>
      <c r="X799" s="8">
        <f t="shared" si="194"/>
        <v>6.571648594304978E-23</v>
      </c>
      <c r="Y799" s="8">
        <f t="shared" si="194"/>
        <v>5.6053826494631558E-11</v>
      </c>
      <c r="Z799" s="8">
        <f t="shared" si="194"/>
        <v>1.4865831703543486E-37</v>
      </c>
      <c r="AA799" s="8">
        <f t="shared" si="194"/>
        <v>6.4179350976197999E-17</v>
      </c>
      <c r="AB799" s="13" t="e">
        <f t="shared" si="189"/>
        <v>#DIV/0!</v>
      </c>
      <c r="AC799" s="13">
        <f t="shared" si="190"/>
        <v>-6.4179350976197999E-17</v>
      </c>
    </row>
    <row r="800" spans="1:29" x14ac:dyDescent="0.25">
      <c r="A800" t="s">
        <v>35</v>
      </c>
      <c r="B800" s="16"/>
      <c r="C800" s="15"/>
      <c r="I800" s="11" t="e">
        <f t="shared" si="177"/>
        <v>#DIV/0!</v>
      </c>
      <c r="J800" s="11" t="e">
        <f t="shared" si="178"/>
        <v>#DIV/0!</v>
      </c>
      <c r="K800" s="11" t="e">
        <f t="shared" si="179"/>
        <v>#DIV/0!</v>
      </c>
      <c r="L800" s="11" t="e">
        <f t="shared" si="180"/>
        <v>#DIV/0!</v>
      </c>
      <c r="M800" s="8" t="e">
        <f t="shared" si="181"/>
        <v>#DIV/0!</v>
      </c>
      <c r="N800" s="8">
        <f t="shared" si="191"/>
        <v>0</v>
      </c>
      <c r="O800" s="8">
        <f t="shared" si="192"/>
        <v>0</v>
      </c>
      <c r="P800" s="8">
        <f t="shared" si="182"/>
        <v>0.83333333333333337</v>
      </c>
      <c r="Q800" s="8">
        <f t="shared" si="183"/>
        <v>0.22727272727272727</v>
      </c>
      <c r="R800" s="8">
        <f t="shared" si="184"/>
        <v>9.8039215686274508E-2</v>
      </c>
      <c r="S800" s="8">
        <f t="shared" si="185"/>
        <v>4.9504950495049507E-2</v>
      </c>
      <c r="T800" s="8">
        <f t="shared" si="186"/>
        <v>0.15384615384615385</v>
      </c>
      <c r="U800" s="8">
        <f t="shared" si="187"/>
        <v>7.407407407407407E-2</v>
      </c>
      <c r="V800" s="8">
        <f t="shared" si="194"/>
        <v>0</v>
      </c>
      <c r="W800" s="8">
        <f t="shared" si="194"/>
        <v>1.6254977395770702E-58</v>
      </c>
      <c r="X800" s="8">
        <f t="shared" si="194"/>
        <v>5.9273693203535102E-23</v>
      </c>
      <c r="Y800" s="8">
        <f t="shared" si="194"/>
        <v>5.3278884588956724E-11</v>
      </c>
      <c r="Z800" s="8">
        <f t="shared" si="194"/>
        <v>1.2578780672229104E-37</v>
      </c>
      <c r="AA800" s="8">
        <f t="shared" si="194"/>
        <v>5.9425324977961115E-17</v>
      </c>
      <c r="AB800" s="13" t="e">
        <f t="shared" si="189"/>
        <v>#DIV/0!</v>
      </c>
      <c r="AC800" s="13">
        <f t="shared" si="190"/>
        <v>-5.9425324977961115E-17</v>
      </c>
    </row>
    <row r="801" spans="1:29" x14ac:dyDescent="0.25">
      <c r="A801" t="s">
        <v>35</v>
      </c>
      <c r="B801" s="18"/>
      <c r="C801" s="17"/>
      <c r="I801" s="11" t="e">
        <f t="shared" si="177"/>
        <v>#DIV/0!</v>
      </c>
      <c r="J801" s="11" t="e">
        <f t="shared" si="178"/>
        <v>#DIV/0!</v>
      </c>
      <c r="K801" s="11" t="e">
        <f t="shared" si="179"/>
        <v>#DIV/0!</v>
      </c>
      <c r="L801" s="11" t="e">
        <f t="shared" si="180"/>
        <v>#DIV/0!</v>
      </c>
      <c r="M801" s="8" t="e">
        <f t="shared" si="181"/>
        <v>#DIV/0!</v>
      </c>
      <c r="N801" s="8">
        <f t="shared" si="191"/>
        <v>0</v>
      </c>
      <c r="O801" s="8">
        <f t="shared" si="192"/>
        <v>0</v>
      </c>
      <c r="P801" s="8">
        <f t="shared" si="182"/>
        <v>0.83333333333333337</v>
      </c>
      <c r="Q801" s="8">
        <f t="shared" si="183"/>
        <v>0.22727272727272727</v>
      </c>
      <c r="R801" s="8">
        <f t="shared" si="184"/>
        <v>9.8039215686274508E-2</v>
      </c>
      <c r="S801" s="8">
        <f t="shared" si="185"/>
        <v>4.9504950495049507E-2</v>
      </c>
      <c r="T801" s="8">
        <f t="shared" si="186"/>
        <v>0.15384615384615385</v>
      </c>
      <c r="U801" s="8">
        <f t="shared" si="187"/>
        <v>7.407407407407407E-2</v>
      </c>
      <c r="V801" s="8">
        <f t="shared" si="194"/>
        <v>0</v>
      </c>
      <c r="W801" s="8">
        <f t="shared" si="194"/>
        <v>1.2560664351277361E-58</v>
      </c>
      <c r="X801" s="8">
        <f t="shared" si="194"/>
        <v>5.346254681103166E-23</v>
      </c>
      <c r="Y801" s="8">
        <f t="shared" si="194"/>
        <v>5.0641316044948965E-11</v>
      </c>
      <c r="Z801" s="8">
        <f t="shared" si="194"/>
        <v>1.0643583645732318E-37</v>
      </c>
      <c r="AA801" s="8">
        <f t="shared" si="194"/>
        <v>5.5023449053667698E-17</v>
      </c>
      <c r="AB801" s="13" t="e">
        <f t="shared" si="189"/>
        <v>#DIV/0!</v>
      </c>
      <c r="AC801" s="13">
        <f t="shared" si="190"/>
        <v>-5.5023449053667698E-17</v>
      </c>
    </row>
    <row r="802" spans="1:29" x14ac:dyDescent="0.25">
      <c r="A802" t="s">
        <v>35</v>
      </c>
      <c r="B802" s="16"/>
      <c r="C802" s="15"/>
      <c r="I802" s="11" t="e">
        <f t="shared" si="177"/>
        <v>#DIV/0!</v>
      </c>
      <c r="J802" s="11" t="e">
        <f t="shared" si="178"/>
        <v>#DIV/0!</v>
      </c>
      <c r="K802" s="11" t="e">
        <f t="shared" si="179"/>
        <v>#DIV/0!</v>
      </c>
      <c r="L802" s="11" t="e">
        <f t="shared" si="180"/>
        <v>#DIV/0!</v>
      </c>
      <c r="M802" s="8" t="e">
        <f t="shared" si="181"/>
        <v>#DIV/0!</v>
      </c>
      <c r="N802" s="8">
        <f t="shared" si="191"/>
        <v>0</v>
      </c>
      <c r="O802" s="8">
        <f t="shared" si="192"/>
        <v>0</v>
      </c>
      <c r="P802" s="8">
        <f t="shared" si="182"/>
        <v>0.83333333333333337</v>
      </c>
      <c r="Q802" s="8">
        <f t="shared" si="183"/>
        <v>0.22727272727272727</v>
      </c>
      <c r="R802" s="8">
        <f t="shared" si="184"/>
        <v>9.8039215686274508E-2</v>
      </c>
      <c r="S802" s="8">
        <f t="shared" si="185"/>
        <v>4.9504950495049507E-2</v>
      </c>
      <c r="T802" s="8">
        <f t="shared" si="186"/>
        <v>0.15384615384615385</v>
      </c>
      <c r="U802" s="8">
        <f t="shared" si="187"/>
        <v>7.407407407407407E-2</v>
      </c>
      <c r="V802" s="8">
        <f t="shared" si="194"/>
        <v>0</v>
      </c>
      <c r="W802" s="8">
        <f t="shared" si="194"/>
        <v>9.705967907805233E-59</v>
      </c>
      <c r="X802" s="8">
        <f t="shared" si="194"/>
        <v>4.8221120653087381E-23</v>
      </c>
      <c r="Y802" s="8">
        <f t="shared" si="194"/>
        <v>4.8134320201139608E-11</v>
      </c>
      <c r="Z802" s="8">
        <f t="shared" si="194"/>
        <v>9.0061092386965767E-38</v>
      </c>
      <c r="AA802" s="8">
        <f t="shared" si="194"/>
        <v>5.0947638012655275E-17</v>
      </c>
      <c r="AB802" s="13" t="e">
        <f t="shared" si="189"/>
        <v>#DIV/0!</v>
      </c>
      <c r="AC802" s="13">
        <f t="shared" si="190"/>
        <v>-5.0947638012655275E-17</v>
      </c>
    </row>
    <row r="803" spans="1:29" x14ac:dyDescent="0.25">
      <c r="A803" t="s">
        <v>35</v>
      </c>
      <c r="B803" s="18"/>
      <c r="C803" s="17"/>
      <c r="I803" s="11" t="e">
        <f t="shared" si="177"/>
        <v>#DIV/0!</v>
      </c>
      <c r="J803" s="11" t="e">
        <f t="shared" si="178"/>
        <v>#DIV/0!</v>
      </c>
      <c r="K803" s="11" t="e">
        <f t="shared" si="179"/>
        <v>#DIV/0!</v>
      </c>
      <c r="L803" s="11" t="e">
        <f t="shared" si="180"/>
        <v>#DIV/0!</v>
      </c>
      <c r="M803" s="8" t="e">
        <f t="shared" si="181"/>
        <v>#DIV/0!</v>
      </c>
      <c r="N803" s="8">
        <f t="shared" si="191"/>
        <v>0</v>
      </c>
      <c r="O803" s="8">
        <f t="shared" si="192"/>
        <v>0</v>
      </c>
      <c r="P803" s="8">
        <f t="shared" si="182"/>
        <v>0.83333333333333337</v>
      </c>
      <c r="Q803" s="8">
        <f t="shared" si="183"/>
        <v>0.22727272727272727</v>
      </c>
      <c r="R803" s="8">
        <f t="shared" si="184"/>
        <v>9.8039215686274508E-2</v>
      </c>
      <c r="S803" s="8">
        <f t="shared" si="185"/>
        <v>4.9504950495049507E-2</v>
      </c>
      <c r="T803" s="8">
        <f t="shared" si="186"/>
        <v>0.15384615384615385</v>
      </c>
      <c r="U803" s="8">
        <f t="shared" si="187"/>
        <v>7.407407407407407E-2</v>
      </c>
      <c r="V803" s="8">
        <f t="shared" si="194"/>
        <v>0</v>
      </c>
      <c r="W803" s="8">
        <f t="shared" si="194"/>
        <v>7.5000661105767704E-59</v>
      </c>
      <c r="X803" s="8">
        <f t="shared" si="194"/>
        <v>4.349355980474548E-23</v>
      </c>
      <c r="Y803" s="8">
        <f t="shared" si="194"/>
        <v>4.575143306246933E-11</v>
      </c>
      <c r="Z803" s="8">
        <f t="shared" si="194"/>
        <v>7.6205539712047956E-38</v>
      </c>
      <c r="AA803" s="8">
        <f t="shared" si="194"/>
        <v>4.7173738900606738E-17</v>
      </c>
      <c r="AB803" s="13" t="e">
        <f t="shared" si="189"/>
        <v>#DIV/0!</v>
      </c>
      <c r="AC803" s="13">
        <f t="shared" si="190"/>
        <v>-4.7173738900606738E-17</v>
      </c>
    </row>
    <row r="804" spans="1:29" x14ac:dyDescent="0.25">
      <c r="A804" t="s">
        <v>35</v>
      </c>
      <c r="B804" s="16"/>
      <c r="C804" s="15"/>
      <c r="I804" s="11" t="e">
        <f t="shared" si="177"/>
        <v>#DIV/0!</v>
      </c>
      <c r="J804" s="11" t="e">
        <f t="shared" si="178"/>
        <v>#DIV/0!</v>
      </c>
      <c r="K804" s="11" t="e">
        <f t="shared" si="179"/>
        <v>#DIV/0!</v>
      </c>
      <c r="L804" s="11" t="e">
        <f t="shared" si="180"/>
        <v>#DIV/0!</v>
      </c>
      <c r="M804" s="8" t="e">
        <f t="shared" si="181"/>
        <v>#DIV/0!</v>
      </c>
      <c r="N804" s="8">
        <f t="shared" si="191"/>
        <v>0</v>
      </c>
      <c r="O804" s="8">
        <f t="shared" si="192"/>
        <v>0</v>
      </c>
      <c r="P804" s="8">
        <f t="shared" si="182"/>
        <v>0.83333333333333337</v>
      </c>
      <c r="Q804" s="8">
        <f t="shared" si="183"/>
        <v>0.22727272727272727</v>
      </c>
      <c r="R804" s="8">
        <f t="shared" si="184"/>
        <v>9.8039215686274508E-2</v>
      </c>
      <c r="S804" s="8">
        <f t="shared" si="185"/>
        <v>4.9504950495049507E-2</v>
      </c>
      <c r="T804" s="8">
        <f t="shared" si="186"/>
        <v>0.15384615384615385</v>
      </c>
      <c r="U804" s="8">
        <f t="shared" si="187"/>
        <v>7.407407407407407E-2</v>
      </c>
      <c r="V804" s="8">
        <f t="shared" si="194"/>
        <v>0</v>
      </c>
      <c r="W804" s="8">
        <f t="shared" si="194"/>
        <v>5.7955056309002312E-59</v>
      </c>
      <c r="X804" s="8">
        <f t="shared" si="194"/>
        <v>3.9229485314084157E-23</v>
      </c>
      <c r="Y804" s="8">
        <f t="shared" si="194"/>
        <v>4.3486510633634209E-11</v>
      </c>
      <c r="Z804" s="8">
        <f t="shared" si="194"/>
        <v>6.4481610525579043E-38</v>
      </c>
      <c r="AA804" s="8">
        <f t="shared" si="194"/>
        <v>4.3679387870932167E-17</v>
      </c>
      <c r="AB804" s="13" t="e">
        <f t="shared" si="189"/>
        <v>#DIV/0!</v>
      </c>
      <c r="AC804" s="13">
        <f t="shared" si="190"/>
        <v>-4.3679387870932167E-17</v>
      </c>
    </row>
    <row r="805" spans="1:29" x14ac:dyDescent="0.25">
      <c r="A805" t="s">
        <v>35</v>
      </c>
      <c r="B805" s="18"/>
      <c r="C805" s="17"/>
      <c r="I805" s="11" t="e">
        <f t="shared" si="177"/>
        <v>#DIV/0!</v>
      </c>
      <c r="J805" s="11" t="e">
        <f t="shared" si="178"/>
        <v>#DIV/0!</v>
      </c>
      <c r="K805" s="11" t="e">
        <f t="shared" si="179"/>
        <v>#DIV/0!</v>
      </c>
      <c r="L805" s="11" t="e">
        <f t="shared" si="180"/>
        <v>#DIV/0!</v>
      </c>
      <c r="M805" s="8" t="e">
        <f t="shared" si="181"/>
        <v>#DIV/0!</v>
      </c>
      <c r="N805" s="8">
        <f t="shared" si="191"/>
        <v>0</v>
      </c>
      <c r="O805" s="8">
        <f t="shared" si="192"/>
        <v>0</v>
      </c>
      <c r="P805" s="8">
        <f t="shared" si="182"/>
        <v>0.83333333333333337</v>
      </c>
      <c r="Q805" s="8">
        <f t="shared" si="183"/>
        <v>0.22727272727272727</v>
      </c>
      <c r="R805" s="8">
        <f t="shared" si="184"/>
        <v>9.8039215686274508E-2</v>
      </c>
      <c r="S805" s="8">
        <f t="shared" si="185"/>
        <v>4.9504950495049507E-2</v>
      </c>
      <c r="T805" s="8">
        <f t="shared" si="186"/>
        <v>0.15384615384615385</v>
      </c>
      <c r="U805" s="8">
        <f t="shared" si="187"/>
        <v>7.407407407407407E-2</v>
      </c>
      <c r="V805" s="8">
        <f t="shared" si="194"/>
        <v>0</v>
      </c>
      <c r="W805" s="8">
        <f t="shared" si="194"/>
        <v>4.4783452602410872E-59</v>
      </c>
      <c r="X805" s="8">
        <f t="shared" si="194"/>
        <v>3.5383457342115122E-23</v>
      </c>
      <c r="Y805" s="8">
        <f t="shared" si="194"/>
        <v>4.1333713077513705E-11</v>
      </c>
      <c r="Z805" s="8">
        <f t="shared" si="194"/>
        <v>5.456136275241304E-38</v>
      </c>
      <c r="AA805" s="8">
        <f t="shared" si="194"/>
        <v>4.0443877658270527E-17</v>
      </c>
      <c r="AB805" s="13" t="e">
        <f t="shared" si="189"/>
        <v>#DIV/0!</v>
      </c>
      <c r="AC805" s="13">
        <f t="shared" si="190"/>
        <v>-4.0443877658270527E-17</v>
      </c>
    </row>
    <row r="806" spans="1:29" x14ac:dyDescent="0.25">
      <c r="A806" t="s">
        <v>35</v>
      </c>
      <c r="B806" s="16"/>
      <c r="C806" s="15"/>
      <c r="I806" s="11" t="e">
        <f t="shared" si="177"/>
        <v>#DIV/0!</v>
      </c>
      <c r="J806" s="11" t="e">
        <f t="shared" si="178"/>
        <v>#DIV/0!</v>
      </c>
      <c r="K806" s="11" t="e">
        <f t="shared" si="179"/>
        <v>#DIV/0!</v>
      </c>
      <c r="L806" s="11" t="e">
        <f t="shared" si="180"/>
        <v>#DIV/0!</v>
      </c>
      <c r="M806" s="8" t="e">
        <f t="shared" si="181"/>
        <v>#DIV/0!</v>
      </c>
      <c r="N806" s="8">
        <f t="shared" si="191"/>
        <v>0</v>
      </c>
      <c r="O806" s="8">
        <f t="shared" si="192"/>
        <v>0</v>
      </c>
      <c r="P806" s="8">
        <f t="shared" si="182"/>
        <v>0.83333333333333337</v>
      </c>
      <c r="Q806" s="8">
        <f t="shared" si="183"/>
        <v>0.22727272727272727</v>
      </c>
      <c r="R806" s="8">
        <f t="shared" si="184"/>
        <v>9.8039215686274508E-2</v>
      </c>
      <c r="S806" s="8">
        <f t="shared" si="185"/>
        <v>4.9504950495049507E-2</v>
      </c>
      <c r="T806" s="8">
        <f t="shared" si="186"/>
        <v>0.15384615384615385</v>
      </c>
      <c r="U806" s="8">
        <f t="shared" si="187"/>
        <v>7.407407407407407E-2</v>
      </c>
      <c r="V806" s="8">
        <f t="shared" si="194"/>
        <v>0</v>
      </c>
      <c r="W806" s="8">
        <f t="shared" si="194"/>
        <v>3.4605395192772035E-59</v>
      </c>
      <c r="X806" s="8">
        <f t="shared" si="194"/>
        <v>3.1914490936025406E-23</v>
      </c>
      <c r="Y806" s="8">
        <f t="shared" si="194"/>
        <v>3.9287489657834807E-11</v>
      </c>
      <c r="Z806" s="8">
        <f t="shared" si="194"/>
        <v>4.6167306944349494E-38</v>
      </c>
      <c r="AA806" s="8">
        <f t="shared" si="194"/>
        <v>3.7448034868769007E-17</v>
      </c>
      <c r="AB806" s="13" t="e">
        <f t="shared" si="189"/>
        <v>#DIV/0!</v>
      </c>
      <c r="AC806" s="13">
        <f t="shared" si="190"/>
        <v>-3.7448034868769007E-17</v>
      </c>
    </row>
    <row r="807" spans="1:29" x14ac:dyDescent="0.25">
      <c r="A807" t="s">
        <v>35</v>
      </c>
      <c r="B807" s="18"/>
      <c r="C807" s="17"/>
      <c r="I807" s="11" t="e">
        <f t="shared" si="177"/>
        <v>#DIV/0!</v>
      </c>
      <c r="J807" s="11" t="e">
        <f t="shared" si="178"/>
        <v>#DIV/0!</v>
      </c>
      <c r="K807" s="11" t="e">
        <f t="shared" si="179"/>
        <v>#DIV/0!</v>
      </c>
      <c r="L807" s="11" t="e">
        <f t="shared" si="180"/>
        <v>#DIV/0!</v>
      </c>
      <c r="M807" s="8" t="e">
        <f t="shared" si="181"/>
        <v>#DIV/0!</v>
      </c>
      <c r="N807" s="8">
        <f t="shared" si="191"/>
        <v>0</v>
      </c>
      <c r="O807" s="8">
        <f t="shared" si="192"/>
        <v>0</v>
      </c>
      <c r="P807" s="8">
        <f t="shared" si="182"/>
        <v>0.83333333333333337</v>
      </c>
      <c r="Q807" s="8">
        <f t="shared" si="183"/>
        <v>0.22727272727272727</v>
      </c>
      <c r="R807" s="8">
        <f t="shared" si="184"/>
        <v>9.8039215686274508E-2</v>
      </c>
      <c r="S807" s="8">
        <f t="shared" si="185"/>
        <v>4.9504950495049507E-2</v>
      </c>
      <c r="T807" s="8">
        <f t="shared" si="186"/>
        <v>0.15384615384615385</v>
      </c>
      <c r="U807" s="8">
        <f t="shared" si="187"/>
        <v>7.407407407407407E-2</v>
      </c>
      <c r="V807" s="8">
        <f t="shared" ref="V807:AA822" si="195">$C807*P807+V806*(1-P807)</f>
        <v>0</v>
      </c>
      <c r="W807" s="8">
        <f t="shared" si="195"/>
        <v>2.6740532648960208E-59</v>
      </c>
      <c r="X807" s="8">
        <f t="shared" si="195"/>
        <v>2.8785619275630757E-23</v>
      </c>
      <c r="Y807" s="8">
        <f t="shared" si="195"/>
        <v>3.7342564427248923E-11</v>
      </c>
      <c r="Z807" s="8">
        <f t="shared" si="195"/>
        <v>3.9064644337526495E-38</v>
      </c>
      <c r="AA807" s="8">
        <f t="shared" si="195"/>
        <v>3.4674106359971301E-17</v>
      </c>
      <c r="AB807" s="13" t="e">
        <f t="shared" si="189"/>
        <v>#DIV/0!</v>
      </c>
      <c r="AC807" s="13">
        <f t="shared" si="190"/>
        <v>-3.4674106359971301E-17</v>
      </c>
    </row>
    <row r="808" spans="1:29" x14ac:dyDescent="0.25">
      <c r="A808" t="s">
        <v>35</v>
      </c>
      <c r="B808" s="16"/>
      <c r="C808" s="15"/>
      <c r="I808" s="11" t="e">
        <f t="shared" si="177"/>
        <v>#DIV/0!</v>
      </c>
      <c r="J808" s="11" t="e">
        <f t="shared" si="178"/>
        <v>#DIV/0!</v>
      </c>
      <c r="K808" s="11" t="e">
        <f t="shared" si="179"/>
        <v>#DIV/0!</v>
      </c>
      <c r="L808" s="11" t="e">
        <f t="shared" si="180"/>
        <v>#DIV/0!</v>
      </c>
      <c r="M808" s="8" t="e">
        <f t="shared" si="181"/>
        <v>#DIV/0!</v>
      </c>
      <c r="N808" s="8">
        <f t="shared" si="191"/>
        <v>0</v>
      </c>
      <c r="O808" s="8">
        <f t="shared" si="192"/>
        <v>0</v>
      </c>
      <c r="P808" s="8">
        <f t="shared" si="182"/>
        <v>0.83333333333333337</v>
      </c>
      <c r="Q808" s="8">
        <f t="shared" si="183"/>
        <v>0.22727272727272727</v>
      </c>
      <c r="R808" s="8">
        <f t="shared" si="184"/>
        <v>9.8039215686274508E-2</v>
      </c>
      <c r="S808" s="8">
        <f t="shared" si="185"/>
        <v>4.9504950495049507E-2</v>
      </c>
      <c r="T808" s="8">
        <f t="shared" si="186"/>
        <v>0.15384615384615385</v>
      </c>
      <c r="U808" s="8">
        <f t="shared" si="187"/>
        <v>7.407407407407407E-2</v>
      </c>
      <c r="V808" s="8">
        <f t="shared" si="195"/>
        <v>0</v>
      </c>
      <c r="W808" s="8">
        <f t="shared" si="195"/>
        <v>2.0663138865105613E-59</v>
      </c>
      <c r="X808" s="8">
        <f t="shared" si="195"/>
        <v>2.5963499738804213E-23</v>
      </c>
      <c r="Y808" s="8">
        <f t="shared" si="195"/>
        <v>3.549392262391977E-11</v>
      </c>
      <c r="Z808" s="8">
        <f t="shared" si="195"/>
        <v>3.3054699054830111E-38</v>
      </c>
      <c r="AA808" s="8">
        <f t="shared" si="195"/>
        <v>3.2105654037010461E-17</v>
      </c>
      <c r="AB808" s="13" t="e">
        <f t="shared" si="189"/>
        <v>#DIV/0!</v>
      </c>
      <c r="AC808" s="13">
        <f t="shared" si="190"/>
        <v>-3.2105654037010461E-17</v>
      </c>
    </row>
    <row r="809" spans="1:29" x14ac:dyDescent="0.25">
      <c r="A809" t="s">
        <v>35</v>
      </c>
      <c r="B809" s="18"/>
      <c r="C809" s="17"/>
      <c r="I809" s="11" t="e">
        <f t="shared" si="177"/>
        <v>#DIV/0!</v>
      </c>
      <c r="J809" s="11" t="e">
        <f t="shared" si="178"/>
        <v>#DIV/0!</v>
      </c>
      <c r="K809" s="11" t="e">
        <f t="shared" si="179"/>
        <v>#DIV/0!</v>
      </c>
      <c r="L809" s="11" t="e">
        <f t="shared" si="180"/>
        <v>#DIV/0!</v>
      </c>
      <c r="M809" s="8" t="e">
        <f t="shared" si="181"/>
        <v>#DIV/0!</v>
      </c>
      <c r="N809" s="8">
        <f t="shared" si="191"/>
        <v>0</v>
      </c>
      <c r="O809" s="8">
        <f t="shared" si="192"/>
        <v>0</v>
      </c>
      <c r="P809" s="8">
        <f t="shared" si="182"/>
        <v>0.83333333333333337</v>
      </c>
      <c r="Q809" s="8">
        <f t="shared" si="183"/>
        <v>0.22727272727272727</v>
      </c>
      <c r="R809" s="8">
        <f t="shared" si="184"/>
        <v>9.8039215686274508E-2</v>
      </c>
      <c r="S809" s="8">
        <f t="shared" si="185"/>
        <v>4.9504950495049507E-2</v>
      </c>
      <c r="T809" s="8">
        <f t="shared" si="186"/>
        <v>0.15384615384615385</v>
      </c>
      <c r="U809" s="8">
        <f t="shared" si="187"/>
        <v>7.407407407407407E-2</v>
      </c>
      <c r="V809" s="8">
        <f t="shared" si="195"/>
        <v>0</v>
      </c>
      <c r="W809" s="8">
        <f t="shared" si="195"/>
        <v>1.5966970941217974E-59</v>
      </c>
      <c r="X809" s="8">
        <f t="shared" si="195"/>
        <v>2.3418058587941055E-23</v>
      </c>
      <c r="Y809" s="8">
        <f t="shared" si="195"/>
        <v>3.3736797741547506E-11</v>
      </c>
      <c r="Z809" s="8">
        <f t="shared" si="195"/>
        <v>2.7969360738702403E-38</v>
      </c>
      <c r="AA809" s="8">
        <f t="shared" si="195"/>
        <v>2.9727457441676352E-17</v>
      </c>
      <c r="AB809" s="13" t="e">
        <f t="shared" si="189"/>
        <v>#DIV/0!</v>
      </c>
      <c r="AC809" s="13">
        <f t="shared" si="190"/>
        <v>-2.9727457441676352E-17</v>
      </c>
    </row>
    <row r="810" spans="1:29" x14ac:dyDescent="0.25">
      <c r="A810" t="s">
        <v>35</v>
      </c>
      <c r="B810" s="16"/>
      <c r="C810" s="15"/>
      <c r="I810" s="11" t="e">
        <f t="shared" si="177"/>
        <v>#DIV/0!</v>
      </c>
      <c r="J810" s="11" t="e">
        <f t="shared" si="178"/>
        <v>#DIV/0!</v>
      </c>
      <c r="K810" s="11" t="e">
        <f t="shared" si="179"/>
        <v>#DIV/0!</v>
      </c>
      <c r="L810" s="11" t="e">
        <f t="shared" si="180"/>
        <v>#DIV/0!</v>
      </c>
      <c r="M810" s="8" t="e">
        <f t="shared" si="181"/>
        <v>#DIV/0!</v>
      </c>
      <c r="N810" s="8">
        <f t="shared" si="191"/>
        <v>0</v>
      </c>
      <c r="O810" s="8">
        <f t="shared" si="192"/>
        <v>0</v>
      </c>
      <c r="P810" s="8">
        <f t="shared" si="182"/>
        <v>0.83333333333333337</v>
      </c>
      <c r="Q810" s="8">
        <f t="shared" si="183"/>
        <v>0.22727272727272727</v>
      </c>
      <c r="R810" s="8">
        <f t="shared" si="184"/>
        <v>9.8039215686274508E-2</v>
      </c>
      <c r="S810" s="8">
        <f t="shared" si="185"/>
        <v>4.9504950495049507E-2</v>
      </c>
      <c r="T810" s="8">
        <f t="shared" si="186"/>
        <v>0.15384615384615385</v>
      </c>
      <c r="U810" s="8">
        <f t="shared" si="187"/>
        <v>7.407407407407407E-2</v>
      </c>
      <c r="V810" s="8">
        <f t="shared" si="195"/>
        <v>0</v>
      </c>
      <c r="W810" s="8">
        <f t="shared" si="195"/>
        <v>1.2338113909122979E-59</v>
      </c>
      <c r="X810" s="8">
        <f t="shared" si="195"/>
        <v>2.1122170491084089E-23</v>
      </c>
      <c r="Y810" s="8">
        <f t="shared" si="195"/>
        <v>3.2066659239490697E-11</v>
      </c>
      <c r="Z810" s="8">
        <f t="shared" si="195"/>
        <v>2.3666382163517416E-38</v>
      </c>
      <c r="AA810" s="8">
        <f t="shared" si="195"/>
        <v>2.7525423557107733E-17</v>
      </c>
      <c r="AB810" s="13" t="e">
        <f t="shared" si="189"/>
        <v>#DIV/0!</v>
      </c>
      <c r="AC810" s="13">
        <f t="shared" si="190"/>
        <v>-2.7525423557107733E-17</v>
      </c>
    </row>
    <row r="811" spans="1:29" x14ac:dyDescent="0.25">
      <c r="A811" t="s">
        <v>35</v>
      </c>
      <c r="B811" s="18"/>
      <c r="C811" s="17"/>
      <c r="I811" s="11" t="e">
        <f t="shared" si="177"/>
        <v>#DIV/0!</v>
      </c>
      <c r="J811" s="11" t="e">
        <f t="shared" si="178"/>
        <v>#DIV/0!</v>
      </c>
      <c r="K811" s="11" t="e">
        <f t="shared" si="179"/>
        <v>#DIV/0!</v>
      </c>
      <c r="L811" s="11" t="e">
        <f t="shared" si="180"/>
        <v>#DIV/0!</v>
      </c>
      <c r="M811" s="8" t="e">
        <f t="shared" si="181"/>
        <v>#DIV/0!</v>
      </c>
      <c r="N811" s="8">
        <f t="shared" si="191"/>
        <v>0</v>
      </c>
      <c r="O811" s="8">
        <f t="shared" si="192"/>
        <v>0</v>
      </c>
      <c r="P811" s="8">
        <f t="shared" si="182"/>
        <v>0.83333333333333337</v>
      </c>
      <c r="Q811" s="8">
        <f t="shared" si="183"/>
        <v>0.22727272727272727</v>
      </c>
      <c r="R811" s="8">
        <f t="shared" si="184"/>
        <v>9.8039215686274508E-2</v>
      </c>
      <c r="S811" s="8">
        <f t="shared" si="185"/>
        <v>4.9504950495049507E-2</v>
      </c>
      <c r="T811" s="8">
        <f t="shared" si="186"/>
        <v>0.15384615384615385</v>
      </c>
      <c r="U811" s="8">
        <f t="shared" si="187"/>
        <v>7.407407407407407E-2</v>
      </c>
      <c r="V811" s="8">
        <f t="shared" si="195"/>
        <v>0</v>
      </c>
      <c r="W811" s="8">
        <f t="shared" si="195"/>
        <v>9.5339971115950291E-60</v>
      </c>
      <c r="X811" s="8">
        <f t="shared" si="195"/>
        <v>1.9051369462546434E-23</v>
      </c>
      <c r="Y811" s="8">
        <f t="shared" si="195"/>
        <v>3.0479200861298089E-11</v>
      </c>
      <c r="Z811" s="8">
        <f t="shared" si="195"/>
        <v>2.0025400292207045E-38</v>
      </c>
      <c r="AA811" s="8">
        <f t="shared" si="195"/>
        <v>2.5486503293618273E-17</v>
      </c>
      <c r="AB811" s="13" t="e">
        <f t="shared" si="189"/>
        <v>#DIV/0!</v>
      </c>
      <c r="AC811" s="13">
        <f t="shared" si="190"/>
        <v>-2.5486503293618273E-17</v>
      </c>
    </row>
    <row r="812" spans="1:29" x14ac:dyDescent="0.25">
      <c r="A812" t="s">
        <v>35</v>
      </c>
      <c r="B812" s="16"/>
      <c r="C812" s="15"/>
      <c r="I812" s="11" t="e">
        <f t="shared" si="177"/>
        <v>#DIV/0!</v>
      </c>
      <c r="J812" s="11" t="e">
        <f t="shared" si="178"/>
        <v>#DIV/0!</v>
      </c>
      <c r="K812" s="11" t="e">
        <f t="shared" si="179"/>
        <v>#DIV/0!</v>
      </c>
      <c r="L812" s="11" t="e">
        <f t="shared" si="180"/>
        <v>#DIV/0!</v>
      </c>
      <c r="M812" s="8" t="e">
        <f t="shared" si="181"/>
        <v>#DIV/0!</v>
      </c>
      <c r="N812" s="8">
        <f t="shared" si="191"/>
        <v>0</v>
      </c>
      <c r="O812" s="8">
        <f t="shared" si="192"/>
        <v>0</v>
      </c>
      <c r="P812" s="8">
        <f t="shared" si="182"/>
        <v>0.83333333333333337</v>
      </c>
      <c r="Q812" s="8">
        <f t="shared" si="183"/>
        <v>0.22727272727272727</v>
      </c>
      <c r="R812" s="8">
        <f t="shared" si="184"/>
        <v>9.8039215686274508E-2</v>
      </c>
      <c r="S812" s="8">
        <f t="shared" si="185"/>
        <v>4.9504950495049507E-2</v>
      </c>
      <c r="T812" s="8">
        <f t="shared" si="186"/>
        <v>0.15384615384615385</v>
      </c>
      <c r="U812" s="8">
        <f t="shared" si="187"/>
        <v>7.407407407407407E-2</v>
      </c>
      <c r="V812" s="8">
        <f t="shared" si="195"/>
        <v>0</v>
      </c>
      <c r="W812" s="8">
        <f t="shared" si="195"/>
        <v>7.3671795862325223E-60</v>
      </c>
      <c r="X812" s="8">
        <f t="shared" si="195"/>
        <v>1.7183588142688942E-23</v>
      </c>
      <c r="Y812" s="8">
        <f t="shared" si="195"/>
        <v>2.8970329531530856E-11</v>
      </c>
      <c r="Z812" s="8">
        <f t="shared" si="195"/>
        <v>1.6944569478021344E-38</v>
      </c>
      <c r="AA812" s="8">
        <f t="shared" si="195"/>
        <v>2.3598614160757662E-17</v>
      </c>
      <c r="AB812" s="13" t="e">
        <f t="shared" si="189"/>
        <v>#DIV/0!</v>
      </c>
      <c r="AC812" s="13">
        <f t="shared" si="190"/>
        <v>-2.3598614160757662E-17</v>
      </c>
    </row>
    <row r="813" spans="1:29" x14ac:dyDescent="0.25">
      <c r="A813" t="s">
        <v>35</v>
      </c>
      <c r="B813" s="18"/>
      <c r="C813" s="17"/>
      <c r="I813" s="11" t="e">
        <f t="shared" si="177"/>
        <v>#DIV/0!</v>
      </c>
      <c r="J813" s="11" t="e">
        <f t="shared" si="178"/>
        <v>#DIV/0!</v>
      </c>
      <c r="K813" s="11" t="e">
        <f t="shared" si="179"/>
        <v>#DIV/0!</v>
      </c>
      <c r="L813" s="11" t="e">
        <f t="shared" si="180"/>
        <v>#DIV/0!</v>
      </c>
      <c r="M813" s="8" t="e">
        <f t="shared" si="181"/>
        <v>#DIV/0!</v>
      </c>
      <c r="N813" s="8">
        <f t="shared" si="191"/>
        <v>0</v>
      </c>
      <c r="O813" s="8">
        <f t="shared" si="192"/>
        <v>0</v>
      </c>
      <c r="P813" s="8">
        <f t="shared" si="182"/>
        <v>0.83333333333333337</v>
      </c>
      <c r="Q813" s="8">
        <f t="shared" si="183"/>
        <v>0.22727272727272727</v>
      </c>
      <c r="R813" s="8">
        <f t="shared" si="184"/>
        <v>9.8039215686274508E-2</v>
      </c>
      <c r="S813" s="8">
        <f t="shared" si="185"/>
        <v>4.9504950495049507E-2</v>
      </c>
      <c r="T813" s="8">
        <f t="shared" si="186"/>
        <v>0.15384615384615385</v>
      </c>
      <c r="U813" s="8">
        <f t="shared" si="187"/>
        <v>7.407407407407407E-2</v>
      </c>
      <c r="V813" s="8">
        <f t="shared" si="195"/>
        <v>0</v>
      </c>
      <c r="W813" s="8">
        <f t="shared" si="195"/>
        <v>5.6928205893614945E-60</v>
      </c>
      <c r="X813" s="8">
        <f t="shared" si="195"/>
        <v>1.5498922638503751E-23</v>
      </c>
      <c r="Y813" s="8">
        <f t="shared" si="195"/>
        <v>2.7536154802247149E-11</v>
      </c>
      <c r="Z813" s="8">
        <f t="shared" si="195"/>
        <v>1.433771263524883E-38</v>
      </c>
      <c r="AA813" s="8">
        <f t="shared" si="195"/>
        <v>2.1850568667368206E-17</v>
      </c>
      <c r="AB813" s="13" t="e">
        <f t="shared" si="189"/>
        <v>#DIV/0!</v>
      </c>
      <c r="AC813" s="13">
        <f t="shared" si="190"/>
        <v>-2.1850568667368206E-17</v>
      </c>
    </row>
    <row r="814" spans="1:29" x14ac:dyDescent="0.25">
      <c r="A814" t="s">
        <v>35</v>
      </c>
      <c r="B814" s="16"/>
      <c r="C814" s="15"/>
      <c r="I814" s="11" t="e">
        <f t="shared" si="177"/>
        <v>#DIV/0!</v>
      </c>
      <c r="J814" s="11" t="e">
        <f t="shared" si="178"/>
        <v>#DIV/0!</v>
      </c>
      <c r="K814" s="11" t="e">
        <f t="shared" si="179"/>
        <v>#DIV/0!</v>
      </c>
      <c r="L814" s="11" t="e">
        <f t="shared" si="180"/>
        <v>#DIV/0!</v>
      </c>
      <c r="M814" s="8" t="e">
        <f t="shared" si="181"/>
        <v>#DIV/0!</v>
      </c>
      <c r="N814" s="8">
        <f t="shared" si="191"/>
        <v>0</v>
      </c>
      <c r="O814" s="8">
        <f t="shared" si="192"/>
        <v>0</v>
      </c>
      <c r="P814" s="8">
        <f t="shared" si="182"/>
        <v>0.83333333333333337</v>
      </c>
      <c r="Q814" s="8">
        <f t="shared" si="183"/>
        <v>0.22727272727272727</v>
      </c>
      <c r="R814" s="8">
        <f t="shared" si="184"/>
        <v>9.8039215686274508E-2</v>
      </c>
      <c r="S814" s="8">
        <f t="shared" si="185"/>
        <v>4.9504950495049507E-2</v>
      </c>
      <c r="T814" s="8">
        <f t="shared" si="186"/>
        <v>0.15384615384615385</v>
      </c>
      <c r="U814" s="8">
        <f t="shared" si="187"/>
        <v>7.407407407407407E-2</v>
      </c>
      <c r="V814" s="8">
        <f t="shared" si="195"/>
        <v>0</v>
      </c>
      <c r="W814" s="8">
        <f t="shared" si="195"/>
        <v>4.3989977281429727E-60</v>
      </c>
      <c r="X814" s="8">
        <f t="shared" si="195"/>
        <v>1.3979420419042599E-23</v>
      </c>
      <c r="Y814" s="8">
        <f t="shared" si="195"/>
        <v>2.6172978821937882E-11</v>
      </c>
      <c r="Z814" s="8">
        <f t="shared" si="195"/>
        <v>1.2131910691364394E-38</v>
      </c>
      <c r="AA814" s="8">
        <f t="shared" si="195"/>
        <v>2.0232008025340931E-17</v>
      </c>
      <c r="AB814" s="13" t="e">
        <f t="shared" si="189"/>
        <v>#DIV/0!</v>
      </c>
      <c r="AC814" s="13">
        <f t="shared" si="190"/>
        <v>-2.0232008025340931E-17</v>
      </c>
    </row>
    <row r="815" spans="1:29" x14ac:dyDescent="0.25">
      <c r="A815" t="s">
        <v>35</v>
      </c>
      <c r="B815" s="18"/>
      <c r="C815" s="17"/>
      <c r="I815" s="11" t="e">
        <f t="shared" si="177"/>
        <v>#DIV/0!</v>
      </c>
      <c r="J815" s="11" t="e">
        <f t="shared" si="178"/>
        <v>#DIV/0!</v>
      </c>
      <c r="K815" s="11" t="e">
        <f t="shared" si="179"/>
        <v>#DIV/0!</v>
      </c>
      <c r="L815" s="11" t="e">
        <f t="shared" si="180"/>
        <v>#DIV/0!</v>
      </c>
      <c r="M815" s="8" t="e">
        <f t="shared" si="181"/>
        <v>#DIV/0!</v>
      </c>
      <c r="N815" s="8">
        <f t="shared" si="191"/>
        <v>0</v>
      </c>
      <c r="O815" s="8">
        <f t="shared" si="192"/>
        <v>0</v>
      </c>
      <c r="P815" s="8">
        <f t="shared" si="182"/>
        <v>0.83333333333333337</v>
      </c>
      <c r="Q815" s="8">
        <f t="shared" si="183"/>
        <v>0.22727272727272727</v>
      </c>
      <c r="R815" s="8">
        <f t="shared" si="184"/>
        <v>9.8039215686274508E-2</v>
      </c>
      <c r="S815" s="8">
        <f t="shared" si="185"/>
        <v>4.9504950495049507E-2</v>
      </c>
      <c r="T815" s="8">
        <f t="shared" si="186"/>
        <v>0.15384615384615385</v>
      </c>
      <c r="U815" s="8">
        <f t="shared" si="187"/>
        <v>7.407407407407407E-2</v>
      </c>
      <c r="V815" s="8">
        <f t="shared" si="195"/>
        <v>0</v>
      </c>
      <c r="W815" s="8">
        <f t="shared" si="195"/>
        <v>3.3992255172013879E-60</v>
      </c>
      <c r="X815" s="8">
        <f t="shared" si="195"/>
        <v>1.2608889005410971E-23</v>
      </c>
      <c r="Y815" s="8">
        <f t="shared" si="195"/>
        <v>2.4877286801049867E-11</v>
      </c>
      <c r="Z815" s="8">
        <f t="shared" si="195"/>
        <v>1.0265462892692948E-38</v>
      </c>
      <c r="AA815" s="8">
        <f t="shared" si="195"/>
        <v>1.8733340764204565E-17</v>
      </c>
      <c r="AB815" s="13" t="e">
        <f t="shared" si="189"/>
        <v>#DIV/0!</v>
      </c>
      <c r="AC815" s="13">
        <f t="shared" si="190"/>
        <v>-1.8733340764204565E-17</v>
      </c>
    </row>
    <row r="816" spans="1:29" x14ac:dyDescent="0.25">
      <c r="A816" t="s">
        <v>35</v>
      </c>
      <c r="B816" s="16"/>
      <c r="C816" s="15"/>
      <c r="I816" s="11" t="e">
        <f t="shared" si="177"/>
        <v>#DIV/0!</v>
      </c>
      <c r="J816" s="11" t="e">
        <f t="shared" si="178"/>
        <v>#DIV/0!</v>
      </c>
      <c r="K816" s="11" t="e">
        <f t="shared" si="179"/>
        <v>#DIV/0!</v>
      </c>
      <c r="L816" s="11" t="e">
        <f t="shared" si="180"/>
        <v>#DIV/0!</v>
      </c>
      <c r="M816" s="8" t="e">
        <f t="shared" si="181"/>
        <v>#DIV/0!</v>
      </c>
      <c r="N816" s="8">
        <f t="shared" si="191"/>
        <v>0</v>
      </c>
      <c r="O816" s="8">
        <f t="shared" si="192"/>
        <v>0</v>
      </c>
      <c r="P816" s="8">
        <f t="shared" si="182"/>
        <v>0.83333333333333337</v>
      </c>
      <c r="Q816" s="8">
        <f t="shared" si="183"/>
        <v>0.22727272727272727</v>
      </c>
      <c r="R816" s="8">
        <f t="shared" si="184"/>
        <v>9.8039215686274508E-2</v>
      </c>
      <c r="S816" s="8">
        <f t="shared" si="185"/>
        <v>4.9504950495049507E-2</v>
      </c>
      <c r="T816" s="8">
        <f t="shared" si="186"/>
        <v>0.15384615384615385</v>
      </c>
      <c r="U816" s="8">
        <f t="shared" si="187"/>
        <v>7.407407407407407E-2</v>
      </c>
      <c r="V816" s="8">
        <f t="shared" si="195"/>
        <v>0</v>
      </c>
      <c r="W816" s="8">
        <f t="shared" si="195"/>
        <v>2.6266742632919813E-60</v>
      </c>
      <c r="X816" s="8">
        <f t="shared" si="195"/>
        <v>1.137272341664519E-23</v>
      </c>
      <c r="Y816" s="8">
        <f t="shared" si="195"/>
        <v>2.3645737949512743E-11</v>
      </c>
      <c r="Z816" s="8">
        <f t="shared" si="195"/>
        <v>8.686160909201726E-39</v>
      </c>
      <c r="AA816" s="8">
        <f t="shared" si="195"/>
        <v>1.7345685892782006E-17</v>
      </c>
      <c r="AB816" s="13" t="e">
        <f t="shared" si="189"/>
        <v>#DIV/0!</v>
      </c>
      <c r="AC816" s="13">
        <f t="shared" si="190"/>
        <v>-1.7345685892782006E-17</v>
      </c>
    </row>
    <row r="817" spans="1:29" x14ac:dyDescent="0.25">
      <c r="A817" t="s">
        <v>35</v>
      </c>
      <c r="B817" s="18"/>
      <c r="C817" s="17"/>
      <c r="I817" s="11" t="e">
        <f t="shared" si="177"/>
        <v>#DIV/0!</v>
      </c>
      <c r="J817" s="11" t="e">
        <f t="shared" si="178"/>
        <v>#DIV/0!</v>
      </c>
      <c r="K817" s="11" t="e">
        <f t="shared" si="179"/>
        <v>#DIV/0!</v>
      </c>
      <c r="L817" s="11" t="e">
        <f t="shared" si="180"/>
        <v>#DIV/0!</v>
      </c>
      <c r="M817" s="8" t="e">
        <f t="shared" si="181"/>
        <v>#DIV/0!</v>
      </c>
      <c r="N817" s="8">
        <f t="shared" si="191"/>
        <v>0</v>
      </c>
      <c r="O817" s="8">
        <f t="shared" si="192"/>
        <v>0</v>
      </c>
      <c r="P817" s="8">
        <f t="shared" si="182"/>
        <v>0.83333333333333337</v>
      </c>
      <c r="Q817" s="8">
        <f t="shared" si="183"/>
        <v>0.22727272727272727</v>
      </c>
      <c r="R817" s="8">
        <f t="shared" si="184"/>
        <v>9.8039215686274508E-2</v>
      </c>
      <c r="S817" s="8">
        <f t="shared" si="185"/>
        <v>4.9504950495049507E-2</v>
      </c>
      <c r="T817" s="8">
        <f t="shared" si="186"/>
        <v>0.15384615384615385</v>
      </c>
      <c r="U817" s="8">
        <f t="shared" si="187"/>
        <v>7.407407407407407E-2</v>
      </c>
      <c r="V817" s="8">
        <f t="shared" si="195"/>
        <v>0</v>
      </c>
      <c r="W817" s="8">
        <f t="shared" si="195"/>
        <v>2.029702839816531E-60</v>
      </c>
      <c r="X817" s="8">
        <f t="shared" si="195"/>
        <v>1.0257750532660367E-23</v>
      </c>
      <c r="Y817" s="8">
        <f t="shared" si="195"/>
        <v>2.24751568629032E-11</v>
      </c>
      <c r="Z817" s="8">
        <f t="shared" si="195"/>
        <v>7.3498284616322299E-39</v>
      </c>
      <c r="AA817" s="8">
        <f t="shared" si="195"/>
        <v>1.606082027109445E-17</v>
      </c>
      <c r="AB817" s="13" t="e">
        <f t="shared" si="189"/>
        <v>#DIV/0!</v>
      </c>
      <c r="AC817" s="13">
        <f t="shared" si="190"/>
        <v>-1.606082027109445E-17</v>
      </c>
    </row>
    <row r="818" spans="1:29" x14ac:dyDescent="0.25">
      <c r="A818" t="s">
        <v>35</v>
      </c>
      <c r="B818" s="16"/>
      <c r="C818" s="15"/>
      <c r="I818" s="11" t="e">
        <f t="shared" si="177"/>
        <v>#DIV/0!</v>
      </c>
      <c r="J818" s="11" t="e">
        <f t="shared" si="178"/>
        <v>#DIV/0!</v>
      </c>
      <c r="K818" s="11" t="e">
        <f t="shared" si="179"/>
        <v>#DIV/0!</v>
      </c>
      <c r="L818" s="11" t="e">
        <f t="shared" si="180"/>
        <v>#DIV/0!</v>
      </c>
      <c r="M818" s="8" t="e">
        <f t="shared" si="181"/>
        <v>#DIV/0!</v>
      </c>
      <c r="N818" s="8">
        <f t="shared" si="191"/>
        <v>0</v>
      </c>
      <c r="O818" s="8">
        <f t="shared" si="192"/>
        <v>0</v>
      </c>
      <c r="P818" s="8">
        <f t="shared" si="182"/>
        <v>0.83333333333333337</v>
      </c>
      <c r="Q818" s="8">
        <f t="shared" si="183"/>
        <v>0.22727272727272727</v>
      </c>
      <c r="R818" s="8">
        <f t="shared" si="184"/>
        <v>9.8039215686274508E-2</v>
      </c>
      <c r="S818" s="8">
        <f t="shared" si="185"/>
        <v>4.9504950495049507E-2</v>
      </c>
      <c r="T818" s="8">
        <f t="shared" si="186"/>
        <v>0.15384615384615385</v>
      </c>
      <c r="U818" s="8">
        <f t="shared" si="187"/>
        <v>7.407407407407407E-2</v>
      </c>
      <c r="V818" s="8">
        <f t="shared" si="195"/>
        <v>0</v>
      </c>
      <c r="W818" s="8">
        <f t="shared" si="195"/>
        <v>1.5684067398582285E-60</v>
      </c>
      <c r="X818" s="8">
        <f t="shared" si="195"/>
        <v>9.2520887157328809E-24</v>
      </c>
      <c r="Y818" s="8">
        <f t="shared" si="195"/>
        <v>2.1362525335036703E-11</v>
      </c>
      <c r="Z818" s="8">
        <f t="shared" si="195"/>
        <v>6.2190856213811174E-39</v>
      </c>
      <c r="AA818" s="8">
        <f t="shared" si="195"/>
        <v>1.4871129880643011E-17</v>
      </c>
      <c r="AB818" s="13" t="e">
        <f t="shared" si="189"/>
        <v>#DIV/0!</v>
      </c>
      <c r="AC818" s="13">
        <f t="shared" si="190"/>
        <v>-1.4871129880643011E-17</v>
      </c>
    </row>
    <row r="819" spans="1:29" x14ac:dyDescent="0.25">
      <c r="A819" t="s">
        <v>35</v>
      </c>
      <c r="B819" s="18"/>
      <c r="C819" s="17"/>
      <c r="I819" s="11" t="e">
        <f t="shared" si="177"/>
        <v>#DIV/0!</v>
      </c>
      <c r="J819" s="11" t="e">
        <f t="shared" si="178"/>
        <v>#DIV/0!</v>
      </c>
      <c r="K819" s="11" t="e">
        <f t="shared" si="179"/>
        <v>#DIV/0!</v>
      </c>
      <c r="L819" s="11" t="e">
        <f t="shared" si="180"/>
        <v>#DIV/0!</v>
      </c>
      <c r="M819" s="8" t="e">
        <f t="shared" si="181"/>
        <v>#DIV/0!</v>
      </c>
      <c r="N819" s="8">
        <f t="shared" si="191"/>
        <v>0</v>
      </c>
      <c r="O819" s="8">
        <f t="shared" si="192"/>
        <v>0</v>
      </c>
      <c r="P819" s="8">
        <f t="shared" si="182"/>
        <v>0.83333333333333337</v>
      </c>
      <c r="Q819" s="8">
        <f t="shared" si="183"/>
        <v>0.22727272727272727</v>
      </c>
      <c r="R819" s="8">
        <f t="shared" si="184"/>
        <v>9.8039215686274508E-2</v>
      </c>
      <c r="S819" s="8">
        <f t="shared" si="185"/>
        <v>4.9504950495049507E-2</v>
      </c>
      <c r="T819" s="8">
        <f t="shared" si="186"/>
        <v>0.15384615384615385</v>
      </c>
      <c r="U819" s="8">
        <f t="shared" si="187"/>
        <v>7.407407407407407E-2</v>
      </c>
      <c r="V819" s="8">
        <f t="shared" si="195"/>
        <v>0</v>
      </c>
      <c r="W819" s="8">
        <f t="shared" si="195"/>
        <v>1.211950662617722E-60</v>
      </c>
      <c r="X819" s="8">
        <f t="shared" si="195"/>
        <v>8.3450211945825985E-24</v>
      </c>
      <c r="Y819" s="8">
        <f t="shared" si="195"/>
        <v>2.0304974575876469E-11</v>
      </c>
      <c r="Z819" s="8">
        <f t="shared" si="195"/>
        <v>5.2623032180917148E-39</v>
      </c>
      <c r="AA819" s="8">
        <f t="shared" si="195"/>
        <v>1.3769564704299084E-17</v>
      </c>
      <c r="AB819" s="13" t="e">
        <f t="shared" si="189"/>
        <v>#DIV/0!</v>
      </c>
      <c r="AC819" s="13">
        <f t="shared" si="190"/>
        <v>-1.3769564704299084E-17</v>
      </c>
    </row>
    <row r="820" spans="1:29" x14ac:dyDescent="0.25">
      <c r="A820" t="s">
        <v>35</v>
      </c>
      <c r="B820" s="16"/>
      <c r="C820" s="15"/>
      <c r="I820" s="11" t="e">
        <f t="shared" si="177"/>
        <v>#DIV/0!</v>
      </c>
      <c r="J820" s="11" t="e">
        <f t="shared" si="178"/>
        <v>#DIV/0!</v>
      </c>
      <c r="K820" s="11" t="e">
        <f t="shared" si="179"/>
        <v>#DIV/0!</v>
      </c>
      <c r="L820" s="11" t="e">
        <f t="shared" si="180"/>
        <v>#DIV/0!</v>
      </c>
      <c r="M820" s="8" t="e">
        <f t="shared" si="181"/>
        <v>#DIV/0!</v>
      </c>
      <c r="N820" s="8">
        <f t="shared" si="191"/>
        <v>0</v>
      </c>
      <c r="O820" s="8">
        <f t="shared" si="192"/>
        <v>0</v>
      </c>
      <c r="P820" s="8">
        <f t="shared" si="182"/>
        <v>0.83333333333333337</v>
      </c>
      <c r="Q820" s="8">
        <f t="shared" si="183"/>
        <v>0.22727272727272727</v>
      </c>
      <c r="R820" s="8">
        <f t="shared" si="184"/>
        <v>9.8039215686274508E-2</v>
      </c>
      <c r="S820" s="8">
        <f t="shared" si="185"/>
        <v>4.9504950495049507E-2</v>
      </c>
      <c r="T820" s="8">
        <f t="shared" si="186"/>
        <v>0.15384615384615385</v>
      </c>
      <c r="U820" s="8">
        <f t="shared" si="187"/>
        <v>7.407407407407407E-2</v>
      </c>
      <c r="V820" s="8">
        <f t="shared" si="195"/>
        <v>0</v>
      </c>
      <c r="W820" s="8">
        <f t="shared" si="195"/>
        <v>9.3650733020460335E-61</v>
      </c>
      <c r="X820" s="8">
        <f t="shared" si="195"/>
        <v>7.5268818617803824E-24</v>
      </c>
      <c r="Y820" s="8">
        <f t="shared" si="195"/>
        <v>1.9299777814694464E-11</v>
      </c>
      <c r="Z820" s="8">
        <f t="shared" si="195"/>
        <v>4.4527181076160665E-39</v>
      </c>
      <c r="AA820" s="8">
        <f t="shared" si="195"/>
        <v>1.2749596948425077E-17</v>
      </c>
      <c r="AB820" s="13" t="e">
        <f t="shared" si="189"/>
        <v>#DIV/0!</v>
      </c>
      <c r="AC820" s="13">
        <f t="shared" si="190"/>
        <v>-1.2749596948425077E-17</v>
      </c>
    </row>
    <row r="821" spans="1:29" x14ac:dyDescent="0.25">
      <c r="A821" t="s">
        <v>35</v>
      </c>
      <c r="B821" s="18"/>
      <c r="C821" s="17"/>
      <c r="I821" s="11" t="e">
        <f t="shared" si="177"/>
        <v>#DIV/0!</v>
      </c>
      <c r="J821" s="11" t="e">
        <f t="shared" si="178"/>
        <v>#DIV/0!</v>
      </c>
      <c r="K821" s="11" t="e">
        <f t="shared" si="179"/>
        <v>#DIV/0!</v>
      </c>
      <c r="L821" s="11" t="e">
        <f t="shared" si="180"/>
        <v>#DIV/0!</v>
      </c>
      <c r="M821" s="8" t="e">
        <f t="shared" si="181"/>
        <v>#DIV/0!</v>
      </c>
      <c r="N821" s="8">
        <f t="shared" si="191"/>
        <v>0</v>
      </c>
      <c r="O821" s="8">
        <f t="shared" si="192"/>
        <v>0</v>
      </c>
      <c r="P821" s="8">
        <f t="shared" si="182"/>
        <v>0.83333333333333337</v>
      </c>
      <c r="Q821" s="8">
        <f t="shared" si="183"/>
        <v>0.22727272727272727</v>
      </c>
      <c r="R821" s="8">
        <f t="shared" si="184"/>
        <v>9.8039215686274508E-2</v>
      </c>
      <c r="S821" s="8">
        <f t="shared" si="185"/>
        <v>4.9504950495049507E-2</v>
      </c>
      <c r="T821" s="8">
        <f t="shared" si="186"/>
        <v>0.15384615384615385</v>
      </c>
      <c r="U821" s="8">
        <f t="shared" si="187"/>
        <v>7.407407407407407E-2</v>
      </c>
      <c r="V821" s="8">
        <f t="shared" si="195"/>
        <v>0</v>
      </c>
      <c r="W821" s="8">
        <f t="shared" si="195"/>
        <v>7.2366475515810253E-61</v>
      </c>
      <c r="X821" s="8">
        <f t="shared" si="195"/>
        <v>6.7889522674881887E-24</v>
      </c>
      <c r="Y821" s="8">
        <f t="shared" si="195"/>
        <v>1.8344343269412559E-11</v>
      </c>
      <c r="Z821" s="8">
        <f t="shared" si="195"/>
        <v>3.7676845525982098E-39</v>
      </c>
      <c r="AA821" s="8">
        <f t="shared" si="195"/>
        <v>1.180518235965285E-17</v>
      </c>
      <c r="AB821" s="13" t="e">
        <f t="shared" si="189"/>
        <v>#DIV/0!</v>
      </c>
      <c r="AC821" s="13">
        <f t="shared" si="190"/>
        <v>-1.180518235965285E-17</v>
      </c>
    </row>
    <row r="822" spans="1:29" x14ac:dyDescent="0.25">
      <c r="A822" t="s">
        <v>35</v>
      </c>
      <c r="B822" s="16"/>
      <c r="C822" s="15"/>
      <c r="I822" s="11" t="e">
        <f t="shared" ref="I822:I849" si="196">AVERAGE(C578:C822)</f>
        <v>#DIV/0!</v>
      </c>
      <c r="J822" s="11" t="e">
        <f t="shared" ref="J822:J849" si="197">2*STDEV(C578:C822)</f>
        <v>#DIV/0!</v>
      </c>
      <c r="K822" s="11" t="e">
        <f t="shared" si="179"/>
        <v>#DIV/0!</v>
      </c>
      <c r="L822" s="11" t="e">
        <f t="shared" si="180"/>
        <v>#DIV/0!</v>
      </c>
      <c r="M822" s="8" t="e">
        <f t="shared" si="181"/>
        <v>#DIV/0!</v>
      </c>
      <c r="N822" s="8">
        <f t="shared" si="191"/>
        <v>0</v>
      </c>
      <c r="O822" s="8">
        <f t="shared" si="192"/>
        <v>0</v>
      </c>
      <c r="P822" s="8">
        <f t="shared" si="182"/>
        <v>0.83333333333333337</v>
      </c>
      <c r="Q822" s="8">
        <f t="shared" si="183"/>
        <v>0.22727272727272727</v>
      </c>
      <c r="R822" s="8">
        <f t="shared" si="184"/>
        <v>9.8039215686274508E-2</v>
      </c>
      <c r="S822" s="8">
        <f t="shared" si="185"/>
        <v>4.9504950495049507E-2</v>
      </c>
      <c r="T822" s="8">
        <f t="shared" si="186"/>
        <v>0.15384615384615385</v>
      </c>
      <c r="U822" s="8">
        <f t="shared" si="187"/>
        <v>7.407407407407407E-2</v>
      </c>
      <c r="V822" s="8">
        <f t="shared" si="195"/>
        <v>0</v>
      </c>
      <c r="W822" s="8">
        <f t="shared" si="195"/>
        <v>5.5919549262217011E-61</v>
      </c>
      <c r="X822" s="8">
        <f t="shared" si="195"/>
        <v>6.1233687118520916E-24</v>
      </c>
      <c r="Y822" s="8">
        <f t="shared" si="195"/>
        <v>1.7436207463996093E-11</v>
      </c>
      <c r="Z822" s="8">
        <f t="shared" si="195"/>
        <v>3.188040775275408E-39</v>
      </c>
      <c r="AA822" s="8">
        <f t="shared" si="195"/>
        <v>1.0930724407085971E-17</v>
      </c>
      <c r="AB822" s="13" t="e">
        <f t="shared" si="189"/>
        <v>#DIV/0!</v>
      </c>
      <c r="AC822" s="13">
        <f t="shared" si="190"/>
        <v>-1.0930724407085971E-17</v>
      </c>
    </row>
    <row r="823" spans="1:29" x14ac:dyDescent="0.25">
      <c r="A823" t="s">
        <v>35</v>
      </c>
      <c r="B823" s="18"/>
      <c r="C823" s="17"/>
      <c r="I823" s="11" t="e">
        <f t="shared" si="196"/>
        <v>#DIV/0!</v>
      </c>
      <c r="J823" s="11" t="e">
        <f t="shared" si="197"/>
        <v>#DIV/0!</v>
      </c>
      <c r="K823" s="11" t="e">
        <f t="shared" ref="K823:K886" si="198">I823-J823</f>
        <v>#DIV/0!</v>
      </c>
      <c r="L823" s="11" t="e">
        <f t="shared" ref="L823:L886" si="199">J823+I823</f>
        <v>#DIV/0!</v>
      </c>
      <c r="M823" s="8" t="e">
        <f t="shared" ref="M823:M886" si="200">IF(C823&gt;L823,IF(AB823&gt;=80,"STRONG SHORT","SHORT"),IF(C823&lt;K823,IF(AB823&lt;=20,"STRONG LONG","LONG"),"NONE"))</f>
        <v>#DIV/0!</v>
      </c>
      <c r="N823" s="8">
        <f t="shared" si="191"/>
        <v>0</v>
      </c>
      <c r="O823" s="8">
        <f t="shared" si="192"/>
        <v>0</v>
      </c>
      <c r="P823" s="8">
        <f t="shared" ref="P823:P886" si="201">5/6</f>
        <v>0.83333333333333337</v>
      </c>
      <c r="Q823" s="8">
        <f t="shared" ref="Q823:Q886" si="202">5/22</f>
        <v>0.22727272727272727</v>
      </c>
      <c r="R823" s="8">
        <f t="shared" ref="R823:R886" si="203">5/51</f>
        <v>9.8039215686274508E-2</v>
      </c>
      <c r="S823" s="8">
        <f t="shared" ref="S823:S886" si="204">5/101</f>
        <v>4.9504950495049507E-2</v>
      </c>
      <c r="T823" s="8">
        <f t="shared" ref="T823:T886" si="205">2/13</f>
        <v>0.15384615384615385</v>
      </c>
      <c r="U823" s="8">
        <f t="shared" ref="U823:U886" si="206">2/27</f>
        <v>7.407407407407407E-2</v>
      </c>
      <c r="V823" s="8">
        <f t="shared" ref="V823:AA838" si="207">$C823*P823+V822*(1-P823)</f>
        <v>0</v>
      </c>
      <c r="W823" s="8">
        <f t="shared" si="207"/>
        <v>4.3210560793531328E-61</v>
      </c>
      <c r="X823" s="8">
        <f t="shared" si="207"/>
        <v>5.5230384459842395E-24</v>
      </c>
      <c r="Y823" s="8">
        <f t="shared" si="207"/>
        <v>1.6573028876669553E-11</v>
      </c>
      <c r="Z823" s="8">
        <f t="shared" si="207"/>
        <v>2.697572963694576E-39</v>
      </c>
      <c r="AA823" s="8">
        <f t="shared" si="207"/>
        <v>1.0121041117672195E-17</v>
      </c>
      <c r="AB823" s="13" t="e">
        <f t="shared" ref="AB823:AB886" si="208">100-100/(1+AVERAGE(N810:N823)/AVERAGE(O810:O823))</f>
        <v>#DIV/0!</v>
      </c>
      <c r="AC823" s="13">
        <f t="shared" ref="AC823:AC886" si="209">Z823-AA823</f>
        <v>-1.0121041117672195E-17</v>
      </c>
    </row>
    <row r="824" spans="1:29" x14ac:dyDescent="0.25">
      <c r="A824" t="s">
        <v>35</v>
      </c>
      <c r="B824" s="16"/>
      <c r="C824" s="15"/>
      <c r="I824" s="11" t="e">
        <f t="shared" si="196"/>
        <v>#DIV/0!</v>
      </c>
      <c r="J824" s="11" t="e">
        <f t="shared" si="197"/>
        <v>#DIV/0!</v>
      </c>
      <c r="K824" s="11" t="e">
        <f t="shared" si="198"/>
        <v>#DIV/0!</v>
      </c>
      <c r="L824" s="11" t="e">
        <f t="shared" si="199"/>
        <v>#DIV/0!</v>
      </c>
      <c r="M824" s="8" t="e">
        <f t="shared" si="200"/>
        <v>#DIV/0!</v>
      </c>
      <c r="N824" s="8">
        <f t="shared" si="191"/>
        <v>0</v>
      </c>
      <c r="O824" s="8">
        <f t="shared" si="192"/>
        <v>0</v>
      </c>
      <c r="P824" s="8">
        <f t="shared" si="201"/>
        <v>0.83333333333333337</v>
      </c>
      <c r="Q824" s="8">
        <f t="shared" si="202"/>
        <v>0.22727272727272727</v>
      </c>
      <c r="R824" s="8">
        <f t="shared" si="203"/>
        <v>9.8039215686274508E-2</v>
      </c>
      <c r="S824" s="8">
        <f t="shared" si="204"/>
        <v>4.9504950495049507E-2</v>
      </c>
      <c r="T824" s="8">
        <f t="shared" si="205"/>
        <v>0.15384615384615385</v>
      </c>
      <c r="U824" s="8">
        <f t="shared" si="206"/>
        <v>7.407407407407407E-2</v>
      </c>
      <c r="V824" s="8">
        <f t="shared" si="207"/>
        <v>0</v>
      </c>
      <c r="W824" s="8">
        <f t="shared" si="207"/>
        <v>3.3389978795001483E-61</v>
      </c>
      <c r="X824" s="8">
        <f t="shared" si="207"/>
        <v>4.9815640885348046E-24</v>
      </c>
      <c r="Y824" s="8">
        <f t="shared" si="207"/>
        <v>1.5752581902576999E-11</v>
      </c>
      <c r="Z824" s="8">
        <f t="shared" si="207"/>
        <v>2.2825617385107951E-39</v>
      </c>
      <c r="AA824" s="8">
        <f t="shared" si="207"/>
        <v>9.3713343682149954E-18</v>
      </c>
      <c r="AB824" s="13" t="e">
        <f t="shared" si="208"/>
        <v>#DIV/0!</v>
      </c>
      <c r="AC824" s="13">
        <f t="shared" si="209"/>
        <v>-9.3713343682149954E-18</v>
      </c>
    </row>
    <row r="825" spans="1:29" x14ac:dyDescent="0.25">
      <c r="A825" t="s">
        <v>35</v>
      </c>
      <c r="B825" s="18"/>
      <c r="C825" s="17"/>
      <c r="I825" s="11" t="e">
        <f t="shared" si="196"/>
        <v>#DIV/0!</v>
      </c>
      <c r="J825" s="11" t="e">
        <f t="shared" si="197"/>
        <v>#DIV/0!</v>
      </c>
      <c r="K825" s="11" t="e">
        <f t="shared" si="198"/>
        <v>#DIV/0!</v>
      </c>
      <c r="L825" s="11" t="e">
        <f t="shared" si="199"/>
        <v>#DIV/0!</v>
      </c>
      <c r="M825" s="8" t="e">
        <f t="shared" si="200"/>
        <v>#DIV/0!</v>
      </c>
      <c r="N825" s="8">
        <f t="shared" si="191"/>
        <v>0</v>
      </c>
      <c r="O825" s="8">
        <f t="shared" si="192"/>
        <v>0</v>
      </c>
      <c r="P825" s="8">
        <f t="shared" si="201"/>
        <v>0.83333333333333337</v>
      </c>
      <c r="Q825" s="8">
        <f t="shared" si="202"/>
        <v>0.22727272727272727</v>
      </c>
      <c r="R825" s="8">
        <f t="shared" si="203"/>
        <v>9.8039215686274508E-2</v>
      </c>
      <c r="S825" s="8">
        <f t="shared" si="204"/>
        <v>4.9504950495049507E-2</v>
      </c>
      <c r="T825" s="8">
        <f t="shared" si="205"/>
        <v>0.15384615384615385</v>
      </c>
      <c r="U825" s="8">
        <f t="shared" si="206"/>
        <v>7.407407407407407E-2</v>
      </c>
      <c r="V825" s="8">
        <f t="shared" si="207"/>
        <v>0</v>
      </c>
      <c r="W825" s="8">
        <f t="shared" si="207"/>
        <v>2.5801347250682962E-61</v>
      </c>
      <c r="X825" s="8">
        <f t="shared" si="207"/>
        <v>4.4931754524039417E-24</v>
      </c>
      <c r="Y825" s="8">
        <f t="shared" si="207"/>
        <v>1.4972751115320712E-11</v>
      </c>
      <c r="Z825" s="8">
        <f t="shared" si="207"/>
        <v>1.9313983941245191E-39</v>
      </c>
      <c r="AA825" s="8">
        <f t="shared" si="207"/>
        <v>8.6771614520509217E-18</v>
      </c>
      <c r="AB825" s="13" t="e">
        <f t="shared" si="208"/>
        <v>#DIV/0!</v>
      </c>
      <c r="AC825" s="13">
        <f t="shared" si="209"/>
        <v>-8.6771614520509217E-18</v>
      </c>
    </row>
    <row r="826" spans="1:29" x14ac:dyDescent="0.25">
      <c r="A826" t="s">
        <v>35</v>
      </c>
      <c r="B826" s="16"/>
      <c r="C826" s="15"/>
      <c r="I826" s="11" t="e">
        <f t="shared" si="196"/>
        <v>#DIV/0!</v>
      </c>
      <c r="J826" s="11" t="e">
        <f t="shared" si="197"/>
        <v>#DIV/0!</v>
      </c>
      <c r="K826" s="11" t="e">
        <f t="shared" si="198"/>
        <v>#DIV/0!</v>
      </c>
      <c r="L826" s="11" t="e">
        <f t="shared" si="199"/>
        <v>#DIV/0!</v>
      </c>
      <c r="M826" s="8" t="e">
        <f t="shared" si="200"/>
        <v>#DIV/0!</v>
      </c>
      <c r="N826" s="8">
        <f t="shared" si="191"/>
        <v>0</v>
      </c>
      <c r="O826" s="8">
        <f t="shared" si="192"/>
        <v>0</v>
      </c>
      <c r="P826" s="8">
        <f t="shared" si="201"/>
        <v>0.83333333333333337</v>
      </c>
      <c r="Q826" s="8">
        <f t="shared" si="202"/>
        <v>0.22727272727272727</v>
      </c>
      <c r="R826" s="8">
        <f t="shared" si="203"/>
        <v>9.8039215686274508E-2</v>
      </c>
      <c r="S826" s="8">
        <f t="shared" si="204"/>
        <v>4.9504950495049507E-2</v>
      </c>
      <c r="T826" s="8">
        <f t="shared" si="205"/>
        <v>0.15384615384615385</v>
      </c>
      <c r="U826" s="8">
        <f t="shared" si="206"/>
        <v>7.407407407407407E-2</v>
      </c>
      <c r="V826" s="8">
        <f t="shared" si="207"/>
        <v>0</v>
      </c>
      <c r="W826" s="8">
        <f t="shared" si="207"/>
        <v>1.9937404693709562E-61</v>
      </c>
      <c r="X826" s="8">
        <f t="shared" si="207"/>
        <v>4.0526680551094377E-24</v>
      </c>
      <c r="Y826" s="8">
        <f t="shared" si="207"/>
        <v>1.4231525812582063E-11</v>
      </c>
      <c r="Z826" s="8">
        <f t="shared" si="207"/>
        <v>1.6342601796438238E-39</v>
      </c>
      <c r="AA826" s="8">
        <f t="shared" si="207"/>
        <v>8.0344087518990017E-18</v>
      </c>
      <c r="AB826" s="13" t="e">
        <f t="shared" si="208"/>
        <v>#DIV/0!</v>
      </c>
      <c r="AC826" s="13">
        <f t="shared" si="209"/>
        <v>-8.0344087518990017E-18</v>
      </c>
    </row>
    <row r="827" spans="1:29" x14ac:dyDescent="0.25">
      <c r="A827" t="s">
        <v>35</v>
      </c>
      <c r="B827" s="18"/>
      <c r="C827" s="17"/>
      <c r="I827" s="11" t="e">
        <f t="shared" si="196"/>
        <v>#DIV/0!</v>
      </c>
      <c r="J827" s="11" t="e">
        <f t="shared" si="197"/>
        <v>#DIV/0!</v>
      </c>
      <c r="K827" s="11" t="e">
        <f t="shared" si="198"/>
        <v>#DIV/0!</v>
      </c>
      <c r="L827" s="11" t="e">
        <f t="shared" si="199"/>
        <v>#DIV/0!</v>
      </c>
      <c r="M827" s="8" t="e">
        <f t="shared" si="200"/>
        <v>#DIV/0!</v>
      </c>
      <c r="N827" s="8">
        <f t="shared" si="191"/>
        <v>0</v>
      </c>
      <c r="O827" s="8">
        <f t="shared" si="192"/>
        <v>0</v>
      </c>
      <c r="P827" s="8">
        <f t="shared" si="201"/>
        <v>0.83333333333333337</v>
      </c>
      <c r="Q827" s="8">
        <f t="shared" si="202"/>
        <v>0.22727272727272727</v>
      </c>
      <c r="R827" s="8">
        <f t="shared" si="203"/>
        <v>9.8039215686274508E-2</v>
      </c>
      <c r="S827" s="8">
        <f t="shared" si="204"/>
        <v>4.9504950495049507E-2</v>
      </c>
      <c r="T827" s="8">
        <f t="shared" si="205"/>
        <v>0.15384615384615385</v>
      </c>
      <c r="U827" s="8">
        <f t="shared" si="206"/>
        <v>7.407407407407407E-2</v>
      </c>
      <c r="V827" s="8">
        <f t="shared" si="207"/>
        <v>0</v>
      </c>
      <c r="W827" s="8">
        <f t="shared" si="207"/>
        <v>1.5406176354230115E-61</v>
      </c>
      <c r="X827" s="8">
        <f t="shared" si="207"/>
        <v>3.6553476575496892E-24</v>
      </c>
      <c r="Y827" s="8">
        <f t="shared" si="207"/>
        <v>1.3526994831761168E-11</v>
      </c>
      <c r="Z827" s="8">
        <f t="shared" si="207"/>
        <v>1.382835536621697E-39</v>
      </c>
      <c r="AA827" s="8">
        <f t="shared" si="207"/>
        <v>7.439267362869446E-18</v>
      </c>
      <c r="AB827" s="13" t="e">
        <f t="shared" si="208"/>
        <v>#DIV/0!</v>
      </c>
      <c r="AC827" s="13">
        <f t="shared" si="209"/>
        <v>-7.439267362869446E-18</v>
      </c>
    </row>
    <row r="828" spans="1:29" x14ac:dyDescent="0.25">
      <c r="A828" t="s">
        <v>35</v>
      </c>
      <c r="B828" s="16"/>
      <c r="C828" s="15"/>
      <c r="I828" s="11" t="e">
        <f t="shared" si="196"/>
        <v>#DIV/0!</v>
      </c>
      <c r="J828" s="11" t="e">
        <f t="shared" si="197"/>
        <v>#DIV/0!</v>
      </c>
      <c r="K828" s="11" t="e">
        <f t="shared" si="198"/>
        <v>#DIV/0!</v>
      </c>
      <c r="L828" s="11" t="e">
        <f t="shared" si="199"/>
        <v>#DIV/0!</v>
      </c>
      <c r="M828" s="8" t="e">
        <f t="shared" si="200"/>
        <v>#DIV/0!</v>
      </c>
      <c r="N828" s="8">
        <f t="shared" si="191"/>
        <v>0</v>
      </c>
      <c r="O828" s="8">
        <f t="shared" si="192"/>
        <v>0</v>
      </c>
      <c r="P828" s="8">
        <f t="shared" si="201"/>
        <v>0.83333333333333337</v>
      </c>
      <c r="Q828" s="8">
        <f t="shared" si="202"/>
        <v>0.22727272727272727</v>
      </c>
      <c r="R828" s="8">
        <f t="shared" si="203"/>
        <v>9.8039215686274508E-2</v>
      </c>
      <c r="S828" s="8">
        <f t="shared" si="204"/>
        <v>4.9504950495049507E-2</v>
      </c>
      <c r="T828" s="8">
        <f t="shared" si="205"/>
        <v>0.15384615384615385</v>
      </c>
      <c r="U828" s="8">
        <f t="shared" si="206"/>
        <v>7.407407407407407E-2</v>
      </c>
      <c r="V828" s="8">
        <f t="shared" si="207"/>
        <v>0</v>
      </c>
      <c r="W828" s="8">
        <f t="shared" si="207"/>
        <v>1.1904772637359634E-61</v>
      </c>
      <c r="X828" s="8">
        <f t="shared" si="207"/>
        <v>3.2969802401428571E-24</v>
      </c>
      <c r="Y828" s="8">
        <f t="shared" si="207"/>
        <v>1.285734162226804E-11</v>
      </c>
      <c r="Z828" s="8">
        <f t="shared" si="207"/>
        <v>1.1700916079106667E-39</v>
      </c>
      <c r="AA828" s="8">
        <f t="shared" si="207"/>
        <v>6.8882105211754129E-18</v>
      </c>
      <c r="AB828" s="13" t="e">
        <f t="shared" si="208"/>
        <v>#DIV/0!</v>
      </c>
      <c r="AC828" s="13">
        <f t="shared" si="209"/>
        <v>-6.8882105211754129E-18</v>
      </c>
    </row>
    <row r="829" spans="1:29" x14ac:dyDescent="0.25">
      <c r="A829" t="s">
        <v>35</v>
      </c>
      <c r="B829" s="18"/>
      <c r="C829" s="17"/>
      <c r="I829" s="11" t="e">
        <f t="shared" si="196"/>
        <v>#DIV/0!</v>
      </c>
      <c r="J829" s="11" t="e">
        <f t="shared" si="197"/>
        <v>#DIV/0!</v>
      </c>
      <c r="K829" s="11" t="e">
        <f t="shared" si="198"/>
        <v>#DIV/0!</v>
      </c>
      <c r="L829" s="11" t="e">
        <f t="shared" si="199"/>
        <v>#DIV/0!</v>
      </c>
      <c r="M829" s="8" t="e">
        <f t="shared" si="200"/>
        <v>#DIV/0!</v>
      </c>
      <c r="N829" s="8">
        <f t="shared" si="191"/>
        <v>0</v>
      </c>
      <c r="O829" s="8">
        <f t="shared" si="192"/>
        <v>0</v>
      </c>
      <c r="P829" s="8">
        <f t="shared" si="201"/>
        <v>0.83333333333333337</v>
      </c>
      <c r="Q829" s="8">
        <f t="shared" si="202"/>
        <v>0.22727272727272727</v>
      </c>
      <c r="R829" s="8">
        <f t="shared" si="203"/>
        <v>9.8039215686274508E-2</v>
      </c>
      <c r="S829" s="8">
        <f t="shared" si="204"/>
        <v>4.9504950495049507E-2</v>
      </c>
      <c r="T829" s="8">
        <f t="shared" si="205"/>
        <v>0.15384615384615385</v>
      </c>
      <c r="U829" s="8">
        <f t="shared" si="206"/>
        <v>7.407407407407407E-2</v>
      </c>
      <c r="V829" s="8">
        <f t="shared" si="207"/>
        <v>0</v>
      </c>
      <c r="W829" s="8">
        <f t="shared" si="207"/>
        <v>9.1991424925051719E-62</v>
      </c>
      <c r="X829" s="8">
        <f t="shared" si="207"/>
        <v>2.9737468832661064E-24</v>
      </c>
      <c r="Y829" s="8">
        <f t="shared" si="207"/>
        <v>1.2220839561759721E-11</v>
      </c>
      <c r="Z829" s="8">
        <f t="shared" si="207"/>
        <v>9.9007751438594882E-40</v>
      </c>
      <c r="AA829" s="8">
        <f t="shared" si="207"/>
        <v>6.3779727047920487E-18</v>
      </c>
      <c r="AB829" s="13" t="e">
        <f t="shared" si="208"/>
        <v>#DIV/0!</v>
      </c>
      <c r="AC829" s="13">
        <f t="shared" si="209"/>
        <v>-6.3779727047920487E-18</v>
      </c>
    </row>
    <row r="830" spans="1:29" x14ac:dyDescent="0.25">
      <c r="A830" t="s">
        <v>35</v>
      </c>
      <c r="B830" s="16"/>
      <c r="C830" s="15"/>
      <c r="I830" s="11" t="e">
        <f t="shared" si="196"/>
        <v>#DIV/0!</v>
      </c>
      <c r="J830" s="11" t="e">
        <f t="shared" si="197"/>
        <v>#DIV/0!</v>
      </c>
      <c r="K830" s="11" t="e">
        <f t="shared" si="198"/>
        <v>#DIV/0!</v>
      </c>
      <c r="L830" s="11" t="e">
        <f t="shared" si="199"/>
        <v>#DIV/0!</v>
      </c>
      <c r="M830" s="8" t="e">
        <f t="shared" si="200"/>
        <v>#DIV/0!</v>
      </c>
      <c r="N830" s="8">
        <f t="shared" si="191"/>
        <v>0</v>
      </c>
      <c r="O830" s="8">
        <f t="shared" si="192"/>
        <v>0</v>
      </c>
      <c r="P830" s="8">
        <f t="shared" si="201"/>
        <v>0.83333333333333337</v>
      </c>
      <c r="Q830" s="8">
        <f t="shared" si="202"/>
        <v>0.22727272727272727</v>
      </c>
      <c r="R830" s="8">
        <f t="shared" si="203"/>
        <v>9.8039215686274508E-2</v>
      </c>
      <c r="S830" s="8">
        <f t="shared" si="204"/>
        <v>4.9504950495049507E-2</v>
      </c>
      <c r="T830" s="8">
        <f t="shared" si="205"/>
        <v>0.15384615384615385</v>
      </c>
      <c r="U830" s="8">
        <f t="shared" si="206"/>
        <v>7.407407407407407E-2</v>
      </c>
      <c r="V830" s="8">
        <f t="shared" si="207"/>
        <v>0</v>
      </c>
      <c r="W830" s="8">
        <f t="shared" si="207"/>
        <v>7.1084282896630869E-62</v>
      </c>
      <c r="X830" s="8">
        <f t="shared" si="207"/>
        <v>2.6822030711811941E-24</v>
      </c>
      <c r="Y830" s="8">
        <f t="shared" si="207"/>
        <v>1.1615847504246863E-11</v>
      </c>
      <c r="Z830" s="8">
        <f t="shared" si="207"/>
        <v>8.3775789678811057E-40</v>
      </c>
      <c r="AA830" s="8">
        <f t="shared" si="207"/>
        <v>5.9055302822148601E-18</v>
      </c>
      <c r="AB830" s="13" t="e">
        <f t="shared" si="208"/>
        <v>#DIV/0!</v>
      </c>
      <c r="AC830" s="13">
        <f t="shared" si="209"/>
        <v>-5.9055302822148601E-18</v>
      </c>
    </row>
    <row r="831" spans="1:29" x14ac:dyDescent="0.25">
      <c r="A831" t="s">
        <v>35</v>
      </c>
      <c r="B831" s="18"/>
      <c r="C831" s="17"/>
      <c r="I831" s="11" t="e">
        <f t="shared" si="196"/>
        <v>#DIV/0!</v>
      </c>
      <c r="J831" s="11" t="e">
        <f t="shared" si="197"/>
        <v>#DIV/0!</v>
      </c>
      <c r="K831" s="11" t="e">
        <f t="shared" si="198"/>
        <v>#DIV/0!</v>
      </c>
      <c r="L831" s="11" t="e">
        <f t="shared" si="199"/>
        <v>#DIV/0!</v>
      </c>
      <c r="M831" s="8" t="e">
        <f t="shared" si="200"/>
        <v>#DIV/0!</v>
      </c>
      <c r="N831" s="8">
        <f t="shared" si="191"/>
        <v>0</v>
      </c>
      <c r="O831" s="8">
        <f t="shared" si="192"/>
        <v>0</v>
      </c>
      <c r="P831" s="8">
        <f t="shared" si="201"/>
        <v>0.83333333333333337</v>
      </c>
      <c r="Q831" s="8">
        <f t="shared" si="202"/>
        <v>0.22727272727272727</v>
      </c>
      <c r="R831" s="8">
        <f t="shared" si="203"/>
        <v>9.8039215686274508E-2</v>
      </c>
      <c r="S831" s="8">
        <f t="shared" si="204"/>
        <v>4.9504950495049507E-2</v>
      </c>
      <c r="T831" s="8">
        <f t="shared" si="205"/>
        <v>0.15384615384615385</v>
      </c>
      <c r="U831" s="8">
        <f t="shared" si="206"/>
        <v>7.407407407407407E-2</v>
      </c>
      <c r="V831" s="8">
        <f t="shared" si="207"/>
        <v>0</v>
      </c>
      <c r="W831" s="8">
        <f t="shared" si="207"/>
        <v>5.4928764056487492E-62</v>
      </c>
      <c r="X831" s="8">
        <f t="shared" si="207"/>
        <v>2.419241985771273E-24</v>
      </c>
      <c r="Y831" s="8">
        <f t="shared" si="207"/>
        <v>1.1040805548591077E-11</v>
      </c>
      <c r="Z831" s="8">
        <f t="shared" si="207"/>
        <v>7.0887206651301662E-40</v>
      </c>
      <c r="AA831" s="8">
        <f t="shared" si="207"/>
        <v>5.4680835946433889E-18</v>
      </c>
      <c r="AB831" s="13" t="e">
        <f t="shared" si="208"/>
        <v>#DIV/0!</v>
      </c>
      <c r="AC831" s="13">
        <f t="shared" si="209"/>
        <v>-5.4680835946433889E-18</v>
      </c>
    </row>
    <row r="832" spans="1:29" x14ac:dyDescent="0.25">
      <c r="A832" t="s">
        <v>35</v>
      </c>
      <c r="B832" s="16"/>
      <c r="C832" s="15"/>
      <c r="I832" s="11" t="e">
        <f t="shared" si="196"/>
        <v>#DIV/0!</v>
      </c>
      <c r="J832" s="11" t="e">
        <f t="shared" si="197"/>
        <v>#DIV/0!</v>
      </c>
      <c r="K832" s="11" t="e">
        <f t="shared" si="198"/>
        <v>#DIV/0!</v>
      </c>
      <c r="L832" s="11" t="e">
        <f t="shared" si="199"/>
        <v>#DIV/0!</v>
      </c>
      <c r="M832" s="8" t="e">
        <f t="shared" si="200"/>
        <v>#DIV/0!</v>
      </c>
      <c r="N832" s="8">
        <f t="shared" si="191"/>
        <v>0</v>
      </c>
      <c r="O832" s="8">
        <f t="shared" si="192"/>
        <v>0</v>
      </c>
      <c r="P832" s="8">
        <f t="shared" si="201"/>
        <v>0.83333333333333337</v>
      </c>
      <c r="Q832" s="8">
        <f t="shared" si="202"/>
        <v>0.22727272727272727</v>
      </c>
      <c r="R832" s="8">
        <f t="shared" si="203"/>
        <v>9.8039215686274508E-2</v>
      </c>
      <c r="S832" s="8">
        <f t="shared" si="204"/>
        <v>4.9504950495049507E-2</v>
      </c>
      <c r="T832" s="8">
        <f t="shared" si="205"/>
        <v>0.15384615384615385</v>
      </c>
      <c r="U832" s="8">
        <f t="shared" si="206"/>
        <v>7.407407407407407E-2</v>
      </c>
      <c r="V832" s="8">
        <f t="shared" si="207"/>
        <v>0</v>
      </c>
      <c r="W832" s="8">
        <f t="shared" si="207"/>
        <v>4.2444954043649424E-62</v>
      </c>
      <c r="X832" s="8">
        <f t="shared" si="207"/>
        <v>2.182061398930952E-24</v>
      </c>
      <c r="Y832" s="8">
        <f t="shared" si="207"/>
        <v>1.0494231016482606E-11</v>
      </c>
      <c r="Z832" s="8">
        <f t="shared" si="207"/>
        <v>5.9981482551101407E-40</v>
      </c>
      <c r="AA832" s="8">
        <f t="shared" si="207"/>
        <v>5.0630403654105453E-18</v>
      </c>
      <c r="AB832" s="13" t="e">
        <f t="shared" si="208"/>
        <v>#DIV/0!</v>
      </c>
      <c r="AC832" s="13">
        <f t="shared" si="209"/>
        <v>-5.0630403654105453E-18</v>
      </c>
    </row>
    <row r="833" spans="1:29" x14ac:dyDescent="0.25">
      <c r="A833" t="s">
        <v>35</v>
      </c>
      <c r="B833" s="18"/>
      <c r="C833" s="17"/>
      <c r="I833" s="11" t="e">
        <f t="shared" si="196"/>
        <v>#DIV/0!</v>
      </c>
      <c r="J833" s="11" t="e">
        <f t="shared" si="197"/>
        <v>#DIV/0!</v>
      </c>
      <c r="K833" s="11" t="e">
        <f t="shared" si="198"/>
        <v>#DIV/0!</v>
      </c>
      <c r="L833" s="11" t="e">
        <f t="shared" si="199"/>
        <v>#DIV/0!</v>
      </c>
      <c r="M833" s="8" t="e">
        <f t="shared" si="200"/>
        <v>#DIV/0!</v>
      </c>
      <c r="N833" s="8">
        <f t="shared" si="191"/>
        <v>0</v>
      </c>
      <c r="O833" s="8">
        <f t="shared" si="192"/>
        <v>0</v>
      </c>
      <c r="P833" s="8">
        <f t="shared" si="201"/>
        <v>0.83333333333333337</v>
      </c>
      <c r="Q833" s="8">
        <f t="shared" si="202"/>
        <v>0.22727272727272727</v>
      </c>
      <c r="R833" s="8">
        <f t="shared" si="203"/>
        <v>9.8039215686274508E-2</v>
      </c>
      <c r="S833" s="8">
        <f t="shared" si="204"/>
        <v>4.9504950495049507E-2</v>
      </c>
      <c r="T833" s="8">
        <f t="shared" si="205"/>
        <v>0.15384615384615385</v>
      </c>
      <c r="U833" s="8">
        <f t="shared" si="206"/>
        <v>7.407407407407407E-2</v>
      </c>
      <c r="V833" s="8">
        <f t="shared" si="207"/>
        <v>0</v>
      </c>
      <c r="W833" s="8">
        <f t="shared" si="207"/>
        <v>3.2798373579183646E-62</v>
      </c>
      <c r="X833" s="8">
        <f t="shared" si="207"/>
        <v>1.9681338108004666E-24</v>
      </c>
      <c r="Y833" s="8">
        <f t="shared" si="207"/>
        <v>9.9747146295280213E-12</v>
      </c>
      <c r="Z833" s="8">
        <f t="shared" si="207"/>
        <v>5.0753562158624263E-40</v>
      </c>
      <c r="AA833" s="8">
        <f t="shared" si="207"/>
        <v>4.6880003383430979E-18</v>
      </c>
      <c r="AB833" s="13" t="e">
        <f t="shared" si="208"/>
        <v>#DIV/0!</v>
      </c>
      <c r="AC833" s="13">
        <f t="shared" si="209"/>
        <v>-4.6880003383430979E-18</v>
      </c>
    </row>
    <row r="834" spans="1:29" x14ac:dyDescent="0.25">
      <c r="A834" t="s">
        <v>35</v>
      </c>
      <c r="B834" s="16"/>
      <c r="C834" s="15"/>
      <c r="I834" s="11" t="e">
        <f t="shared" si="196"/>
        <v>#DIV/0!</v>
      </c>
      <c r="J834" s="11" t="e">
        <f t="shared" si="197"/>
        <v>#DIV/0!</v>
      </c>
      <c r="K834" s="11" t="e">
        <f t="shared" si="198"/>
        <v>#DIV/0!</v>
      </c>
      <c r="L834" s="11" t="e">
        <f t="shared" si="199"/>
        <v>#DIV/0!</v>
      </c>
      <c r="M834" s="8" t="e">
        <f t="shared" si="200"/>
        <v>#DIV/0!</v>
      </c>
      <c r="N834" s="8">
        <f t="shared" si="191"/>
        <v>0</v>
      </c>
      <c r="O834" s="8">
        <f t="shared" si="192"/>
        <v>0</v>
      </c>
      <c r="P834" s="8">
        <f t="shared" si="201"/>
        <v>0.83333333333333337</v>
      </c>
      <c r="Q834" s="8">
        <f t="shared" si="202"/>
        <v>0.22727272727272727</v>
      </c>
      <c r="R834" s="8">
        <f t="shared" si="203"/>
        <v>9.8039215686274508E-2</v>
      </c>
      <c r="S834" s="8">
        <f t="shared" si="204"/>
        <v>4.9504950495049507E-2</v>
      </c>
      <c r="T834" s="8">
        <f t="shared" si="205"/>
        <v>0.15384615384615385</v>
      </c>
      <c r="U834" s="8">
        <f t="shared" si="206"/>
        <v>7.407407407407407E-2</v>
      </c>
      <c r="V834" s="8">
        <f t="shared" si="207"/>
        <v>0</v>
      </c>
      <c r="W834" s="8">
        <f t="shared" si="207"/>
        <v>2.5344197765732816E-62</v>
      </c>
      <c r="X834" s="8">
        <f t="shared" si="207"/>
        <v>1.7751795156239503E-24</v>
      </c>
      <c r="Y834" s="8">
        <f t="shared" si="207"/>
        <v>9.4809168755909908E-12</v>
      </c>
      <c r="Z834" s="8">
        <f t="shared" si="207"/>
        <v>4.2945321826528219E-40</v>
      </c>
      <c r="AA834" s="8">
        <f t="shared" si="207"/>
        <v>4.340741054021387E-18</v>
      </c>
      <c r="AB834" s="13" t="e">
        <f t="shared" si="208"/>
        <v>#DIV/0!</v>
      </c>
      <c r="AC834" s="13">
        <f t="shared" si="209"/>
        <v>-4.340741054021387E-18</v>
      </c>
    </row>
    <row r="835" spans="1:29" x14ac:dyDescent="0.25">
      <c r="A835" t="s">
        <v>35</v>
      </c>
      <c r="B835" s="18"/>
      <c r="C835" s="17"/>
      <c r="I835" s="11" t="e">
        <f t="shared" si="196"/>
        <v>#DIV/0!</v>
      </c>
      <c r="J835" s="11" t="e">
        <f t="shared" si="197"/>
        <v>#DIV/0!</v>
      </c>
      <c r="K835" s="11" t="e">
        <f t="shared" si="198"/>
        <v>#DIV/0!</v>
      </c>
      <c r="L835" s="11" t="e">
        <f t="shared" si="199"/>
        <v>#DIV/0!</v>
      </c>
      <c r="M835" s="8" t="e">
        <f t="shared" si="200"/>
        <v>#DIV/0!</v>
      </c>
      <c r="N835" s="8">
        <f t="shared" si="191"/>
        <v>0</v>
      </c>
      <c r="O835" s="8">
        <f t="shared" si="192"/>
        <v>0</v>
      </c>
      <c r="P835" s="8">
        <f t="shared" si="201"/>
        <v>0.83333333333333337</v>
      </c>
      <c r="Q835" s="8">
        <f t="shared" si="202"/>
        <v>0.22727272727272727</v>
      </c>
      <c r="R835" s="8">
        <f t="shared" si="203"/>
        <v>9.8039215686274508E-2</v>
      </c>
      <c r="S835" s="8">
        <f t="shared" si="204"/>
        <v>4.9504950495049507E-2</v>
      </c>
      <c r="T835" s="8">
        <f t="shared" si="205"/>
        <v>0.15384615384615385</v>
      </c>
      <c r="U835" s="8">
        <f t="shared" si="206"/>
        <v>7.407407407407407E-2</v>
      </c>
      <c r="V835" s="8">
        <f t="shared" si="207"/>
        <v>0</v>
      </c>
      <c r="W835" s="8">
        <f t="shared" si="207"/>
        <v>1.9584152818975356E-62</v>
      </c>
      <c r="X835" s="8">
        <f t="shared" si="207"/>
        <v>1.6011423082098376E-24</v>
      </c>
      <c r="Y835" s="8">
        <f t="shared" si="207"/>
        <v>9.0115645550171782E-12</v>
      </c>
      <c r="Z835" s="8">
        <f t="shared" si="207"/>
        <v>3.6338349237831569E-40</v>
      </c>
      <c r="AA835" s="8">
        <f t="shared" si="207"/>
        <v>4.0192046796494328E-18</v>
      </c>
      <c r="AB835" s="13" t="e">
        <f t="shared" si="208"/>
        <v>#DIV/0!</v>
      </c>
      <c r="AC835" s="13">
        <f t="shared" si="209"/>
        <v>-4.0192046796494328E-18</v>
      </c>
    </row>
    <row r="836" spans="1:29" x14ac:dyDescent="0.25">
      <c r="A836" t="s">
        <v>35</v>
      </c>
      <c r="B836" s="16"/>
      <c r="C836" s="15"/>
      <c r="I836" s="11" t="e">
        <f t="shared" si="196"/>
        <v>#DIV/0!</v>
      </c>
      <c r="J836" s="11" t="e">
        <f t="shared" si="197"/>
        <v>#DIV/0!</v>
      </c>
      <c r="K836" s="11" t="e">
        <f t="shared" si="198"/>
        <v>#DIV/0!</v>
      </c>
      <c r="L836" s="11" t="e">
        <f t="shared" si="199"/>
        <v>#DIV/0!</v>
      </c>
      <c r="M836" s="8" t="e">
        <f t="shared" si="200"/>
        <v>#DIV/0!</v>
      </c>
      <c r="N836" s="8">
        <f t="shared" ref="N836:N899" si="210">IF(C836&gt;C835,C836-C835,0)</f>
        <v>0</v>
      </c>
      <c r="O836" s="8">
        <f t="shared" ref="O836:O899" si="211">IF(C836&lt;C835,C835-C836,0)</f>
        <v>0</v>
      </c>
      <c r="P836" s="8">
        <f t="shared" si="201"/>
        <v>0.83333333333333337</v>
      </c>
      <c r="Q836" s="8">
        <f t="shared" si="202"/>
        <v>0.22727272727272727</v>
      </c>
      <c r="R836" s="8">
        <f t="shared" si="203"/>
        <v>9.8039215686274508E-2</v>
      </c>
      <c r="S836" s="8">
        <f t="shared" si="204"/>
        <v>4.9504950495049507E-2</v>
      </c>
      <c r="T836" s="8">
        <f t="shared" si="205"/>
        <v>0.15384615384615385</v>
      </c>
      <c r="U836" s="8">
        <f t="shared" si="206"/>
        <v>7.407407407407407E-2</v>
      </c>
      <c r="V836" s="8">
        <f t="shared" si="207"/>
        <v>0</v>
      </c>
      <c r="W836" s="8">
        <f t="shared" si="207"/>
        <v>1.5133208996480957E-62</v>
      </c>
      <c r="X836" s="8">
        <f t="shared" si="207"/>
        <v>1.444167572110834E-24</v>
      </c>
      <c r="Y836" s="8">
        <f t="shared" si="207"/>
        <v>8.5654474978381099E-12</v>
      </c>
      <c r="Z836" s="8">
        <f t="shared" si="207"/>
        <v>3.0747833970472864E-40</v>
      </c>
      <c r="AA836" s="8">
        <f t="shared" si="207"/>
        <v>3.7214858144902158E-18</v>
      </c>
      <c r="AB836" s="13" t="e">
        <f t="shared" si="208"/>
        <v>#DIV/0!</v>
      </c>
      <c r="AC836" s="13">
        <f t="shared" si="209"/>
        <v>-3.7214858144902158E-18</v>
      </c>
    </row>
    <row r="837" spans="1:29" x14ac:dyDescent="0.25">
      <c r="A837" t="s">
        <v>35</v>
      </c>
      <c r="B837" s="18"/>
      <c r="C837" s="17"/>
      <c r="I837" s="11" t="e">
        <f t="shared" si="196"/>
        <v>#DIV/0!</v>
      </c>
      <c r="J837" s="11" t="e">
        <f t="shared" si="197"/>
        <v>#DIV/0!</v>
      </c>
      <c r="K837" s="11" t="e">
        <f t="shared" si="198"/>
        <v>#DIV/0!</v>
      </c>
      <c r="L837" s="11" t="e">
        <f t="shared" si="199"/>
        <v>#DIV/0!</v>
      </c>
      <c r="M837" s="8" t="e">
        <f t="shared" si="200"/>
        <v>#DIV/0!</v>
      </c>
      <c r="N837" s="8">
        <f t="shared" si="210"/>
        <v>0</v>
      </c>
      <c r="O837" s="8">
        <f t="shared" si="211"/>
        <v>0</v>
      </c>
      <c r="P837" s="8">
        <f t="shared" si="201"/>
        <v>0.83333333333333337</v>
      </c>
      <c r="Q837" s="8">
        <f t="shared" si="202"/>
        <v>0.22727272727272727</v>
      </c>
      <c r="R837" s="8">
        <f t="shared" si="203"/>
        <v>9.8039215686274508E-2</v>
      </c>
      <c r="S837" s="8">
        <f t="shared" si="204"/>
        <v>4.9504950495049507E-2</v>
      </c>
      <c r="T837" s="8">
        <f t="shared" si="205"/>
        <v>0.15384615384615385</v>
      </c>
      <c r="U837" s="8">
        <f t="shared" si="206"/>
        <v>7.407407407407407E-2</v>
      </c>
      <c r="V837" s="8">
        <f t="shared" si="207"/>
        <v>0</v>
      </c>
      <c r="W837" s="8">
        <f t="shared" si="207"/>
        <v>1.1693843315462558E-62</v>
      </c>
      <c r="X837" s="8">
        <f t="shared" si="207"/>
        <v>1.3025825160215367E-24</v>
      </c>
      <c r="Y837" s="8">
        <f t="shared" si="207"/>
        <v>8.141415443489688E-12</v>
      </c>
      <c r="Z837" s="8">
        <f t="shared" si="207"/>
        <v>2.6017397975015501E-40</v>
      </c>
      <c r="AA837" s="8">
        <f t="shared" si="207"/>
        <v>3.4458201986020515E-18</v>
      </c>
      <c r="AB837" s="13" t="e">
        <f t="shared" si="208"/>
        <v>#DIV/0!</v>
      </c>
      <c r="AC837" s="13">
        <f t="shared" si="209"/>
        <v>-3.4458201986020515E-18</v>
      </c>
    </row>
    <row r="838" spans="1:29" x14ac:dyDescent="0.25">
      <c r="A838" t="s">
        <v>35</v>
      </c>
      <c r="B838" s="16"/>
      <c r="C838" s="15"/>
      <c r="I838" s="11" t="e">
        <f t="shared" si="196"/>
        <v>#DIV/0!</v>
      </c>
      <c r="J838" s="11" t="e">
        <f t="shared" si="197"/>
        <v>#DIV/0!</v>
      </c>
      <c r="K838" s="11" t="e">
        <f t="shared" si="198"/>
        <v>#DIV/0!</v>
      </c>
      <c r="L838" s="11" t="e">
        <f t="shared" si="199"/>
        <v>#DIV/0!</v>
      </c>
      <c r="M838" s="8" t="e">
        <f t="shared" si="200"/>
        <v>#DIV/0!</v>
      </c>
      <c r="N838" s="8">
        <f t="shared" si="210"/>
        <v>0</v>
      </c>
      <c r="O838" s="8">
        <f t="shared" si="211"/>
        <v>0</v>
      </c>
      <c r="P838" s="8">
        <f t="shared" si="201"/>
        <v>0.83333333333333337</v>
      </c>
      <c r="Q838" s="8">
        <f t="shared" si="202"/>
        <v>0.22727272727272727</v>
      </c>
      <c r="R838" s="8">
        <f t="shared" si="203"/>
        <v>9.8039215686274508E-2</v>
      </c>
      <c r="S838" s="8">
        <f t="shared" si="204"/>
        <v>4.9504950495049507E-2</v>
      </c>
      <c r="T838" s="8">
        <f t="shared" si="205"/>
        <v>0.15384615384615385</v>
      </c>
      <c r="U838" s="8">
        <f t="shared" si="206"/>
        <v>7.407407407407407E-2</v>
      </c>
      <c r="V838" s="8">
        <f t="shared" si="207"/>
        <v>0</v>
      </c>
      <c r="W838" s="8">
        <f t="shared" si="207"/>
        <v>9.0361516528574309E-63</v>
      </c>
      <c r="X838" s="8">
        <f t="shared" si="207"/>
        <v>1.1748783477841312E-24</v>
      </c>
      <c r="Y838" s="8">
        <f t="shared" si="207"/>
        <v>7.7383750750000989E-12</v>
      </c>
      <c r="Z838" s="8">
        <f t="shared" si="207"/>
        <v>2.2014721363474656E-40</v>
      </c>
      <c r="AA838" s="8">
        <f t="shared" si="207"/>
        <v>3.1905742579648624E-18</v>
      </c>
      <c r="AB838" s="13" t="e">
        <f t="shared" si="208"/>
        <v>#DIV/0!</v>
      </c>
      <c r="AC838" s="13">
        <f t="shared" si="209"/>
        <v>-3.1905742579648624E-18</v>
      </c>
    </row>
    <row r="839" spans="1:29" x14ac:dyDescent="0.25">
      <c r="A839" t="s">
        <v>35</v>
      </c>
      <c r="B839" s="18"/>
      <c r="C839" s="17"/>
      <c r="I839" s="11" t="e">
        <f t="shared" si="196"/>
        <v>#DIV/0!</v>
      </c>
      <c r="J839" s="11" t="e">
        <f t="shared" si="197"/>
        <v>#DIV/0!</v>
      </c>
      <c r="K839" s="11" t="e">
        <f t="shared" si="198"/>
        <v>#DIV/0!</v>
      </c>
      <c r="L839" s="11" t="e">
        <f t="shared" si="199"/>
        <v>#DIV/0!</v>
      </c>
      <c r="M839" s="8" t="e">
        <f t="shared" si="200"/>
        <v>#DIV/0!</v>
      </c>
      <c r="N839" s="8">
        <f t="shared" si="210"/>
        <v>0</v>
      </c>
      <c r="O839" s="8">
        <f t="shared" si="211"/>
        <v>0</v>
      </c>
      <c r="P839" s="8">
        <f t="shared" si="201"/>
        <v>0.83333333333333337</v>
      </c>
      <c r="Q839" s="8">
        <f t="shared" si="202"/>
        <v>0.22727272727272727</v>
      </c>
      <c r="R839" s="8">
        <f t="shared" si="203"/>
        <v>9.8039215686274508E-2</v>
      </c>
      <c r="S839" s="8">
        <f t="shared" si="204"/>
        <v>4.9504950495049507E-2</v>
      </c>
      <c r="T839" s="8">
        <f t="shared" si="205"/>
        <v>0.15384615384615385</v>
      </c>
      <c r="U839" s="8">
        <f t="shared" si="206"/>
        <v>7.407407407407407E-2</v>
      </c>
      <c r="V839" s="8">
        <f t="shared" ref="V839:AA854" si="212">$C839*P839+V838*(1-P839)</f>
        <v>0</v>
      </c>
      <c r="W839" s="8">
        <f t="shared" si="212"/>
        <v>6.9824808226625598E-63</v>
      </c>
      <c r="X839" s="8">
        <f t="shared" si="212"/>
        <v>1.0596941960405889E-24</v>
      </c>
      <c r="Y839" s="8">
        <f t="shared" si="212"/>
        <v>7.3552872000000932E-12</v>
      </c>
      <c r="Z839" s="8">
        <f t="shared" si="212"/>
        <v>1.8627841153709322E-40</v>
      </c>
      <c r="AA839" s="8">
        <f t="shared" si="212"/>
        <v>2.9542354240415391E-18</v>
      </c>
      <c r="AB839" s="13" t="e">
        <f t="shared" si="208"/>
        <v>#DIV/0!</v>
      </c>
      <c r="AC839" s="13">
        <f t="shared" si="209"/>
        <v>-2.9542354240415391E-18</v>
      </c>
    </row>
    <row r="840" spans="1:29" x14ac:dyDescent="0.25">
      <c r="A840" t="s">
        <v>35</v>
      </c>
      <c r="B840" s="16"/>
      <c r="C840" s="15"/>
      <c r="I840" s="11" t="e">
        <f t="shared" si="196"/>
        <v>#DIV/0!</v>
      </c>
      <c r="J840" s="11" t="e">
        <f t="shared" si="197"/>
        <v>#DIV/0!</v>
      </c>
      <c r="K840" s="11" t="e">
        <f t="shared" si="198"/>
        <v>#DIV/0!</v>
      </c>
      <c r="L840" s="11" t="e">
        <f t="shared" si="199"/>
        <v>#DIV/0!</v>
      </c>
      <c r="M840" s="8" t="e">
        <f t="shared" si="200"/>
        <v>#DIV/0!</v>
      </c>
      <c r="N840" s="8">
        <f t="shared" si="210"/>
        <v>0</v>
      </c>
      <c r="O840" s="8">
        <f t="shared" si="211"/>
        <v>0</v>
      </c>
      <c r="P840" s="8">
        <f t="shared" si="201"/>
        <v>0.83333333333333337</v>
      </c>
      <c r="Q840" s="8">
        <f t="shared" si="202"/>
        <v>0.22727272727272727</v>
      </c>
      <c r="R840" s="8">
        <f t="shared" si="203"/>
        <v>9.8039215686274508E-2</v>
      </c>
      <c r="S840" s="8">
        <f t="shared" si="204"/>
        <v>4.9504950495049507E-2</v>
      </c>
      <c r="T840" s="8">
        <f t="shared" si="205"/>
        <v>0.15384615384615385</v>
      </c>
      <c r="U840" s="8">
        <f t="shared" si="206"/>
        <v>7.407407407407407E-2</v>
      </c>
      <c r="V840" s="8">
        <f t="shared" si="212"/>
        <v>0</v>
      </c>
      <c r="W840" s="8">
        <f t="shared" si="212"/>
        <v>5.3955533629665229E-63</v>
      </c>
      <c r="X840" s="8">
        <f t="shared" si="212"/>
        <v>9.558026081934723E-25</v>
      </c>
      <c r="Y840" s="8">
        <f t="shared" si="212"/>
        <v>6.9911640712872166E-12</v>
      </c>
      <c r="Z840" s="8">
        <f t="shared" si="212"/>
        <v>1.5762019437754042E-40</v>
      </c>
      <c r="AA840" s="8">
        <f t="shared" si="212"/>
        <v>2.7354031704088324E-18</v>
      </c>
      <c r="AB840" s="13" t="e">
        <f t="shared" si="208"/>
        <v>#DIV/0!</v>
      </c>
      <c r="AC840" s="13">
        <f t="shared" si="209"/>
        <v>-2.7354031704088324E-18</v>
      </c>
    </row>
    <row r="841" spans="1:29" x14ac:dyDescent="0.25">
      <c r="A841" t="s">
        <v>35</v>
      </c>
      <c r="B841" s="18"/>
      <c r="C841" s="17"/>
      <c r="I841" s="11" t="e">
        <f t="shared" si="196"/>
        <v>#DIV/0!</v>
      </c>
      <c r="J841" s="11" t="e">
        <f t="shared" si="197"/>
        <v>#DIV/0!</v>
      </c>
      <c r="K841" s="11" t="e">
        <f t="shared" si="198"/>
        <v>#DIV/0!</v>
      </c>
      <c r="L841" s="11" t="e">
        <f t="shared" si="199"/>
        <v>#DIV/0!</v>
      </c>
      <c r="M841" s="8" t="e">
        <f t="shared" si="200"/>
        <v>#DIV/0!</v>
      </c>
      <c r="N841" s="8">
        <f t="shared" si="210"/>
        <v>0</v>
      </c>
      <c r="O841" s="8">
        <f t="shared" si="211"/>
        <v>0</v>
      </c>
      <c r="P841" s="8">
        <f t="shared" si="201"/>
        <v>0.83333333333333337</v>
      </c>
      <c r="Q841" s="8">
        <f t="shared" si="202"/>
        <v>0.22727272727272727</v>
      </c>
      <c r="R841" s="8">
        <f t="shared" si="203"/>
        <v>9.8039215686274508E-2</v>
      </c>
      <c r="S841" s="8">
        <f t="shared" si="204"/>
        <v>4.9504950495049507E-2</v>
      </c>
      <c r="T841" s="8">
        <f t="shared" si="205"/>
        <v>0.15384615384615385</v>
      </c>
      <c r="U841" s="8">
        <f t="shared" si="206"/>
        <v>7.407407407407407E-2</v>
      </c>
      <c r="V841" s="8">
        <f t="shared" si="212"/>
        <v>0</v>
      </c>
      <c r="W841" s="8">
        <f t="shared" si="212"/>
        <v>4.1692912350195858E-63</v>
      </c>
      <c r="X841" s="8">
        <f t="shared" si="212"/>
        <v>8.6209647013528873E-25</v>
      </c>
      <c r="Y841" s="8">
        <f t="shared" si="212"/>
        <v>6.6450668400353735E-12</v>
      </c>
      <c r="Z841" s="8">
        <f t="shared" si="212"/>
        <v>1.3337093370407266E-40</v>
      </c>
      <c r="AA841" s="8">
        <f t="shared" si="212"/>
        <v>2.5327807133415115E-18</v>
      </c>
      <c r="AB841" s="13" t="e">
        <f t="shared" si="208"/>
        <v>#DIV/0!</v>
      </c>
      <c r="AC841" s="13">
        <f t="shared" si="209"/>
        <v>-2.5327807133415115E-18</v>
      </c>
    </row>
    <row r="842" spans="1:29" x14ac:dyDescent="0.25">
      <c r="A842" t="s">
        <v>35</v>
      </c>
      <c r="B842" s="16"/>
      <c r="C842" s="15"/>
      <c r="I842" s="11" t="e">
        <f t="shared" si="196"/>
        <v>#DIV/0!</v>
      </c>
      <c r="J842" s="11" t="e">
        <f t="shared" si="197"/>
        <v>#DIV/0!</v>
      </c>
      <c r="K842" s="11" t="e">
        <f t="shared" si="198"/>
        <v>#DIV/0!</v>
      </c>
      <c r="L842" s="11" t="e">
        <f t="shared" si="199"/>
        <v>#DIV/0!</v>
      </c>
      <c r="M842" s="8" t="e">
        <f t="shared" si="200"/>
        <v>#DIV/0!</v>
      </c>
      <c r="N842" s="8">
        <f t="shared" si="210"/>
        <v>0</v>
      </c>
      <c r="O842" s="8">
        <f t="shared" si="211"/>
        <v>0</v>
      </c>
      <c r="P842" s="8">
        <f t="shared" si="201"/>
        <v>0.83333333333333337</v>
      </c>
      <c r="Q842" s="8">
        <f t="shared" si="202"/>
        <v>0.22727272727272727</v>
      </c>
      <c r="R842" s="8">
        <f t="shared" si="203"/>
        <v>9.8039215686274508E-2</v>
      </c>
      <c r="S842" s="8">
        <f t="shared" si="204"/>
        <v>4.9504950495049507E-2</v>
      </c>
      <c r="T842" s="8">
        <f t="shared" si="205"/>
        <v>0.15384615384615385</v>
      </c>
      <c r="U842" s="8">
        <f t="shared" si="206"/>
        <v>7.407407407407407E-2</v>
      </c>
      <c r="V842" s="8">
        <f t="shared" si="212"/>
        <v>0</v>
      </c>
      <c r="W842" s="8">
        <f t="shared" si="212"/>
        <v>3.2217250452424072E-63</v>
      </c>
      <c r="X842" s="8">
        <f t="shared" si="212"/>
        <v>7.775772083573193E-25</v>
      </c>
      <c r="Y842" s="8">
        <f t="shared" si="212"/>
        <v>6.3161031350831272E-12</v>
      </c>
      <c r="Z842" s="8">
        <f t="shared" si="212"/>
        <v>1.1285232851883071E-40</v>
      </c>
      <c r="AA842" s="8">
        <f t="shared" si="212"/>
        <v>2.3451673271680661E-18</v>
      </c>
      <c r="AB842" s="13" t="e">
        <f t="shared" si="208"/>
        <v>#DIV/0!</v>
      </c>
      <c r="AC842" s="13">
        <f t="shared" si="209"/>
        <v>-2.3451673271680661E-18</v>
      </c>
    </row>
    <row r="843" spans="1:29" x14ac:dyDescent="0.25">
      <c r="A843" t="s">
        <v>35</v>
      </c>
      <c r="B843" s="18"/>
      <c r="C843" s="17"/>
      <c r="I843" s="11" t="e">
        <f t="shared" si="196"/>
        <v>#DIV/0!</v>
      </c>
      <c r="J843" s="11" t="e">
        <f t="shared" si="197"/>
        <v>#DIV/0!</v>
      </c>
      <c r="K843" s="11" t="e">
        <f t="shared" si="198"/>
        <v>#DIV/0!</v>
      </c>
      <c r="L843" s="11" t="e">
        <f t="shared" si="199"/>
        <v>#DIV/0!</v>
      </c>
      <c r="M843" s="8" t="e">
        <f t="shared" si="200"/>
        <v>#DIV/0!</v>
      </c>
      <c r="N843" s="8">
        <f t="shared" si="210"/>
        <v>0</v>
      </c>
      <c r="O843" s="8">
        <f t="shared" si="211"/>
        <v>0</v>
      </c>
      <c r="P843" s="8">
        <f t="shared" si="201"/>
        <v>0.83333333333333337</v>
      </c>
      <c r="Q843" s="8">
        <f t="shared" si="202"/>
        <v>0.22727272727272727</v>
      </c>
      <c r="R843" s="8">
        <f t="shared" si="203"/>
        <v>9.8039215686274508E-2</v>
      </c>
      <c r="S843" s="8">
        <f t="shared" si="204"/>
        <v>4.9504950495049507E-2</v>
      </c>
      <c r="T843" s="8">
        <f t="shared" si="205"/>
        <v>0.15384615384615385</v>
      </c>
      <c r="U843" s="8">
        <f t="shared" si="206"/>
        <v>7.407407407407407E-2</v>
      </c>
      <c r="V843" s="8">
        <f t="shared" si="212"/>
        <v>0</v>
      </c>
      <c r="W843" s="8">
        <f t="shared" si="212"/>
        <v>2.4895148076873148E-63</v>
      </c>
      <c r="X843" s="8">
        <f t="shared" si="212"/>
        <v>7.0134414871444489E-25</v>
      </c>
      <c r="Y843" s="8">
        <f t="shared" si="212"/>
        <v>6.0034247620592099E-12</v>
      </c>
      <c r="Z843" s="8">
        <f t="shared" si="212"/>
        <v>9.5490431823625971E-41</v>
      </c>
      <c r="AA843" s="8">
        <f t="shared" si="212"/>
        <v>2.1714512288593203E-18</v>
      </c>
      <c r="AB843" s="13" t="e">
        <f t="shared" si="208"/>
        <v>#DIV/0!</v>
      </c>
      <c r="AC843" s="13">
        <f t="shared" si="209"/>
        <v>-2.1714512288593203E-18</v>
      </c>
    </row>
    <row r="844" spans="1:29" x14ac:dyDescent="0.25">
      <c r="A844" t="s">
        <v>35</v>
      </c>
      <c r="B844" s="16"/>
      <c r="C844" s="15"/>
      <c r="I844" s="11" t="e">
        <f t="shared" si="196"/>
        <v>#DIV/0!</v>
      </c>
      <c r="J844" s="11" t="e">
        <f t="shared" si="197"/>
        <v>#DIV/0!</v>
      </c>
      <c r="K844" s="11" t="e">
        <f t="shared" si="198"/>
        <v>#DIV/0!</v>
      </c>
      <c r="L844" s="11" t="e">
        <f t="shared" si="199"/>
        <v>#DIV/0!</v>
      </c>
      <c r="M844" s="8" t="e">
        <f t="shared" si="200"/>
        <v>#DIV/0!</v>
      </c>
      <c r="N844" s="8">
        <f t="shared" si="210"/>
        <v>0</v>
      </c>
      <c r="O844" s="8">
        <f t="shared" si="211"/>
        <v>0</v>
      </c>
      <c r="P844" s="8">
        <f t="shared" si="201"/>
        <v>0.83333333333333337</v>
      </c>
      <c r="Q844" s="8">
        <f t="shared" si="202"/>
        <v>0.22727272727272727</v>
      </c>
      <c r="R844" s="8">
        <f t="shared" si="203"/>
        <v>9.8039215686274508E-2</v>
      </c>
      <c r="S844" s="8">
        <f t="shared" si="204"/>
        <v>4.9504950495049507E-2</v>
      </c>
      <c r="T844" s="8">
        <f t="shared" si="205"/>
        <v>0.15384615384615385</v>
      </c>
      <c r="U844" s="8">
        <f t="shared" si="206"/>
        <v>7.407407407407407E-2</v>
      </c>
      <c r="V844" s="8">
        <f t="shared" si="212"/>
        <v>0</v>
      </c>
      <c r="W844" s="8">
        <f t="shared" si="212"/>
        <v>1.9237159877583796E-63</v>
      </c>
      <c r="X844" s="8">
        <f t="shared" si="212"/>
        <v>6.3258491844832283E-25</v>
      </c>
      <c r="Y844" s="8">
        <f t="shared" si="212"/>
        <v>5.7062255164127144E-12</v>
      </c>
      <c r="Z844" s="8">
        <f t="shared" si="212"/>
        <v>8.0799596158452747E-41</v>
      </c>
      <c r="AA844" s="8">
        <f t="shared" si="212"/>
        <v>2.0106029896845559E-18</v>
      </c>
      <c r="AB844" s="13" t="e">
        <f t="shared" si="208"/>
        <v>#DIV/0!</v>
      </c>
      <c r="AC844" s="13">
        <f t="shared" si="209"/>
        <v>-2.0106029896845559E-18</v>
      </c>
    </row>
    <row r="845" spans="1:29" x14ac:dyDescent="0.25">
      <c r="A845" t="s">
        <v>35</v>
      </c>
      <c r="B845" s="18"/>
      <c r="C845" s="17"/>
      <c r="I845" s="11" t="e">
        <f t="shared" si="196"/>
        <v>#DIV/0!</v>
      </c>
      <c r="J845" s="11" t="e">
        <f t="shared" si="197"/>
        <v>#DIV/0!</v>
      </c>
      <c r="K845" s="11" t="e">
        <f t="shared" si="198"/>
        <v>#DIV/0!</v>
      </c>
      <c r="L845" s="11" t="e">
        <f t="shared" si="199"/>
        <v>#DIV/0!</v>
      </c>
      <c r="M845" s="8" t="e">
        <f t="shared" si="200"/>
        <v>#DIV/0!</v>
      </c>
      <c r="N845" s="8">
        <f t="shared" si="210"/>
        <v>0</v>
      </c>
      <c r="O845" s="8">
        <f t="shared" si="211"/>
        <v>0</v>
      </c>
      <c r="P845" s="8">
        <f t="shared" si="201"/>
        <v>0.83333333333333337</v>
      </c>
      <c r="Q845" s="8">
        <f t="shared" si="202"/>
        <v>0.22727272727272727</v>
      </c>
      <c r="R845" s="8">
        <f t="shared" si="203"/>
        <v>9.8039215686274508E-2</v>
      </c>
      <c r="S845" s="8">
        <f t="shared" si="204"/>
        <v>4.9504950495049507E-2</v>
      </c>
      <c r="T845" s="8">
        <f t="shared" si="205"/>
        <v>0.15384615384615385</v>
      </c>
      <c r="U845" s="8">
        <f t="shared" si="206"/>
        <v>7.407407407407407E-2</v>
      </c>
      <c r="V845" s="8">
        <f t="shared" si="212"/>
        <v>0</v>
      </c>
      <c r="W845" s="8">
        <f t="shared" si="212"/>
        <v>1.4865078087223841E-63</v>
      </c>
      <c r="X845" s="8">
        <f t="shared" si="212"/>
        <v>5.7056678918868332E-25</v>
      </c>
      <c r="Y845" s="8">
        <f t="shared" si="212"/>
        <v>5.4237391047091141E-12</v>
      </c>
      <c r="Z845" s="8">
        <f t="shared" si="212"/>
        <v>6.8368889057152319E-41</v>
      </c>
      <c r="AA845" s="8">
        <f t="shared" si="212"/>
        <v>1.8616694348931071E-18</v>
      </c>
      <c r="AB845" s="13" t="e">
        <f t="shared" si="208"/>
        <v>#DIV/0!</v>
      </c>
      <c r="AC845" s="13">
        <f t="shared" si="209"/>
        <v>-1.8616694348931071E-18</v>
      </c>
    </row>
    <row r="846" spans="1:29" x14ac:dyDescent="0.25">
      <c r="A846" t="s">
        <v>35</v>
      </c>
      <c r="B846" s="16"/>
      <c r="C846" s="15"/>
      <c r="I846" s="11" t="e">
        <f t="shared" si="196"/>
        <v>#DIV/0!</v>
      </c>
      <c r="J846" s="11" t="e">
        <f t="shared" si="197"/>
        <v>#DIV/0!</v>
      </c>
      <c r="K846" s="11" t="e">
        <f t="shared" si="198"/>
        <v>#DIV/0!</v>
      </c>
      <c r="L846" s="11" t="e">
        <f t="shared" si="199"/>
        <v>#DIV/0!</v>
      </c>
      <c r="M846" s="8" t="e">
        <f t="shared" si="200"/>
        <v>#DIV/0!</v>
      </c>
      <c r="N846" s="8">
        <f t="shared" si="210"/>
        <v>0</v>
      </c>
      <c r="O846" s="8">
        <f t="shared" si="211"/>
        <v>0</v>
      </c>
      <c r="P846" s="8">
        <f t="shared" si="201"/>
        <v>0.83333333333333337</v>
      </c>
      <c r="Q846" s="8">
        <f t="shared" si="202"/>
        <v>0.22727272727272727</v>
      </c>
      <c r="R846" s="8">
        <f t="shared" si="203"/>
        <v>9.8039215686274508E-2</v>
      </c>
      <c r="S846" s="8">
        <f t="shared" si="204"/>
        <v>4.9504950495049507E-2</v>
      </c>
      <c r="T846" s="8">
        <f t="shared" si="205"/>
        <v>0.15384615384615385</v>
      </c>
      <c r="U846" s="8">
        <f t="shared" si="206"/>
        <v>7.407407407407407E-2</v>
      </c>
      <c r="V846" s="8">
        <f t="shared" si="212"/>
        <v>0</v>
      </c>
      <c r="W846" s="8">
        <f t="shared" si="212"/>
        <v>1.1486651249218422E-63</v>
      </c>
      <c r="X846" s="8">
        <f t="shared" si="212"/>
        <v>5.1462886867998889E-25</v>
      </c>
      <c r="Y846" s="8">
        <f t="shared" si="212"/>
        <v>5.1552371688324252E-12</v>
      </c>
      <c r="Z846" s="8">
        <f t="shared" si="212"/>
        <v>5.7850598432975037E-41</v>
      </c>
      <c r="AA846" s="8">
        <f t="shared" si="212"/>
        <v>1.7237679952713954E-18</v>
      </c>
      <c r="AB846" s="13" t="e">
        <f t="shared" si="208"/>
        <v>#DIV/0!</v>
      </c>
      <c r="AC846" s="13">
        <f t="shared" si="209"/>
        <v>-1.7237679952713954E-18</v>
      </c>
    </row>
    <row r="847" spans="1:29" x14ac:dyDescent="0.25">
      <c r="A847" t="s">
        <v>35</v>
      </c>
      <c r="B847" s="18"/>
      <c r="C847" s="17"/>
      <c r="I847" s="11" t="e">
        <f t="shared" si="196"/>
        <v>#DIV/0!</v>
      </c>
      <c r="J847" s="11" t="e">
        <f t="shared" si="197"/>
        <v>#DIV/0!</v>
      </c>
      <c r="K847" s="11" t="e">
        <f t="shared" si="198"/>
        <v>#DIV/0!</v>
      </c>
      <c r="L847" s="11" t="e">
        <f t="shared" si="199"/>
        <v>#DIV/0!</v>
      </c>
      <c r="M847" s="8" t="e">
        <f t="shared" si="200"/>
        <v>#DIV/0!</v>
      </c>
      <c r="N847" s="8">
        <f t="shared" si="210"/>
        <v>0</v>
      </c>
      <c r="O847" s="8">
        <f t="shared" si="211"/>
        <v>0</v>
      </c>
      <c r="P847" s="8">
        <f t="shared" si="201"/>
        <v>0.83333333333333337</v>
      </c>
      <c r="Q847" s="8">
        <f t="shared" si="202"/>
        <v>0.22727272727272727</v>
      </c>
      <c r="R847" s="8">
        <f t="shared" si="203"/>
        <v>9.8039215686274508E-2</v>
      </c>
      <c r="S847" s="8">
        <f t="shared" si="204"/>
        <v>4.9504950495049507E-2</v>
      </c>
      <c r="T847" s="8">
        <f t="shared" si="205"/>
        <v>0.15384615384615385</v>
      </c>
      <c r="U847" s="8">
        <f t="shared" si="206"/>
        <v>7.407407407407407E-2</v>
      </c>
      <c r="V847" s="8">
        <f t="shared" si="212"/>
        <v>0</v>
      </c>
      <c r="W847" s="8">
        <f t="shared" si="212"/>
        <v>8.8760486925778714E-64</v>
      </c>
      <c r="X847" s="8">
        <f t="shared" si="212"/>
        <v>4.6417505802508803E-25</v>
      </c>
      <c r="Y847" s="8">
        <f t="shared" si="212"/>
        <v>4.9000274079991364E-12</v>
      </c>
      <c r="Z847" s="8">
        <f t="shared" si="212"/>
        <v>4.8950506366363494E-41</v>
      </c>
      <c r="AA847" s="8">
        <f t="shared" si="212"/>
        <v>1.596081477103144E-18</v>
      </c>
      <c r="AB847" s="13" t="e">
        <f t="shared" si="208"/>
        <v>#DIV/0!</v>
      </c>
      <c r="AC847" s="13">
        <f t="shared" si="209"/>
        <v>-1.596081477103144E-18</v>
      </c>
    </row>
    <row r="848" spans="1:29" x14ac:dyDescent="0.25">
      <c r="A848" t="s">
        <v>35</v>
      </c>
      <c r="B848" s="16"/>
      <c r="C848" s="15"/>
      <c r="I848" s="11" t="e">
        <f t="shared" si="196"/>
        <v>#DIV/0!</v>
      </c>
      <c r="J848" s="11" t="e">
        <f t="shared" si="197"/>
        <v>#DIV/0!</v>
      </c>
      <c r="K848" s="11" t="e">
        <f t="shared" si="198"/>
        <v>#DIV/0!</v>
      </c>
      <c r="L848" s="11" t="e">
        <f t="shared" si="199"/>
        <v>#DIV/0!</v>
      </c>
      <c r="M848" s="8" t="e">
        <f t="shared" si="200"/>
        <v>#DIV/0!</v>
      </c>
      <c r="N848" s="8">
        <f t="shared" si="210"/>
        <v>0</v>
      </c>
      <c r="O848" s="8">
        <f t="shared" si="211"/>
        <v>0</v>
      </c>
      <c r="P848" s="8">
        <f t="shared" si="201"/>
        <v>0.83333333333333337</v>
      </c>
      <c r="Q848" s="8">
        <f t="shared" si="202"/>
        <v>0.22727272727272727</v>
      </c>
      <c r="R848" s="8">
        <f t="shared" si="203"/>
        <v>9.8039215686274508E-2</v>
      </c>
      <c r="S848" s="8">
        <f t="shared" si="204"/>
        <v>4.9504950495049507E-2</v>
      </c>
      <c r="T848" s="8">
        <f t="shared" si="205"/>
        <v>0.15384615384615385</v>
      </c>
      <c r="U848" s="8">
        <f t="shared" si="206"/>
        <v>7.407407407407407E-2</v>
      </c>
      <c r="V848" s="8">
        <f t="shared" si="212"/>
        <v>0</v>
      </c>
      <c r="W848" s="8">
        <f t="shared" si="212"/>
        <v>6.8587648988101729E-64</v>
      </c>
      <c r="X848" s="8">
        <f t="shared" si="212"/>
        <v>4.1866769939517744E-25</v>
      </c>
      <c r="Y848" s="8">
        <f t="shared" si="212"/>
        <v>4.6574517937417534E-12</v>
      </c>
      <c r="Z848" s="8">
        <f t="shared" si="212"/>
        <v>4.1419659233076804E-41</v>
      </c>
      <c r="AA848" s="8">
        <f t="shared" si="212"/>
        <v>1.4778532195399482E-18</v>
      </c>
      <c r="AB848" s="13" t="e">
        <f t="shared" si="208"/>
        <v>#DIV/0!</v>
      </c>
      <c r="AC848" s="13">
        <f t="shared" si="209"/>
        <v>-1.4778532195399482E-18</v>
      </c>
    </row>
    <row r="849" spans="1:29" x14ac:dyDescent="0.25">
      <c r="A849" t="s">
        <v>35</v>
      </c>
      <c r="B849" s="18"/>
      <c r="C849" s="17"/>
      <c r="I849" s="11" t="e">
        <f t="shared" si="196"/>
        <v>#DIV/0!</v>
      </c>
      <c r="J849" s="11" t="e">
        <f t="shared" si="197"/>
        <v>#DIV/0!</v>
      </c>
      <c r="K849" s="11" t="e">
        <f t="shared" si="198"/>
        <v>#DIV/0!</v>
      </c>
      <c r="L849" s="11" t="e">
        <f t="shared" si="199"/>
        <v>#DIV/0!</v>
      </c>
      <c r="M849" s="8" t="e">
        <f t="shared" si="200"/>
        <v>#DIV/0!</v>
      </c>
      <c r="N849" s="8">
        <f t="shared" si="210"/>
        <v>0</v>
      </c>
      <c r="O849" s="8">
        <f t="shared" si="211"/>
        <v>0</v>
      </c>
      <c r="P849" s="8">
        <f t="shared" si="201"/>
        <v>0.83333333333333337</v>
      </c>
      <c r="Q849" s="8">
        <f t="shared" si="202"/>
        <v>0.22727272727272727</v>
      </c>
      <c r="R849" s="8">
        <f t="shared" si="203"/>
        <v>9.8039215686274508E-2</v>
      </c>
      <c r="S849" s="8">
        <f t="shared" si="204"/>
        <v>4.9504950495049507E-2</v>
      </c>
      <c r="T849" s="8">
        <f t="shared" si="205"/>
        <v>0.15384615384615385</v>
      </c>
      <c r="U849" s="8">
        <f t="shared" si="206"/>
        <v>7.407407407407407E-2</v>
      </c>
      <c r="V849" s="8">
        <f t="shared" si="212"/>
        <v>0</v>
      </c>
      <c r="W849" s="8">
        <f t="shared" si="212"/>
        <v>5.2999546945351335E-64</v>
      </c>
      <c r="X849" s="8">
        <f t="shared" si="212"/>
        <v>3.7762184651329731E-25</v>
      </c>
      <c r="Y849" s="8">
        <f t="shared" si="212"/>
        <v>4.4268848732594878E-12</v>
      </c>
      <c r="Z849" s="8">
        <f t="shared" si="212"/>
        <v>3.5047403966449604E-41</v>
      </c>
      <c r="AA849" s="8">
        <f t="shared" si="212"/>
        <v>1.3683826106851372E-18</v>
      </c>
      <c r="AB849" s="13" t="e">
        <f t="shared" si="208"/>
        <v>#DIV/0!</v>
      </c>
      <c r="AC849" s="13">
        <f t="shared" si="209"/>
        <v>-1.3683826106851372E-18</v>
      </c>
    </row>
    <row r="850" spans="1:29" x14ac:dyDescent="0.25">
      <c r="A850" t="s">
        <v>35</v>
      </c>
      <c r="B850" s="16"/>
      <c r="C850" s="15"/>
      <c r="I850" s="11" t="e">
        <f t="shared" ref="I850:I886" si="213">AVERAGE(C606:C850)</f>
        <v>#DIV/0!</v>
      </c>
      <c r="J850" s="11" t="e">
        <f t="shared" ref="J850:J886" si="214">2*STDEV(C606:C850)</f>
        <v>#DIV/0!</v>
      </c>
      <c r="K850" s="11" t="e">
        <f t="shared" si="198"/>
        <v>#DIV/0!</v>
      </c>
      <c r="L850" s="11" t="e">
        <f t="shared" si="199"/>
        <v>#DIV/0!</v>
      </c>
      <c r="M850" s="8" t="e">
        <f t="shared" si="200"/>
        <v>#DIV/0!</v>
      </c>
      <c r="N850" s="8">
        <f t="shared" si="210"/>
        <v>0</v>
      </c>
      <c r="O850" s="8">
        <f t="shared" si="211"/>
        <v>0</v>
      </c>
      <c r="P850" s="8">
        <f t="shared" si="201"/>
        <v>0.83333333333333337</v>
      </c>
      <c r="Q850" s="8">
        <f t="shared" si="202"/>
        <v>0.22727272727272727</v>
      </c>
      <c r="R850" s="8">
        <f t="shared" si="203"/>
        <v>9.8039215686274508E-2</v>
      </c>
      <c r="S850" s="8">
        <f t="shared" si="204"/>
        <v>4.9504950495049507E-2</v>
      </c>
      <c r="T850" s="8">
        <f t="shared" si="205"/>
        <v>0.15384615384615385</v>
      </c>
      <c r="U850" s="8">
        <f t="shared" si="206"/>
        <v>7.407407407407407E-2</v>
      </c>
      <c r="V850" s="8">
        <f t="shared" si="212"/>
        <v>0</v>
      </c>
      <c r="W850" s="8">
        <f t="shared" si="212"/>
        <v>4.0954195366862393E-64</v>
      </c>
      <c r="X850" s="8">
        <f t="shared" si="212"/>
        <v>3.4060009685513089E-25</v>
      </c>
      <c r="Y850" s="8">
        <f t="shared" si="212"/>
        <v>4.2077321567614934E-12</v>
      </c>
      <c r="Z850" s="8">
        <f t="shared" si="212"/>
        <v>2.9655495663918893E-41</v>
      </c>
      <c r="AA850" s="8">
        <f t="shared" si="212"/>
        <v>1.2670209358195716E-18</v>
      </c>
      <c r="AB850" s="13" t="e">
        <f t="shared" si="208"/>
        <v>#DIV/0!</v>
      </c>
      <c r="AC850" s="13">
        <f t="shared" si="209"/>
        <v>-1.2670209358195716E-18</v>
      </c>
    </row>
    <row r="851" spans="1:29" x14ac:dyDescent="0.25">
      <c r="A851" t="s">
        <v>35</v>
      </c>
      <c r="B851" s="18"/>
      <c r="C851" s="17"/>
      <c r="I851" s="11" t="e">
        <f t="shared" si="213"/>
        <v>#DIV/0!</v>
      </c>
      <c r="J851" s="11" t="e">
        <f t="shared" si="214"/>
        <v>#DIV/0!</v>
      </c>
      <c r="K851" s="11" t="e">
        <f t="shared" si="198"/>
        <v>#DIV/0!</v>
      </c>
      <c r="L851" s="11" t="e">
        <f t="shared" si="199"/>
        <v>#DIV/0!</v>
      </c>
      <c r="M851" s="8" t="e">
        <f t="shared" si="200"/>
        <v>#DIV/0!</v>
      </c>
      <c r="N851" s="8">
        <f t="shared" si="210"/>
        <v>0</v>
      </c>
      <c r="O851" s="8">
        <f t="shared" si="211"/>
        <v>0</v>
      </c>
      <c r="P851" s="8">
        <f t="shared" si="201"/>
        <v>0.83333333333333337</v>
      </c>
      <c r="Q851" s="8">
        <f t="shared" si="202"/>
        <v>0.22727272727272727</v>
      </c>
      <c r="R851" s="8">
        <f t="shared" si="203"/>
        <v>9.8039215686274508E-2</v>
      </c>
      <c r="S851" s="8">
        <f t="shared" si="204"/>
        <v>4.9504950495049507E-2</v>
      </c>
      <c r="T851" s="8">
        <f t="shared" si="205"/>
        <v>0.15384615384615385</v>
      </c>
      <c r="U851" s="8">
        <f t="shared" si="206"/>
        <v>7.407407407407407E-2</v>
      </c>
      <c r="V851" s="8">
        <f t="shared" si="212"/>
        <v>0</v>
      </c>
      <c r="W851" s="8">
        <f t="shared" si="212"/>
        <v>3.1646423692575484E-64</v>
      </c>
      <c r="X851" s="8">
        <f t="shared" si="212"/>
        <v>3.0720793049678473E-25</v>
      </c>
      <c r="Y851" s="8">
        <f t="shared" si="212"/>
        <v>3.9994285846445879E-12</v>
      </c>
      <c r="Z851" s="8">
        <f t="shared" si="212"/>
        <v>2.5093111715623679E-41</v>
      </c>
      <c r="AA851" s="8">
        <f t="shared" si="212"/>
        <v>1.17316753316627E-18</v>
      </c>
      <c r="AB851" s="13" t="e">
        <f t="shared" si="208"/>
        <v>#DIV/0!</v>
      </c>
      <c r="AC851" s="13">
        <f t="shared" si="209"/>
        <v>-1.17316753316627E-18</v>
      </c>
    </row>
    <row r="852" spans="1:29" x14ac:dyDescent="0.25">
      <c r="A852" t="s">
        <v>35</v>
      </c>
      <c r="B852" s="16"/>
      <c r="C852" s="15"/>
      <c r="I852" s="11" t="e">
        <f t="shared" si="213"/>
        <v>#DIV/0!</v>
      </c>
      <c r="J852" s="11" t="e">
        <f t="shared" si="214"/>
        <v>#DIV/0!</v>
      </c>
      <c r="K852" s="11" t="e">
        <f t="shared" si="198"/>
        <v>#DIV/0!</v>
      </c>
      <c r="L852" s="11" t="e">
        <f t="shared" si="199"/>
        <v>#DIV/0!</v>
      </c>
      <c r="M852" s="8" t="e">
        <f t="shared" si="200"/>
        <v>#DIV/0!</v>
      </c>
      <c r="N852" s="8">
        <f t="shared" si="210"/>
        <v>0</v>
      </c>
      <c r="O852" s="8">
        <f t="shared" si="211"/>
        <v>0</v>
      </c>
      <c r="P852" s="8">
        <f t="shared" si="201"/>
        <v>0.83333333333333337</v>
      </c>
      <c r="Q852" s="8">
        <f t="shared" si="202"/>
        <v>0.22727272727272727</v>
      </c>
      <c r="R852" s="8">
        <f t="shared" si="203"/>
        <v>9.8039215686274508E-2</v>
      </c>
      <c r="S852" s="8">
        <f t="shared" si="204"/>
        <v>4.9504950495049507E-2</v>
      </c>
      <c r="T852" s="8">
        <f t="shared" si="205"/>
        <v>0.15384615384615385</v>
      </c>
      <c r="U852" s="8">
        <f t="shared" si="206"/>
        <v>7.407407407407407E-2</v>
      </c>
      <c r="V852" s="8">
        <f t="shared" si="212"/>
        <v>0</v>
      </c>
      <c r="W852" s="8">
        <f t="shared" si="212"/>
        <v>2.4454054671535602E-64</v>
      </c>
      <c r="X852" s="8">
        <f t="shared" si="212"/>
        <v>2.7708950593827644E-25</v>
      </c>
      <c r="Y852" s="8">
        <f t="shared" si="212"/>
        <v>3.8014370705532716E-12</v>
      </c>
      <c r="Z852" s="8">
        <f t="shared" si="212"/>
        <v>2.1232632990143113E-41</v>
      </c>
      <c r="AA852" s="8">
        <f t="shared" si="212"/>
        <v>1.0862662344132129E-18</v>
      </c>
      <c r="AB852" s="13" t="e">
        <f t="shared" si="208"/>
        <v>#DIV/0!</v>
      </c>
      <c r="AC852" s="13">
        <f t="shared" si="209"/>
        <v>-1.0862662344132129E-18</v>
      </c>
    </row>
    <row r="853" spans="1:29" x14ac:dyDescent="0.25">
      <c r="A853" t="s">
        <v>35</v>
      </c>
      <c r="B853" s="18"/>
      <c r="C853" s="17"/>
      <c r="I853" s="11" t="e">
        <f t="shared" si="213"/>
        <v>#DIV/0!</v>
      </c>
      <c r="J853" s="11" t="e">
        <f t="shared" si="214"/>
        <v>#DIV/0!</v>
      </c>
      <c r="K853" s="11" t="e">
        <f t="shared" si="198"/>
        <v>#DIV/0!</v>
      </c>
      <c r="L853" s="11" t="e">
        <f t="shared" si="199"/>
        <v>#DIV/0!</v>
      </c>
      <c r="M853" s="8" t="e">
        <f t="shared" si="200"/>
        <v>#DIV/0!</v>
      </c>
      <c r="N853" s="8">
        <f t="shared" si="210"/>
        <v>0</v>
      </c>
      <c r="O853" s="8">
        <f t="shared" si="211"/>
        <v>0</v>
      </c>
      <c r="P853" s="8">
        <f t="shared" si="201"/>
        <v>0.83333333333333337</v>
      </c>
      <c r="Q853" s="8">
        <f t="shared" si="202"/>
        <v>0.22727272727272727</v>
      </c>
      <c r="R853" s="8">
        <f t="shared" si="203"/>
        <v>9.8039215686274508E-2</v>
      </c>
      <c r="S853" s="8">
        <f t="shared" si="204"/>
        <v>4.9504950495049507E-2</v>
      </c>
      <c r="T853" s="8">
        <f t="shared" si="205"/>
        <v>0.15384615384615385</v>
      </c>
      <c r="U853" s="8">
        <f t="shared" si="206"/>
        <v>7.407407407407407E-2</v>
      </c>
      <c r="V853" s="8">
        <f t="shared" si="212"/>
        <v>0</v>
      </c>
      <c r="W853" s="8">
        <f t="shared" si="212"/>
        <v>1.8896314973459328E-64</v>
      </c>
      <c r="X853" s="8">
        <f t="shared" si="212"/>
        <v>2.4992386810119054E-25</v>
      </c>
      <c r="Y853" s="8">
        <f t="shared" si="212"/>
        <v>3.6132471165654858E-12</v>
      </c>
      <c r="Z853" s="8">
        <f t="shared" si="212"/>
        <v>1.7966074068582634E-41</v>
      </c>
      <c r="AA853" s="8">
        <f t="shared" si="212"/>
        <v>1.0058020689011232E-18</v>
      </c>
      <c r="AB853" s="13" t="e">
        <f t="shared" si="208"/>
        <v>#DIV/0!</v>
      </c>
      <c r="AC853" s="13">
        <f t="shared" si="209"/>
        <v>-1.0058020689011232E-18</v>
      </c>
    </row>
    <row r="854" spans="1:29" x14ac:dyDescent="0.25">
      <c r="A854" t="s">
        <v>35</v>
      </c>
      <c r="B854" s="16"/>
      <c r="C854" s="15"/>
      <c r="I854" s="11" t="e">
        <f t="shared" si="213"/>
        <v>#DIV/0!</v>
      </c>
      <c r="J854" s="11" t="e">
        <f t="shared" si="214"/>
        <v>#DIV/0!</v>
      </c>
      <c r="K854" s="11" t="e">
        <f t="shared" si="198"/>
        <v>#DIV/0!</v>
      </c>
      <c r="L854" s="11" t="e">
        <f t="shared" si="199"/>
        <v>#DIV/0!</v>
      </c>
      <c r="M854" s="8" t="e">
        <f t="shared" si="200"/>
        <v>#DIV/0!</v>
      </c>
      <c r="N854" s="8">
        <f t="shared" si="210"/>
        <v>0</v>
      </c>
      <c r="O854" s="8">
        <f t="shared" si="211"/>
        <v>0</v>
      </c>
      <c r="P854" s="8">
        <f t="shared" si="201"/>
        <v>0.83333333333333337</v>
      </c>
      <c r="Q854" s="8">
        <f t="shared" si="202"/>
        <v>0.22727272727272727</v>
      </c>
      <c r="R854" s="8">
        <f t="shared" si="203"/>
        <v>9.8039215686274508E-2</v>
      </c>
      <c r="S854" s="8">
        <f t="shared" si="204"/>
        <v>4.9504950495049507E-2</v>
      </c>
      <c r="T854" s="8">
        <f t="shared" si="205"/>
        <v>0.15384615384615385</v>
      </c>
      <c r="U854" s="8">
        <f t="shared" si="206"/>
        <v>7.407407407407407E-2</v>
      </c>
      <c r="V854" s="8">
        <f t="shared" si="212"/>
        <v>0</v>
      </c>
      <c r="W854" s="8">
        <f t="shared" si="212"/>
        <v>1.4601697934036754E-64</v>
      </c>
      <c r="X854" s="8">
        <f t="shared" si="212"/>
        <v>2.254215280912699E-25</v>
      </c>
      <c r="Y854" s="8">
        <f t="shared" si="212"/>
        <v>3.4343734969335308E-12</v>
      </c>
      <c r="Z854" s="8">
        <f t="shared" si="212"/>
        <v>1.5202062673416074E-41</v>
      </c>
      <c r="AA854" s="8">
        <f t="shared" si="212"/>
        <v>9.3129821194548445E-19</v>
      </c>
      <c r="AB854" s="13" t="e">
        <f t="shared" si="208"/>
        <v>#DIV/0!</v>
      </c>
      <c r="AC854" s="13">
        <f t="shared" si="209"/>
        <v>-9.3129821194548445E-19</v>
      </c>
    </row>
    <row r="855" spans="1:29" x14ac:dyDescent="0.25">
      <c r="A855" t="s">
        <v>35</v>
      </c>
      <c r="B855" s="18"/>
      <c r="C855" s="17"/>
      <c r="I855" s="11" t="e">
        <f t="shared" si="213"/>
        <v>#DIV/0!</v>
      </c>
      <c r="J855" s="11" t="e">
        <f t="shared" si="214"/>
        <v>#DIV/0!</v>
      </c>
      <c r="K855" s="11" t="e">
        <f t="shared" si="198"/>
        <v>#DIV/0!</v>
      </c>
      <c r="L855" s="11" t="e">
        <f t="shared" si="199"/>
        <v>#DIV/0!</v>
      </c>
      <c r="M855" s="8" t="e">
        <f t="shared" si="200"/>
        <v>#DIV/0!</v>
      </c>
      <c r="N855" s="8">
        <f t="shared" si="210"/>
        <v>0</v>
      </c>
      <c r="O855" s="8">
        <f t="shared" si="211"/>
        <v>0</v>
      </c>
      <c r="P855" s="8">
        <f t="shared" si="201"/>
        <v>0.83333333333333337</v>
      </c>
      <c r="Q855" s="8">
        <f t="shared" si="202"/>
        <v>0.22727272727272727</v>
      </c>
      <c r="R855" s="8">
        <f t="shared" si="203"/>
        <v>9.8039215686274508E-2</v>
      </c>
      <c r="S855" s="8">
        <f t="shared" si="204"/>
        <v>4.9504950495049507E-2</v>
      </c>
      <c r="T855" s="8">
        <f t="shared" si="205"/>
        <v>0.15384615384615385</v>
      </c>
      <c r="U855" s="8">
        <f t="shared" si="206"/>
        <v>7.407407407407407E-2</v>
      </c>
      <c r="V855" s="8">
        <f t="shared" ref="V855:AA870" si="215">$C855*P855+V854*(1-P855)</f>
        <v>0</v>
      </c>
      <c r="W855" s="8">
        <f t="shared" si="215"/>
        <v>1.1283130221755673E-64</v>
      </c>
      <c r="X855" s="8">
        <f t="shared" si="215"/>
        <v>2.033213782784003E-25</v>
      </c>
      <c r="Y855" s="8">
        <f t="shared" si="215"/>
        <v>3.2643550069863262E-12</v>
      </c>
      <c r="Z855" s="8">
        <f t="shared" si="215"/>
        <v>1.2863283800582832E-41</v>
      </c>
      <c r="AA855" s="8">
        <f t="shared" si="215"/>
        <v>8.6231315920878191E-19</v>
      </c>
      <c r="AB855" s="13" t="e">
        <f t="shared" si="208"/>
        <v>#DIV/0!</v>
      </c>
      <c r="AC855" s="13">
        <f t="shared" si="209"/>
        <v>-8.6231315920878191E-19</v>
      </c>
    </row>
    <row r="856" spans="1:29" x14ac:dyDescent="0.25">
      <c r="A856" t="s">
        <v>35</v>
      </c>
      <c r="B856" s="16"/>
      <c r="C856" s="15"/>
      <c r="I856" s="11" t="e">
        <f t="shared" si="213"/>
        <v>#DIV/0!</v>
      </c>
      <c r="J856" s="11" t="e">
        <f t="shared" si="214"/>
        <v>#DIV/0!</v>
      </c>
      <c r="K856" s="11" t="e">
        <f t="shared" si="198"/>
        <v>#DIV/0!</v>
      </c>
      <c r="L856" s="11" t="e">
        <f t="shared" si="199"/>
        <v>#DIV/0!</v>
      </c>
      <c r="M856" s="8" t="e">
        <f t="shared" si="200"/>
        <v>#DIV/0!</v>
      </c>
      <c r="N856" s="8">
        <f t="shared" si="210"/>
        <v>0</v>
      </c>
      <c r="O856" s="8">
        <f t="shared" si="211"/>
        <v>0</v>
      </c>
      <c r="P856" s="8">
        <f t="shared" si="201"/>
        <v>0.83333333333333337</v>
      </c>
      <c r="Q856" s="8">
        <f t="shared" si="202"/>
        <v>0.22727272727272727</v>
      </c>
      <c r="R856" s="8">
        <f t="shared" si="203"/>
        <v>9.8039215686274508E-2</v>
      </c>
      <c r="S856" s="8">
        <f t="shared" si="204"/>
        <v>4.9504950495049507E-2</v>
      </c>
      <c r="T856" s="8">
        <f t="shared" si="205"/>
        <v>0.15384615384615385</v>
      </c>
      <c r="U856" s="8">
        <f t="shared" si="206"/>
        <v>7.407407407407407E-2</v>
      </c>
      <c r="V856" s="8">
        <f t="shared" si="215"/>
        <v>0</v>
      </c>
      <c r="W856" s="8">
        <f t="shared" si="215"/>
        <v>8.718782444083929E-65</v>
      </c>
      <c r="X856" s="8">
        <f t="shared" si="215"/>
        <v>1.833879098197336E-25</v>
      </c>
      <c r="Y856" s="8">
        <f t="shared" si="215"/>
        <v>3.1027532739672009E-12</v>
      </c>
      <c r="Z856" s="8">
        <f t="shared" si="215"/>
        <v>1.0884317062031627E-41</v>
      </c>
      <c r="AA856" s="8">
        <f t="shared" si="215"/>
        <v>7.9843811037850173E-19</v>
      </c>
      <c r="AB856" s="13" t="e">
        <f t="shared" si="208"/>
        <v>#DIV/0!</v>
      </c>
      <c r="AC856" s="13">
        <f t="shared" si="209"/>
        <v>-7.9843811037850173E-19</v>
      </c>
    </row>
    <row r="857" spans="1:29" x14ac:dyDescent="0.25">
      <c r="A857" t="s">
        <v>35</v>
      </c>
      <c r="B857" s="18"/>
      <c r="C857" s="17"/>
      <c r="I857" s="11" t="e">
        <f t="shared" si="213"/>
        <v>#DIV/0!</v>
      </c>
      <c r="J857" s="11" t="e">
        <f t="shared" si="214"/>
        <v>#DIV/0!</v>
      </c>
      <c r="K857" s="11" t="e">
        <f t="shared" si="198"/>
        <v>#DIV/0!</v>
      </c>
      <c r="L857" s="11" t="e">
        <f t="shared" si="199"/>
        <v>#DIV/0!</v>
      </c>
      <c r="M857" s="8" t="e">
        <f t="shared" si="200"/>
        <v>#DIV/0!</v>
      </c>
      <c r="N857" s="8">
        <f t="shared" si="210"/>
        <v>0</v>
      </c>
      <c r="O857" s="8">
        <f t="shared" si="211"/>
        <v>0</v>
      </c>
      <c r="P857" s="8">
        <f t="shared" si="201"/>
        <v>0.83333333333333337</v>
      </c>
      <c r="Q857" s="8">
        <f t="shared" si="202"/>
        <v>0.22727272727272727</v>
      </c>
      <c r="R857" s="8">
        <f t="shared" si="203"/>
        <v>9.8039215686274508E-2</v>
      </c>
      <c r="S857" s="8">
        <f t="shared" si="204"/>
        <v>4.9504950495049507E-2</v>
      </c>
      <c r="T857" s="8">
        <f t="shared" si="205"/>
        <v>0.15384615384615385</v>
      </c>
      <c r="U857" s="8">
        <f t="shared" si="206"/>
        <v>7.407407407407407E-2</v>
      </c>
      <c r="V857" s="8">
        <f t="shared" si="215"/>
        <v>0</v>
      </c>
      <c r="W857" s="8">
        <f t="shared" si="215"/>
        <v>6.7372409795193994E-65</v>
      </c>
      <c r="X857" s="8">
        <f t="shared" si="215"/>
        <v>1.6540870297466168E-25</v>
      </c>
      <c r="Y857" s="8">
        <f t="shared" si="215"/>
        <v>2.9491516267411016E-12</v>
      </c>
      <c r="Z857" s="8">
        <f t="shared" si="215"/>
        <v>9.2098067447959922E-42</v>
      </c>
      <c r="AA857" s="8">
        <f t="shared" si="215"/>
        <v>7.3929454664676086E-19</v>
      </c>
      <c r="AB857" s="13" t="e">
        <f t="shared" si="208"/>
        <v>#DIV/0!</v>
      </c>
      <c r="AC857" s="13">
        <f t="shared" si="209"/>
        <v>-7.3929454664676086E-19</v>
      </c>
    </row>
    <row r="858" spans="1:29" x14ac:dyDescent="0.25">
      <c r="A858" t="s">
        <v>35</v>
      </c>
      <c r="B858" s="16"/>
      <c r="C858" s="15"/>
      <c r="I858" s="11" t="e">
        <f t="shared" si="213"/>
        <v>#DIV/0!</v>
      </c>
      <c r="J858" s="11" t="e">
        <f t="shared" si="214"/>
        <v>#DIV/0!</v>
      </c>
      <c r="K858" s="11" t="e">
        <f t="shared" si="198"/>
        <v>#DIV/0!</v>
      </c>
      <c r="L858" s="11" t="e">
        <f t="shared" si="199"/>
        <v>#DIV/0!</v>
      </c>
      <c r="M858" s="8" t="e">
        <f t="shared" si="200"/>
        <v>#DIV/0!</v>
      </c>
      <c r="N858" s="8">
        <f t="shared" si="210"/>
        <v>0</v>
      </c>
      <c r="O858" s="8">
        <f t="shared" si="211"/>
        <v>0</v>
      </c>
      <c r="P858" s="8">
        <f t="shared" si="201"/>
        <v>0.83333333333333337</v>
      </c>
      <c r="Q858" s="8">
        <f t="shared" si="202"/>
        <v>0.22727272727272727</v>
      </c>
      <c r="R858" s="8">
        <f t="shared" si="203"/>
        <v>9.8039215686274508E-2</v>
      </c>
      <c r="S858" s="8">
        <f t="shared" si="204"/>
        <v>4.9504950495049507E-2</v>
      </c>
      <c r="T858" s="8">
        <f t="shared" si="205"/>
        <v>0.15384615384615385</v>
      </c>
      <c r="U858" s="8">
        <f t="shared" si="206"/>
        <v>7.407407407407407E-2</v>
      </c>
      <c r="V858" s="8">
        <f t="shared" si="215"/>
        <v>0</v>
      </c>
      <c r="W858" s="8">
        <f t="shared" si="215"/>
        <v>5.2060498478104446E-65</v>
      </c>
      <c r="X858" s="8">
        <f t="shared" si="215"/>
        <v>1.4919216346734191E-25</v>
      </c>
      <c r="Y858" s="8">
        <f t="shared" si="215"/>
        <v>2.8031540214568887E-12</v>
      </c>
      <c r="Z858" s="8">
        <f t="shared" si="215"/>
        <v>7.7929133994427621E-42</v>
      </c>
      <c r="AA858" s="8">
        <f t="shared" si="215"/>
        <v>6.8453198763588969E-19</v>
      </c>
      <c r="AB858" s="13" t="e">
        <f t="shared" si="208"/>
        <v>#DIV/0!</v>
      </c>
      <c r="AC858" s="13">
        <f t="shared" si="209"/>
        <v>-6.8453198763588969E-19</v>
      </c>
    </row>
    <row r="859" spans="1:29" x14ac:dyDescent="0.25">
      <c r="A859" t="s">
        <v>35</v>
      </c>
      <c r="B859" s="18"/>
      <c r="C859" s="17"/>
      <c r="I859" s="11" t="e">
        <f t="shared" si="213"/>
        <v>#DIV/0!</v>
      </c>
      <c r="J859" s="11" t="e">
        <f t="shared" si="214"/>
        <v>#DIV/0!</v>
      </c>
      <c r="K859" s="11" t="e">
        <f t="shared" si="198"/>
        <v>#DIV/0!</v>
      </c>
      <c r="L859" s="11" t="e">
        <f t="shared" si="199"/>
        <v>#DIV/0!</v>
      </c>
      <c r="M859" s="8" t="e">
        <f t="shared" si="200"/>
        <v>#DIV/0!</v>
      </c>
      <c r="N859" s="8">
        <f t="shared" si="210"/>
        <v>0</v>
      </c>
      <c r="O859" s="8">
        <f t="shared" si="211"/>
        <v>0</v>
      </c>
      <c r="P859" s="8">
        <f t="shared" si="201"/>
        <v>0.83333333333333337</v>
      </c>
      <c r="Q859" s="8">
        <f t="shared" si="202"/>
        <v>0.22727272727272727</v>
      </c>
      <c r="R859" s="8">
        <f t="shared" si="203"/>
        <v>9.8039215686274508E-2</v>
      </c>
      <c r="S859" s="8">
        <f t="shared" si="204"/>
        <v>4.9504950495049507E-2</v>
      </c>
      <c r="T859" s="8">
        <f t="shared" si="205"/>
        <v>0.15384615384615385</v>
      </c>
      <c r="U859" s="8">
        <f t="shared" si="206"/>
        <v>7.407407407407407E-2</v>
      </c>
      <c r="V859" s="8">
        <f t="shared" si="215"/>
        <v>0</v>
      </c>
      <c r="W859" s="8">
        <f t="shared" si="215"/>
        <v>4.0228567005807984E-65</v>
      </c>
      <c r="X859" s="8">
        <f t="shared" si="215"/>
        <v>1.3456548077446526E-25</v>
      </c>
      <c r="Y859" s="8">
        <f t="shared" si="215"/>
        <v>2.6643840203946662E-12</v>
      </c>
      <c r="Z859" s="8">
        <f t="shared" si="215"/>
        <v>6.5940036456823368E-42</v>
      </c>
      <c r="AA859" s="8">
        <f t="shared" si="215"/>
        <v>6.3382591447767563E-19</v>
      </c>
      <c r="AB859" s="13" t="e">
        <f t="shared" si="208"/>
        <v>#DIV/0!</v>
      </c>
      <c r="AC859" s="13">
        <f t="shared" si="209"/>
        <v>-6.3382591447767563E-19</v>
      </c>
    </row>
    <row r="860" spans="1:29" x14ac:dyDescent="0.25">
      <c r="A860" t="s">
        <v>35</v>
      </c>
      <c r="B860" s="16"/>
      <c r="C860" s="15"/>
      <c r="I860" s="11" t="e">
        <f t="shared" si="213"/>
        <v>#DIV/0!</v>
      </c>
      <c r="J860" s="11" t="e">
        <f t="shared" si="214"/>
        <v>#DIV/0!</v>
      </c>
      <c r="K860" s="11" t="e">
        <f t="shared" si="198"/>
        <v>#DIV/0!</v>
      </c>
      <c r="L860" s="11" t="e">
        <f t="shared" si="199"/>
        <v>#DIV/0!</v>
      </c>
      <c r="M860" s="8" t="e">
        <f t="shared" si="200"/>
        <v>#DIV/0!</v>
      </c>
      <c r="N860" s="8">
        <f t="shared" si="210"/>
        <v>0</v>
      </c>
      <c r="O860" s="8">
        <f t="shared" si="211"/>
        <v>0</v>
      </c>
      <c r="P860" s="8">
        <f t="shared" si="201"/>
        <v>0.83333333333333337</v>
      </c>
      <c r="Q860" s="8">
        <f t="shared" si="202"/>
        <v>0.22727272727272727</v>
      </c>
      <c r="R860" s="8">
        <f t="shared" si="203"/>
        <v>9.8039215686274508E-2</v>
      </c>
      <c r="S860" s="8">
        <f t="shared" si="204"/>
        <v>4.9504950495049507E-2</v>
      </c>
      <c r="T860" s="8">
        <f t="shared" si="205"/>
        <v>0.15384615384615385</v>
      </c>
      <c r="U860" s="8">
        <f t="shared" si="206"/>
        <v>7.407407407407407E-2</v>
      </c>
      <c r="V860" s="8">
        <f t="shared" si="215"/>
        <v>0</v>
      </c>
      <c r="W860" s="8">
        <f t="shared" si="215"/>
        <v>3.108571086812435E-65</v>
      </c>
      <c r="X860" s="8">
        <f t="shared" si="215"/>
        <v>1.2137278658089024E-25</v>
      </c>
      <c r="Y860" s="8">
        <f t="shared" si="215"/>
        <v>2.5324838213652273E-12</v>
      </c>
      <c r="Z860" s="8">
        <f t="shared" si="215"/>
        <v>5.5795415463465925E-42</v>
      </c>
      <c r="AA860" s="8">
        <f t="shared" si="215"/>
        <v>5.8687584673858859E-19</v>
      </c>
      <c r="AB860" s="13" t="e">
        <f t="shared" si="208"/>
        <v>#DIV/0!</v>
      </c>
      <c r="AC860" s="13">
        <f t="shared" si="209"/>
        <v>-5.8687584673858859E-19</v>
      </c>
    </row>
    <row r="861" spans="1:29" x14ac:dyDescent="0.25">
      <c r="A861" t="s">
        <v>35</v>
      </c>
      <c r="B861" s="18"/>
      <c r="C861" s="17"/>
      <c r="I861" s="11" t="e">
        <f t="shared" si="213"/>
        <v>#DIV/0!</v>
      </c>
      <c r="J861" s="11" t="e">
        <f t="shared" si="214"/>
        <v>#DIV/0!</v>
      </c>
      <c r="K861" s="11" t="e">
        <f t="shared" si="198"/>
        <v>#DIV/0!</v>
      </c>
      <c r="L861" s="11" t="e">
        <f t="shared" si="199"/>
        <v>#DIV/0!</v>
      </c>
      <c r="M861" s="8" t="e">
        <f t="shared" si="200"/>
        <v>#DIV/0!</v>
      </c>
      <c r="N861" s="8">
        <f t="shared" si="210"/>
        <v>0</v>
      </c>
      <c r="O861" s="8">
        <f t="shared" si="211"/>
        <v>0</v>
      </c>
      <c r="P861" s="8">
        <f t="shared" si="201"/>
        <v>0.83333333333333337</v>
      </c>
      <c r="Q861" s="8">
        <f t="shared" si="202"/>
        <v>0.22727272727272727</v>
      </c>
      <c r="R861" s="8">
        <f t="shared" si="203"/>
        <v>9.8039215686274508E-2</v>
      </c>
      <c r="S861" s="8">
        <f t="shared" si="204"/>
        <v>4.9504950495049507E-2</v>
      </c>
      <c r="T861" s="8">
        <f t="shared" si="205"/>
        <v>0.15384615384615385</v>
      </c>
      <c r="U861" s="8">
        <f t="shared" si="206"/>
        <v>7.407407407407407E-2</v>
      </c>
      <c r="V861" s="8">
        <f t="shared" si="215"/>
        <v>0</v>
      </c>
      <c r="W861" s="8">
        <f t="shared" si="215"/>
        <v>2.4020776579914268E-65</v>
      </c>
      <c r="X861" s="8">
        <f t="shared" si="215"/>
        <v>1.0947349377884217E-25</v>
      </c>
      <c r="Y861" s="8">
        <f t="shared" si="215"/>
        <v>2.4071133351590277E-12</v>
      </c>
      <c r="Z861" s="8">
        <f t="shared" si="215"/>
        <v>4.7211505392163477E-42</v>
      </c>
      <c r="AA861" s="8">
        <f t="shared" si="215"/>
        <v>5.4340356179498939E-19</v>
      </c>
      <c r="AB861" s="13" t="e">
        <f t="shared" si="208"/>
        <v>#DIV/0!</v>
      </c>
      <c r="AC861" s="13">
        <f t="shared" si="209"/>
        <v>-5.4340356179498939E-19</v>
      </c>
    </row>
    <row r="862" spans="1:29" x14ac:dyDescent="0.25">
      <c r="A862" t="s">
        <v>35</v>
      </c>
      <c r="B862" s="16"/>
      <c r="C862" s="15"/>
      <c r="I862" s="11" t="e">
        <f t="shared" si="213"/>
        <v>#DIV/0!</v>
      </c>
      <c r="J862" s="11" t="e">
        <f t="shared" si="214"/>
        <v>#DIV/0!</v>
      </c>
      <c r="K862" s="11" t="e">
        <f t="shared" si="198"/>
        <v>#DIV/0!</v>
      </c>
      <c r="L862" s="11" t="e">
        <f t="shared" si="199"/>
        <v>#DIV/0!</v>
      </c>
      <c r="M862" s="8" t="e">
        <f t="shared" si="200"/>
        <v>#DIV/0!</v>
      </c>
      <c r="N862" s="8">
        <f t="shared" si="210"/>
        <v>0</v>
      </c>
      <c r="O862" s="8">
        <f t="shared" si="211"/>
        <v>0</v>
      </c>
      <c r="P862" s="8">
        <f t="shared" si="201"/>
        <v>0.83333333333333337</v>
      </c>
      <c r="Q862" s="8">
        <f t="shared" si="202"/>
        <v>0.22727272727272727</v>
      </c>
      <c r="R862" s="8">
        <f t="shared" si="203"/>
        <v>9.8039215686274508E-2</v>
      </c>
      <c r="S862" s="8">
        <f t="shared" si="204"/>
        <v>4.9504950495049507E-2</v>
      </c>
      <c r="T862" s="8">
        <f t="shared" si="205"/>
        <v>0.15384615384615385</v>
      </c>
      <c r="U862" s="8">
        <f t="shared" si="206"/>
        <v>7.407407407407407E-2</v>
      </c>
      <c r="V862" s="8">
        <f t="shared" si="215"/>
        <v>0</v>
      </c>
      <c r="W862" s="8">
        <f t="shared" si="215"/>
        <v>1.8561509175388298E-65</v>
      </c>
      <c r="X862" s="8">
        <f t="shared" si="215"/>
        <v>9.8740798310328232E-26</v>
      </c>
      <c r="Y862" s="8">
        <f t="shared" si="215"/>
        <v>2.2879493086660063E-12</v>
      </c>
      <c r="Z862" s="8">
        <f t="shared" si="215"/>
        <v>3.9948196870292172E-42</v>
      </c>
      <c r="AA862" s="8">
        <f t="shared" si="215"/>
        <v>5.0315144610647167E-19</v>
      </c>
      <c r="AB862" s="13" t="e">
        <f t="shared" si="208"/>
        <v>#DIV/0!</v>
      </c>
      <c r="AC862" s="13">
        <f t="shared" si="209"/>
        <v>-5.0315144610647167E-19</v>
      </c>
    </row>
    <row r="863" spans="1:29" x14ac:dyDescent="0.25">
      <c r="A863" t="s">
        <v>35</v>
      </c>
      <c r="B863" s="18"/>
      <c r="C863" s="17"/>
      <c r="I863" s="11" t="e">
        <f t="shared" si="213"/>
        <v>#DIV/0!</v>
      </c>
      <c r="J863" s="11" t="e">
        <f t="shared" si="214"/>
        <v>#DIV/0!</v>
      </c>
      <c r="K863" s="11" t="e">
        <f t="shared" si="198"/>
        <v>#DIV/0!</v>
      </c>
      <c r="L863" s="11" t="e">
        <f t="shared" si="199"/>
        <v>#DIV/0!</v>
      </c>
      <c r="M863" s="8" t="e">
        <f t="shared" si="200"/>
        <v>#DIV/0!</v>
      </c>
      <c r="N863" s="8">
        <f t="shared" si="210"/>
        <v>0</v>
      </c>
      <c r="O863" s="8">
        <f t="shared" si="211"/>
        <v>0</v>
      </c>
      <c r="P863" s="8">
        <f t="shared" si="201"/>
        <v>0.83333333333333337</v>
      </c>
      <c r="Q863" s="8">
        <f t="shared" si="202"/>
        <v>0.22727272727272727</v>
      </c>
      <c r="R863" s="8">
        <f t="shared" si="203"/>
        <v>9.8039215686274508E-2</v>
      </c>
      <c r="S863" s="8">
        <f t="shared" si="204"/>
        <v>4.9504950495049507E-2</v>
      </c>
      <c r="T863" s="8">
        <f t="shared" si="205"/>
        <v>0.15384615384615385</v>
      </c>
      <c r="U863" s="8">
        <f t="shared" si="206"/>
        <v>7.407407407407407E-2</v>
      </c>
      <c r="V863" s="8">
        <f t="shared" si="215"/>
        <v>0</v>
      </c>
      <c r="W863" s="8">
        <f t="shared" si="215"/>
        <v>1.4342984362800048E-65</v>
      </c>
      <c r="X863" s="8">
        <f t="shared" si="215"/>
        <v>8.9060327887747037E-26</v>
      </c>
      <c r="Y863" s="8">
        <f t="shared" si="215"/>
        <v>2.1746844914053127E-12</v>
      </c>
      <c r="Z863" s="8">
        <f t="shared" si="215"/>
        <v>3.3802320428708759E-42</v>
      </c>
      <c r="AA863" s="8">
        <f t="shared" si="215"/>
        <v>4.6588096861710338E-19</v>
      </c>
      <c r="AB863" s="13" t="e">
        <f t="shared" si="208"/>
        <v>#DIV/0!</v>
      </c>
      <c r="AC863" s="13">
        <f t="shared" si="209"/>
        <v>-4.6588096861710338E-19</v>
      </c>
    </row>
    <row r="864" spans="1:29" x14ac:dyDescent="0.25">
      <c r="A864" t="s">
        <v>35</v>
      </c>
      <c r="B864" s="16"/>
      <c r="C864" s="15"/>
      <c r="I864" s="11" t="e">
        <f t="shared" si="213"/>
        <v>#DIV/0!</v>
      </c>
      <c r="J864" s="11" t="e">
        <f t="shared" si="214"/>
        <v>#DIV/0!</v>
      </c>
      <c r="K864" s="11" t="e">
        <f t="shared" si="198"/>
        <v>#DIV/0!</v>
      </c>
      <c r="L864" s="11" t="e">
        <f t="shared" si="199"/>
        <v>#DIV/0!</v>
      </c>
      <c r="M864" s="8" t="e">
        <f t="shared" si="200"/>
        <v>#DIV/0!</v>
      </c>
      <c r="N864" s="8">
        <f t="shared" si="210"/>
        <v>0</v>
      </c>
      <c r="O864" s="8">
        <f t="shared" si="211"/>
        <v>0</v>
      </c>
      <c r="P864" s="8">
        <f t="shared" si="201"/>
        <v>0.83333333333333337</v>
      </c>
      <c r="Q864" s="8">
        <f t="shared" si="202"/>
        <v>0.22727272727272727</v>
      </c>
      <c r="R864" s="8">
        <f t="shared" si="203"/>
        <v>9.8039215686274508E-2</v>
      </c>
      <c r="S864" s="8">
        <f t="shared" si="204"/>
        <v>4.9504950495049507E-2</v>
      </c>
      <c r="T864" s="8">
        <f t="shared" si="205"/>
        <v>0.15384615384615385</v>
      </c>
      <c r="U864" s="8">
        <f t="shared" si="206"/>
        <v>7.407407407407407E-2</v>
      </c>
      <c r="V864" s="8">
        <f t="shared" si="215"/>
        <v>0</v>
      </c>
      <c r="W864" s="8">
        <f t="shared" si="215"/>
        <v>1.10832151894364E-65</v>
      </c>
      <c r="X864" s="8">
        <f t="shared" si="215"/>
        <v>8.0328923192869877E-26</v>
      </c>
      <c r="Y864" s="8">
        <f t="shared" si="215"/>
        <v>2.0670268433159405E-12</v>
      </c>
      <c r="Z864" s="8">
        <f t="shared" si="215"/>
        <v>2.8601963439676641E-42</v>
      </c>
      <c r="AA864" s="8">
        <f t="shared" si="215"/>
        <v>4.3137126723805869E-19</v>
      </c>
      <c r="AB864" s="13" t="e">
        <f t="shared" si="208"/>
        <v>#DIV/0!</v>
      </c>
      <c r="AC864" s="13">
        <f t="shared" si="209"/>
        <v>-4.3137126723805869E-19</v>
      </c>
    </row>
    <row r="865" spans="1:29" x14ac:dyDescent="0.25">
      <c r="A865" t="s">
        <v>35</v>
      </c>
      <c r="B865" s="18"/>
      <c r="C865" s="17"/>
      <c r="I865" s="11" t="e">
        <f t="shared" si="213"/>
        <v>#DIV/0!</v>
      </c>
      <c r="J865" s="11" t="e">
        <f t="shared" si="214"/>
        <v>#DIV/0!</v>
      </c>
      <c r="K865" s="11" t="e">
        <f t="shared" si="198"/>
        <v>#DIV/0!</v>
      </c>
      <c r="L865" s="11" t="e">
        <f t="shared" si="199"/>
        <v>#DIV/0!</v>
      </c>
      <c r="M865" s="8" t="e">
        <f t="shared" si="200"/>
        <v>#DIV/0!</v>
      </c>
      <c r="N865" s="8">
        <f t="shared" si="210"/>
        <v>0</v>
      </c>
      <c r="O865" s="8">
        <f t="shared" si="211"/>
        <v>0</v>
      </c>
      <c r="P865" s="8">
        <f t="shared" si="201"/>
        <v>0.83333333333333337</v>
      </c>
      <c r="Q865" s="8">
        <f t="shared" si="202"/>
        <v>0.22727272727272727</v>
      </c>
      <c r="R865" s="8">
        <f t="shared" si="203"/>
        <v>9.8039215686274508E-2</v>
      </c>
      <c r="S865" s="8">
        <f t="shared" si="204"/>
        <v>4.9504950495049507E-2</v>
      </c>
      <c r="T865" s="8">
        <f t="shared" si="205"/>
        <v>0.15384615384615385</v>
      </c>
      <c r="U865" s="8">
        <f t="shared" si="206"/>
        <v>7.407407407407407E-2</v>
      </c>
      <c r="V865" s="8">
        <f t="shared" si="215"/>
        <v>0</v>
      </c>
      <c r="W865" s="8">
        <f t="shared" si="215"/>
        <v>8.5643026463826727E-66</v>
      </c>
      <c r="X865" s="8">
        <f t="shared" si="215"/>
        <v>7.2453538566117925E-26</v>
      </c>
      <c r="Y865" s="8">
        <f t="shared" si="215"/>
        <v>1.9646987817656463E-12</v>
      </c>
      <c r="Z865" s="8">
        <f t="shared" si="215"/>
        <v>2.420166137203408E-42</v>
      </c>
      <c r="AA865" s="8">
        <f t="shared" si="215"/>
        <v>3.9941784003523953E-19</v>
      </c>
      <c r="AB865" s="13" t="e">
        <f t="shared" si="208"/>
        <v>#DIV/0!</v>
      </c>
      <c r="AC865" s="13">
        <f t="shared" si="209"/>
        <v>-3.9941784003523953E-19</v>
      </c>
    </row>
    <row r="866" spans="1:29" x14ac:dyDescent="0.25">
      <c r="A866" t="s">
        <v>35</v>
      </c>
      <c r="B866" s="16"/>
      <c r="C866" s="15"/>
      <c r="I866" s="11" t="e">
        <f t="shared" si="213"/>
        <v>#DIV/0!</v>
      </c>
      <c r="J866" s="11" t="e">
        <f t="shared" si="214"/>
        <v>#DIV/0!</v>
      </c>
      <c r="K866" s="11" t="e">
        <f t="shared" si="198"/>
        <v>#DIV/0!</v>
      </c>
      <c r="L866" s="11" t="e">
        <f t="shared" si="199"/>
        <v>#DIV/0!</v>
      </c>
      <c r="M866" s="8" t="e">
        <f t="shared" si="200"/>
        <v>#DIV/0!</v>
      </c>
      <c r="N866" s="8">
        <f t="shared" si="210"/>
        <v>0</v>
      </c>
      <c r="O866" s="8">
        <f t="shared" si="211"/>
        <v>0</v>
      </c>
      <c r="P866" s="8">
        <f t="shared" si="201"/>
        <v>0.83333333333333337</v>
      </c>
      <c r="Q866" s="8">
        <f t="shared" si="202"/>
        <v>0.22727272727272727</v>
      </c>
      <c r="R866" s="8">
        <f t="shared" si="203"/>
        <v>9.8039215686274508E-2</v>
      </c>
      <c r="S866" s="8">
        <f t="shared" si="204"/>
        <v>4.9504950495049507E-2</v>
      </c>
      <c r="T866" s="8">
        <f t="shared" si="205"/>
        <v>0.15384615384615385</v>
      </c>
      <c r="U866" s="8">
        <f t="shared" si="206"/>
        <v>7.407407407407407E-2</v>
      </c>
      <c r="V866" s="8">
        <f t="shared" si="215"/>
        <v>0</v>
      </c>
      <c r="W866" s="8">
        <f t="shared" si="215"/>
        <v>6.6178702267502467E-66</v>
      </c>
      <c r="X866" s="8">
        <f t="shared" si="215"/>
        <v>6.5350250471400486E-26</v>
      </c>
      <c r="Y866" s="8">
        <f t="shared" si="215"/>
        <v>1.8674364658366539E-12</v>
      </c>
      <c r="Z866" s="8">
        <f t="shared" si="215"/>
        <v>2.0478328853259605E-42</v>
      </c>
      <c r="AA866" s="8">
        <f t="shared" si="215"/>
        <v>3.6983133336596252E-19</v>
      </c>
      <c r="AB866" s="13" t="e">
        <f t="shared" si="208"/>
        <v>#DIV/0!</v>
      </c>
      <c r="AC866" s="13">
        <f t="shared" si="209"/>
        <v>-3.6983133336596252E-19</v>
      </c>
    </row>
    <row r="867" spans="1:29" x14ac:dyDescent="0.25">
      <c r="A867" t="s">
        <v>35</v>
      </c>
      <c r="B867" s="18"/>
      <c r="C867" s="17"/>
      <c r="I867" s="11" t="e">
        <f t="shared" si="213"/>
        <v>#DIV/0!</v>
      </c>
      <c r="J867" s="11" t="e">
        <f t="shared" si="214"/>
        <v>#DIV/0!</v>
      </c>
      <c r="K867" s="11" t="e">
        <f t="shared" si="198"/>
        <v>#DIV/0!</v>
      </c>
      <c r="L867" s="11" t="e">
        <f t="shared" si="199"/>
        <v>#DIV/0!</v>
      </c>
      <c r="M867" s="8" t="e">
        <f t="shared" si="200"/>
        <v>#DIV/0!</v>
      </c>
      <c r="N867" s="8">
        <f t="shared" si="210"/>
        <v>0</v>
      </c>
      <c r="O867" s="8">
        <f t="shared" si="211"/>
        <v>0</v>
      </c>
      <c r="P867" s="8">
        <f t="shared" si="201"/>
        <v>0.83333333333333337</v>
      </c>
      <c r="Q867" s="8">
        <f t="shared" si="202"/>
        <v>0.22727272727272727</v>
      </c>
      <c r="R867" s="8">
        <f t="shared" si="203"/>
        <v>9.8039215686274508E-2</v>
      </c>
      <c r="S867" s="8">
        <f t="shared" si="204"/>
        <v>4.9504950495049507E-2</v>
      </c>
      <c r="T867" s="8">
        <f t="shared" si="205"/>
        <v>0.15384615384615385</v>
      </c>
      <c r="U867" s="8">
        <f t="shared" si="206"/>
        <v>7.407407407407407E-2</v>
      </c>
      <c r="V867" s="8">
        <f t="shared" si="215"/>
        <v>0</v>
      </c>
      <c r="W867" s="8">
        <f t="shared" si="215"/>
        <v>5.1138088115797358E-66</v>
      </c>
      <c r="X867" s="8">
        <f t="shared" si="215"/>
        <v>5.8943363170282795E-26</v>
      </c>
      <c r="Y867" s="8">
        <f t="shared" si="215"/>
        <v>1.77498911604276E-12</v>
      </c>
      <c r="Z867" s="8">
        <f t="shared" si="215"/>
        <v>1.7327816721988895E-42</v>
      </c>
      <c r="AA867" s="8">
        <f t="shared" si="215"/>
        <v>3.4243641978329863E-19</v>
      </c>
      <c r="AB867" s="13" t="e">
        <f t="shared" si="208"/>
        <v>#DIV/0!</v>
      </c>
      <c r="AC867" s="13">
        <f t="shared" si="209"/>
        <v>-3.4243641978329863E-19</v>
      </c>
    </row>
    <row r="868" spans="1:29" x14ac:dyDescent="0.25">
      <c r="A868" t="s">
        <v>35</v>
      </c>
      <c r="B868" s="16"/>
      <c r="C868" s="15"/>
      <c r="I868" s="11" t="e">
        <f t="shared" si="213"/>
        <v>#DIV/0!</v>
      </c>
      <c r="J868" s="11" t="e">
        <f t="shared" si="214"/>
        <v>#DIV/0!</v>
      </c>
      <c r="K868" s="11" t="e">
        <f t="shared" si="198"/>
        <v>#DIV/0!</v>
      </c>
      <c r="L868" s="11" t="e">
        <f t="shared" si="199"/>
        <v>#DIV/0!</v>
      </c>
      <c r="M868" s="8" t="e">
        <f t="shared" si="200"/>
        <v>#DIV/0!</v>
      </c>
      <c r="N868" s="8">
        <f t="shared" si="210"/>
        <v>0</v>
      </c>
      <c r="O868" s="8">
        <f t="shared" si="211"/>
        <v>0</v>
      </c>
      <c r="P868" s="8">
        <f t="shared" si="201"/>
        <v>0.83333333333333337</v>
      </c>
      <c r="Q868" s="8">
        <f t="shared" si="202"/>
        <v>0.22727272727272727</v>
      </c>
      <c r="R868" s="8">
        <f t="shared" si="203"/>
        <v>9.8039215686274508E-2</v>
      </c>
      <c r="S868" s="8">
        <f t="shared" si="204"/>
        <v>4.9504950495049507E-2</v>
      </c>
      <c r="T868" s="8">
        <f t="shared" si="205"/>
        <v>0.15384615384615385</v>
      </c>
      <c r="U868" s="8">
        <f t="shared" si="206"/>
        <v>7.407407407407407E-2</v>
      </c>
      <c r="V868" s="8">
        <f t="shared" si="215"/>
        <v>0</v>
      </c>
      <c r="W868" s="8">
        <f t="shared" si="215"/>
        <v>3.9515795362207049E-66</v>
      </c>
      <c r="X868" s="8">
        <f t="shared" si="215"/>
        <v>5.3164602075157037E-26</v>
      </c>
      <c r="Y868" s="8">
        <f t="shared" si="215"/>
        <v>1.6871183677238114E-12</v>
      </c>
      <c r="Z868" s="8">
        <f t="shared" si="215"/>
        <v>1.4661998764759833E-42</v>
      </c>
      <c r="AA868" s="8">
        <f t="shared" si="215"/>
        <v>3.1707075905860987E-19</v>
      </c>
      <c r="AB868" s="13" t="e">
        <f t="shared" si="208"/>
        <v>#DIV/0!</v>
      </c>
      <c r="AC868" s="13">
        <f t="shared" si="209"/>
        <v>-3.1707075905860987E-19</v>
      </c>
    </row>
    <row r="869" spans="1:29" x14ac:dyDescent="0.25">
      <c r="A869" t="s">
        <v>35</v>
      </c>
      <c r="B869" s="18"/>
      <c r="C869" s="17"/>
      <c r="I869" s="11" t="e">
        <f t="shared" si="213"/>
        <v>#DIV/0!</v>
      </c>
      <c r="J869" s="11" t="e">
        <f t="shared" si="214"/>
        <v>#DIV/0!</v>
      </c>
      <c r="K869" s="11" t="e">
        <f t="shared" si="198"/>
        <v>#DIV/0!</v>
      </c>
      <c r="L869" s="11" t="e">
        <f t="shared" si="199"/>
        <v>#DIV/0!</v>
      </c>
      <c r="M869" s="8" t="e">
        <f t="shared" si="200"/>
        <v>#DIV/0!</v>
      </c>
      <c r="N869" s="8">
        <f t="shared" si="210"/>
        <v>0</v>
      </c>
      <c r="O869" s="8">
        <f t="shared" si="211"/>
        <v>0</v>
      </c>
      <c r="P869" s="8">
        <f t="shared" si="201"/>
        <v>0.83333333333333337</v>
      </c>
      <c r="Q869" s="8">
        <f t="shared" si="202"/>
        <v>0.22727272727272727</v>
      </c>
      <c r="R869" s="8">
        <f t="shared" si="203"/>
        <v>9.8039215686274508E-2</v>
      </c>
      <c r="S869" s="8">
        <f t="shared" si="204"/>
        <v>4.9504950495049507E-2</v>
      </c>
      <c r="T869" s="8">
        <f t="shared" si="205"/>
        <v>0.15384615384615385</v>
      </c>
      <c r="U869" s="8">
        <f t="shared" si="206"/>
        <v>7.407407407407407E-2</v>
      </c>
      <c r="V869" s="8">
        <f t="shared" si="215"/>
        <v>0</v>
      </c>
      <c r="W869" s="8">
        <f t="shared" si="215"/>
        <v>3.0534932779887265E-66</v>
      </c>
      <c r="X869" s="8">
        <f t="shared" si="215"/>
        <v>4.7952386185435761E-26</v>
      </c>
      <c r="Y869" s="8">
        <f t="shared" si="215"/>
        <v>1.6035976564503552E-12</v>
      </c>
      <c r="Z869" s="8">
        <f t="shared" si="215"/>
        <v>1.2406306647104475E-42</v>
      </c>
      <c r="AA869" s="8">
        <f t="shared" si="215"/>
        <v>2.9358403616537951E-19</v>
      </c>
      <c r="AB869" s="13" t="e">
        <f t="shared" si="208"/>
        <v>#DIV/0!</v>
      </c>
      <c r="AC869" s="13">
        <f t="shared" si="209"/>
        <v>-2.9358403616537951E-19</v>
      </c>
    </row>
    <row r="870" spans="1:29" x14ac:dyDescent="0.25">
      <c r="A870" t="s">
        <v>35</v>
      </c>
      <c r="B870" s="16"/>
      <c r="C870" s="15"/>
      <c r="I870" s="11" t="e">
        <f t="shared" si="213"/>
        <v>#DIV/0!</v>
      </c>
      <c r="J870" s="11" t="e">
        <f t="shared" si="214"/>
        <v>#DIV/0!</v>
      </c>
      <c r="K870" s="11" t="e">
        <f t="shared" si="198"/>
        <v>#DIV/0!</v>
      </c>
      <c r="L870" s="11" t="e">
        <f t="shared" si="199"/>
        <v>#DIV/0!</v>
      </c>
      <c r="M870" s="8" t="e">
        <f t="shared" si="200"/>
        <v>#DIV/0!</v>
      </c>
      <c r="N870" s="8">
        <f t="shared" si="210"/>
        <v>0</v>
      </c>
      <c r="O870" s="8">
        <f t="shared" si="211"/>
        <v>0</v>
      </c>
      <c r="P870" s="8">
        <f t="shared" si="201"/>
        <v>0.83333333333333337</v>
      </c>
      <c r="Q870" s="8">
        <f t="shared" si="202"/>
        <v>0.22727272727272727</v>
      </c>
      <c r="R870" s="8">
        <f t="shared" si="203"/>
        <v>9.8039215686274508E-2</v>
      </c>
      <c r="S870" s="8">
        <f t="shared" si="204"/>
        <v>4.9504950495049507E-2</v>
      </c>
      <c r="T870" s="8">
        <f t="shared" si="205"/>
        <v>0.15384615384615385</v>
      </c>
      <c r="U870" s="8">
        <f t="shared" si="206"/>
        <v>7.407407407407407E-2</v>
      </c>
      <c r="V870" s="8">
        <f t="shared" si="215"/>
        <v>0</v>
      </c>
      <c r="W870" s="8">
        <f t="shared" si="215"/>
        <v>2.3595175329912887E-66</v>
      </c>
      <c r="X870" s="8">
        <f t="shared" si="215"/>
        <v>4.3251171853530297E-26</v>
      </c>
      <c r="Y870" s="8">
        <f t="shared" si="215"/>
        <v>1.524211633853803E-12</v>
      </c>
      <c r="Z870" s="8">
        <f t="shared" si="215"/>
        <v>1.0497644086011479E-42</v>
      </c>
      <c r="AA870" s="8">
        <f t="shared" si="215"/>
        <v>2.7183707052349953E-19</v>
      </c>
      <c r="AB870" s="13" t="e">
        <f t="shared" si="208"/>
        <v>#DIV/0!</v>
      </c>
      <c r="AC870" s="13">
        <f t="shared" si="209"/>
        <v>-2.7183707052349953E-19</v>
      </c>
    </row>
    <row r="871" spans="1:29" x14ac:dyDescent="0.25">
      <c r="A871" t="s">
        <v>35</v>
      </c>
      <c r="B871" s="18"/>
      <c r="C871" s="17"/>
      <c r="I871" s="11" t="e">
        <f t="shared" si="213"/>
        <v>#DIV/0!</v>
      </c>
      <c r="J871" s="11" t="e">
        <f t="shared" si="214"/>
        <v>#DIV/0!</v>
      </c>
      <c r="K871" s="11" t="e">
        <f t="shared" si="198"/>
        <v>#DIV/0!</v>
      </c>
      <c r="L871" s="11" t="e">
        <f t="shared" si="199"/>
        <v>#DIV/0!</v>
      </c>
      <c r="M871" s="8" t="e">
        <f t="shared" si="200"/>
        <v>#DIV/0!</v>
      </c>
      <c r="N871" s="8">
        <f t="shared" si="210"/>
        <v>0</v>
      </c>
      <c r="O871" s="8">
        <f t="shared" si="211"/>
        <v>0</v>
      </c>
      <c r="P871" s="8">
        <f t="shared" si="201"/>
        <v>0.83333333333333337</v>
      </c>
      <c r="Q871" s="8">
        <f t="shared" si="202"/>
        <v>0.22727272727272727</v>
      </c>
      <c r="R871" s="8">
        <f t="shared" si="203"/>
        <v>9.8039215686274508E-2</v>
      </c>
      <c r="S871" s="8">
        <f t="shared" si="204"/>
        <v>4.9504950495049507E-2</v>
      </c>
      <c r="T871" s="8">
        <f t="shared" si="205"/>
        <v>0.15384615384615385</v>
      </c>
      <c r="U871" s="8">
        <f t="shared" si="206"/>
        <v>7.407407407407407E-2</v>
      </c>
      <c r="V871" s="8">
        <f t="shared" ref="V871:AA886" si="216">$C871*P871+V870*(1-P871)</f>
        <v>0</v>
      </c>
      <c r="W871" s="8">
        <f t="shared" si="216"/>
        <v>1.8232635482205412E-66</v>
      </c>
      <c r="X871" s="8">
        <f t="shared" si="216"/>
        <v>3.9010860887497913E-26</v>
      </c>
      <c r="Y871" s="8">
        <f t="shared" si="216"/>
        <v>1.4487556123758919E-12</v>
      </c>
      <c r="Z871" s="8">
        <f t="shared" si="216"/>
        <v>8.8826219189327893E-43</v>
      </c>
      <c r="AA871" s="8">
        <f t="shared" si="216"/>
        <v>2.5170099122546252E-19</v>
      </c>
      <c r="AB871" s="13" t="e">
        <f t="shared" si="208"/>
        <v>#DIV/0!</v>
      </c>
      <c r="AC871" s="13">
        <f t="shared" si="209"/>
        <v>-2.5170099122546252E-19</v>
      </c>
    </row>
    <row r="872" spans="1:29" x14ac:dyDescent="0.25">
      <c r="A872" t="s">
        <v>35</v>
      </c>
      <c r="B872" s="16"/>
      <c r="C872" s="15"/>
      <c r="I872" s="11" t="e">
        <f t="shared" si="213"/>
        <v>#DIV/0!</v>
      </c>
      <c r="J872" s="11" t="e">
        <f t="shared" si="214"/>
        <v>#DIV/0!</v>
      </c>
      <c r="K872" s="11" t="e">
        <f t="shared" si="198"/>
        <v>#DIV/0!</v>
      </c>
      <c r="L872" s="11" t="e">
        <f t="shared" si="199"/>
        <v>#DIV/0!</v>
      </c>
      <c r="M872" s="8" t="e">
        <f t="shared" si="200"/>
        <v>#DIV/0!</v>
      </c>
      <c r="N872" s="8">
        <f t="shared" si="210"/>
        <v>0</v>
      </c>
      <c r="O872" s="8">
        <f t="shared" si="211"/>
        <v>0</v>
      </c>
      <c r="P872" s="8">
        <f t="shared" si="201"/>
        <v>0.83333333333333337</v>
      </c>
      <c r="Q872" s="8">
        <f t="shared" si="202"/>
        <v>0.22727272727272727</v>
      </c>
      <c r="R872" s="8">
        <f t="shared" si="203"/>
        <v>9.8039215686274508E-2</v>
      </c>
      <c r="S872" s="8">
        <f t="shared" si="204"/>
        <v>4.9504950495049507E-2</v>
      </c>
      <c r="T872" s="8">
        <f t="shared" si="205"/>
        <v>0.15384615384615385</v>
      </c>
      <c r="U872" s="8">
        <f t="shared" si="206"/>
        <v>7.407407407407407E-2</v>
      </c>
      <c r="V872" s="8">
        <f t="shared" si="216"/>
        <v>0</v>
      </c>
      <c r="W872" s="8">
        <f t="shared" si="216"/>
        <v>1.408885469079509E-66</v>
      </c>
      <c r="X872" s="8">
        <f t="shared" si="216"/>
        <v>3.5186266682841255E-26</v>
      </c>
      <c r="Y872" s="8">
        <f t="shared" si="216"/>
        <v>1.3770350375057981E-12</v>
      </c>
      <c r="Z872" s="8">
        <f t="shared" si="216"/>
        <v>7.5160647006354362E-43</v>
      </c>
      <c r="AA872" s="8">
        <f t="shared" si="216"/>
        <v>2.3305647335690975E-19</v>
      </c>
      <c r="AB872" s="13" t="e">
        <f t="shared" si="208"/>
        <v>#DIV/0!</v>
      </c>
      <c r="AC872" s="13">
        <f t="shared" si="209"/>
        <v>-2.3305647335690975E-19</v>
      </c>
    </row>
    <row r="873" spans="1:29" x14ac:dyDescent="0.25">
      <c r="A873" t="s">
        <v>35</v>
      </c>
      <c r="B873" s="18"/>
      <c r="C873" s="17"/>
      <c r="I873" s="11" t="e">
        <f t="shared" si="213"/>
        <v>#DIV/0!</v>
      </c>
      <c r="J873" s="11" t="e">
        <f t="shared" si="214"/>
        <v>#DIV/0!</v>
      </c>
      <c r="K873" s="11" t="e">
        <f t="shared" si="198"/>
        <v>#DIV/0!</v>
      </c>
      <c r="L873" s="11" t="e">
        <f t="shared" si="199"/>
        <v>#DIV/0!</v>
      </c>
      <c r="M873" s="8" t="e">
        <f t="shared" si="200"/>
        <v>#DIV/0!</v>
      </c>
      <c r="N873" s="8">
        <f t="shared" si="210"/>
        <v>0</v>
      </c>
      <c r="O873" s="8">
        <f t="shared" si="211"/>
        <v>0</v>
      </c>
      <c r="P873" s="8">
        <f t="shared" si="201"/>
        <v>0.83333333333333337</v>
      </c>
      <c r="Q873" s="8">
        <f t="shared" si="202"/>
        <v>0.22727272727272727</v>
      </c>
      <c r="R873" s="8">
        <f t="shared" si="203"/>
        <v>9.8039215686274508E-2</v>
      </c>
      <c r="S873" s="8">
        <f t="shared" si="204"/>
        <v>4.9504950495049507E-2</v>
      </c>
      <c r="T873" s="8">
        <f t="shared" si="205"/>
        <v>0.15384615384615385</v>
      </c>
      <c r="U873" s="8">
        <f t="shared" si="206"/>
        <v>7.407407407407407E-2</v>
      </c>
      <c r="V873" s="8">
        <f t="shared" si="216"/>
        <v>0</v>
      </c>
      <c r="W873" s="8">
        <f t="shared" si="216"/>
        <v>1.0886842261068933E-66</v>
      </c>
      <c r="X873" s="8">
        <f t="shared" si="216"/>
        <v>3.1736632694327405E-26</v>
      </c>
      <c r="Y873" s="8">
        <f t="shared" si="216"/>
        <v>1.3088649861441247E-12</v>
      </c>
      <c r="Z873" s="8">
        <f t="shared" si="216"/>
        <v>6.3597470543838307E-43</v>
      </c>
      <c r="AA873" s="8">
        <f t="shared" si="216"/>
        <v>2.1579303088602755E-19</v>
      </c>
      <c r="AB873" s="13" t="e">
        <f t="shared" si="208"/>
        <v>#DIV/0!</v>
      </c>
      <c r="AC873" s="13">
        <f t="shared" si="209"/>
        <v>-2.1579303088602755E-19</v>
      </c>
    </row>
    <row r="874" spans="1:29" x14ac:dyDescent="0.25">
      <c r="A874" t="s">
        <v>35</v>
      </c>
      <c r="B874" s="16"/>
      <c r="C874" s="15"/>
      <c r="I874" s="11" t="e">
        <f t="shared" si="213"/>
        <v>#DIV/0!</v>
      </c>
      <c r="J874" s="11" t="e">
        <f t="shared" si="214"/>
        <v>#DIV/0!</v>
      </c>
      <c r="K874" s="11" t="e">
        <f t="shared" si="198"/>
        <v>#DIV/0!</v>
      </c>
      <c r="L874" s="11" t="e">
        <f t="shared" si="199"/>
        <v>#DIV/0!</v>
      </c>
      <c r="M874" s="8" t="e">
        <f t="shared" si="200"/>
        <v>#DIV/0!</v>
      </c>
      <c r="N874" s="8">
        <f t="shared" si="210"/>
        <v>0</v>
      </c>
      <c r="O874" s="8">
        <f t="shared" si="211"/>
        <v>0</v>
      </c>
      <c r="P874" s="8">
        <f t="shared" si="201"/>
        <v>0.83333333333333337</v>
      </c>
      <c r="Q874" s="8">
        <f t="shared" si="202"/>
        <v>0.22727272727272727</v>
      </c>
      <c r="R874" s="8">
        <f t="shared" si="203"/>
        <v>9.8039215686274508E-2</v>
      </c>
      <c r="S874" s="8">
        <f t="shared" si="204"/>
        <v>4.9504950495049507E-2</v>
      </c>
      <c r="T874" s="8">
        <f t="shared" si="205"/>
        <v>0.15384615384615385</v>
      </c>
      <c r="U874" s="8">
        <f t="shared" si="206"/>
        <v>7.407407407407407E-2</v>
      </c>
      <c r="V874" s="8">
        <f t="shared" si="216"/>
        <v>0</v>
      </c>
      <c r="W874" s="8">
        <f t="shared" si="216"/>
        <v>8.4125599290078125E-67</v>
      </c>
      <c r="X874" s="8">
        <f t="shared" si="216"/>
        <v>2.8625198116452173E-26</v>
      </c>
      <c r="Y874" s="8">
        <f t="shared" si="216"/>
        <v>1.2440696898003562E-12</v>
      </c>
      <c r="Z874" s="8">
        <f t="shared" si="216"/>
        <v>5.3813244306324717E-43</v>
      </c>
      <c r="AA874" s="8">
        <f t="shared" si="216"/>
        <v>1.99808361931507E-19</v>
      </c>
      <c r="AB874" s="13" t="e">
        <f t="shared" si="208"/>
        <v>#DIV/0!</v>
      </c>
      <c r="AC874" s="13">
        <f t="shared" si="209"/>
        <v>-1.99808361931507E-19</v>
      </c>
    </row>
    <row r="875" spans="1:29" x14ac:dyDescent="0.25">
      <c r="A875" t="s">
        <v>35</v>
      </c>
      <c r="B875" s="18"/>
      <c r="C875" s="17"/>
      <c r="I875" s="11" t="e">
        <f t="shared" si="213"/>
        <v>#DIV/0!</v>
      </c>
      <c r="J875" s="11" t="e">
        <f t="shared" si="214"/>
        <v>#DIV/0!</v>
      </c>
      <c r="K875" s="11" t="e">
        <f t="shared" si="198"/>
        <v>#DIV/0!</v>
      </c>
      <c r="L875" s="11" t="e">
        <f t="shared" si="199"/>
        <v>#DIV/0!</v>
      </c>
      <c r="M875" s="8" t="e">
        <f t="shared" si="200"/>
        <v>#DIV/0!</v>
      </c>
      <c r="N875" s="8">
        <f t="shared" si="210"/>
        <v>0</v>
      </c>
      <c r="O875" s="8">
        <f t="shared" si="211"/>
        <v>0</v>
      </c>
      <c r="P875" s="8">
        <f t="shared" si="201"/>
        <v>0.83333333333333337</v>
      </c>
      <c r="Q875" s="8">
        <f t="shared" si="202"/>
        <v>0.22727272727272727</v>
      </c>
      <c r="R875" s="8">
        <f t="shared" si="203"/>
        <v>9.8039215686274508E-2</v>
      </c>
      <c r="S875" s="8">
        <f t="shared" si="204"/>
        <v>4.9504950495049507E-2</v>
      </c>
      <c r="T875" s="8">
        <f t="shared" si="205"/>
        <v>0.15384615384615385</v>
      </c>
      <c r="U875" s="8">
        <f t="shared" si="206"/>
        <v>7.407407407407407E-2</v>
      </c>
      <c r="V875" s="8">
        <f t="shared" si="216"/>
        <v>0</v>
      </c>
      <c r="W875" s="8">
        <f t="shared" si="216"/>
        <v>6.5006144905969458E-67</v>
      </c>
      <c r="X875" s="8">
        <f t="shared" si="216"/>
        <v>2.5818806144250981E-26</v>
      </c>
      <c r="Y875" s="8">
        <f t="shared" si="216"/>
        <v>1.182482081394398E-12</v>
      </c>
      <c r="Z875" s="8">
        <f t="shared" si="216"/>
        <v>4.5534283643813225E-43</v>
      </c>
      <c r="AA875" s="8">
        <f t="shared" si="216"/>
        <v>1.8500774252917316E-19</v>
      </c>
      <c r="AB875" s="13" t="e">
        <f t="shared" si="208"/>
        <v>#DIV/0!</v>
      </c>
      <c r="AC875" s="13">
        <f t="shared" si="209"/>
        <v>-1.8500774252917316E-19</v>
      </c>
    </row>
    <row r="876" spans="1:29" x14ac:dyDescent="0.25">
      <c r="A876" t="s">
        <v>35</v>
      </c>
      <c r="B876" s="16"/>
      <c r="C876" s="15"/>
      <c r="I876" s="11" t="e">
        <f t="shared" si="213"/>
        <v>#DIV/0!</v>
      </c>
      <c r="J876" s="11" t="e">
        <f t="shared" si="214"/>
        <v>#DIV/0!</v>
      </c>
      <c r="K876" s="11" t="e">
        <f t="shared" si="198"/>
        <v>#DIV/0!</v>
      </c>
      <c r="L876" s="11" t="e">
        <f t="shared" si="199"/>
        <v>#DIV/0!</v>
      </c>
      <c r="M876" s="8" t="e">
        <f t="shared" si="200"/>
        <v>#DIV/0!</v>
      </c>
      <c r="N876" s="8">
        <f t="shared" si="210"/>
        <v>0</v>
      </c>
      <c r="O876" s="8">
        <f t="shared" si="211"/>
        <v>0</v>
      </c>
      <c r="P876" s="8">
        <f t="shared" si="201"/>
        <v>0.83333333333333337</v>
      </c>
      <c r="Q876" s="8">
        <f t="shared" si="202"/>
        <v>0.22727272727272727</v>
      </c>
      <c r="R876" s="8">
        <f t="shared" si="203"/>
        <v>9.8039215686274508E-2</v>
      </c>
      <c r="S876" s="8">
        <f t="shared" si="204"/>
        <v>4.9504950495049507E-2</v>
      </c>
      <c r="T876" s="8">
        <f t="shared" si="205"/>
        <v>0.15384615384615385</v>
      </c>
      <c r="U876" s="8">
        <f t="shared" si="206"/>
        <v>7.407407407407407E-2</v>
      </c>
      <c r="V876" s="8">
        <f t="shared" si="216"/>
        <v>0</v>
      </c>
      <c r="W876" s="8">
        <f t="shared" si="216"/>
        <v>5.023202106370367E-67</v>
      </c>
      <c r="X876" s="8">
        <f t="shared" si="216"/>
        <v>2.3287550639912649E-26</v>
      </c>
      <c r="Y876" s="8">
        <f t="shared" si="216"/>
        <v>1.1239433644936851E-12</v>
      </c>
      <c r="Z876" s="8">
        <f t="shared" si="216"/>
        <v>3.8529009237072732E-43</v>
      </c>
      <c r="AA876" s="8">
        <f t="shared" si="216"/>
        <v>1.7130346530478996E-19</v>
      </c>
      <c r="AB876" s="13" t="e">
        <f t="shared" si="208"/>
        <v>#DIV/0!</v>
      </c>
      <c r="AC876" s="13">
        <f t="shared" si="209"/>
        <v>-1.7130346530478996E-19</v>
      </c>
    </row>
    <row r="877" spans="1:29" x14ac:dyDescent="0.25">
      <c r="A877" t="s">
        <v>35</v>
      </c>
      <c r="B877" s="18"/>
      <c r="C877" s="17"/>
      <c r="I877" s="11" t="e">
        <f t="shared" si="213"/>
        <v>#DIV/0!</v>
      </c>
      <c r="J877" s="11" t="e">
        <f t="shared" si="214"/>
        <v>#DIV/0!</v>
      </c>
      <c r="K877" s="11" t="e">
        <f t="shared" si="198"/>
        <v>#DIV/0!</v>
      </c>
      <c r="L877" s="11" t="e">
        <f t="shared" si="199"/>
        <v>#DIV/0!</v>
      </c>
      <c r="M877" s="8" t="e">
        <f t="shared" si="200"/>
        <v>#DIV/0!</v>
      </c>
      <c r="N877" s="8">
        <f t="shared" si="210"/>
        <v>0</v>
      </c>
      <c r="O877" s="8">
        <f t="shared" si="211"/>
        <v>0</v>
      </c>
      <c r="P877" s="8">
        <f t="shared" si="201"/>
        <v>0.83333333333333337</v>
      </c>
      <c r="Q877" s="8">
        <f t="shared" si="202"/>
        <v>0.22727272727272727</v>
      </c>
      <c r="R877" s="8">
        <f t="shared" si="203"/>
        <v>9.8039215686274508E-2</v>
      </c>
      <c r="S877" s="8">
        <f t="shared" si="204"/>
        <v>4.9504950495049507E-2</v>
      </c>
      <c r="T877" s="8">
        <f t="shared" si="205"/>
        <v>0.15384615384615385</v>
      </c>
      <c r="U877" s="8">
        <f t="shared" si="206"/>
        <v>7.407407407407407E-2</v>
      </c>
      <c r="V877" s="8">
        <f t="shared" si="216"/>
        <v>0</v>
      </c>
      <c r="W877" s="8">
        <f t="shared" si="216"/>
        <v>3.8815652640134653E-67</v>
      </c>
      <c r="X877" s="8">
        <f t="shared" si="216"/>
        <v>2.1004457439921213E-26</v>
      </c>
      <c r="Y877" s="8">
        <f t="shared" si="216"/>
        <v>1.0683026038751858E-12</v>
      </c>
      <c r="Z877" s="8">
        <f t="shared" si="216"/>
        <v>3.2601469354446159E-43</v>
      </c>
      <c r="AA877" s="8">
        <f t="shared" si="216"/>
        <v>1.5861431972665736E-19</v>
      </c>
      <c r="AB877" s="13" t="e">
        <f t="shared" si="208"/>
        <v>#DIV/0!</v>
      </c>
      <c r="AC877" s="13">
        <f t="shared" si="209"/>
        <v>-1.5861431972665736E-19</v>
      </c>
    </row>
    <row r="878" spans="1:29" x14ac:dyDescent="0.25">
      <c r="A878" t="s">
        <v>35</v>
      </c>
      <c r="B878" s="16"/>
      <c r="C878" s="15"/>
      <c r="I878" s="11" t="e">
        <f t="shared" si="213"/>
        <v>#DIV/0!</v>
      </c>
      <c r="J878" s="11" t="e">
        <f t="shared" si="214"/>
        <v>#DIV/0!</v>
      </c>
      <c r="K878" s="11" t="e">
        <f t="shared" si="198"/>
        <v>#DIV/0!</v>
      </c>
      <c r="L878" s="11" t="e">
        <f t="shared" si="199"/>
        <v>#DIV/0!</v>
      </c>
      <c r="M878" s="8" t="e">
        <f t="shared" si="200"/>
        <v>#DIV/0!</v>
      </c>
      <c r="N878" s="8">
        <f t="shared" si="210"/>
        <v>0</v>
      </c>
      <c r="O878" s="8">
        <f t="shared" si="211"/>
        <v>0</v>
      </c>
      <c r="P878" s="8">
        <f t="shared" si="201"/>
        <v>0.83333333333333337</v>
      </c>
      <c r="Q878" s="8">
        <f t="shared" si="202"/>
        <v>0.22727272727272727</v>
      </c>
      <c r="R878" s="8">
        <f t="shared" si="203"/>
        <v>9.8039215686274508E-2</v>
      </c>
      <c r="S878" s="8">
        <f t="shared" si="204"/>
        <v>4.9504950495049507E-2</v>
      </c>
      <c r="T878" s="8">
        <f t="shared" si="205"/>
        <v>0.15384615384615385</v>
      </c>
      <c r="U878" s="8">
        <f t="shared" si="206"/>
        <v>7.407407407407407E-2</v>
      </c>
      <c r="V878" s="8">
        <f t="shared" si="216"/>
        <v>0</v>
      </c>
      <c r="W878" s="8">
        <f t="shared" si="216"/>
        <v>2.9993913403740413E-67</v>
      </c>
      <c r="X878" s="8">
        <f t="shared" si="216"/>
        <v>1.8945196906595604E-26</v>
      </c>
      <c r="Y878" s="8">
        <f t="shared" si="216"/>
        <v>1.0154163363566121E-12</v>
      </c>
      <c r="Z878" s="8">
        <f t="shared" si="216"/>
        <v>2.7585858684531366E-43</v>
      </c>
      <c r="AA878" s="8">
        <f t="shared" si="216"/>
        <v>1.4686511085801609E-19</v>
      </c>
      <c r="AB878" s="13" t="e">
        <f t="shared" si="208"/>
        <v>#DIV/0!</v>
      </c>
      <c r="AC878" s="13">
        <f t="shared" si="209"/>
        <v>-1.4686511085801609E-19</v>
      </c>
    </row>
    <row r="879" spans="1:29" x14ac:dyDescent="0.25">
      <c r="A879" t="s">
        <v>35</v>
      </c>
      <c r="B879" s="18"/>
      <c r="C879" s="17"/>
      <c r="I879" s="11" t="e">
        <f t="shared" si="213"/>
        <v>#DIV/0!</v>
      </c>
      <c r="J879" s="11" t="e">
        <f t="shared" si="214"/>
        <v>#DIV/0!</v>
      </c>
      <c r="K879" s="11" t="e">
        <f t="shared" si="198"/>
        <v>#DIV/0!</v>
      </c>
      <c r="L879" s="11" t="e">
        <f t="shared" si="199"/>
        <v>#DIV/0!</v>
      </c>
      <c r="M879" s="8" t="e">
        <f t="shared" si="200"/>
        <v>#DIV/0!</v>
      </c>
      <c r="N879" s="8">
        <f t="shared" si="210"/>
        <v>0</v>
      </c>
      <c r="O879" s="8">
        <f t="shared" si="211"/>
        <v>0</v>
      </c>
      <c r="P879" s="8">
        <f t="shared" si="201"/>
        <v>0.83333333333333337</v>
      </c>
      <c r="Q879" s="8">
        <f t="shared" si="202"/>
        <v>0.22727272727272727</v>
      </c>
      <c r="R879" s="8">
        <f t="shared" si="203"/>
        <v>9.8039215686274508E-2</v>
      </c>
      <c r="S879" s="8">
        <f t="shared" si="204"/>
        <v>4.9504950495049507E-2</v>
      </c>
      <c r="T879" s="8">
        <f t="shared" si="205"/>
        <v>0.15384615384615385</v>
      </c>
      <c r="U879" s="8">
        <f t="shared" si="206"/>
        <v>7.407407407407407E-2</v>
      </c>
      <c r="V879" s="8">
        <f t="shared" si="216"/>
        <v>0</v>
      </c>
      <c r="W879" s="8">
        <f t="shared" si="216"/>
        <v>2.317711490289032E-67</v>
      </c>
      <c r="X879" s="8">
        <f t="shared" si="216"/>
        <v>1.7087824660850938E-26</v>
      </c>
      <c r="Y879" s="8">
        <f t="shared" si="216"/>
        <v>9.6514820089341338E-13</v>
      </c>
      <c r="Z879" s="8">
        <f t="shared" si="216"/>
        <v>2.3341880425372693E-43</v>
      </c>
      <c r="AA879" s="8">
        <f t="shared" si="216"/>
        <v>1.359862137574223E-19</v>
      </c>
      <c r="AB879" s="13" t="e">
        <f t="shared" si="208"/>
        <v>#DIV/0!</v>
      </c>
      <c r="AC879" s="13">
        <f t="shared" si="209"/>
        <v>-1.359862137574223E-19</v>
      </c>
    </row>
    <row r="880" spans="1:29" x14ac:dyDescent="0.25">
      <c r="A880" t="s">
        <v>35</v>
      </c>
      <c r="B880" s="16"/>
      <c r="C880" s="15"/>
      <c r="I880" s="11" t="e">
        <f t="shared" si="213"/>
        <v>#DIV/0!</v>
      </c>
      <c r="J880" s="11" t="e">
        <f t="shared" si="214"/>
        <v>#DIV/0!</v>
      </c>
      <c r="K880" s="11" t="e">
        <f t="shared" si="198"/>
        <v>#DIV/0!</v>
      </c>
      <c r="L880" s="11" t="e">
        <f t="shared" si="199"/>
        <v>#DIV/0!</v>
      </c>
      <c r="M880" s="8" t="e">
        <f t="shared" si="200"/>
        <v>#DIV/0!</v>
      </c>
      <c r="N880" s="8">
        <f t="shared" si="210"/>
        <v>0</v>
      </c>
      <c r="O880" s="8">
        <f t="shared" si="211"/>
        <v>0</v>
      </c>
      <c r="P880" s="8">
        <f t="shared" si="201"/>
        <v>0.83333333333333337</v>
      </c>
      <c r="Q880" s="8">
        <f t="shared" si="202"/>
        <v>0.22727272727272727</v>
      </c>
      <c r="R880" s="8">
        <f t="shared" si="203"/>
        <v>9.8039215686274508E-2</v>
      </c>
      <c r="S880" s="8">
        <f t="shared" si="204"/>
        <v>4.9504950495049507E-2</v>
      </c>
      <c r="T880" s="8">
        <f t="shared" si="205"/>
        <v>0.15384615384615385</v>
      </c>
      <c r="U880" s="8">
        <f t="shared" si="206"/>
        <v>7.407407407407407E-2</v>
      </c>
      <c r="V880" s="8">
        <f t="shared" si="216"/>
        <v>0</v>
      </c>
      <c r="W880" s="8">
        <f t="shared" si="216"/>
        <v>1.7909588788597064E-67</v>
      </c>
      <c r="X880" s="8">
        <f t="shared" si="216"/>
        <v>1.5412547733316532E-26</v>
      </c>
      <c r="Y880" s="8">
        <f t="shared" si="216"/>
        <v>9.1736858698779885E-13</v>
      </c>
      <c r="Z880" s="8">
        <f t="shared" si="216"/>
        <v>1.9750821898392278E-43</v>
      </c>
      <c r="AA880" s="8">
        <f t="shared" si="216"/>
        <v>1.2591316088650214E-19</v>
      </c>
      <c r="AB880" s="13" t="e">
        <f t="shared" si="208"/>
        <v>#DIV/0!</v>
      </c>
      <c r="AC880" s="13">
        <f t="shared" si="209"/>
        <v>-1.2591316088650214E-19</v>
      </c>
    </row>
    <row r="881" spans="1:29" x14ac:dyDescent="0.25">
      <c r="A881" t="s">
        <v>35</v>
      </c>
      <c r="B881" s="18"/>
      <c r="C881" s="17"/>
      <c r="I881" s="11" t="e">
        <f t="shared" si="213"/>
        <v>#DIV/0!</v>
      </c>
      <c r="J881" s="11" t="e">
        <f t="shared" si="214"/>
        <v>#DIV/0!</v>
      </c>
      <c r="K881" s="11" t="e">
        <f t="shared" si="198"/>
        <v>#DIV/0!</v>
      </c>
      <c r="L881" s="11" t="e">
        <f t="shared" si="199"/>
        <v>#DIV/0!</v>
      </c>
      <c r="M881" s="8" t="e">
        <f t="shared" si="200"/>
        <v>#DIV/0!</v>
      </c>
      <c r="N881" s="8">
        <f t="shared" si="210"/>
        <v>0</v>
      </c>
      <c r="O881" s="8">
        <f t="shared" si="211"/>
        <v>0</v>
      </c>
      <c r="P881" s="8">
        <f t="shared" si="201"/>
        <v>0.83333333333333337</v>
      </c>
      <c r="Q881" s="8">
        <f t="shared" si="202"/>
        <v>0.22727272727272727</v>
      </c>
      <c r="R881" s="8">
        <f t="shared" si="203"/>
        <v>9.8039215686274508E-2</v>
      </c>
      <c r="S881" s="8">
        <f t="shared" si="204"/>
        <v>4.9504950495049507E-2</v>
      </c>
      <c r="T881" s="8">
        <f t="shared" si="205"/>
        <v>0.15384615384615385</v>
      </c>
      <c r="U881" s="8">
        <f t="shared" si="206"/>
        <v>7.407407407407407E-2</v>
      </c>
      <c r="V881" s="8">
        <f t="shared" si="216"/>
        <v>0</v>
      </c>
      <c r="W881" s="8">
        <f t="shared" si="216"/>
        <v>1.3839227700279549E-67</v>
      </c>
      <c r="X881" s="8">
        <f t="shared" si="216"/>
        <v>1.3901513641814911E-26</v>
      </c>
      <c r="Y881" s="8">
        <f t="shared" si="216"/>
        <v>8.7195430050325428E-13</v>
      </c>
      <c r="Z881" s="8">
        <f t="shared" si="216"/>
        <v>1.6712233914024234E-43</v>
      </c>
      <c r="AA881" s="8">
        <f t="shared" si="216"/>
        <v>1.1658626008009456E-19</v>
      </c>
      <c r="AB881" s="13" t="e">
        <f t="shared" si="208"/>
        <v>#DIV/0!</v>
      </c>
      <c r="AC881" s="13">
        <f t="shared" si="209"/>
        <v>-1.1658626008009456E-19</v>
      </c>
    </row>
    <row r="882" spans="1:29" x14ac:dyDescent="0.25">
      <c r="A882" t="s">
        <v>35</v>
      </c>
      <c r="B882" s="16"/>
      <c r="C882" s="15"/>
      <c r="I882" s="11" t="e">
        <f t="shared" si="213"/>
        <v>#DIV/0!</v>
      </c>
      <c r="J882" s="11" t="e">
        <f t="shared" si="214"/>
        <v>#DIV/0!</v>
      </c>
      <c r="K882" s="11" t="e">
        <f t="shared" si="198"/>
        <v>#DIV/0!</v>
      </c>
      <c r="L882" s="11" t="e">
        <f t="shared" si="199"/>
        <v>#DIV/0!</v>
      </c>
      <c r="M882" s="8" t="e">
        <f t="shared" si="200"/>
        <v>#DIV/0!</v>
      </c>
      <c r="N882" s="8">
        <f t="shared" si="210"/>
        <v>0</v>
      </c>
      <c r="O882" s="8">
        <f t="shared" si="211"/>
        <v>0</v>
      </c>
      <c r="P882" s="8">
        <f t="shared" si="201"/>
        <v>0.83333333333333337</v>
      </c>
      <c r="Q882" s="8">
        <f t="shared" si="202"/>
        <v>0.22727272727272727</v>
      </c>
      <c r="R882" s="8">
        <f t="shared" si="203"/>
        <v>9.8039215686274508E-2</v>
      </c>
      <c r="S882" s="8">
        <f t="shared" si="204"/>
        <v>4.9504950495049507E-2</v>
      </c>
      <c r="T882" s="8">
        <f t="shared" si="205"/>
        <v>0.15384615384615385</v>
      </c>
      <c r="U882" s="8">
        <f t="shared" si="206"/>
        <v>7.407407407407407E-2</v>
      </c>
      <c r="V882" s="8">
        <f t="shared" si="216"/>
        <v>0</v>
      </c>
      <c r="W882" s="8">
        <f t="shared" si="216"/>
        <v>1.0693948677488743E-67</v>
      </c>
      <c r="X882" s="8">
        <f t="shared" si="216"/>
        <v>1.2538620147519332E-26</v>
      </c>
      <c r="Y882" s="8">
        <f t="shared" si="216"/>
        <v>8.2878824602289516E-13</v>
      </c>
      <c r="Z882" s="8">
        <f t="shared" si="216"/>
        <v>1.4141121004174351E-43</v>
      </c>
      <c r="AA882" s="8">
        <f t="shared" si="216"/>
        <v>1.0795024081490238E-19</v>
      </c>
      <c r="AB882" s="13" t="e">
        <f t="shared" si="208"/>
        <v>#DIV/0!</v>
      </c>
      <c r="AC882" s="13">
        <f t="shared" si="209"/>
        <v>-1.0795024081490238E-19</v>
      </c>
    </row>
    <row r="883" spans="1:29" x14ac:dyDescent="0.25">
      <c r="A883" t="s">
        <v>35</v>
      </c>
      <c r="B883" s="18"/>
      <c r="C883" s="17"/>
      <c r="I883" s="11" t="e">
        <f t="shared" si="213"/>
        <v>#DIV/0!</v>
      </c>
      <c r="J883" s="11" t="e">
        <f t="shared" si="214"/>
        <v>#DIV/0!</v>
      </c>
      <c r="K883" s="11" t="e">
        <f t="shared" si="198"/>
        <v>#DIV/0!</v>
      </c>
      <c r="L883" s="11" t="e">
        <f t="shared" si="199"/>
        <v>#DIV/0!</v>
      </c>
      <c r="M883" s="8" t="e">
        <f t="shared" si="200"/>
        <v>#DIV/0!</v>
      </c>
      <c r="N883" s="8">
        <f t="shared" si="210"/>
        <v>0</v>
      </c>
      <c r="O883" s="8">
        <f t="shared" si="211"/>
        <v>0</v>
      </c>
      <c r="P883" s="8">
        <f t="shared" si="201"/>
        <v>0.83333333333333337</v>
      </c>
      <c r="Q883" s="8">
        <f t="shared" si="202"/>
        <v>0.22727272727272727</v>
      </c>
      <c r="R883" s="8">
        <f t="shared" si="203"/>
        <v>9.8039215686274508E-2</v>
      </c>
      <c r="S883" s="8">
        <f t="shared" si="204"/>
        <v>4.9504950495049507E-2</v>
      </c>
      <c r="T883" s="8">
        <f t="shared" si="205"/>
        <v>0.15384615384615385</v>
      </c>
      <c r="U883" s="8">
        <f t="shared" si="206"/>
        <v>7.407407407407407E-2</v>
      </c>
      <c r="V883" s="8">
        <f t="shared" si="216"/>
        <v>0</v>
      </c>
      <c r="W883" s="8">
        <f t="shared" si="216"/>
        <v>8.2635057962413009E-68</v>
      </c>
      <c r="X883" s="8">
        <f t="shared" si="216"/>
        <v>1.1309343662468417E-26</v>
      </c>
      <c r="Y883" s="8">
        <f t="shared" si="216"/>
        <v>7.877591249326528E-13</v>
      </c>
      <c r="Z883" s="8">
        <f t="shared" si="216"/>
        <v>1.1965563926609067E-43</v>
      </c>
      <c r="AA883" s="8">
        <f t="shared" si="216"/>
        <v>9.9953926680465162E-20</v>
      </c>
      <c r="AB883" s="13" t="e">
        <f t="shared" si="208"/>
        <v>#DIV/0!</v>
      </c>
      <c r="AC883" s="13">
        <f t="shared" si="209"/>
        <v>-9.9953926680465162E-20</v>
      </c>
    </row>
    <row r="884" spans="1:29" x14ac:dyDescent="0.25">
      <c r="A884" t="s">
        <v>35</v>
      </c>
      <c r="B884" s="16"/>
      <c r="C884" s="15"/>
      <c r="I884" s="11" t="e">
        <f t="shared" si="213"/>
        <v>#DIV/0!</v>
      </c>
      <c r="J884" s="11" t="e">
        <f t="shared" si="214"/>
        <v>#DIV/0!</v>
      </c>
      <c r="K884" s="11" t="e">
        <f t="shared" si="198"/>
        <v>#DIV/0!</v>
      </c>
      <c r="L884" s="11" t="e">
        <f t="shared" si="199"/>
        <v>#DIV/0!</v>
      </c>
      <c r="M884" s="8" t="e">
        <f t="shared" si="200"/>
        <v>#DIV/0!</v>
      </c>
      <c r="N884" s="8">
        <f t="shared" si="210"/>
        <v>0</v>
      </c>
      <c r="O884" s="8">
        <f t="shared" si="211"/>
        <v>0</v>
      </c>
      <c r="P884" s="8">
        <f t="shared" si="201"/>
        <v>0.83333333333333337</v>
      </c>
      <c r="Q884" s="8">
        <f t="shared" si="202"/>
        <v>0.22727272727272727</v>
      </c>
      <c r="R884" s="8">
        <f t="shared" si="203"/>
        <v>9.8039215686274508E-2</v>
      </c>
      <c r="S884" s="8">
        <f t="shared" si="204"/>
        <v>4.9504950495049507E-2</v>
      </c>
      <c r="T884" s="8">
        <f t="shared" si="205"/>
        <v>0.15384615384615385</v>
      </c>
      <c r="U884" s="8">
        <f t="shared" si="206"/>
        <v>7.407407407407407E-2</v>
      </c>
      <c r="V884" s="8">
        <f t="shared" si="216"/>
        <v>0</v>
      </c>
      <c r="W884" s="8">
        <f t="shared" si="216"/>
        <v>6.3854362970955504E-68</v>
      </c>
      <c r="X884" s="8">
        <f t="shared" si="216"/>
        <v>1.0200584479873475E-26</v>
      </c>
      <c r="Y884" s="8">
        <f t="shared" si="216"/>
        <v>7.4876114845083823E-13</v>
      </c>
      <c r="Z884" s="8">
        <f t="shared" si="216"/>
        <v>1.0124707937899979E-43</v>
      </c>
      <c r="AA884" s="8">
        <f t="shared" si="216"/>
        <v>9.2549932111541814E-20</v>
      </c>
      <c r="AB884" s="13" t="e">
        <f t="shared" si="208"/>
        <v>#DIV/0!</v>
      </c>
      <c r="AC884" s="13">
        <f t="shared" si="209"/>
        <v>-9.2549932111541814E-20</v>
      </c>
    </row>
    <row r="885" spans="1:29" x14ac:dyDescent="0.25">
      <c r="A885" t="s">
        <v>35</v>
      </c>
      <c r="B885" s="18"/>
      <c r="C885" s="17"/>
      <c r="I885" s="11" t="e">
        <f t="shared" si="213"/>
        <v>#DIV/0!</v>
      </c>
      <c r="J885" s="11" t="e">
        <f t="shared" si="214"/>
        <v>#DIV/0!</v>
      </c>
      <c r="K885" s="11" t="e">
        <f t="shared" si="198"/>
        <v>#DIV/0!</v>
      </c>
      <c r="L885" s="11" t="e">
        <f t="shared" si="199"/>
        <v>#DIV/0!</v>
      </c>
      <c r="M885" s="8" t="e">
        <f t="shared" si="200"/>
        <v>#DIV/0!</v>
      </c>
      <c r="N885" s="8">
        <f t="shared" si="210"/>
        <v>0</v>
      </c>
      <c r="O885" s="8">
        <f t="shared" si="211"/>
        <v>0</v>
      </c>
      <c r="P885" s="8">
        <f t="shared" si="201"/>
        <v>0.83333333333333337</v>
      </c>
      <c r="Q885" s="8">
        <f t="shared" si="202"/>
        <v>0.22727272727272727</v>
      </c>
      <c r="R885" s="8">
        <f t="shared" si="203"/>
        <v>9.8039215686274508E-2</v>
      </c>
      <c r="S885" s="8">
        <f t="shared" si="204"/>
        <v>4.9504950495049507E-2</v>
      </c>
      <c r="T885" s="8">
        <f t="shared" si="205"/>
        <v>0.15384615384615385</v>
      </c>
      <c r="U885" s="8">
        <f t="shared" si="206"/>
        <v>7.407407407407407E-2</v>
      </c>
      <c r="V885" s="8">
        <f t="shared" si="216"/>
        <v>0</v>
      </c>
      <c r="W885" s="8">
        <f t="shared" si="216"/>
        <v>4.93420077502838E-68</v>
      </c>
      <c r="X885" s="8">
        <f t="shared" si="216"/>
        <v>9.2005271779250943E-27</v>
      </c>
      <c r="Y885" s="8">
        <f t="shared" si="216"/>
        <v>7.1169376486416299E-13</v>
      </c>
      <c r="Z885" s="8">
        <f t="shared" si="216"/>
        <v>8.5670605628384445E-44</v>
      </c>
      <c r="AA885" s="8">
        <f t="shared" si="216"/>
        <v>8.5694381584760938E-20</v>
      </c>
      <c r="AB885" s="13" t="e">
        <f t="shared" si="208"/>
        <v>#DIV/0!</v>
      </c>
      <c r="AC885" s="13">
        <f t="shared" si="209"/>
        <v>-8.5694381584760938E-20</v>
      </c>
    </row>
    <row r="886" spans="1:29" x14ac:dyDescent="0.25">
      <c r="A886" t="s">
        <v>35</v>
      </c>
      <c r="B886" s="16"/>
      <c r="C886" s="15"/>
      <c r="I886" s="11" t="e">
        <f t="shared" si="213"/>
        <v>#DIV/0!</v>
      </c>
      <c r="J886" s="11" t="e">
        <f t="shared" si="214"/>
        <v>#DIV/0!</v>
      </c>
      <c r="K886" s="11" t="e">
        <f t="shared" si="198"/>
        <v>#DIV/0!</v>
      </c>
      <c r="L886" s="11" t="e">
        <f t="shared" si="199"/>
        <v>#DIV/0!</v>
      </c>
      <c r="M886" s="8" t="e">
        <f t="shared" si="200"/>
        <v>#DIV/0!</v>
      </c>
      <c r="N886" s="8">
        <f t="shared" si="210"/>
        <v>0</v>
      </c>
      <c r="O886" s="8">
        <f t="shared" si="211"/>
        <v>0</v>
      </c>
      <c r="P886" s="8">
        <f t="shared" si="201"/>
        <v>0.83333333333333337</v>
      </c>
      <c r="Q886" s="8">
        <f t="shared" si="202"/>
        <v>0.22727272727272727</v>
      </c>
      <c r="R886" s="8">
        <f t="shared" si="203"/>
        <v>9.8039215686274508E-2</v>
      </c>
      <c r="S886" s="8">
        <f t="shared" si="204"/>
        <v>4.9504950495049507E-2</v>
      </c>
      <c r="T886" s="8">
        <f t="shared" si="205"/>
        <v>0.15384615384615385</v>
      </c>
      <c r="U886" s="8">
        <f t="shared" si="206"/>
        <v>7.407407407407407E-2</v>
      </c>
      <c r="V886" s="8">
        <f t="shared" si="216"/>
        <v>0</v>
      </c>
      <c r="W886" s="8">
        <f t="shared" si="216"/>
        <v>3.8127915079764753E-68</v>
      </c>
      <c r="X886" s="8">
        <f t="shared" si="216"/>
        <v>8.2985147095010653E-27</v>
      </c>
      <c r="Y886" s="8">
        <f t="shared" si="216"/>
        <v>6.7646140026692713E-13</v>
      </c>
      <c r="Z886" s="8">
        <f t="shared" si="216"/>
        <v>7.2490512454786837E-44</v>
      </c>
      <c r="AA886" s="8">
        <f t="shared" si="216"/>
        <v>7.9346649615519387E-20</v>
      </c>
      <c r="AB886" s="13" t="e">
        <f t="shared" si="208"/>
        <v>#DIV/0!</v>
      </c>
      <c r="AC886" s="13">
        <f t="shared" si="209"/>
        <v>-7.9346649615519387E-20</v>
      </c>
    </row>
    <row r="887" spans="1:29" x14ac:dyDescent="0.25">
      <c r="A887" t="s">
        <v>35</v>
      </c>
      <c r="B887" s="18"/>
      <c r="C887" s="17"/>
      <c r="I887" s="11" t="e">
        <f t="shared" ref="I887:I950" si="217">AVERAGE(C643:C887)</f>
        <v>#DIV/0!</v>
      </c>
      <c r="J887" s="11" t="e">
        <f t="shared" ref="J887:J950" si="218">2*STDEV(C643:C887)</f>
        <v>#DIV/0!</v>
      </c>
      <c r="K887" s="11" t="e">
        <f t="shared" ref="K887:K950" si="219">I887-J887</f>
        <v>#DIV/0!</v>
      </c>
      <c r="L887" s="11" t="e">
        <f t="shared" ref="L887:L950" si="220">J887+I887</f>
        <v>#DIV/0!</v>
      </c>
      <c r="M887" s="8" t="e">
        <f t="shared" ref="M887:M950" si="221">IF(C887&gt;L887,IF(AB887&gt;=80,"STRONG SHORT","SHORT"),IF(C887&lt;K887,IF(AB887&lt;=20,"STRONG LONG","LONG"),"NONE"))</f>
        <v>#DIV/0!</v>
      </c>
      <c r="N887" s="8">
        <f t="shared" si="210"/>
        <v>0</v>
      </c>
      <c r="O887" s="8">
        <f t="shared" si="211"/>
        <v>0</v>
      </c>
      <c r="P887" s="8">
        <f t="shared" ref="P887:P950" si="222">5/6</f>
        <v>0.83333333333333337</v>
      </c>
      <c r="Q887" s="8">
        <f t="shared" ref="Q887:Q950" si="223">5/22</f>
        <v>0.22727272727272727</v>
      </c>
      <c r="R887" s="8">
        <f t="shared" ref="R887:R950" si="224">5/51</f>
        <v>9.8039215686274508E-2</v>
      </c>
      <c r="S887" s="8">
        <f t="shared" ref="S887:S950" si="225">5/101</f>
        <v>4.9504950495049507E-2</v>
      </c>
      <c r="T887" s="8">
        <f t="shared" ref="T887:T950" si="226">2/13</f>
        <v>0.15384615384615385</v>
      </c>
      <c r="U887" s="8">
        <f t="shared" ref="U887:U950" si="227">2/27</f>
        <v>7.407407407407407E-2</v>
      </c>
      <c r="V887" s="8">
        <f t="shared" ref="V887:AA902" si="228">$C887*P887+V886*(1-P887)</f>
        <v>0</v>
      </c>
      <c r="W887" s="8">
        <f t="shared" si="228"/>
        <v>2.9462479834363674E-68</v>
      </c>
      <c r="X887" s="8">
        <f t="shared" si="228"/>
        <v>7.4849348360205684E-27</v>
      </c>
      <c r="Y887" s="8">
        <f t="shared" si="228"/>
        <v>6.4297321213490101E-13</v>
      </c>
      <c r="Z887" s="8">
        <f t="shared" si="228"/>
        <v>6.1338125923281173E-44</v>
      </c>
      <c r="AA887" s="8">
        <f t="shared" si="228"/>
        <v>7.3469120014369804E-20</v>
      </c>
      <c r="AB887" s="13" t="e">
        <f t="shared" ref="AB887:AB950" si="229">100-100/(1+AVERAGE(N874:N887)/AVERAGE(O874:O887))</f>
        <v>#DIV/0!</v>
      </c>
      <c r="AC887" s="13">
        <f t="shared" ref="AC887:AC950" si="230">Z887-AA887</f>
        <v>-7.3469120014369804E-20</v>
      </c>
    </row>
    <row r="888" spans="1:29" x14ac:dyDescent="0.25">
      <c r="A888" t="s">
        <v>35</v>
      </c>
      <c r="B888" s="16"/>
      <c r="C888" s="15"/>
      <c r="I888" s="11" t="e">
        <f t="shared" si="217"/>
        <v>#DIV/0!</v>
      </c>
      <c r="J888" s="11" t="e">
        <f t="shared" si="218"/>
        <v>#DIV/0!</v>
      </c>
      <c r="K888" s="11" t="e">
        <f t="shared" si="219"/>
        <v>#DIV/0!</v>
      </c>
      <c r="L888" s="11" t="e">
        <f t="shared" si="220"/>
        <v>#DIV/0!</v>
      </c>
      <c r="M888" s="8" t="e">
        <f t="shared" si="221"/>
        <v>#DIV/0!</v>
      </c>
      <c r="N888" s="8">
        <f t="shared" si="210"/>
        <v>0</v>
      </c>
      <c r="O888" s="8">
        <f t="shared" si="211"/>
        <v>0</v>
      </c>
      <c r="P888" s="8">
        <f t="shared" si="222"/>
        <v>0.83333333333333337</v>
      </c>
      <c r="Q888" s="8">
        <f t="shared" si="223"/>
        <v>0.22727272727272727</v>
      </c>
      <c r="R888" s="8">
        <f t="shared" si="224"/>
        <v>9.8039215686274508E-2</v>
      </c>
      <c r="S888" s="8">
        <f t="shared" si="225"/>
        <v>4.9504950495049507E-2</v>
      </c>
      <c r="T888" s="8">
        <f t="shared" si="226"/>
        <v>0.15384615384615385</v>
      </c>
      <c r="U888" s="8">
        <f t="shared" si="227"/>
        <v>7.407407407407407E-2</v>
      </c>
      <c r="V888" s="8">
        <f t="shared" si="228"/>
        <v>0</v>
      </c>
      <c r="W888" s="8">
        <f t="shared" si="228"/>
        <v>2.276646169019011E-68</v>
      </c>
      <c r="X888" s="8">
        <f t="shared" si="228"/>
        <v>6.7511176952342389E-27</v>
      </c>
      <c r="Y888" s="8">
        <f t="shared" si="228"/>
        <v>6.1114285509851975E-13</v>
      </c>
      <c r="Z888" s="8">
        <f t="shared" si="228"/>
        <v>5.1901491165853303E-44</v>
      </c>
      <c r="AA888" s="8">
        <f t="shared" si="228"/>
        <v>6.8026962976268339E-20</v>
      </c>
      <c r="AB888" s="13" t="e">
        <f t="shared" si="229"/>
        <v>#DIV/0!</v>
      </c>
      <c r="AC888" s="13">
        <f t="shared" si="230"/>
        <v>-6.8026962976268339E-20</v>
      </c>
    </row>
    <row r="889" spans="1:29" x14ac:dyDescent="0.25">
      <c r="A889" t="s">
        <v>35</v>
      </c>
      <c r="B889" s="18"/>
      <c r="C889" s="17"/>
      <c r="I889" s="11" t="e">
        <f t="shared" si="217"/>
        <v>#DIV/0!</v>
      </c>
      <c r="J889" s="11" t="e">
        <f t="shared" si="218"/>
        <v>#DIV/0!</v>
      </c>
      <c r="K889" s="11" t="e">
        <f t="shared" si="219"/>
        <v>#DIV/0!</v>
      </c>
      <c r="L889" s="11" t="e">
        <f t="shared" si="220"/>
        <v>#DIV/0!</v>
      </c>
      <c r="M889" s="8" t="e">
        <f t="shared" si="221"/>
        <v>#DIV/0!</v>
      </c>
      <c r="N889" s="8">
        <f t="shared" si="210"/>
        <v>0</v>
      </c>
      <c r="O889" s="8">
        <f t="shared" si="211"/>
        <v>0</v>
      </c>
      <c r="P889" s="8">
        <f t="shared" si="222"/>
        <v>0.83333333333333337</v>
      </c>
      <c r="Q889" s="8">
        <f t="shared" si="223"/>
        <v>0.22727272727272727</v>
      </c>
      <c r="R889" s="8">
        <f t="shared" si="224"/>
        <v>9.8039215686274508E-2</v>
      </c>
      <c r="S889" s="8">
        <f t="shared" si="225"/>
        <v>4.9504950495049507E-2</v>
      </c>
      <c r="T889" s="8">
        <f t="shared" si="226"/>
        <v>0.15384615384615385</v>
      </c>
      <c r="U889" s="8">
        <f t="shared" si="227"/>
        <v>7.407407407407407E-2</v>
      </c>
      <c r="V889" s="8">
        <f t="shared" si="228"/>
        <v>0</v>
      </c>
      <c r="W889" s="8">
        <f t="shared" si="228"/>
        <v>1.7592265851510538E-68</v>
      </c>
      <c r="X889" s="8">
        <f t="shared" si="228"/>
        <v>6.0892434113877451E-27</v>
      </c>
      <c r="Y889" s="8">
        <f t="shared" si="228"/>
        <v>5.8088825831146431E-13</v>
      </c>
      <c r="Z889" s="8">
        <f t="shared" si="228"/>
        <v>4.3916646371106638E-44</v>
      </c>
      <c r="AA889" s="8">
        <f t="shared" si="228"/>
        <v>6.2987928681729938E-20</v>
      </c>
      <c r="AB889" s="13" t="e">
        <f t="shared" si="229"/>
        <v>#DIV/0!</v>
      </c>
      <c r="AC889" s="13">
        <f t="shared" si="230"/>
        <v>-6.2987928681729938E-20</v>
      </c>
    </row>
    <row r="890" spans="1:29" x14ac:dyDescent="0.25">
      <c r="A890" t="s">
        <v>35</v>
      </c>
      <c r="B890" s="16"/>
      <c r="C890" s="15"/>
      <c r="I890" s="11" t="e">
        <f t="shared" si="217"/>
        <v>#DIV/0!</v>
      </c>
      <c r="J890" s="11" t="e">
        <f t="shared" si="218"/>
        <v>#DIV/0!</v>
      </c>
      <c r="K890" s="11" t="e">
        <f t="shared" si="219"/>
        <v>#DIV/0!</v>
      </c>
      <c r="L890" s="11" t="e">
        <f t="shared" si="220"/>
        <v>#DIV/0!</v>
      </c>
      <c r="M890" s="8" t="e">
        <f t="shared" si="221"/>
        <v>#DIV/0!</v>
      </c>
      <c r="N890" s="8">
        <f t="shared" si="210"/>
        <v>0</v>
      </c>
      <c r="O890" s="8">
        <f t="shared" si="211"/>
        <v>0</v>
      </c>
      <c r="P890" s="8">
        <f t="shared" si="222"/>
        <v>0.83333333333333337</v>
      </c>
      <c r="Q890" s="8">
        <f t="shared" si="223"/>
        <v>0.22727272727272727</v>
      </c>
      <c r="R890" s="8">
        <f t="shared" si="224"/>
        <v>9.8039215686274508E-2</v>
      </c>
      <c r="S890" s="8">
        <f t="shared" si="225"/>
        <v>4.9504950495049507E-2</v>
      </c>
      <c r="T890" s="8">
        <f t="shared" si="226"/>
        <v>0.15384615384615385</v>
      </c>
      <c r="U890" s="8">
        <f t="shared" si="227"/>
        <v>7.407407407407407E-2</v>
      </c>
      <c r="V890" s="8">
        <f t="shared" si="228"/>
        <v>0</v>
      </c>
      <c r="W890" s="8">
        <f t="shared" si="228"/>
        <v>1.359402361253087E-68</v>
      </c>
      <c r="X890" s="8">
        <f t="shared" si="228"/>
        <v>5.4922587632124762E-27</v>
      </c>
      <c r="Y890" s="8">
        <f t="shared" si="228"/>
        <v>5.5213141384059966E-13</v>
      </c>
      <c r="Z890" s="8">
        <f t="shared" si="228"/>
        <v>3.7160239237090231E-44</v>
      </c>
      <c r="AA890" s="8">
        <f t="shared" si="228"/>
        <v>5.8322156186786985E-20</v>
      </c>
      <c r="AB890" s="13" t="e">
        <f t="shared" si="229"/>
        <v>#DIV/0!</v>
      </c>
      <c r="AC890" s="13">
        <f t="shared" si="230"/>
        <v>-5.8322156186786985E-20</v>
      </c>
    </row>
    <row r="891" spans="1:29" x14ac:dyDescent="0.25">
      <c r="A891" t="s">
        <v>35</v>
      </c>
      <c r="B891" s="18"/>
      <c r="C891" s="17"/>
      <c r="I891" s="11" t="e">
        <f t="shared" si="217"/>
        <v>#DIV/0!</v>
      </c>
      <c r="J891" s="11" t="e">
        <f t="shared" si="218"/>
        <v>#DIV/0!</v>
      </c>
      <c r="K891" s="11" t="e">
        <f t="shared" si="219"/>
        <v>#DIV/0!</v>
      </c>
      <c r="L891" s="11" t="e">
        <f t="shared" si="220"/>
        <v>#DIV/0!</v>
      </c>
      <c r="M891" s="8" t="e">
        <f t="shared" si="221"/>
        <v>#DIV/0!</v>
      </c>
      <c r="N891" s="8">
        <f t="shared" si="210"/>
        <v>0</v>
      </c>
      <c r="O891" s="8">
        <f t="shared" si="211"/>
        <v>0</v>
      </c>
      <c r="P891" s="8">
        <f t="shared" si="222"/>
        <v>0.83333333333333337</v>
      </c>
      <c r="Q891" s="8">
        <f t="shared" si="223"/>
        <v>0.22727272727272727</v>
      </c>
      <c r="R891" s="8">
        <f t="shared" si="224"/>
        <v>9.8039215686274508E-2</v>
      </c>
      <c r="S891" s="8">
        <f t="shared" si="225"/>
        <v>4.9504950495049507E-2</v>
      </c>
      <c r="T891" s="8">
        <f t="shared" si="226"/>
        <v>0.15384615384615385</v>
      </c>
      <c r="U891" s="8">
        <f t="shared" si="227"/>
        <v>7.407407407407407E-2</v>
      </c>
      <c r="V891" s="8">
        <f t="shared" si="228"/>
        <v>0</v>
      </c>
      <c r="W891" s="8">
        <f t="shared" si="228"/>
        <v>1.0504472791501126E-68</v>
      </c>
      <c r="X891" s="8">
        <f t="shared" si="228"/>
        <v>4.9538020217210568E-27</v>
      </c>
      <c r="Y891" s="8">
        <f t="shared" si="228"/>
        <v>5.2479817553165903E-13</v>
      </c>
      <c r="Z891" s="8">
        <f t="shared" si="228"/>
        <v>3.1443279354460962E-44</v>
      </c>
      <c r="AA891" s="8">
        <f t="shared" si="228"/>
        <v>5.4001996469247207E-20</v>
      </c>
      <c r="AB891" s="13" t="e">
        <f t="shared" si="229"/>
        <v>#DIV/0!</v>
      </c>
      <c r="AC891" s="13">
        <f t="shared" si="230"/>
        <v>-5.4001996469247207E-20</v>
      </c>
    </row>
    <row r="892" spans="1:29" x14ac:dyDescent="0.25">
      <c r="A892" t="s">
        <v>35</v>
      </c>
      <c r="B892" s="16"/>
      <c r="C892" s="15"/>
      <c r="I892" s="11" t="e">
        <f t="shared" si="217"/>
        <v>#DIV/0!</v>
      </c>
      <c r="J892" s="11" t="e">
        <f t="shared" si="218"/>
        <v>#DIV/0!</v>
      </c>
      <c r="K892" s="11" t="e">
        <f t="shared" si="219"/>
        <v>#DIV/0!</v>
      </c>
      <c r="L892" s="11" t="e">
        <f t="shared" si="220"/>
        <v>#DIV/0!</v>
      </c>
      <c r="M892" s="8" t="e">
        <f t="shared" si="221"/>
        <v>#DIV/0!</v>
      </c>
      <c r="N892" s="8">
        <f t="shared" si="210"/>
        <v>0</v>
      </c>
      <c r="O892" s="8">
        <f t="shared" si="211"/>
        <v>0</v>
      </c>
      <c r="P892" s="8">
        <f t="shared" si="222"/>
        <v>0.83333333333333337</v>
      </c>
      <c r="Q892" s="8">
        <f t="shared" si="223"/>
        <v>0.22727272727272727</v>
      </c>
      <c r="R892" s="8">
        <f t="shared" si="224"/>
        <v>9.8039215686274508E-2</v>
      </c>
      <c r="S892" s="8">
        <f t="shared" si="225"/>
        <v>4.9504950495049507E-2</v>
      </c>
      <c r="T892" s="8">
        <f t="shared" si="226"/>
        <v>0.15384615384615385</v>
      </c>
      <c r="U892" s="8">
        <f t="shared" si="227"/>
        <v>7.407407407407407E-2</v>
      </c>
      <c r="V892" s="8">
        <f t="shared" si="228"/>
        <v>0</v>
      </c>
      <c r="W892" s="8">
        <f t="shared" si="228"/>
        <v>8.1170926116145058E-69</v>
      </c>
      <c r="X892" s="8">
        <f t="shared" si="228"/>
        <v>4.4681351568464436E-27</v>
      </c>
      <c r="Y892" s="8">
        <f t="shared" si="228"/>
        <v>4.9881806783207194E-13</v>
      </c>
      <c r="Z892" s="8">
        <f t="shared" si="228"/>
        <v>2.6605851761466965E-44</v>
      </c>
      <c r="AA892" s="8">
        <f t="shared" si="228"/>
        <v>5.0001848582636302E-20</v>
      </c>
      <c r="AB892" s="13" t="e">
        <f t="shared" si="229"/>
        <v>#DIV/0!</v>
      </c>
      <c r="AC892" s="13">
        <f t="shared" si="230"/>
        <v>-5.0001848582636302E-20</v>
      </c>
    </row>
    <row r="893" spans="1:29" x14ac:dyDescent="0.25">
      <c r="A893" t="s">
        <v>35</v>
      </c>
      <c r="B893" s="18"/>
      <c r="C893" s="17"/>
      <c r="I893" s="11" t="e">
        <f t="shared" si="217"/>
        <v>#DIV/0!</v>
      </c>
      <c r="J893" s="11" t="e">
        <f t="shared" si="218"/>
        <v>#DIV/0!</v>
      </c>
      <c r="K893" s="11" t="e">
        <f t="shared" si="219"/>
        <v>#DIV/0!</v>
      </c>
      <c r="L893" s="11" t="e">
        <f t="shared" si="220"/>
        <v>#DIV/0!</v>
      </c>
      <c r="M893" s="8" t="e">
        <f t="shared" si="221"/>
        <v>#DIV/0!</v>
      </c>
      <c r="N893" s="8">
        <f t="shared" si="210"/>
        <v>0</v>
      </c>
      <c r="O893" s="8">
        <f t="shared" si="211"/>
        <v>0</v>
      </c>
      <c r="P893" s="8">
        <f t="shared" si="222"/>
        <v>0.83333333333333337</v>
      </c>
      <c r="Q893" s="8">
        <f t="shared" si="223"/>
        <v>0.22727272727272727</v>
      </c>
      <c r="R893" s="8">
        <f t="shared" si="224"/>
        <v>9.8039215686274508E-2</v>
      </c>
      <c r="S893" s="8">
        <f t="shared" si="225"/>
        <v>4.9504950495049507E-2</v>
      </c>
      <c r="T893" s="8">
        <f t="shared" si="226"/>
        <v>0.15384615384615385</v>
      </c>
      <c r="U893" s="8">
        <f t="shared" si="227"/>
        <v>7.407407407407407E-2</v>
      </c>
      <c r="V893" s="8">
        <f t="shared" si="228"/>
        <v>0</v>
      </c>
      <c r="W893" s="8">
        <f t="shared" si="228"/>
        <v>6.2722988362475729E-69</v>
      </c>
      <c r="X893" s="8">
        <f t="shared" si="228"/>
        <v>4.0300826904889495E-27</v>
      </c>
      <c r="Y893" s="8">
        <f t="shared" si="228"/>
        <v>4.7412410407800895E-13</v>
      </c>
      <c r="Z893" s="8">
        <f t="shared" si="228"/>
        <v>2.2512643798164353E-44</v>
      </c>
      <c r="AA893" s="8">
        <f t="shared" si="228"/>
        <v>4.6298007946885463E-20</v>
      </c>
      <c r="AB893" s="13" t="e">
        <f t="shared" si="229"/>
        <v>#DIV/0!</v>
      </c>
      <c r="AC893" s="13">
        <f t="shared" si="230"/>
        <v>-4.6298007946885463E-20</v>
      </c>
    </row>
    <row r="894" spans="1:29" x14ac:dyDescent="0.25">
      <c r="A894" t="s">
        <v>35</v>
      </c>
      <c r="B894" s="16"/>
      <c r="C894" s="15"/>
      <c r="I894" s="11" t="e">
        <f t="shared" si="217"/>
        <v>#DIV/0!</v>
      </c>
      <c r="J894" s="11" t="e">
        <f t="shared" si="218"/>
        <v>#DIV/0!</v>
      </c>
      <c r="K894" s="11" t="e">
        <f t="shared" si="219"/>
        <v>#DIV/0!</v>
      </c>
      <c r="L894" s="11" t="e">
        <f t="shared" si="220"/>
        <v>#DIV/0!</v>
      </c>
      <c r="M894" s="8" t="e">
        <f t="shared" si="221"/>
        <v>#DIV/0!</v>
      </c>
      <c r="N894" s="8">
        <f t="shared" si="210"/>
        <v>0</v>
      </c>
      <c r="O894" s="8">
        <f t="shared" si="211"/>
        <v>0</v>
      </c>
      <c r="P894" s="8">
        <f t="shared" si="222"/>
        <v>0.83333333333333337</v>
      </c>
      <c r="Q894" s="8">
        <f t="shared" si="223"/>
        <v>0.22727272727272727</v>
      </c>
      <c r="R894" s="8">
        <f t="shared" si="224"/>
        <v>9.8039215686274508E-2</v>
      </c>
      <c r="S894" s="8">
        <f t="shared" si="225"/>
        <v>4.9504950495049507E-2</v>
      </c>
      <c r="T894" s="8">
        <f t="shared" si="226"/>
        <v>0.15384615384615385</v>
      </c>
      <c r="U894" s="8">
        <f t="shared" si="227"/>
        <v>7.407407407407407E-2</v>
      </c>
      <c r="V894" s="8">
        <f t="shared" si="228"/>
        <v>0</v>
      </c>
      <c r="W894" s="8">
        <f t="shared" si="228"/>
        <v>4.8467763734640332E-69</v>
      </c>
      <c r="X894" s="8">
        <f t="shared" si="228"/>
        <v>3.6349765443625817E-27</v>
      </c>
      <c r="Y894" s="8">
        <f t="shared" si="228"/>
        <v>4.5065261377711739E-13</v>
      </c>
      <c r="Z894" s="8">
        <f t="shared" si="228"/>
        <v>1.9049160136908298E-44</v>
      </c>
      <c r="AA894" s="8">
        <f t="shared" si="228"/>
        <v>4.2868525876745801E-20</v>
      </c>
      <c r="AB894" s="13" t="e">
        <f t="shared" si="229"/>
        <v>#DIV/0!</v>
      </c>
      <c r="AC894" s="13">
        <f t="shared" si="230"/>
        <v>-4.2868525876745801E-20</v>
      </c>
    </row>
    <row r="895" spans="1:29" x14ac:dyDescent="0.25">
      <c r="A895" t="s">
        <v>35</v>
      </c>
      <c r="B895" s="18"/>
      <c r="C895" s="17"/>
      <c r="I895" s="11" t="e">
        <f t="shared" si="217"/>
        <v>#DIV/0!</v>
      </c>
      <c r="J895" s="11" t="e">
        <f t="shared" si="218"/>
        <v>#DIV/0!</v>
      </c>
      <c r="K895" s="11" t="e">
        <f t="shared" si="219"/>
        <v>#DIV/0!</v>
      </c>
      <c r="L895" s="11" t="e">
        <f t="shared" si="220"/>
        <v>#DIV/0!</v>
      </c>
      <c r="M895" s="8" t="e">
        <f t="shared" si="221"/>
        <v>#DIV/0!</v>
      </c>
      <c r="N895" s="8">
        <f t="shared" si="210"/>
        <v>0</v>
      </c>
      <c r="O895" s="8">
        <f t="shared" si="211"/>
        <v>0</v>
      </c>
      <c r="P895" s="8">
        <f t="shared" si="222"/>
        <v>0.83333333333333337</v>
      </c>
      <c r="Q895" s="8">
        <f t="shared" si="223"/>
        <v>0.22727272727272727</v>
      </c>
      <c r="R895" s="8">
        <f t="shared" si="224"/>
        <v>9.8039215686274508E-2</v>
      </c>
      <c r="S895" s="8">
        <f t="shared" si="225"/>
        <v>4.9504950495049507E-2</v>
      </c>
      <c r="T895" s="8">
        <f t="shared" si="226"/>
        <v>0.15384615384615385</v>
      </c>
      <c r="U895" s="8">
        <f t="shared" si="227"/>
        <v>7.407407407407407E-2</v>
      </c>
      <c r="V895" s="8">
        <f t="shared" si="228"/>
        <v>0</v>
      </c>
      <c r="W895" s="8">
        <f t="shared" si="228"/>
        <v>3.7452362885858437E-69</v>
      </c>
      <c r="X895" s="8">
        <f t="shared" si="228"/>
        <v>3.27860629491527E-27</v>
      </c>
      <c r="Y895" s="8">
        <f t="shared" si="228"/>
        <v>4.2834307844161649E-13</v>
      </c>
      <c r="Z895" s="8">
        <f t="shared" si="228"/>
        <v>1.6118520115845482E-44</v>
      </c>
      <c r="AA895" s="8">
        <f t="shared" si="228"/>
        <v>3.9693079515505371E-20</v>
      </c>
      <c r="AB895" s="13" t="e">
        <f t="shared" si="229"/>
        <v>#DIV/0!</v>
      </c>
      <c r="AC895" s="13">
        <f t="shared" si="230"/>
        <v>-3.9693079515505371E-20</v>
      </c>
    </row>
    <row r="896" spans="1:29" x14ac:dyDescent="0.25">
      <c r="A896" t="s">
        <v>35</v>
      </c>
      <c r="B896" s="16"/>
      <c r="C896" s="15"/>
      <c r="I896" s="11" t="e">
        <f t="shared" si="217"/>
        <v>#DIV/0!</v>
      </c>
      <c r="J896" s="11" t="e">
        <f t="shared" si="218"/>
        <v>#DIV/0!</v>
      </c>
      <c r="K896" s="11" t="e">
        <f t="shared" si="219"/>
        <v>#DIV/0!</v>
      </c>
      <c r="L896" s="11" t="e">
        <f t="shared" si="220"/>
        <v>#DIV/0!</v>
      </c>
      <c r="M896" s="8" t="e">
        <f t="shared" si="221"/>
        <v>#DIV/0!</v>
      </c>
      <c r="N896" s="8">
        <f t="shared" si="210"/>
        <v>0</v>
      </c>
      <c r="O896" s="8">
        <f t="shared" si="211"/>
        <v>0</v>
      </c>
      <c r="P896" s="8">
        <f t="shared" si="222"/>
        <v>0.83333333333333337</v>
      </c>
      <c r="Q896" s="8">
        <f t="shared" si="223"/>
        <v>0.22727272727272727</v>
      </c>
      <c r="R896" s="8">
        <f t="shared" si="224"/>
        <v>9.8039215686274508E-2</v>
      </c>
      <c r="S896" s="8">
        <f t="shared" si="225"/>
        <v>4.9504950495049507E-2</v>
      </c>
      <c r="T896" s="8">
        <f t="shared" si="226"/>
        <v>0.15384615384615385</v>
      </c>
      <c r="U896" s="8">
        <f t="shared" si="227"/>
        <v>7.407407407407407E-2</v>
      </c>
      <c r="V896" s="8">
        <f t="shared" si="228"/>
        <v>0</v>
      </c>
      <c r="W896" s="8">
        <f t="shared" si="228"/>
        <v>2.8940462229981519E-69</v>
      </c>
      <c r="X896" s="8">
        <f t="shared" si="228"/>
        <v>2.9571743052176945E-27</v>
      </c>
      <c r="Y896" s="8">
        <f t="shared" si="228"/>
        <v>4.0713797554846716E-13</v>
      </c>
      <c r="Z896" s="8">
        <f t="shared" si="228"/>
        <v>1.3638747790330792E-44</v>
      </c>
      <c r="AA896" s="8">
        <f t="shared" si="228"/>
        <v>3.6752851403245716E-20</v>
      </c>
      <c r="AB896" s="13" t="e">
        <f t="shared" si="229"/>
        <v>#DIV/0!</v>
      </c>
      <c r="AC896" s="13">
        <f t="shared" si="230"/>
        <v>-3.6752851403245716E-20</v>
      </c>
    </row>
    <row r="897" spans="1:29" x14ac:dyDescent="0.25">
      <c r="A897" t="s">
        <v>35</v>
      </c>
      <c r="B897" s="18"/>
      <c r="C897" s="17"/>
      <c r="I897" s="11" t="e">
        <f t="shared" si="217"/>
        <v>#DIV/0!</v>
      </c>
      <c r="J897" s="11" t="e">
        <f t="shared" si="218"/>
        <v>#DIV/0!</v>
      </c>
      <c r="K897" s="11" t="e">
        <f t="shared" si="219"/>
        <v>#DIV/0!</v>
      </c>
      <c r="L897" s="11" t="e">
        <f t="shared" si="220"/>
        <v>#DIV/0!</v>
      </c>
      <c r="M897" s="8" t="e">
        <f t="shared" si="221"/>
        <v>#DIV/0!</v>
      </c>
      <c r="N897" s="8">
        <f t="shared" si="210"/>
        <v>0</v>
      </c>
      <c r="O897" s="8">
        <f t="shared" si="211"/>
        <v>0</v>
      </c>
      <c r="P897" s="8">
        <f t="shared" si="222"/>
        <v>0.83333333333333337</v>
      </c>
      <c r="Q897" s="8">
        <f t="shared" si="223"/>
        <v>0.22727272727272727</v>
      </c>
      <c r="R897" s="8">
        <f t="shared" si="224"/>
        <v>9.8039215686274508E-2</v>
      </c>
      <c r="S897" s="8">
        <f t="shared" si="225"/>
        <v>4.9504950495049507E-2</v>
      </c>
      <c r="T897" s="8">
        <f t="shared" si="226"/>
        <v>0.15384615384615385</v>
      </c>
      <c r="U897" s="8">
        <f t="shared" si="227"/>
        <v>7.407407407407407E-2</v>
      </c>
      <c r="V897" s="8">
        <f t="shared" si="228"/>
        <v>0</v>
      </c>
      <c r="W897" s="8">
        <f t="shared" si="228"/>
        <v>2.2363084450440264E-69</v>
      </c>
      <c r="X897" s="8">
        <f t="shared" si="228"/>
        <v>2.6672552556865479E-27</v>
      </c>
      <c r="Y897" s="8">
        <f t="shared" si="228"/>
        <v>3.8698263022428558E-13</v>
      </c>
      <c r="Z897" s="8">
        <f t="shared" si="228"/>
        <v>1.154047889951067E-44</v>
      </c>
      <c r="AA897" s="8">
        <f t="shared" si="228"/>
        <v>3.4030417965968254E-20</v>
      </c>
      <c r="AB897" s="13" t="e">
        <f t="shared" si="229"/>
        <v>#DIV/0!</v>
      </c>
      <c r="AC897" s="13">
        <f t="shared" si="230"/>
        <v>-3.4030417965968254E-20</v>
      </c>
    </row>
    <row r="898" spans="1:29" x14ac:dyDescent="0.25">
      <c r="A898" t="s">
        <v>35</v>
      </c>
      <c r="B898" s="16"/>
      <c r="C898" s="15"/>
      <c r="I898" s="11" t="e">
        <f t="shared" si="217"/>
        <v>#DIV/0!</v>
      </c>
      <c r="J898" s="11" t="e">
        <f t="shared" si="218"/>
        <v>#DIV/0!</v>
      </c>
      <c r="K898" s="11" t="e">
        <f t="shared" si="219"/>
        <v>#DIV/0!</v>
      </c>
      <c r="L898" s="11" t="e">
        <f t="shared" si="220"/>
        <v>#DIV/0!</v>
      </c>
      <c r="M898" s="8" t="e">
        <f t="shared" si="221"/>
        <v>#DIV/0!</v>
      </c>
      <c r="N898" s="8">
        <f t="shared" si="210"/>
        <v>0</v>
      </c>
      <c r="O898" s="8">
        <f t="shared" si="211"/>
        <v>0</v>
      </c>
      <c r="P898" s="8">
        <f t="shared" si="222"/>
        <v>0.83333333333333337</v>
      </c>
      <c r="Q898" s="8">
        <f t="shared" si="223"/>
        <v>0.22727272727272727</v>
      </c>
      <c r="R898" s="8">
        <f t="shared" si="224"/>
        <v>9.8039215686274508E-2</v>
      </c>
      <c r="S898" s="8">
        <f t="shared" si="225"/>
        <v>4.9504950495049507E-2</v>
      </c>
      <c r="T898" s="8">
        <f t="shared" si="226"/>
        <v>0.15384615384615385</v>
      </c>
      <c r="U898" s="8">
        <f t="shared" si="227"/>
        <v>7.407407407407407E-2</v>
      </c>
      <c r="V898" s="8">
        <f t="shared" si="228"/>
        <v>0</v>
      </c>
      <c r="W898" s="8">
        <f t="shared" si="228"/>
        <v>1.7280565257158385E-69</v>
      </c>
      <c r="X898" s="8">
        <f t="shared" si="228"/>
        <v>2.4057596423839451E-27</v>
      </c>
      <c r="Y898" s="8">
        <f t="shared" si="228"/>
        <v>3.6782507427258825E-13</v>
      </c>
      <c r="Z898" s="8">
        <f t="shared" si="228"/>
        <v>9.7650206072782583E-45</v>
      </c>
      <c r="AA898" s="8">
        <f t="shared" si="228"/>
        <v>3.150964626478542E-20</v>
      </c>
      <c r="AB898" s="13" t="e">
        <f t="shared" si="229"/>
        <v>#DIV/0!</v>
      </c>
      <c r="AC898" s="13">
        <f t="shared" si="230"/>
        <v>-3.150964626478542E-20</v>
      </c>
    </row>
    <row r="899" spans="1:29" x14ac:dyDescent="0.25">
      <c r="A899" t="s">
        <v>35</v>
      </c>
      <c r="B899" s="18"/>
      <c r="C899" s="17"/>
      <c r="I899" s="11" t="e">
        <f t="shared" si="217"/>
        <v>#DIV/0!</v>
      </c>
      <c r="J899" s="11" t="e">
        <f t="shared" si="218"/>
        <v>#DIV/0!</v>
      </c>
      <c r="K899" s="11" t="e">
        <f t="shared" si="219"/>
        <v>#DIV/0!</v>
      </c>
      <c r="L899" s="11" t="e">
        <f t="shared" si="220"/>
        <v>#DIV/0!</v>
      </c>
      <c r="M899" s="8" t="e">
        <f t="shared" si="221"/>
        <v>#DIV/0!</v>
      </c>
      <c r="N899" s="8">
        <f t="shared" si="210"/>
        <v>0</v>
      </c>
      <c r="O899" s="8">
        <f t="shared" si="211"/>
        <v>0</v>
      </c>
      <c r="P899" s="8">
        <f t="shared" si="222"/>
        <v>0.83333333333333337</v>
      </c>
      <c r="Q899" s="8">
        <f t="shared" si="223"/>
        <v>0.22727272727272727</v>
      </c>
      <c r="R899" s="8">
        <f t="shared" si="224"/>
        <v>9.8039215686274508E-2</v>
      </c>
      <c r="S899" s="8">
        <f t="shared" si="225"/>
        <v>4.9504950495049507E-2</v>
      </c>
      <c r="T899" s="8">
        <f t="shared" si="226"/>
        <v>0.15384615384615385</v>
      </c>
      <c r="U899" s="8">
        <f t="shared" si="227"/>
        <v>7.407407407407407E-2</v>
      </c>
      <c r="V899" s="8">
        <f t="shared" si="228"/>
        <v>0</v>
      </c>
      <c r="W899" s="8">
        <f t="shared" si="228"/>
        <v>1.335316406234966E-69</v>
      </c>
      <c r="X899" s="8">
        <f t="shared" si="228"/>
        <v>2.169900853914931E-27</v>
      </c>
      <c r="Y899" s="8">
        <f t="shared" si="228"/>
        <v>3.4961591217988584E-13</v>
      </c>
      <c r="Z899" s="8">
        <f t="shared" si="228"/>
        <v>8.2627097446200648E-45</v>
      </c>
      <c r="AA899" s="8">
        <f t="shared" si="228"/>
        <v>2.9175598393319835E-20</v>
      </c>
      <c r="AB899" s="13" t="e">
        <f t="shared" si="229"/>
        <v>#DIV/0!</v>
      </c>
      <c r="AC899" s="13">
        <f t="shared" si="230"/>
        <v>-2.9175598393319835E-20</v>
      </c>
    </row>
    <row r="900" spans="1:29" x14ac:dyDescent="0.25">
      <c r="A900" t="s">
        <v>35</v>
      </c>
      <c r="B900" s="16"/>
      <c r="C900" s="15"/>
      <c r="I900" s="11" t="e">
        <f t="shared" si="217"/>
        <v>#DIV/0!</v>
      </c>
      <c r="J900" s="11" t="e">
        <f t="shared" si="218"/>
        <v>#DIV/0!</v>
      </c>
      <c r="K900" s="11" t="e">
        <f t="shared" si="219"/>
        <v>#DIV/0!</v>
      </c>
      <c r="L900" s="11" t="e">
        <f t="shared" si="220"/>
        <v>#DIV/0!</v>
      </c>
      <c r="M900" s="8" t="e">
        <f t="shared" si="221"/>
        <v>#DIV/0!</v>
      </c>
      <c r="N900" s="8">
        <f t="shared" ref="N900:N963" si="231">IF(C900&gt;C899,C900-C899,0)</f>
        <v>0</v>
      </c>
      <c r="O900" s="8">
        <f t="shared" ref="O900:O963" si="232">IF(C900&lt;C899,C899-C900,0)</f>
        <v>0</v>
      </c>
      <c r="P900" s="8">
        <f t="shared" si="222"/>
        <v>0.83333333333333337</v>
      </c>
      <c r="Q900" s="8">
        <f t="shared" si="223"/>
        <v>0.22727272727272727</v>
      </c>
      <c r="R900" s="8">
        <f t="shared" si="224"/>
        <v>9.8039215686274508E-2</v>
      </c>
      <c r="S900" s="8">
        <f t="shared" si="225"/>
        <v>4.9504950495049507E-2</v>
      </c>
      <c r="T900" s="8">
        <f t="shared" si="226"/>
        <v>0.15384615384615385</v>
      </c>
      <c r="U900" s="8">
        <f t="shared" si="227"/>
        <v>7.407407407407407E-2</v>
      </c>
      <c r="V900" s="8">
        <f t="shared" si="228"/>
        <v>0</v>
      </c>
      <c r="W900" s="8">
        <f t="shared" si="228"/>
        <v>1.0318354048179282E-69</v>
      </c>
      <c r="X900" s="8">
        <f t="shared" si="228"/>
        <v>1.9571654760801338E-27</v>
      </c>
      <c r="Y900" s="8">
        <f t="shared" si="228"/>
        <v>3.3230819375513902E-13</v>
      </c>
      <c r="Z900" s="8">
        <f t="shared" si="228"/>
        <v>6.9915236300631323E-45</v>
      </c>
      <c r="AA900" s="8">
        <f t="shared" si="228"/>
        <v>2.7014442956777626E-20</v>
      </c>
      <c r="AB900" s="13" t="e">
        <f t="shared" si="229"/>
        <v>#DIV/0!</v>
      </c>
      <c r="AC900" s="13">
        <f t="shared" si="230"/>
        <v>-2.7014442956777626E-20</v>
      </c>
    </row>
    <row r="901" spans="1:29" x14ac:dyDescent="0.25">
      <c r="A901" t="s">
        <v>35</v>
      </c>
      <c r="B901" s="18"/>
      <c r="C901" s="17"/>
      <c r="I901" s="11" t="e">
        <f t="shared" si="217"/>
        <v>#DIV/0!</v>
      </c>
      <c r="J901" s="11" t="e">
        <f t="shared" si="218"/>
        <v>#DIV/0!</v>
      </c>
      <c r="K901" s="11" t="e">
        <f t="shared" si="219"/>
        <v>#DIV/0!</v>
      </c>
      <c r="L901" s="11" t="e">
        <f t="shared" si="220"/>
        <v>#DIV/0!</v>
      </c>
      <c r="M901" s="8" t="e">
        <f t="shared" si="221"/>
        <v>#DIV/0!</v>
      </c>
      <c r="N901" s="8">
        <f t="shared" si="231"/>
        <v>0</v>
      </c>
      <c r="O901" s="8">
        <f t="shared" si="232"/>
        <v>0</v>
      </c>
      <c r="P901" s="8">
        <f t="shared" si="222"/>
        <v>0.83333333333333337</v>
      </c>
      <c r="Q901" s="8">
        <f t="shared" si="223"/>
        <v>0.22727272727272727</v>
      </c>
      <c r="R901" s="8">
        <f t="shared" si="224"/>
        <v>9.8039215686274508E-2</v>
      </c>
      <c r="S901" s="8">
        <f t="shared" si="225"/>
        <v>4.9504950495049507E-2</v>
      </c>
      <c r="T901" s="8">
        <f t="shared" si="226"/>
        <v>0.15384615384615385</v>
      </c>
      <c r="U901" s="8">
        <f t="shared" si="227"/>
        <v>7.407407407407407E-2</v>
      </c>
      <c r="V901" s="8">
        <f t="shared" si="228"/>
        <v>0</v>
      </c>
      <c r="W901" s="8">
        <f t="shared" si="228"/>
        <v>7.9732735826839903E-70</v>
      </c>
      <c r="X901" s="8">
        <f t="shared" si="228"/>
        <v>1.7652865078369833E-27</v>
      </c>
      <c r="Y901" s="8">
        <f t="shared" si="228"/>
        <v>3.1585729307419155E-13</v>
      </c>
      <c r="Z901" s="8">
        <f t="shared" si="228"/>
        <v>5.9159046100534192E-45</v>
      </c>
      <c r="AA901" s="8">
        <f t="shared" si="228"/>
        <v>2.501337310812743E-20</v>
      </c>
      <c r="AB901" s="13" t="e">
        <f t="shared" si="229"/>
        <v>#DIV/0!</v>
      </c>
      <c r="AC901" s="13">
        <f t="shared" si="230"/>
        <v>-2.501337310812743E-20</v>
      </c>
    </row>
    <row r="902" spans="1:29" x14ac:dyDescent="0.25">
      <c r="A902" t="s">
        <v>35</v>
      </c>
      <c r="B902" s="16"/>
      <c r="C902" s="15"/>
      <c r="I902" s="11" t="e">
        <f t="shared" si="217"/>
        <v>#DIV/0!</v>
      </c>
      <c r="J902" s="11" t="e">
        <f t="shared" si="218"/>
        <v>#DIV/0!</v>
      </c>
      <c r="K902" s="11" t="e">
        <f t="shared" si="219"/>
        <v>#DIV/0!</v>
      </c>
      <c r="L902" s="11" t="e">
        <f t="shared" si="220"/>
        <v>#DIV/0!</v>
      </c>
      <c r="M902" s="8" t="e">
        <f t="shared" si="221"/>
        <v>#DIV/0!</v>
      </c>
      <c r="N902" s="8">
        <f t="shared" si="231"/>
        <v>0</v>
      </c>
      <c r="O902" s="8">
        <f t="shared" si="232"/>
        <v>0</v>
      </c>
      <c r="P902" s="8">
        <f t="shared" si="222"/>
        <v>0.83333333333333337</v>
      </c>
      <c r="Q902" s="8">
        <f t="shared" si="223"/>
        <v>0.22727272727272727</v>
      </c>
      <c r="R902" s="8">
        <f t="shared" si="224"/>
        <v>9.8039215686274508E-2</v>
      </c>
      <c r="S902" s="8">
        <f t="shared" si="225"/>
        <v>4.9504950495049507E-2</v>
      </c>
      <c r="T902" s="8">
        <f t="shared" si="226"/>
        <v>0.15384615384615385</v>
      </c>
      <c r="U902" s="8">
        <f t="shared" si="227"/>
        <v>7.407407407407407E-2</v>
      </c>
      <c r="V902" s="8">
        <f t="shared" si="228"/>
        <v>0</v>
      </c>
      <c r="W902" s="8">
        <f t="shared" si="228"/>
        <v>6.1611659502558109E-70</v>
      </c>
      <c r="X902" s="8">
        <f t="shared" si="228"/>
        <v>1.5922192031470829E-27</v>
      </c>
      <c r="Y902" s="8">
        <f t="shared" si="228"/>
        <v>3.0022079341705335E-13</v>
      </c>
      <c r="Z902" s="8">
        <f t="shared" si="228"/>
        <v>5.0057654392759703E-45</v>
      </c>
      <c r="AA902" s="8">
        <f t="shared" si="228"/>
        <v>2.3160530655673547E-20</v>
      </c>
      <c r="AB902" s="13" t="e">
        <f t="shared" si="229"/>
        <v>#DIV/0!</v>
      </c>
      <c r="AC902" s="13">
        <f t="shared" si="230"/>
        <v>-2.3160530655673547E-20</v>
      </c>
    </row>
    <row r="903" spans="1:29" x14ac:dyDescent="0.25">
      <c r="A903" t="s">
        <v>35</v>
      </c>
      <c r="B903" s="18"/>
      <c r="C903" s="17"/>
      <c r="I903" s="11" t="e">
        <f t="shared" si="217"/>
        <v>#DIV/0!</v>
      </c>
      <c r="J903" s="11" t="e">
        <f t="shared" si="218"/>
        <v>#DIV/0!</v>
      </c>
      <c r="K903" s="11" t="e">
        <f t="shared" si="219"/>
        <v>#DIV/0!</v>
      </c>
      <c r="L903" s="11" t="e">
        <f t="shared" si="220"/>
        <v>#DIV/0!</v>
      </c>
      <c r="M903" s="8" t="e">
        <f t="shared" si="221"/>
        <v>#DIV/0!</v>
      </c>
      <c r="N903" s="8">
        <f t="shared" si="231"/>
        <v>0</v>
      </c>
      <c r="O903" s="8">
        <f t="shared" si="232"/>
        <v>0</v>
      </c>
      <c r="P903" s="8">
        <f t="shared" si="222"/>
        <v>0.83333333333333337</v>
      </c>
      <c r="Q903" s="8">
        <f t="shared" si="223"/>
        <v>0.22727272727272727</v>
      </c>
      <c r="R903" s="8">
        <f t="shared" si="224"/>
        <v>9.8039215686274508E-2</v>
      </c>
      <c r="S903" s="8">
        <f t="shared" si="225"/>
        <v>4.9504950495049507E-2</v>
      </c>
      <c r="T903" s="8">
        <f t="shared" si="226"/>
        <v>0.15384615384615385</v>
      </c>
      <c r="U903" s="8">
        <f t="shared" si="227"/>
        <v>7.407407407407407E-2</v>
      </c>
      <c r="V903" s="8">
        <f t="shared" ref="V903:AA918" si="233">$C903*P903+V902*(1-P903)</f>
        <v>0</v>
      </c>
      <c r="W903" s="8">
        <f t="shared" si="233"/>
        <v>4.7609009615613082E-70</v>
      </c>
      <c r="X903" s="8">
        <f t="shared" si="233"/>
        <v>1.4361192812699179E-27</v>
      </c>
      <c r="Y903" s="8">
        <f t="shared" si="233"/>
        <v>2.8535837790135764E-13</v>
      </c>
      <c r="Z903" s="8">
        <f t="shared" si="233"/>
        <v>4.2356476793873594E-45</v>
      </c>
      <c r="AA903" s="8">
        <f t="shared" si="233"/>
        <v>2.1444935792290322E-20</v>
      </c>
      <c r="AB903" s="13" t="e">
        <f t="shared" si="229"/>
        <v>#DIV/0!</v>
      </c>
      <c r="AC903" s="13">
        <f t="shared" si="230"/>
        <v>-2.1444935792290322E-20</v>
      </c>
    </row>
    <row r="904" spans="1:29" x14ac:dyDescent="0.25">
      <c r="A904" t="s">
        <v>35</v>
      </c>
      <c r="B904" s="16"/>
      <c r="C904" s="15"/>
      <c r="I904" s="11" t="e">
        <f t="shared" si="217"/>
        <v>#DIV/0!</v>
      </c>
      <c r="J904" s="11" t="e">
        <f t="shared" si="218"/>
        <v>#DIV/0!</v>
      </c>
      <c r="K904" s="11" t="e">
        <f t="shared" si="219"/>
        <v>#DIV/0!</v>
      </c>
      <c r="L904" s="11" t="e">
        <f t="shared" si="220"/>
        <v>#DIV/0!</v>
      </c>
      <c r="M904" s="8" t="e">
        <f t="shared" si="221"/>
        <v>#DIV/0!</v>
      </c>
      <c r="N904" s="8">
        <f t="shared" si="231"/>
        <v>0</v>
      </c>
      <c r="O904" s="8">
        <f t="shared" si="232"/>
        <v>0</v>
      </c>
      <c r="P904" s="8">
        <f t="shared" si="222"/>
        <v>0.83333333333333337</v>
      </c>
      <c r="Q904" s="8">
        <f t="shared" si="223"/>
        <v>0.22727272727272727</v>
      </c>
      <c r="R904" s="8">
        <f t="shared" si="224"/>
        <v>9.8039215686274508E-2</v>
      </c>
      <c r="S904" s="8">
        <f t="shared" si="225"/>
        <v>4.9504950495049507E-2</v>
      </c>
      <c r="T904" s="8">
        <f t="shared" si="226"/>
        <v>0.15384615384615385</v>
      </c>
      <c r="U904" s="8">
        <f t="shared" si="227"/>
        <v>7.407407407407407E-2</v>
      </c>
      <c r="V904" s="8">
        <f t="shared" si="233"/>
        <v>0</v>
      </c>
      <c r="W904" s="8">
        <f t="shared" si="233"/>
        <v>3.6788780157519196E-70</v>
      </c>
      <c r="X904" s="8">
        <f t="shared" si="233"/>
        <v>1.295323273302279E-27</v>
      </c>
      <c r="Y904" s="8">
        <f t="shared" si="233"/>
        <v>2.7123172553000329E-13</v>
      </c>
      <c r="Z904" s="8">
        <f t="shared" si="233"/>
        <v>3.584009574866227E-45</v>
      </c>
      <c r="AA904" s="8">
        <f t="shared" si="233"/>
        <v>1.9856422029898447E-20</v>
      </c>
      <c r="AB904" s="13" t="e">
        <f t="shared" si="229"/>
        <v>#DIV/0!</v>
      </c>
      <c r="AC904" s="13">
        <f t="shared" si="230"/>
        <v>-1.9856422029898447E-20</v>
      </c>
    </row>
    <row r="905" spans="1:29" x14ac:dyDescent="0.25">
      <c r="A905" t="s">
        <v>35</v>
      </c>
      <c r="B905" s="18"/>
      <c r="C905" s="17"/>
      <c r="I905" s="11" t="e">
        <f t="shared" si="217"/>
        <v>#DIV/0!</v>
      </c>
      <c r="J905" s="11" t="e">
        <f t="shared" si="218"/>
        <v>#DIV/0!</v>
      </c>
      <c r="K905" s="11" t="e">
        <f t="shared" si="219"/>
        <v>#DIV/0!</v>
      </c>
      <c r="L905" s="11" t="e">
        <f t="shared" si="220"/>
        <v>#DIV/0!</v>
      </c>
      <c r="M905" s="8" t="e">
        <f t="shared" si="221"/>
        <v>#DIV/0!</v>
      </c>
      <c r="N905" s="8">
        <f t="shared" si="231"/>
        <v>0</v>
      </c>
      <c r="O905" s="8">
        <f t="shared" si="232"/>
        <v>0</v>
      </c>
      <c r="P905" s="8">
        <f t="shared" si="222"/>
        <v>0.83333333333333337</v>
      </c>
      <c r="Q905" s="8">
        <f t="shared" si="223"/>
        <v>0.22727272727272727</v>
      </c>
      <c r="R905" s="8">
        <f t="shared" si="224"/>
        <v>9.8039215686274508E-2</v>
      </c>
      <c r="S905" s="8">
        <f t="shared" si="225"/>
        <v>4.9504950495049507E-2</v>
      </c>
      <c r="T905" s="8">
        <f t="shared" si="226"/>
        <v>0.15384615384615385</v>
      </c>
      <c r="U905" s="8">
        <f t="shared" si="227"/>
        <v>7.407407407407407E-2</v>
      </c>
      <c r="V905" s="8">
        <f t="shared" si="233"/>
        <v>0</v>
      </c>
      <c r="W905" s="8">
        <f t="shared" si="233"/>
        <v>2.8427693758083013E-70</v>
      </c>
      <c r="X905" s="8">
        <f t="shared" si="233"/>
        <v>1.1683307955275458E-27</v>
      </c>
      <c r="Y905" s="8">
        <f t="shared" si="233"/>
        <v>2.5780441238495363E-13</v>
      </c>
      <c r="Z905" s="8">
        <f t="shared" si="233"/>
        <v>3.0326234864252688E-45</v>
      </c>
      <c r="AA905" s="8">
        <f t="shared" si="233"/>
        <v>1.8385575953609672E-20</v>
      </c>
      <c r="AB905" s="13" t="e">
        <f t="shared" si="229"/>
        <v>#DIV/0!</v>
      </c>
      <c r="AC905" s="13">
        <f t="shared" si="230"/>
        <v>-1.8385575953609672E-20</v>
      </c>
    </row>
    <row r="906" spans="1:29" x14ac:dyDescent="0.25">
      <c r="A906" t="s">
        <v>35</v>
      </c>
      <c r="B906" s="16"/>
      <c r="C906" s="15"/>
      <c r="I906" s="11" t="e">
        <f t="shared" si="217"/>
        <v>#DIV/0!</v>
      </c>
      <c r="J906" s="11" t="e">
        <f t="shared" si="218"/>
        <v>#DIV/0!</v>
      </c>
      <c r="K906" s="11" t="e">
        <f t="shared" si="219"/>
        <v>#DIV/0!</v>
      </c>
      <c r="L906" s="11" t="e">
        <f t="shared" si="220"/>
        <v>#DIV/0!</v>
      </c>
      <c r="M906" s="8" t="e">
        <f t="shared" si="221"/>
        <v>#DIV/0!</v>
      </c>
      <c r="N906" s="8">
        <f t="shared" si="231"/>
        <v>0</v>
      </c>
      <c r="O906" s="8">
        <f t="shared" si="232"/>
        <v>0</v>
      </c>
      <c r="P906" s="8">
        <f t="shared" si="222"/>
        <v>0.83333333333333337</v>
      </c>
      <c r="Q906" s="8">
        <f t="shared" si="223"/>
        <v>0.22727272727272727</v>
      </c>
      <c r="R906" s="8">
        <f t="shared" si="224"/>
        <v>9.8039215686274508E-2</v>
      </c>
      <c r="S906" s="8">
        <f t="shared" si="225"/>
        <v>4.9504950495049507E-2</v>
      </c>
      <c r="T906" s="8">
        <f t="shared" si="226"/>
        <v>0.15384615384615385</v>
      </c>
      <c r="U906" s="8">
        <f t="shared" si="227"/>
        <v>7.407407407407407E-2</v>
      </c>
      <c r="V906" s="8">
        <f t="shared" si="233"/>
        <v>0</v>
      </c>
      <c r="W906" s="8">
        <f t="shared" si="233"/>
        <v>2.1966854267609599E-70</v>
      </c>
      <c r="X906" s="8">
        <f t="shared" si="233"/>
        <v>1.053788560671904E-27</v>
      </c>
      <c r="Y906" s="8">
        <f t="shared" si="233"/>
        <v>2.4504181771243114E-13</v>
      </c>
      <c r="Z906" s="8">
        <f t="shared" si="233"/>
        <v>2.5660660269752275E-45</v>
      </c>
      <c r="AA906" s="8">
        <f t="shared" si="233"/>
        <v>1.7023681438527474E-20</v>
      </c>
      <c r="AB906" s="13" t="e">
        <f t="shared" si="229"/>
        <v>#DIV/0!</v>
      </c>
      <c r="AC906" s="13">
        <f t="shared" si="230"/>
        <v>-1.7023681438527474E-20</v>
      </c>
    </row>
    <row r="907" spans="1:29" x14ac:dyDescent="0.25">
      <c r="A907" t="s">
        <v>35</v>
      </c>
      <c r="B907" s="18"/>
      <c r="C907" s="17"/>
      <c r="I907" s="11" t="e">
        <f t="shared" si="217"/>
        <v>#DIV/0!</v>
      </c>
      <c r="J907" s="11" t="e">
        <f t="shared" si="218"/>
        <v>#DIV/0!</v>
      </c>
      <c r="K907" s="11" t="e">
        <f t="shared" si="219"/>
        <v>#DIV/0!</v>
      </c>
      <c r="L907" s="11" t="e">
        <f t="shared" si="220"/>
        <v>#DIV/0!</v>
      </c>
      <c r="M907" s="8" t="e">
        <f t="shared" si="221"/>
        <v>#DIV/0!</v>
      </c>
      <c r="N907" s="8">
        <f t="shared" si="231"/>
        <v>0</v>
      </c>
      <c r="O907" s="8">
        <f t="shared" si="232"/>
        <v>0</v>
      </c>
      <c r="P907" s="8">
        <f t="shared" si="222"/>
        <v>0.83333333333333337</v>
      </c>
      <c r="Q907" s="8">
        <f t="shared" si="223"/>
        <v>0.22727272727272727</v>
      </c>
      <c r="R907" s="8">
        <f t="shared" si="224"/>
        <v>9.8039215686274508E-2</v>
      </c>
      <c r="S907" s="8">
        <f t="shared" si="225"/>
        <v>4.9504950495049507E-2</v>
      </c>
      <c r="T907" s="8">
        <f t="shared" si="226"/>
        <v>0.15384615384615385</v>
      </c>
      <c r="U907" s="8">
        <f t="shared" si="227"/>
        <v>7.407407407407407E-2</v>
      </c>
      <c r="V907" s="8">
        <f t="shared" si="233"/>
        <v>0</v>
      </c>
      <c r="W907" s="8">
        <f t="shared" si="233"/>
        <v>1.6974387388607417E-70</v>
      </c>
      <c r="X907" s="8">
        <f t="shared" si="233"/>
        <v>9.5047595668446252E-28</v>
      </c>
      <c r="Y907" s="8">
        <f t="shared" si="233"/>
        <v>2.3291103465736026E-13</v>
      </c>
      <c r="Z907" s="8">
        <f t="shared" si="233"/>
        <v>2.1712866382098079E-45</v>
      </c>
      <c r="AA907" s="8">
        <f t="shared" si="233"/>
        <v>1.576266799863655E-20</v>
      </c>
      <c r="AB907" s="13" t="e">
        <f t="shared" si="229"/>
        <v>#DIV/0!</v>
      </c>
      <c r="AC907" s="13">
        <f t="shared" si="230"/>
        <v>-1.576266799863655E-20</v>
      </c>
    </row>
    <row r="908" spans="1:29" x14ac:dyDescent="0.25">
      <c r="A908" t="s">
        <v>35</v>
      </c>
      <c r="B908" s="16"/>
      <c r="C908" s="15"/>
      <c r="I908" s="11" t="e">
        <f t="shared" si="217"/>
        <v>#DIV/0!</v>
      </c>
      <c r="J908" s="11" t="e">
        <f t="shared" si="218"/>
        <v>#DIV/0!</v>
      </c>
      <c r="K908" s="11" t="e">
        <f t="shared" si="219"/>
        <v>#DIV/0!</v>
      </c>
      <c r="L908" s="11" t="e">
        <f t="shared" si="220"/>
        <v>#DIV/0!</v>
      </c>
      <c r="M908" s="8" t="e">
        <f t="shared" si="221"/>
        <v>#DIV/0!</v>
      </c>
      <c r="N908" s="8">
        <f t="shared" si="231"/>
        <v>0</v>
      </c>
      <c r="O908" s="8">
        <f t="shared" si="232"/>
        <v>0</v>
      </c>
      <c r="P908" s="8">
        <f t="shared" si="222"/>
        <v>0.83333333333333337</v>
      </c>
      <c r="Q908" s="8">
        <f t="shared" si="223"/>
        <v>0.22727272727272727</v>
      </c>
      <c r="R908" s="8">
        <f t="shared" si="224"/>
        <v>9.8039215686274508E-2</v>
      </c>
      <c r="S908" s="8">
        <f t="shared" si="225"/>
        <v>4.9504950495049507E-2</v>
      </c>
      <c r="T908" s="8">
        <f t="shared" si="226"/>
        <v>0.15384615384615385</v>
      </c>
      <c r="U908" s="8">
        <f t="shared" si="227"/>
        <v>7.407407407407407E-2</v>
      </c>
      <c r="V908" s="8">
        <f t="shared" si="233"/>
        <v>0</v>
      </c>
      <c r="W908" s="8">
        <f t="shared" si="233"/>
        <v>1.3116572073014821E-70</v>
      </c>
      <c r="X908" s="8">
        <f t="shared" si="233"/>
        <v>8.5729203936245633E-28</v>
      </c>
      <c r="Y908" s="8">
        <f t="shared" si="233"/>
        <v>2.2138078541689687E-13</v>
      </c>
      <c r="Z908" s="8">
        <f t="shared" si="233"/>
        <v>1.8372425400236837E-45</v>
      </c>
      <c r="AA908" s="8">
        <f t="shared" si="233"/>
        <v>1.4595062961700511E-20</v>
      </c>
      <c r="AB908" s="13" t="e">
        <f t="shared" si="229"/>
        <v>#DIV/0!</v>
      </c>
      <c r="AC908" s="13">
        <f t="shared" si="230"/>
        <v>-1.4595062961700511E-20</v>
      </c>
    </row>
    <row r="909" spans="1:29" x14ac:dyDescent="0.25">
      <c r="A909" t="s">
        <v>35</v>
      </c>
      <c r="B909" s="18"/>
      <c r="C909" s="17"/>
      <c r="I909" s="11" t="e">
        <f t="shared" si="217"/>
        <v>#DIV/0!</v>
      </c>
      <c r="J909" s="11" t="e">
        <f t="shared" si="218"/>
        <v>#DIV/0!</v>
      </c>
      <c r="K909" s="11" t="e">
        <f t="shared" si="219"/>
        <v>#DIV/0!</v>
      </c>
      <c r="L909" s="11" t="e">
        <f t="shared" si="220"/>
        <v>#DIV/0!</v>
      </c>
      <c r="M909" s="8" t="e">
        <f t="shared" si="221"/>
        <v>#DIV/0!</v>
      </c>
      <c r="N909" s="8">
        <f t="shared" si="231"/>
        <v>0</v>
      </c>
      <c r="O909" s="8">
        <f t="shared" si="232"/>
        <v>0</v>
      </c>
      <c r="P909" s="8">
        <f t="shared" si="222"/>
        <v>0.83333333333333337</v>
      </c>
      <c r="Q909" s="8">
        <f t="shared" si="223"/>
        <v>0.22727272727272727</v>
      </c>
      <c r="R909" s="8">
        <f t="shared" si="224"/>
        <v>9.8039215686274508E-2</v>
      </c>
      <c r="S909" s="8">
        <f t="shared" si="225"/>
        <v>4.9504950495049507E-2</v>
      </c>
      <c r="T909" s="8">
        <f t="shared" si="226"/>
        <v>0.15384615384615385</v>
      </c>
      <c r="U909" s="8">
        <f t="shared" si="227"/>
        <v>7.407407407407407E-2</v>
      </c>
      <c r="V909" s="8">
        <f t="shared" si="233"/>
        <v>0</v>
      </c>
      <c r="W909" s="8">
        <f t="shared" si="233"/>
        <v>1.0135532965511452E-70</v>
      </c>
      <c r="X909" s="8">
        <f t="shared" si="233"/>
        <v>7.7324380020927438E-28</v>
      </c>
      <c r="Y909" s="8">
        <f t="shared" si="233"/>
        <v>2.1042134059427821E-13</v>
      </c>
      <c r="Z909" s="8">
        <f t="shared" si="233"/>
        <v>1.5545898415585015E-45</v>
      </c>
      <c r="AA909" s="8">
        <f t="shared" si="233"/>
        <v>1.3513947186759731E-20</v>
      </c>
      <c r="AB909" s="13" t="e">
        <f t="shared" si="229"/>
        <v>#DIV/0!</v>
      </c>
      <c r="AC909" s="13">
        <f t="shared" si="230"/>
        <v>-1.3513947186759731E-20</v>
      </c>
    </row>
    <row r="910" spans="1:29" x14ac:dyDescent="0.25">
      <c r="A910" t="s">
        <v>35</v>
      </c>
      <c r="B910" s="16"/>
      <c r="C910" s="15"/>
      <c r="I910" s="11" t="e">
        <f t="shared" si="217"/>
        <v>#DIV/0!</v>
      </c>
      <c r="J910" s="11" t="e">
        <f t="shared" si="218"/>
        <v>#DIV/0!</v>
      </c>
      <c r="K910" s="11" t="e">
        <f t="shared" si="219"/>
        <v>#DIV/0!</v>
      </c>
      <c r="L910" s="11" t="e">
        <f t="shared" si="220"/>
        <v>#DIV/0!</v>
      </c>
      <c r="M910" s="8" t="e">
        <f t="shared" si="221"/>
        <v>#DIV/0!</v>
      </c>
      <c r="N910" s="8">
        <f t="shared" si="231"/>
        <v>0</v>
      </c>
      <c r="O910" s="8">
        <f t="shared" si="232"/>
        <v>0</v>
      </c>
      <c r="P910" s="8">
        <f t="shared" si="222"/>
        <v>0.83333333333333337</v>
      </c>
      <c r="Q910" s="8">
        <f t="shared" si="223"/>
        <v>0.22727272727272727</v>
      </c>
      <c r="R910" s="8">
        <f t="shared" si="224"/>
        <v>9.8039215686274508E-2</v>
      </c>
      <c r="S910" s="8">
        <f t="shared" si="225"/>
        <v>4.9504950495049507E-2</v>
      </c>
      <c r="T910" s="8">
        <f t="shared" si="226"/>
        <v>0.15384615384615385</v>
      </c>
      <c r="U910" s="8">
        <f t="shared" si="227"/>
        <v>7.407407407407407E-2</v>
      </c>
      <c r="V910" s="8">
        <f t="shared" si="233"/>
        <v>0</v>
      </c>
      <c r="W910" s="8">
        <f t="shared" si="233"/>
        <v>7.8320027460770313E-71</v>
      </c>
      <c r="X910" s="8">
        <f t="shared" si="233"/>
        <v>6.974355845024828E-28</v>
      </c>
      <c r="Y910" s="8">
        <f t="shared" si="233"/>
        <v>2.0000444254505651E-13</v>
      </c>
      <c r="Z910" s="8">
        <f t="shared" si="233"/>
        <v>1.3154221736264243E-45</v>
      </c>
      <c r="AA910" s="8">
        <f t="shared" si="233"/>
        <v>1.2512914061814566E-20</v>
      </c>
      <c r="AB910" s="13" t="e">
        <f t="shared" si="229"/>
        <v>#DIV/0!</v>
      </c>
      <c r="AC910" s="13">
        <f t="shared" si="230"/>
        <v>-1.2512914061814566E-20</v>
      </c>
    </row>
    <row r="911" spans="1:29" x14ac:dyDescent="0.25">
      <c r="A911" t="s">
        <v>35</v>
      </c>
      <c r="B911" s="18"/>
      <c r="C911" s="17"/>
      <c r="I911" s="11" t="e">
        <f t="shared" si="217"/>
        <v>#DIV/0!</v>
      </c>
      <c r="J911" s="11" t="e">
        <f t="shared" si="218"/>
        <v>#DIV/0!</v>
      </c>
      <c r="K911" s="11" t="e">
        <f t="shared" si="219"/>
        <v>#DIV/0!</v>
      </c>
      <c r="L911" s="11" t="e">
        <f t="shared" si="220"/>
        <v>#DIV/0!</v>
      </c>
      <c r="M911" s="8" t="e">
        <f t="shared" si="221"/>
        <v>#DIV/0!</v>
      </c>
      <c r="N911" s="8">
        <f t="shared" si="231"/>
        <v>0</v>
      </c>
      <c r="O911" s="8">
        <f t="shared" si="232"/>
        <v>0</v>
      </c>
      <c r="P911" s="8">
        <f t="shared" si="222"/>
        <v>0.83333333333333337</v>
      </c>
      <c r="Q911" s="8">
        <f t="shared" si="223"/>
        <v>0.22727272727272727</v>
      </c>
      <c r="R911" s="8">
        <f t="shared" si="224"/>
        <v>9.8039215686274508E-2</v>
      </c>
      <c r="S911" s="8">
        <f t="shared" si="225"/>
        <v>4.9504950495049507E-2</v>
      </c>
      <c r="T911" s="8">
        <f t="shared" si="226"/>
        <v>0.15384615384615385</v>
      </c>
      <c r="U911" s="8">
        <f t="shared" si="227"/>
        <v>7.407407407407407E-2</v>
      </c>
      <c r="V911" s="8">
        <f t="shared" si="233"/>
        <v>0</v>
      </c>
      <c r="W911" s="8">
        <f t="shared" si="233"/>
        <v>6.0520021219686151E-71</v>
      </c>
      <c r="X911" s="8">
        <f t="shared" si="233"/>
        <v>6.2905954680616097E-28</v>
      </c>
      <c r="Y911" s="8">
        <f t="shared" si="233"/>
        <v>1.901032325180735E-13</v>
      </c>
      <c r="Z911" s="8">
        <f t="shared" si="233"/>
        <v>1.1130495315300513E-45</v>
      </c>
      <c r="AA911" s="8">
        <f t="shared" si="233"/>
        <v>1.158603153871719E-20</v>
      </c>
      <c r="AB911" s="13" t="e">
        <f t="shared" si="229"/>
        <v>#DIV/0!</v>
      </c>
      <c r="AC911" s="13">
        <f t="shared" si="230"/>
        <v>-1.158603153871719E-20</v>
      </c>
    </row>
    <row r="912" spans="1:29" x14ac:dyDescent="0.25">
      <c r="A912" t="s">
        <v>35</v>
      </c>
      <c r="B912" s="16"/>
      <c r="C912" s="15"/>
      <c r="I912" s="11" t="e">
        <f t="shared" si="217"/>
        <v>#DIV/0!</v>
      </c>
      <c r="J912" s="11" t="e">
        <f t="shared" si="218"/>
        <v>#DIV/0!</v>
      </c>
      <c r="K912" s="11" t="e">
        <f t="shared" si="219"/>
        <v>#DIV/0!</v>
      </c>
      <c r="L912" s="11" t="e">
        <f t="shared" si="220"/>
        <v>#DIV/0!</v>
      </c>
      <c r="M912" s="8" t="e">
        <f t="shared" si="221"/>
        <v>#DIV/0!</v>
      </c>
      <c r="N912" s="8">
        <f t="shared" si="231"/>
        <v>0</v>
      </c>
      <c r="O912" s="8">
        <f t="shared" si="232"/>
        <v>0</v>
      </c>
      <c r="P912" s="8">
        <f t="shared" si="222"/>
        <v>0.83333333333333337</v>
      </c>
      <c r="Q912" s="8">
        <f t="shared" si="223"/>
        <v>0.22727272727272727</v>
      </c>
      <c r="R912" s="8">
        <f t="shared" si="224"/>
        <v>9.8039215686274508E-2</v>
      </c>
      <c r="S912" s="8">
        <f t="shared" si="225"/>
        <v>4.9504950495049507E-2</v>
      </c>
      <c r="T912" s="8">
        <f t="shared" si="226"/>
        <v>0.15384615384615385</v>
      </c>
      <c r="U912" s="8">
        <f t="shared" si="227"/>
        <v>7.407407407407407E-2</v>
      </c>
      <c r="V912" s="8">
        <f t="shared" si="233"/>
        <v>0</v>
      </c>
      <c r="W912" s="8">
        <f t="shared" si="233"/>
        <v>4.6765470942484752E-71</v>
      </c>
      <c r="X912" s="8">
        <f t="shared" si="233"/>
        <v>5.6738704221732166E-28</v>
      </c>
      <c r="Y912" s="8">
        <f t="shared" si="233"/>
        <v>1.8069218140331738E-13</v>
      </c>
      <c r="Z912" s="8">
        <f t="shared" si="233"/>
        <v>9.4181114206388957E-46</v>
      </c>
      <c r="AA912" s="8">
        <f t="shared" si="233"/>
        <v>1.0727806980293694E-20</v>
      </c>
      <c r="AB912" s="13" t="e">
        <f t="shared" si="229"/>
        <v>#DIV/0!</v>
      </c>
      <c r="AC912" s="13">
        <f t="shared" si="230"/>
        <v>-1.0727806980293694E-20</v>
      </c>
    </row>
    <row r="913" spans="1:29" x14ac:dyDescent="0.25">
      <c r="A913" t="s">
        <v>35</v>
      </c>
      <c r="B913" s="18"/>
      <c r="C913" s="17"/>
      <c r="I913" s="11" t="e">
        <f t="shared" si="217"/>
        <v>#DIV/0!</v>
      </c>
      <c r="J913" s="11" t="e">
        <f t="shared" si="218"/>
        <v>#DIV/0!</v>
      </c>
      <c r="K913" s="11" t="e">
        <f t="shared" si="219"/>
        <v>#DIV/0!</v>
      </c>
      <c r="L913" s="11" t="e">
        <f t="shared" si="220"/>
        <v>#DIV/0!</v>
      </c>
      <c r="M913" s="8" t="e">
        <f t="shared" si="221"/>
        <v>#DIV/0!</v>
      </c>
      <c r="N913" s="8">
        <f t="shared" si="231"/>
        <v>0</v>
      </c>
      <c r="O913" s="8">
        <f t="shared" si="232"/>
        <v>0</v>
      </c>
      <c r="P913" s="8">
        <f t="shared" si="222"/>
        <v>0.83333333333333337</v>
      </c>
      <c r="Q913" s="8">
        <f t="shared" si="223"/>
        <v>0.22727272727272727</v>
      </c>
      <c r="R913" s="8">
        <f t="shared" si="224"/>
        <v>9.8039215686274508E-2</v>
      </c>
      <c r="S913" s="8">
        <f t="shared" si="225"/>
        <v>4.9504950495049507E-2</v>
      </c>
      <c r="T913" s="8">
        <f t="shared" si="226"/>
        <v>0.15384615384615385</v>
      </c>
      <c r="U913" s="8">
        <f t="shared" si="227"/>
        <v>7.407407407407407E-2</v>
      </c>
      <c r="V913" s="8">
        <f t="shared" si="233"/>
        <v>0</v>
      </c>
      <c r="W913" s="8">
        <f t="shared" si="233"/>
        <v>3.6136954819192761E-71</v>
      </c>
      <c r="X913" s="8">
        <f t="shared" si="233"/>
        <v>5.1176086160778033E-28</v>
      </c>
      <c r="Y913" s="8">
        <f t="shared" si="233"/>
        <v>1.7174702390810364E-13</v>
      </c>
      <c r="Z913" s="8">
        <f t="shared" si="233"/>
        <v>7.9691712020790654E-46</v>
      </c>
      <c r="AA913" s="8">
        <f t="shared" si="233"/>
        <v>9.9331546113830512E-21</v>
      </c>
      <c r="AB913" s="13" t="e">
        <f t="shared" si="229"/>
        <v>#DIV/0!</v>
      </c>
      <c r="AC913" s="13">
        <f t="shared" si="230"/>
        <v>-9.9331546113830512E-21</v>
      </c>
    </row>
    <row r="914" spans="1:29" x14ac:dyDescent="0.25">
      <c r="A914" t="s">
        <v>35</v>
      </c>
      <c r="B914" s="16"/>
      <c r="C914" s="15"/>
      <c r="I914" s="11" t="e">
        <f t="shared" si="217"/>
        <v>#DIV/0!</v>
      </c>
      <c r="J914" s="11" t="e">
        <f t="shared" si="218"/>
        <v>#DIV/0!</v>
      </c>
      <c r="K914" s="11" t="e">
        <f t="shared" si="219"/>
        <v>#DIV/0!</v>
      </c>
      <c r="L914" s="11" t="e">
        <f t="shared" si="220"/>
        <v>#DIV/0!</v>
      </c>
      <c r="M914" s="8" t="e">
        <f t="shared" si="221"/>
        <v>#DIV/0!</v>
      </c>
      <c r="N914" s="8">
        <f t="shared" si="231"/>
        <v>0</v>
      </c>
      <c r="O914" s="8">
        <f t="shared" si="232"/>
        <v>0</v>
      </c>
      <c r="P914" s="8">
        <f t="shared" si="222"/>
        <v>0.83333333333333337</v>
      </c>
      <c r="Q914" s="8">
        <f t="shared" si="223"/>
        <v>0.22727272727272727</v>
      </c>
      <c r="R914" s="8">
        <f t="shared" si="224"/>
        <v>9.8039215686274508E-2</v>
      </c>
      <c r="S914" s="8">
        <f t="shared" si="225"/>
        <v>4.9504950495049507E-2</v>
      </c>
      <c r="T914" s="8">
        <f t="shared" si="226"/>
        <v>0.15384615384615385</v>
      </c>
      <c r="U914" s="8">
        <f t="shared" si="227"/>
        <v>7.407407407407407E-2</v>
      </c>
      <c r="V914" s="8">
        <f t="shared" si="233"/>
        <v>0</v>
      </c>
      <c r="W914" s="8">
        <f t="shared" si="233"/>
        <v>2.7924010542103497E-71</v>
      </c>
      <c r="X914" s="8">
        <f t="shared" si="233"/>
        <v>4.6158822811682145E-28</v>
      </c>
      <c r="Y914" s="8">
        <f t="shared" si="233"/>
        <v>1.6324469599186088E-13</v>
      </c>
      <c r="Z914" s="8">
        <f t="shared" si="233"/>
        <v>6.7431448632976705E-46</v>
      </c>
      <c r="AA914" s="8">
        <f t="shared" si="233"/>
        <v>9.1973653809102327E-21</v>
      </c>
      <c r="AB914" s="13" t="e">
        <f t="shared" si="229"/>
        <v>#DIV/0!</v>
      </c>
      <c r="AC914" s="13">
        <f t="shared" si="230"/>
        <v>-9.1973653809102327E-21</v>
      </c>
    </row>
    <row r="915" spans="1:29" x14ac:dyDescent="0.25">
      <c r="A915" t="s">
        <v>35</v>
      </c>
      <c r="B915" s="18"/>
      <c r="C915" s="17"/>
      <c r="I915" s="11" t="e">
        <f t="shared" si="217"/>
        <v>#DIV/0!</v>
      </c>
      <c r="J915" s="11" t="e">
        <f t="shared" si="218"/>
        <v>#DIV/0!</v>
      </c>
      <c r="K915" s="11" t="e">
        <f t="shared" si="219"/>
        <v>#DIV/0!</v>
      </c>
      <c r="L915" s="11" t="e">
        <f t="shared" si="220"/>
        <v>#DIV/0!</v>
      </c>
      <c r="M915" s="8" t="e">
        <f t="shared" si="221"/>
        <v>#DIV/0!</v>
      </c>
      <c r="N915" s="8">
        <f t="shared" si="231"/>
        <v>0</v>
      </c>
      <c r="O915" s="8">
        <f t="shared" si="232"/>
        <v>0</v>
      </c>
      <c r="P915" s="8">
        <f t="shared" si="222"/>
        <v>0.83333333333333337</v>
      </c>
      <c r="Q915" s="8">
        <f t="shared" si="223"/>
        <v>0.22727272727272727</v>
      </c>
      <c r="R915" s="8">
        <f t="shared" si="224"/>
        <v>9.8039215686274508E-2</v>
      </c>
      <c r="S915" s="8">
        <f t="shared" si="225"/>
        <v>4.9504950495049507E-2</v>
      </c>
      <c r="T915" s="8">
        <f t="shared" si="226"/>
        <v>0.15384615384615385</v>
      </c>
      <c r="U915" s="8">
        <f t="shared" si="227"/>
        <v>7.407407407407407E-2</v>
      </c>
      <c r="V915" s="8">
        <f t="shared" si="233"/>
        <v>0</v>
      </c>
      <c r="W915" s="8">
        <f t="shared" si="233"/>
        <v>2.1577644509807246E-71</v>
      </c>
      <c r="X915" s="8">
        <f t="shared" si="233"/>
        <v>4.1633448026223116E-28</v>
      </c>
      <c r="Y915" s="8">
        <f t="shared" si="233"/>
        <v>1.551632753982044E-13</v>
      </c>
      <c r="Z915" s="8">
        <f t="shared" si="233"/>
        <v>5.7057379612518749E-46</v>
      </c>
      <c r="AA915" s="8">
        <f t="shared" si="233"/>
        <v>8.5160790563983633E-21</v>
      </c>
      <c r="AB915" s="13" t="e">
        <f t="shared" si="229"/>
        <v>#DIV/0!</v>
      </c>
      <c r="AC915" s="13">
        <f t="shared" si="230"/>
        <v>-8.5160790563983633E-21</v>
      </c>
    </row>
    <row r="916" spans="1:29" x14ac:dyDescent="0.25">
      <c r="A916" t="s">
        <v>35</v>
      </c>
      <c r="B916" s="16"/>
      <c r="C916" s="15"/>
      <c r="I916" s="11" t="e">
        <f t="shared" si="217"/>
        <v>#DIV/0!</v>
      </c>
      <c r="J916" s="11" t="e">
        <f t="shared" si="218"/>
        <v>#DIV/0!</v>
      </c>
      <c r="K916" s="11" t="e">
        <f t="shared" si="219"/>
        <v>#DIV/0!</v>
      </c>
      <c r="L916" s="11" t="e">
        <f t="shared" si="220"/>
        <v>#DIV/0!</v>
      </c>
      <c r="M916" s="8" t="e">
        <f t="shared" si="221"/>
        <v>#DIV/0!</v>
      </c>
      <c r="N916" s="8">
        <f t="shared" si="231"/>
        <v>0</v>
      </c>
      <c r="O916" s="8">
        <f t="shared" si="232"/>
        <v>0</v>
      </c>
      <c r="P916" s="8">
        <f t="shared" si="222"/>
        <v>0.83333333333333337</v>
      </c>
      <c r="Q916" s="8">
        <f t="shared" si="223"/>
        <v>0.22727272727272727</v>
      </c>
      <c r="R916" s="8">
        <f t="shared" si="224"/>
        <v>9.8039215686274508E-2</v>
      </c>
      <c r="S916" s="8">
        <f t="shared" si="225"/>
        <v>4.9504950495049507E-2</v>
      </c>
      <c r="T916" s="8">
        <f t="shared" si="226"/>
        <v>0.15384615384615385</v>
      </c>
      <c r="U916" s="8">
        <f t="shared" si="227"/>
        <v>7.407407407407407E-2</v>
      </c>
      <c r="V916" s="8">
        <f t="shared" si="233"/>
        <v>0</v>
      </c>
      <c r="W916" s="8">
        <f t="shared" si="233"/>
        <v>1.6673634393941962E-71</v>
      </c>
      <c r="X916" s="8">
        <f t="shared" si="233"/>
        <v>3.7551737435416927E-28</v>
      </c>
      <c r="Y916" s="8">
        <f t="shared" si="233"/>
        <v>1.4748192513096656E-13</v>
      </c>
      <c r="Z916" s="8">
        <f t="shared" si="233"/>
        <v>4.8279321210592789E-46</v>
      </c>
      <c r="AA916" s="8">
        <f t="shared" si="233"/>
        <v>7.88525838555404E-21</v>
      </c>
      <c r="AB916" s="13" t="e">
        <f t="shared" si="229"/>
        <v>#DIV/0!</v>
      </c>
      <c r="AC916" s="13">
        <f t="shared" si="230"/>
        <v>-7.88525838555404E-21</v>
      </c>
    </row>
    <row r="917" spans="1:29" x14ac:dyDescent="0.25">
      <c r="A917" t="s">
        <v>35</v>
      </c>
      <c r="B917" s="18"/>
      <c r="C917" s="17"/>
      <c r="I917" s="11" t="e">
        <f t="shared" si="217"/>
        <v>#DIV/0!</v>
      </c>
      <c r="J917" s="11" t="e">
        <f t="shared" si="218"/>
        <v>#DIV/0!</v>
      </c>
      <c r="K917" s="11" t="e">
        <f t="shared" si="219"/>
        <v>#DIV/0!</v>
      </c>
      <c r="L917" s="11" t="e">
        <f t="shared" si="220"/>
        <v>#DIV/0!</v>
      </c>
      <c r="M917" s="8" t="e">
        <f t="shared" si="221"/>
        <v>#DIV/0!</v>
      </c>
      <c r="N917" s="8">
        <f t="shared" si="231"/>
        <v>0</v>
      </c>
      <c r="O917" s="8">
        <f t="shared" si="232"/>
        <v>0</v>
      </c>
      <c r="P917" s="8">
        <f t="shared" si="222"/>
        <v>0.83333333333333337</v>
      </c>
      <c r="Q917" s="8">
        <f t="shared" si="223"/>
        <v>0.22727272727272727</v>
      </c>
      <c r="R917" s="8">
        <f t="shared" si="224"/>
        <v>9.8039215686274508E-2</v>
      </c>
      <c r="S917" s="8">
        <f t="shared" si="225"/>
        <v>4.9504950495049507E-2</v>
      </c>
      <c r="T917" s="8">
        <f t="shared" si="226"/>
        <v>0.15384615384615385</v>
      </c>
      <c r="U917" s="8">
        <f t="shared" si="227"/>
        <v>7.407407407407407E-2</v>
      </c>
      <c r="V917" s="8">
        <f t="shared" si="233"/>
        <v>0</v>
      </c>
      <c r="W917" s="8">
        <f t="shared" si="233"/>
        <v>1.2884172031682426E-71</v>
      </c>
      <c r="X917" s="8">
        <f t="shared" si="233"/>
        <v>3.3870194549591741E-28</v>
      </c>
      <c r="Y917" s="8">
        <f t="shared" si="233"/>
        <v>1.4018083972844345E-13</v>
      </c>
      <c r="Z917" s="8">
        <f t="shared" si="233"/>
        <v>4.0851733332040055E-46</v>
      </c>
      <c r="AA917" s="8">
        <f t="shared" si="233"/>
        <v>7.3011651718092964E-21</v>
      </c>
      <c r="AB917" s="13" t="e">
        <f t="shared" si="229"/>
        <v>#DIV/0!</v>
      </c>
      <c r="AC917" s="13">
        <f t="shared" si="230"/>
        <v>-7.3011651718092964E-21</v>
      </c>
    </row>
    <row r="918" spans="1:29" x14ac:dyDescent="0.25">
      <c r="A918" t="s">
        <v>35</v>
      </c>
      <c r="B918" s="16"/>
      <c r="C918" s="15"/>
      <c r="I918" s="11" t="e">
        <f t="shared" si="217"/>
        <v>#DIV/0!</v>
      </c>
      <c r="J918" s="11" t="e">
        <f t="shared" si="218"/>
        <v>#DIV/0!</v>
      </c>
      <c r="K918" s="11" t="e">
        <f t="shared" si="219"/>
        <v>#DIV/0!</v>
      </c>
      <c r="L918" s="11" t="e">
        <f t="shared" si="220"/>
        <v>#DIV/0!</v>
      </c>
      <c r="M918" s="8" t="e">
        <f t="shared" si="221"/>
        <v>#DIV/0!</v>
      </c>
      <c r="N918" s="8">
        <f t="shared" si="231"/>
        <v>0</v>
      </c>
      <c r="O918" s="8">
        <f t="shared" si="232"/>
        <v>0</v>
      </c>
      <c r="P918" s="8">
        <f t="shared" si="222"/>
        <v>0.83333333333333337</v>
      </c>
      <c r="Q918" s="8">
        <f t="shared" si="223"/>
        <v>0.22727272727272727</v>
      </c>
      <c r="R918" s="8">
        <f t="shared" si="224"/>
        <v>9.8039215686274508E-2</v>
      </c>
      <c r="S918" s="8">
        <f t="shared" si="225"/>
        <v>4.9504950495049507E-2</v>
      </c>
      <c r="T918" s="8">
        <f t="shared" si="226"/>
        <v>0.15384615384615385</v>
      </c>
      <c r="U918" s="8">
        <f t="shared" si="227"/>
        <v>7.407407407407407E-2</v>
      </c>
      <c r="V918" s="8">
        <f t="shared" si="233"/>
        <v>0</v>
      </c>
      <c r="W918" s="8">
        <f t="shared" si="233"/>
        <v>9.9559511153909652E-72</v>
      </c>
      <c r="X918" s="8">
        <f t="shared" si="233"/>
        <v>3.0549587240808238E-28</v>
      </c>
      <c r="Y918" s="8">
        <f t="shared" si="233"/>
        <v>1.3324119419733238E-13</v>
      </c>
      <c r="Z918" s="8">
        <f t="shared" si="233"/>
        <v>3.4566851280956968E-46</v>
      </c>
      <c r="AA918" s="8">
        <f t="shared" si="233"/>
        <v>6.7603381220456445E-21</v>
      </c>
      <c r="AB918" s="13" t="e">
        <f t="shared" si="229"/>
        <v>#DIV/0!</v>
      </c>
      <c r="AC918" s="13">
        <f t="shared" si="230"/>
        <v>-6.7603381220456445E-21</v>
      </c>
    </row>
    <row r="919" spans="1:29" x14ac:dyDescent="0.25">
      <c r="A919" t="s">
        <v>35</v>
      </c>
      <c r="B919" s="18"/>
      <c r="C919" s="17"/>
      <c r="I919" s="11" t="e">
        <f t="shared" si="217"/>
        <v>#DIV/0!</v>
      </c>
      <c r="J919" s="11" t="e">
        <f t="shared" si="218"/>
        <v>#DIV/0!</v>
      </c>
      <c r="K919" s="11" t="e">
        <f t="shared" si="219"/>
        <v>#DIV/0!</v>
      </c>
      <c r="L919" s="11" t="e">
        <f t="shared" si="220"/>
        <v>#DIV/0!</v>
      </c>
      <c r="M919" s="8" t="e">
        <f t="shared" si="221"/>
        <v>#DIV/0!</v>
      </c>
      <c r="N919" s="8">
        <f t="shared" si="231"/>
        <v>0</v>
      </c>
      <c r="O919" s="8">
        <f t="shared" si="232"/>
        <v>0</v>
      </c>
      <c r="P919" s="8">
        <f t="shared" si="222"/>
        <v>0.83333333333333337</v>
      </c>
      <c r="Q919" s="8">
        <f t="shared" si="223"/>
        <v>0.22727272727272727</v>
      </c>
      <c r="R919" s="8">
        <f t="shared" si="224"/>
        <v>9.8039215686274508E-2</v>
      </c>
      <c r="S919" s="8">
        <f t="shared" si="225"/>
        <v>4.9504950495049507E-2</v>
      </c>
      <c r="T919" s="8">
        <f t="shared" si="226"/>
        <v>0.15384615384615385</v>
      </c>
      <c r="U919" s="8">
        <f t="shared" si="227"/>
        <v>7.407407407407407E-2</v>
      </c>
      <c r="V919" s="8">
        <f t="shared" ref="V919:AA934" si="234">$C919*P919+V918*(1-P919)</f>
        <v>0</v>
      </c>
      <c r="W919" s="8">
        <f t="shared" si="234"/>
        <v>7.6932349528021089E-72</v>
      </c>
      <c r="X919" s="8">
        <f t="shared" si="234"/>
        <v>2.755452966817998E-28</v>
      </c>
      <c r="Y919" s="8">
        <f t="shared" si="234"/>
        <v>1.2664509547469217E-13</v>
      </c>
      <c r="Z919" s="8">
        <f t="shared" si="234"/>
        <v>2.924887416080974E-46</v>
      </c>
      <c r="AA919" s="8">
        <f t="shared" si="234"/>
        <v>6.2595723352274486E-21</v>
      </c>
      <c r="AB919" s="13" t="e">
        <f t="shared" si="229"/>
        <v>#DIV/0!</v>
      </c>
      <c r="AC919" s="13">
        <f t="shared" si="230"/>
        <v>-6.2595723352274486E-21</v>
      </c>
    </row>
    <row r="920" spans="1:29" x14ac:dyDescent="0.25">
      <c r="A920" t="s">
        <v>35</v>
      </c>
      <c r="B920" s="16"/>
      <c r="C920" s="15"/>
      <c r="I920" s="11" t="e">
        <f t="shared" si="217"/>
        <v>#DIV/0!</v>
      </c>
      <c r="J920" s="11" t="e">
        <f t="shared" si="218"/>
        <v>#DIV/0!</v>
      </c>
      <c r="K920" s="11" t="e">
        <f t="shared" si="219"/>
        <v>#DIV/0!</v>
      </c>
      <c r="L920" s="11" t="e">
        <f t="shared" si="220"/>
        <v>#DIV/0!</v>
      </c>
      <c r="M920" s="8" t="e">
        <f t="shared" si="221"/>
        <v>#DIV/0!</v>
      </c>
      <c r="N920" s="8">
        <f t="shared" si="231"/>
        <v>0</v>
      </c>
      <c r="O920" s="8">
        <f t="shared" si="232"/>
        <v>0</v>
      </c>
      <c r="P920" s="8">
        <f t="shared" si="222"/>
        <v>0.83333333333333337</v>
      </c>
      <c r="Q920" s="8">
        <f t="shared" si="223"/>
        <v>0.22727272727272727</v>
      </c>
      <c r="R920" s="8">
        <f t="shared" si="224"/>
        <v>9.8039215686274508E-2</v>
      </c>
      <c r="S920" s="8">
        <f t="shared" si="225"/>
        <v>4.9504950495049507E-2</v>
      </c>
      <c r="T920" s="8">
        <f t="shared" si="226"/>
        <v>0.15384615384615385</v>
      </c>
      <c r="U920" s="8">
        <f t="shared" si="227"/>
        <v>7.407407407407407E-2</v>
      </c>
      <c r="V920" s="8">
        <f t="shared" si="234"/>
        <v>0</v>
      </c>
      <c r="W920" s="8">
        <f t="shared" si="234"/>
        <v>5.9447724635289023E-72</v>
      </c>
      <c r="X920" s="8">
        <f t="shared" si="234"/>
        <v>2.4853105190907436E-28</v>
      </c>
      <c r="Y920" s="8">
        <f t="shared" si="234"/>
        <v>1.2037553629277671E-13</v>
      </c>
      <c r="Z920" s="8">
        <f t="shared" si="234"/>
        <v>2.4749047366839011E-46</v>
      </c>
      <c r="AA920" s="8">
        <f t="shared" si="234"/>
        <v>5.7959003103957857E-21</v>
      </c>
      <c r="AB920" s="13" t="e">
        <f t="shared" si="229"/>
        <v>#DIV/0!</v>
      </c>
      <c r="AC920" s="13">
        <f t="shared" si="230"/>
        <v>-5.7959003103957857E-21</v>
      </c>
    </row>
    <row r="921" spans="1:29" x14ac:dyDescent="0.25">
      <c r="A921" t="s">
        <v>35</v>
      </c>
      <c r="B921" s="18"/>
      <c r="C921" s="17"/>
      <c r="I921" s="11" t="e">
        <f t="shared" si="217"/>
        <v>#DIV/0!</v>
      </c>
      <c r="J921" s="11" t="e">
        <f t="shared" si="218"/>
        <v>#DIV/0!</v>
      </c>
      <c r="K921" s="11" t="e">
        <f t="shared" si="219"/>
        <v>#DIV/0!</v>
      </c>
      <c r="L921" s="11" t="e">
        <f t="shared" si="220"/>
        <v>#DIV/0!</v>
      </c>
      <c r="M921" s="8" t="e">
        <f t="shared" si="221"/>
        <v>#DIV/0!</v>
      </c>
      <c r="N921" s="8">
        <f t="shared" si="231"/>
        <v>0</v>
      </c>
      <c r="O921" s="8">
        <f t="shared" si="232"/>
        <v>0</v>
      </c>
      <c r="P921" s="8">
        <f t="shared" si="222"/>
        <v>0.83333333333333337</v>
      </c>
      <c r="Q921" s="8">
        <f t="shared" si="223"/>
        <v>0.22727272727272727</v>
      </c>
      <c r="R921" s="8">
        <f t="shared" si="224"/>
        <v>9.8039215686274508E-2</v>
      </c>
      <c r="S921" s="8">
        <f t="shared" si="225"/>
        <v>4.9504950495049507E-2</v>
      </c>
      <c r="T921" s="8">
        <f t="shared" si="226"/>
        <v>0.15384615384615385</v>
      </c>
      <c r="U921" s="8">
        <f t="shared" si="227"/>
        <v>7.407407407407407E-2</v>
      </c>
      <c r="V921" s="8">
        <f t="shared" si="234"/>
        <v>0</v>
      </c>
      <c r="W921" s="8">
        <f t="shared" si="234"/>
        <v>4.5936878127268793E-72</v>
      </c>
      <c r="X921" s="8">
        <f t="shared" si="234"/>
        <v>2.2416526250622393E-28</v>
      </c>
      <c r="Y921" s="8">
        <f t="shared" si="234"/>
        <v>1.1441635132778775E-13</v>
      </c>
      <c r="Z921" s="8">
        <f t="shared" si="234"/>
        <v>2.0941501618094547E-46</v>
      </c>
      <c r="AA921" s="8">
        <f t="shared" si="234"/>
        <v>5.366574361477579E-21</v>
      </c>
      <c r="AB921" s="13" t="e">
        <f t="shared" si="229"/>
        <v>#DIV/0!</v>
      </c>
      <c r="AC921" s="13">
        <f t="shared" si="230"/>
        <v>-5.366574361477579E-21</v>
      </c>
    </row>
    <row r="922" spans="1:29" x14ac:dyDescent="0.25">
      <c r="A922" t="s">
        <v>35</v>
      </c>
      <c r="B922" s="16"/>
      <c r="C922" s="15"/>
      <c r="I922" s="11" t="e">
        <f t="shared" si="217"/>
        <v>#DIV/0!</v>
      </c>
      <c r="J922" s="11" t="e">
        <f t="shared" si="218"/>
        <v>#DIV/0!</v>
      </c>
      <c r="K922" s="11" t="e">
        <f t="shared" si="219"/>
        <v>#DIV/0!</v>
      </c>
      <c r="L922" s="11" t="e">
        <f t="shared" si="220"/>
        <v>#DIV/0!</v>
      </c>
      <c r="M922" s="8" t="e">
        <f t="shared" si="221"/>
        <v>#DIV/0!</v>
      </c>
      <c r="N922" s="8">
        <f t="shared" si="231"/>
        <v>0</v>
      </c>
      <c r="O922" s="8">
        <f t="shared" si="232"/>
        <v>0</v>
      </c>
      <c r="P922" s="8">
        <f t="shared" si="222"/>
        <v>0.83333333333333337</v>
      </c>
      <c r="Q922" s="8">
        <f t="shared" si="223"/>
        <v>0.22727272727272727</v>
      </c>
      <c r="R922" s="8">
        <f t="shared" si="224"/>
        <v>9.8039215686274508E-2</v>
      </c>
      <c r="S922" s="8">
        <f t="shared" si="225"/>
        <v>4.9504950495049507E-2</v>
      </c>
      <c r="T922" s="8">
        <f t="shared" si="226"/>
        <v>0.15384615384615385</v>
      </c>
      <c r="U922" s="8">
        <f t="shared" si="227"/>
        <v>7.407407407407407E-2</v>
      </c>
      <c r="V922" s="8">
        <f t="shared" si="234"/>
        <v>0</v>
      </c>
      <c r="W922" s="8">
        <f t="shared" si="234"/>
        <v>3.5496678552889519E-72</v>
      </c>
      <c r="X922" s="8">
        <f t="shared" si="234"/>
        <v>2.0218827598600592E-28</v>
      </c>
      <c r="Y922" s="8">
        <f t="shared" si="234"/>
        <v>1.0875217551948142E-13</v>
      </c>
      <c r="Z922" s="8">
        <f t="shared" si="234"/>
        <v>1.7719732138387692E-46</v>
      </c>
      <c r="AA922" s="8">
        <f t="shared" si="234"/>
        <v>4.9690503347014622E-21</v>
      </c>
      <c r="AB922" s="13" t="e">
        <f t="shared" si="229"/>
        <v>#DIV/0!</v>
      </c>
      <c r="AC922" s="13">
        <f t="shared" si="230"/>
        <v>-4.9690503347014622E-21</v>
      </c>
    </row>
    <row r="923" spans="1:29" x14ac:dyDescent="0.25">
      <c r="A923" t="s">
        <v>35</v>
      </c>
      <c r="B923" s="18"/>
      <c r="C923" s="17"/>
      <c r="I923" s="11" t="e">
        <f t="shared" si="217"/>
        <v>#DIV/0!</v>
      </c>
      <c r="J923" s="11" t="e">
        <f t="shared" si="218"/>
        <v>#DIV/0!</v>
      </c>
      <c r="K923" s="11" t="e">
        <f t="shared" si="219"/>
        <v>#DIV/0!</v>
      </c>
      <c r="L923" s="11" t="e">
        <f t="shared" si="220"/>
        <v>#DIV/0!</v>
      </c>
      <c r="M923" s="8" t="e">
        <f t="shared" si="221"/>
        <v>#DIV/0!</v>
      </c>
      <c r="N923" s="8">
        <f t="shared" si="231"/>
        <v>0</v>
      </c>
      <c r="O923" s="8">
        <f t="shared" si="232"/>
        <v>0</v>
      </c>
      <c r="P923" s="8">
        <f t="shared" si="222"/>
        <v>0.83333333333333337</v>
      </c>
      <c r="Q923" s="8">
        <f t="shared" si="223"/>
        <v>0.22727272727272727</v>
      </c>
      <c r="R923" s="8">
        <f t="shared" si="224"/>
        <v>9.8039215686274508E-2</v>
      </c>
      <c r="S923" s="8">
        <f t="shared" si="225"/>
        <v>4.9504950495049507E-2</v>
      </c>
      <c r="T923" s="8">
        <f t="shared" si="226"/>
        <v>0.15384615384615385</v>
      </c>
      <c r="U923" s="8">
        <f t="shared" si="227"/>
        <v>7.407407407407407E-2</v>
      </c>
      <c r="V923" s="8">
        <f t="shared" si="234"/>
        <v>0</v>
      </c>
      <c r="W923" s="8">
        <f t="shared" si="234"/>
        <v>2.7429251609050993E-72</v>
      </c>
      <c r="X923" s="8">
        <f t="shared" si="234"/>
        <v>1.8236589598737789E-28</v>
      </c>
      <c r="Y923" s="8">
        <f t="shared" si="234"/>
        <v>1.0336840445416055E-13</v>
      </c>
      <c r="Z923" s="8">
        <f t="shared" si="234"/>
        <v>1.4993619501712663E-46</v>
      </c>
      <c r="AA923" s="8">
        <f t="shared" si="234"/>
        <v>4.6009725321309838E-21</v>
      </c>
      <c r="AB923" s="13" t="e">
        <f t="shared" si="229"/>
        <v>#DIV/0!</v>
      </c>
      <c r="AC923" s="13">
        <f t="shared" si="230"/>
        <v>-4.6009725321309838E-21</v>
      </c>
    </row>
    <row r="924" spans="1:29" x14ac:dyDescent="0.25">
      <c r="A924" t="s">
        <v>35</v>
      </c>
      <c r="B924" s="16"/>
      <c r="C924" s="15"/>
      <c r="I924" s="11" t="e">
        <f t="shared" si="217"/>
        <v>#DIV/0!</v>
      </c>
      <c r="J924" s="11" t="e">
        <f t="shared" si="218"/>
        <v>#DIV/0!</v>
      </c>
      <c r="K924" s="11" t="e">
        <f t="shared" si="219"/>
        <v>#DIV/0!</v>
      </c>
      <c r="L924" s="11" t="e">
        <f t="shared" si="220"/>
        <v>#DIV/0!</v>
      </c>
      <c r="M924" s="8" t="e">
        <f t="shared" si="221"/>
        <v>#DIV/0!</v>
      </c>
      <c r="N924" s="8">
        <f t="shared" si="231"/>
        <v>0</v>
      </c>
      <c r="O924" s="8">
        <f t="shared" si="232"/>
        <v>0</v>
      </c>
      <c r="P924" s="8">
        <f t="shared" si="222"/>
        <v>0.83333333333333337</v>
      </c>
      <c r="Q924" s="8">
        <f t="shared" si="223"/>
        <v>0.22727272727272727</v>
      </c>
      <c r="R924" s="8">
        <f t="shared" si="224"/>
        <v>9.8039215686274508E-2</v>
      </c>
      <c r="S924" s="8">
        <f t="shared" si="225"/>
        <v>4.9504950495049507E-2</v>
      </c>
      <c r="T924" s="8">
        <f t="shared" si="226"/>
        <v>0.15384615384615385</v>
      </c>
      <c r="U924" s="8">
        <f t="shared" si="227"/>
        <v>7.407407407407407E-2</v>
      </c>
      <c r="V924" s="8">
        <f t="shared" si="234"/>
        <v>0</v>
      </c>
      <c r="W924" s="8">
        <f t="shared" si="234"/>
        <v>2.1195330788812131E-72</v>
      </c>
      <c r="X924" s="8">
        <f t="shared" si="234"/>
        <v>1.6448688657685066E-28</v>
      </c>
      <c r="Y924" s="8">
        <f t="shared" si="234"/>
        <v>9.8251156708905073E-14</v>
      </c>
      <c r="Z924" s="8">
        <f t="shared" si="234"/>
        <v>1.2686908809141484E-46</v>
      </c>
      <c r="AA924" s="8">
        <f t="shared" si="234"/>
        <v>4.2601597519731331E-21</v>
      </c>
      <c r="AB924" s="13" t="e">
        <f t="shared" si="229"/>
        <v>#DIV/0!</v>
      </c>
      <c r="AC924" s="13">
        <f t="shared" si="230"/>
        <v>-4.2601597519731331E-21</v>
      </c>
    </row>
    <row r="925" spans="1:29" x14ac:dyDescent="0.25">
      <c r="A925" t="s">
        <v>35</v>
      </c>
      <c r="B925" s="18"/>
      <c r="C925" s="17"/>
      <c r="I925" s="11" t="e">
        <f t="shared" si="217"/>
        <v>#DIV/0!</v>
      </c>
      <c r="J925" s="11" t="e">
        <f t="shared" si="218"/>
        <v>#DIV/0!</v>
      </c>
      <c r="K925" s="11" t="e">
        <f t="shared" si="219"/>
        <v>#DIV/0!</v>
      </c>
      <c r="L925" s="11" t="e">
        <f t="shared" si="220"/>
        <v>#DIV/0!</v>
      </c>
      <c r="M925" s="8" t="e">
        <f t="shared" si="221"/>
        <v>#DIV/0!</v>
      </c>
      <c r="N925" s="8">
        <f t="shared" si="231"/>
        <v>0</v>
      </c>
      <c r="O925" s="8">
        <f t="shared" si="232"/>
        <v>0</v>
      </c>
      <c r="P925" s="8">
        <f t="shared" si="222"/>
        <v>0.83333333333333337</v>
      </c>
      <c r="Q925" s="8">
        <f t="shared" si="223"/>
        <v>0.22727272727272727</v>
      </c>
      <c r="R925" s="8">
        <f t="shared" si="224"/>
        <v>9.8039215686274508E-2</v>
      </c>
      <c r="S925" s="8">
        <f t="shared" si="225"/>
        <v>4.9504950495049507E-2</v>
      </c>
      <c r="T925" s="8">
        <f t="shared" si="226"/>
        <v>0.15384615384615385</v>
      </c>
      <c r="U925" s="8">
        <f t="shared" si="227"/>
        <v>7.407407407407407E-2</v>
      </c>
      <c r="V925" s="8">
        <f t="shared" si="234"/>
        <v>0</v>
      </c>
      <c r="W925" s="8">
        <f t="shared" si="234"/>
        <v>1.6378210154991191E-72</v>
      </c>
      <c r="X925" s="8">
        <f t="shared" si="234"/>
        <v>1.4836072122617902E-28</v>
      </c>
      <c r="Y925" s="8">
        <f t="shared" si="234"/>
        <v>9.3387238059949376E-14</v>
      </c>
      <c r="Z925" s="8">
        <f t="shared" si="234"/>
        <v>1.0735076684658179E-46</v>
      </c>
      <c r="AA925" s="8">
        <f t="shared" si="234"/>
        <v>3.9445923629380864E-21</v>
      </c>
      <c r="AB925" s="13" t="e">
        <f t="shared" si="229"/>
        <v>#DIV/0!</v>
      </c>
      <c r="AC925" s="13">
        <f t="shared" si="230"/>
        <v>-3.9445923629380864E-21</v>
      </c>
    </row>
    <row r="926" spans="1:29" x14ac:dyDescent="0.25">
      <c r="A926" t="s">
        <v>35</v>
      </c>
      <c r="B926" s="16"/>
      <c r="C926" s="15"/>
      <c r="I926" s="11" t="e">
        <f t="shared" si="217"/>
        <v>#DIV/0!</v>
      </c>
      <c r="J926" s="11" t="e">
        <f t="shared" si="218"/>
        <v>#DIV/0!</v>
      </c>
      <c r="K926" s="11" t="e">
        <f t="shared" si="219"/>
        <v>#DIV/0!</v>
      </c>
      <c r="L926" s="11" t="e">
        <f t="shared" si="220"/>
        <v>#DIV/0!</v>
      </c>
      <c r="M926" s="8" t="e">
        <f t="shared" si="221"/>
        <v>#DIV/0!</v>
      </c>
      <c r="N926" s="8">
        <f t="shared" si="231"/>
        <v>0</v>
      </c>
      <c r="O926" s="8">
        <f t="shared" si="232"/>
        <v>0</v>
      </c>
      <c r="P926" s="8">
        <f t="shared" si="222"/>
        <v>0.83333333333333337</v>
      </c>
      <c r="Q926" s="8">
        <f t="shared" si="223"/>
        <v>0.22727272727272727</v>
      </c>
      <c r="R926" s="8">
        <f t="shared" si="224"/>
        <v>9.8039215686274508E-2</v>
      </c>
      <c r="S926" s="8">
        <f t="shared" si="225"/>
        <v>4.9504950495049507E-2</v>
      </c>
      <c r="T926" s="8">
        <f t="shared" si="226"/>
        <v>0.15384615384615385</v>
      </c>
      <c r="U926" s="8">
        <f t="shared" si="227"/>
        <v>7.407407407407407E-2</v>
      </c>
      <c r="V926" s="8">
        <f t="shared" si="234"/>
        <v>0</v>
      </c>
      <c r="W926" s="8">
        <f t="shared" si="234"/>
        <v>1.2655889665220467E-72</v>
      </c>
      <c r="X926" s="8">
        <f t="shared" si="234"/>
        <v>1.3381555247851442E-28</v>
      </c>
      <c r="Y926" s="8">
        <f t="shared" si="234"/>
        <v>8.8764107462922175E-14</v>
      </c>
      <c r="Z926" s="8">
        <f t="shared" si="234"/>
        <v>9.0835264254799978E-47</v>
      </c>
      <c r="AA926" s="8">
        <f t="shared" si="234"/>
        <v>3.6524003360537836E-21</v>
      </c>
      <c r="AB926" s="13" t="e">
        <f t="shared" si="229"/>
        <v>#DIV/0!</v>
      </c>
      <c r="AC926" s="13">
        <f t="shared" si="230"/>
        <v>-3.6524003360537836E-21</v>
      </c>
    </row>
    <row r="927" spans="1:29" x14ac:dyDescent="0.25">
      <c r="A927" t="s">
        <v>35</v>
      </c>
      <c r="B927" s="18"/>
      <c r="C927" s="17"/>
      <c r="I927" s="11" t="e">
        <f t="shared" si="217"/>
        <v>#DIV/0!</v>
      </c>
      <c r="J927" s="11" t="e">
        <f t="shared" si="218"/>
        <v>#DIV/0!</v>
      </c>
      <c r="K927" s="11" t="e">
        <f t="shared" si="219"/>
        <v>#DIV/0!</v>
      </c>
      <c r="L927" s="11" t="e">
        <f t="shared" si="220"/>
        <v>#DIV/0!</v>
      </c>
      <c r="M927" s="8" t="e">
        <f t="shared" si="221"/>
        <v>#DIV/0!</v>
      </c>
      <c r="N927" s="8">
        <f t="shared" si="231"/>
        <v>0</v>
      </c>
      <c r="O927" s="8">
        <f t="shared" si="232"/>
        <v>0</v>
      </c>
      <c r="P927" s="8">
        <f t="shared" si="222"/>
        <v>0.83333333333333337</v>
      </c>
      <c r="Q927" s="8">
        <f t="shared" si="223"/>
        <v>0.22727272727272727</v>
      </c>
      <c r="R927" s="8">
        <f t="shared" si="224"/>
        <v>9.8039215686274508E-2</v>
      </c>
      <c r="S927" s="8">
        <f t="shared" si="225"/>
        <v>4.9504950495049507E-2</v>
      </c>
      <c r="T927" s="8">
        <f t="shared" si="226"/>
        <v>0.15384615384615385</v>
      </c>
      <c r="U927" s="8">
        <f t="shared" si="227"/>
        <v>7.407407407407407E-2</v>
      </c>
      <c r="V927" s="8">
        <f t="shared" si="234"/>
        <v>0</v>
      </c>
      <c r="W927" s="8">
        <f t="shared" si="234"/>
        <v>9.7795511049430874E-73</v>
      </c>
      <c r="X927" s="8">
        <f t="shared" si="234"/>
        <v>1.2069638066689536E-28</v>
      </c>
      <c r="Y927" s="8">
        <f t="shared" si="234"/>
        <v>8.4369844717232954E-14</v>
      </c>
      <c r="Z927" s="8">
        <f t="shared" si="234"/>
        <v>7.6860608215599984E-47</v>
      </c>
      <c r="AA927" s="8">
        <f t="shared" si="234"/>
        <v>3.3818521630127626E-21</v>
      </c>
      <c r="AB927" s="13" t="e">
        <f t="shared" si="229"/>
        <v>#DIV/0!</v>
      </c>
      <c r="AC927" s="13">
        <f t="shared" si="230"/>
        <v>-3.3818521630127626E-21</v>
      </c>
    </row>
    <row r="928" spans="1:29" x14ac:dyDescent="0.25">
      <c r="A928" t="s">
        <v>35</v>
      </c>
      <c r="B928" s="16"/>
      <c r="C928" s="15"/>
      <c r="I928" s="11" t="e">
        <f t="shared" si="217"/>
        <v>#DIV/0!</v>
      </c>
      <c r="J928" s="11" t="e">
        <f t="shared" si="218"/>
        <v>#DIV/0!</v>
      </c>
      <c r="K928" s="11" t="e">
        <f t="shared" si="219"/>
        <v>#DIV/0!</v>
      </c>
      <c r="L928" s="11" t="e">
        <f t="shared" si="220"/>
        <v>#DIV/0!</v>
      </c>
      <c r="M928" s="8" t="e">
        <f t="shared" si="221"/>
        <v>#DIV/0!</v>
      </c>
      <c r="N928" s="8">
        <f t="shared" si="231"/>
        <v>0</v>
      </c>
      <c r="O928" s="8">
        <f t="shared" si="232"/>
        <v>0</v>
      </c>
      <c r="P928" s="8">
        <f t="shared" si="222"/>
        <v>0.83333333333333337</v>
      </c>
      <c r="Q928" s="8">
        <f t="shared" si="223"/>
        <v>0.22727272727272727</v>
      </c>
      <c r="R928" s="8">
        <f t="shared" si="224"/>
        <v>9.8039215686274508E-2</v>
      </c>
      <c r="S928" s="8">
        <f t="shared" si="225"/>
        <v>4.9504950495049507E-2</v>
      </c>
      <c r="T928" s="8">
        <f t="shared" si="226"/>
        <v>0.15384615384615385</v>
      </c>
      <c r="U928" s="8">
        <f t="shared" si="227"/>
        <v>7.407407407407407E-2</v>
      </c>
      <c r="V928" s="8">
        <f t="shared" si="234"/>
        <v>0</v>
      </c>
      <c r="W928" s="8">
        <f t="shared" si="234"/>
        <v>7.5569258538196579E-73</v>
      </c>
      <c r="X928" s="8">
        <f t="shared" si="234"/>
        <v>1.088634021701409E-28</v>
      </c>
      <c r="Y928" s="8">
        <f t="shared" si="234"/>
        <v>8.0193119731231319E-14</v>
      </c>
      <c r="Z928" s="8">
        <f t="shared" si="234"/>
        <v>6.5035899259353835E-47</v>
      </c>
      <c r="AA928" s="8">
        <f t="shared" si="234"/>
        <v>3.1313445953821876E-21</v>
      </c>
      <c r="AB928" s="13" t="e">
        <f t="shared" si="229"/>
        <v>#DIV/0!</v>
      </c>
      <c r="AC928" s="13">
        <f t="shared" si="230"/>
        <v>-3.1313445953821876E-21</v>
      </c>
    </row>
    <row r="929" spans="1:29" x14ac:dyDescent="0.25">
      <c r="A929" t="s">
        <v>35</v>
      </c>
      <c r="B929" s="18"/>
      <c r="C929" s="17"/>
      <c r="I929" s="11" t="e">
        <f t="shared" si="217"/>
        <v>#DIV/0!</v>
      </c>
      <c r="J929" s="11" t="e">
        <f t="shared" si="218"/>
        <v>#DIV/0!</v>
      </c>
      <c r="K929" s="11" t="e">
        <f t="shared" si="219"/>
        <v>#DIV/0!</v>
      </c>
      <c r="L929" s="11" t="e">
        <f t="shared" si="220"/>
        <v>#DIV/0!</v>
      </c>
      <c r="M929" s="8" t="e">
        <f t="shared" si="221"/>
        <v>#DIV/0!</v>
      </c>
      <c r="N929" s="8">
        <f t="shared" si="231"/>
        <v>0</v>
      </c>
      <c r="O929" s="8">
        <f t="shared" si="232"/>
        <v>0</v>
      </c>
      <c r="P929" s="8">
        <f t="shared" si="222"/>
        <v>0.83333333333333337</v>
      </c>
      <c r="Q929" s="8">
        <f t="shared" si="223"/>
        <v>0.22727272727272727</v>
      </c>
      <c r="R929" s="8">
        <f t="shared" si="224"/>
        <v>9.8039215686274508E-2</v>
      </c>
      <c r="S929" s="8">
        <f t="shared" si="225"/>
        <v>4.9504950495049507E-2</v>
      </c>
      <c r="T929" s="8">
        <f t="shared" si="226"/>
        <v>0.15384615384615385</v>
      </c>
      <c r="U929" s="8">
        <f t="shared" si="227"/>
        <v>7.407407407407407E-2</v>
      </c>
      <c r="V929" s="8">
        <f t="shared" si="234"/>
        <v>0</v>
      </c>
      <c r="W929" s="8">
        <f t="shared" si="234"/>
        <v>5.8394427052242815E-73</v>
      </c>
      <c r="X929" s="8">
        <f t="shared" si="234"/>
        <v>9.8190519604440814E-29</v>
      </c>
      <c r="Y929" s="8">
        <f t="shared" si="234"/>
        <v>7.6223163308893136E-14</v>
      </c>
      <c r="Z929" s="8">
        <f t="shared" si="234"/>
        <v>5.5030376296376323E-47</v>
      </c>
      <c r="AA929" s="8">
        <f t="shared" si="234"/>
        <v>2.8993931438723959E-21</v>
      </c>
      <c r="AB929" s="13" t="e">
        <f t="shared" si="229"/>
        <v>#DIV/0!</v>
      </c>
      <c r="AC929" s="13">
        <f t="shared" si="230"/>
        <v>-2.8993931438723959E-21</v>
      </c>
    </row>
    <row r="930" spans="1:29" x14ac:dyDescent="0.25">
      <c r="A930" t="s">
        <v>35</v>
      </c>
      <c r="B930" s="16"/>
      <c r="C930" s="15"/>
      <c r="I930" s="11" t="e">
        <f t="shared" si="217"/>
        <v>#DIV/0!</v>
      </c>
      <c r="J930" s="11" t="e">
        <f t="shared" si="218"/>
        <v>#DIV/0!</v>
      </c>
      <c r="K930" s="11" t="e">
        <f t="shared" si="219"/>
        <v>#DIV/0!</v>
      </c>
      <c r="L930" s="11" t="e">
        <f t="shared" si="220"/>
        <v>#DIV/0!</v>
      </c>
      <c r="M930" s="8" t="e">
        <f t="shared" si="221"/>
        <v>#DIV/0!</v>
      </c>
      <c r="N930" s="8">
        <f t="shared" si="231"/>
        <v>0</v>
      </c>
      <c r="O930" s="8">
        <f t="shared" si="232"/>
        <v>0</v>
      </c>
      <c r="P930" s="8">
        <f t="shared" si="222"/>
        <v>0.83333333333333337</v>
      </c>
      <c r="Q930" s="8">
        <f t="shared" si="223"/>
        <v>0.22727272727272727</v>
      </c>
      <c r="R930" s="8">
        <f t="shared" si="224"/>
        <v>9.8039215686274508E-2</v>
      </c>
      <c r="S930" s="8">
        <f t="shared" si="225"/>
        <v>4.9504950495049507E-2</v>
      </c>
      <c r="T930" s="8">
        <f t="shared" si="226"/>
        <v>0.15384615384615385</v>
      </c>
      <c r="U930" s="8">
        <f t="shared" si="227"/>
        <v>7.407407407407407E-2</v>
      </c>
      <c r="V930" s="8">
        <f t="shared" si="234"/>
        <v>0</v>
      </c>
      <c r="W930" s="8">
        <f t="shared" si="234"/>
        <v>4.5122966358551266E-73</v>
      </c>
      <c r="X930" s="8">
        <f t="shared" si="234"/>
        <v>8.8563998074593675E-29</v>
      </c>
      <c r="Y930" s="8">
        <f t="shared" si="234"/>
        <v>7.2449739382710302E-14</v>
      </c>
      <c r="Z930" s="8">
        <f t="shared" si="234"/>
        <v>4.656416455847227E-47</v>
      </c>
      <c r="AA930" s="8">
        <f t="shared" si="234"/>
        <v>2.6846232813633297E-21</v>
      </c>
      <c r="AB930" s="13" t="e">
        <f t="shared" si="229"/>
        <v>#DIV/0!</v>
      </c>
      <c r="AC930" s="13">
        <f t="shared" si="230"/>
        <v>-2.6846232813633297E-21</v>
      </c>
    </row>
    <row r="931" spans="1:29" x14ac:dyDescent="0.25">
      <c r="A931" t="s">
        <v>35</v>
      </c>
      <c r="B931" s="18"/>
      <c r="C931" s="17"/>
      <c r="I931" s="11" t="e">
        <f t="shared" si="217"/>
        <v>#DIV/0!</v>
      </c>
      <c r="J931" s="11" t="e">
        <f t="shared" si="218"/>
        <v>#DIV/0!</v>
      </c>
      <c r="K931" s="11" t="e">
        <f t="shared" si="219"/>
        <v>#DIV/0!</v>
      </c>
      <c r="L931" s="11" t="e">
        <f t="shared" si="220"/>
        <v>#DIV/0!</v>
      </c>
      <c r="M931" s="8" t="e">
        <f t="shared" si="221"/>
        <v>#DIV/0!</v>
      </c>
      <c r="N931" s="8">
        <f t="shared" si="231"/>
        <v>0</v>
      </c>
      <c r="O931" s="8">
        <f t="shared" si="232"/>
        <v>0</v>
      </c>
      <c r="P931" s="8">
        <f t="shared" si="222"/>
        <v>0.83333333333333337</v>
      </c>
      <c r="Q931" s="8">
        <f t="shared" si="223"/>
        <v>0.22727272727272727</v>
      </c>
      <c r="R931" s="8">
        <f t="shared" si="224"/>
        <v>9.8039215686274508E-2</v>
      </c>
      <c r="S931" s="8">
        <f t="shared" si="225"/>
        <v>4.9504950495049507E-2</v>
      </c>
      <c r="T931" s="8">
        <f t="shared" si="226"/>
        <v>0.15384615384615385</v>
      </c>
      <c r="U931" s="8">
        <f t="shared" si="227"/>
        <v>7.407407407407407E-2</v>
      </c>
      <c r="V931" s="8">
        <f t="shared" si="234"/>
        <v>0</v>
      </c>
      <c r="W931" s="8">
        <f t="shared" si="234"/>
        <v>3.4867746731607797E-73</v>
      </c>
      <c r="X931" s="8">
        <f t="shared" si="234"/>
        <v>7.9881253165319781E-29</v>
      </c>
      <c r="Y931" s="8">
        <f t="shared" si="234"/>
        <v>6.8863118621189987E-14</v>
      </c>
      <c r="Z931" s="8">
        <f t="shared" si="234"/>
        <v>3.9400446934091918E-47</v>
      </c>
      <c r="AA931" s="8">
        <f t="shared" si="234"/>
        <v>2.4857622975586387E-21</v>
      </c>
      <c r="AB931" s="13" t="e">
        <f t="shared" si="229"/>
        <v>#DIV/0!</v>
      </c>
      <c r="AC931" s="13">
        <f t="shared" si="230"/>
        <v>-2.4857622975586387E-21</v>
      </c>
    </row>
    <row r="932" spans="1:29" x14ac:dyDescent="0.25">
      <c r="A932" t="s">
        <v>35</v>
      </c>
      <c r="B932" s="16"/>
      <c r="C932" s="15"/>
      <c r="I932" s="11" t="e">
        <f t="shared" si="217"/>
        <v>#DIV/0!</v>
      </c>
      <c r="J932" s="11" t="e">
        <f t="shared" si="218"/>
        <v>#DIV/0!</v>
      </c>
      <c r="K932" s="11" t="e">
        <f t="shared" si="219"/>
        <v>#DIV/0!</v>
      </c>
      <c r="L932" s="11" t="e">
        <f t="shared" si="220"/>
        <v>#DIV/0!</v>
      </c>
      <c r="M932" s="8" t="e">
        <f t="shared" si="221"/>
        <v>#DIV/0!</v>
      </c>
      <c r="N932" s="8">
        <f t="shared" si="231"/>
        <v>0</v>
      </c>
      <c r="O932" s="8">
        <f t="shared" si="232"/>
        <v>0</v>
      </c>
      <c r="P932" s="8">
        <f t="shared" si="222"/>
        <v>0.83333333333333337</v>
      </c>
      <c r="Q932" s="8">
        <f t="shared" si="223"/>
        <v>0.22727272727272727</v>
      </c>
      <c r="R932" s="8">
        <f t="shared" si="224"/>
        <v>9.8039215686274508E-2</v>
      </c>
      <c r="S932" s="8">
        <f t="shared" si="225"/>
        <v>4.9504950495049507E-2</v>
      </c>
      <c r="T932" s="8">
        <f t="shared" si="226"/>
        <v>0.15384615384615385</v>
      </c>
      <c r="U932" s="8">
        <f t="shared" si="227"/>
        <v>7.407407407407407E-2</v>
      </c>
      <c r="V932" s="8">
        <f t="shared" si="234"/>
        <v>0</v>
      </c>
      <c r="W932" s="8">
        <f t="shared" si="234"/>
        <v>2.694325883806057E-73</v>
      </c>
      <c r="X932" s="8">
        <f t="shared" si="234"/>
        <v>7.2049757756955102E-29</v>
      </c>
      <c r="Y932" s="8">
        <f t="shared" si="234"/>
        <v>6.5454053342913251E-14</v>
      </c>
      <c r="Z932" s="8">
        <f t="shared" si="234"/>
        <v>3.3338839713462391E-47</v>
      </c>
      <c r="AA932" s="8">
        <f t="shared" si="234"/>
        <v>2.3016317569987395E-21</v>
      </c>
      <c r="AB932" s="13" t="e">
        <f t="shared" si="229"/>
        <v>#DIV/0!</v>
      </c>
      <c r="AC932" s="13">
        <f t="shared" si="230"/>
        <v>-2.3016317569987395E-21</v>
      </c>
    </row>
    <row r="933" spans="1:29" x14ac:dyDescent="0.25">
      <c r="A933" t="s">
        <v>35</v>
      </c>
      <c r="B933" s="18"/>
      <c r="C933" s="17"/>
      <c r="I933" s="11" t="e">
        <f t="shared" si="217"/>
        <v>#DIV/0!</v>
      </c>
      <c r="J933" s="11" t="e">
        <f t="shared" si="218"/>
        <v>#DIV/0!</v>
      </c>
      <c r="K933" s="11" t="e">
        <f t="shared" si="219"/>
        <v>#DIV/0!</v>
      </c>
      <c r="L933" s="11" t="e">
        <f t="shared" si="220"/>
        <v>#DIV/0!</v>
      </c>
      <c r="M933" s="8" t="e">
        <f t="shared" si="221"/>
        <v>#DIV/0!</v>
      </c>
      <c r="N933" s="8">
        <f t="shared" si="231"/>
        <v>0</v>
      </c>
      <c r="O933" s="8">
        <f t="shared" si="232"/>
        <v>0</v>
      </c>
      <c r="P933" s="8">
        <f t="shared" si="222"/>
        <v>0.83333333333333337</v>
      </c>
      <c r="Q933" s="8">
        <f t="shared" si="223"/>
        <v>0.22727272727272727</v>
      </c>
      <c r="R933" s="8">
        <f t="shared" si="224"/>
        <v>9.8039215686274508E-2</v>
      </c>
      <c r="S933" s="8">
        <f t="shared" si="225"/>
        <v>4.9504950495049507E-2</v>
      </c>
      <c r="T933" s="8">
        <f t="shared" si="226"/>
        <v>0.15384615384615385</v>
      </c>
      <c r="U933" s="8">
        <f t="shared" si="227"/>
        <v>7.407407407407407E-2</v>
      </c>
      <c r="V933" s="8">
        <f t="shared" si="234"/>
        <v>0</v>
      </c>
      <c r="W933" s="8">
        <f t="shared" si="234"/>
        <v>2.0819790920319532E-73</v>
      </c>
      <c r="X933" s="8">
        <f t="shared" si="234"/>
        <v>6.4986056016077156E-29</v>
      </c>
      <c r="Y933" s="8">
        <f t="shared" si="234"/>
        <v>6.2213753672471995E-14</v>
      </c>
      <c r="Z933" s="8">
        <f t="shared" si="234"/>
        <v>2.8209787449852794E-47</v>
      </c>
      <c r="AA933" s="8">
        <f t="shared" si="234"/>
        <v>2.1311405157395737E-21</v>
      </c>
      <c r="AB933" s="13" t="e">
        <f t="shared" si="229"/>
        <v>#DIV/0!</v>
      </c>
      <c r="AC933" s="13">
        <f t="shared" si="230"/>
        <v>-2.1311405157395737E-21</v>
      </c>
    </row>
    <row r="934" spans="1:29" x14ac:dyDescent="0.25">
      <c r="A934" t="s">
        <v>35</v>
      </c>
      <c r="B934" s="16"/>
      <c r="C934" s="15"/>
      <c r="I934" s="11" t="e">
        <f t="shared" si="217"/>
        <v>#DIV/0!</v>
      </c>
      <c r="J934" s="11" t="e">
        <f t="shared" si="218"/>
        <v>#DIV/0!</v>
      </c>
      <c r="K934" s="11" t="e">
        <f t="shared" si="219"/>
        <v>#DIV/0!</v>
      </c>
      <c r="L934" s="11" t="e">
        <f t="shared" si="220"/>
        <v>#DIV/0!</v>
      </c>
      <c r="M934" s="8" t="e">
        <f t="shared" si="221"/>
        <v>#DIV/0!</v>
      </c>
      <c r="N934" s="8">
        <f t="shared" si="231"/>
        <v>0</v>
      </c>
      <c r="O934" s="8">
        <f t="shared" si="232"/>
        <v>0</v>
      </c>
      <c r="P934" s="8">
        <f t="shared" si="222"/>
        <v>0.83333333333333337</v>
      </c>
      <c r="Q934" s="8">
        <f t="shared" si="223"/>
        <v>0.22727272727272727</v>
      </c>
      <c r="R934" s="8">
        <f t="shared" si="224"/>
        <v>9.8039215686274508E-2</v>
      </c>
      <c r="S934" s="8">
        <f t="shared" si="225"/>
        <v>4.9504950495049507E-2</v>
      </c>
      <c r="T934" s="8">
        <f t="shared" si="226"/>
        <v>0.15384615384615385</v>
      </c>
      <c r="U934" s="8">
        <f t="shared" si="227"/>
        <v>7.407407407407407E-2</v>
      </c>
      <c r="V934" s="8">
        <f t="shared" si="234"/>
        <v>0</v>
      </c>
      <c r="W934" s="8">
        <f t="shared" si="234"/>
        <v>1.6088020256610548E-73</v>
      </c>
      <c r="X934" s="8">
        <f t="shared" si="234"/>
        <v>5.8614874053716648E-29</v>
      </c>
      <c r="Y934" s="8">
        <f t="shared" si="234"/>
        <v>5.9133864876805058E-14</v>
      </c>
      <c r="Z934" s="8">
        <f t="shared" si="234"/>
        <v>2.3869820149875441E-47</v>
      </c>
      <c r="AA934" s="8">
        <f t="shared" si="234"/>
        <v>1.97327825531442E-21</v>
      </c>
      <c r="AB934" s="13" t="e">
        <f t="shared" si="229"/>
        <v>#DIV/0!</v>
      </c>
      <c r="AC934" s="13">
        <f t="shared" si="230"/>
        <v>-1.97327825531442E-21</v>
      </c>
    </row>
    <row r="935" spans="1:29" x14ac:dyDescent="0.25">
      <c r="A935" t="s">
        <v>35</v>
      </c>
      <c r="B935" s="18"/>
      <c r="C935" s="17"/>
      <c r="I935" s="11" t="e">
        <f t="shared" si="217"/>
        <v>#DIV/0!</v>
      </c>
      <c r="J935" s="11" t="e">
        <f t="shared" si="218"/>
        <v>#DIV/0!</v>
      </c>
      <c r="K935" s="11" t="e">
        <f t="shared" si="219"/>
        <v>#DIV/0!</v>
      </c>
      <c r="L935" s="11" t="e">
        <f t="shared" si="220"/>
        <v>#DIV/0!</v>
      </c>
      <c r="M935" s="8" t="e">
        <f t="shared" si="221"/>
        <v>#DIV/0!</v>
      </c>
      <c r="N935" s="8">
        <f t="shared" si="231"/>
        <v>0</v>
      </c>
      <c r="O935" s="8">
        <f t="shared" si="232"/>
        <v>0</v>
      </c>
      <c r="P935" s="8">
        <f t="shared" si="222"/>
        <v>0.83333333333333337</v>
      </c>
      <c r="Q935" s="8">
        <f t="shared" si="223"/>
        <v>0.22727272727272727</v>
      </c>
      <c r="R935" s="8">
        <f t="shared" si="224"/>
        <v>9.8039215686274508E-2</v>
      </c>
      <c r="S935" s="8">
        <f t="shared" si="225"/>
        <v>4.9504950495049507E-2</v>
      </c>
      <c r="T935" s="8">
        <f t="shared" si="226"/>
        <v>0.15384615384615385</v>
      </c>
      <c r="U935" s="8">
        <f t="shared" si="227"/>
        <v>7.407407407407407E-2</v>
      </c>
      <c r="V935" s="8">
        <f t="shared" ref="V935:AA950" si="235">$C935*P935+V934*(1-P935)</f>
        <v>0</v>
      </c>
      <c r="W935" s="8">
        <f t="shared" si="235"/>
        <v>1.2431652016471787E-73</v>
      </c>
      <c r="X935" s="8">
        <f t="shared" si="235"/>
        <v>5.2868317773940509E-29</v>
      </c>
      <c r="Y935" s="8">
        <f t="shared" si="235"/>
        <v>5.6206445823497873E-14</v>
      </c>
      <c r="Z935" s="8">
        <f t="shared" si="235"/>
        <v>2.0197540126817681E-47</v>
      </c>
      <c r="AA935" s="8">
        <f t="shared" si="235"/>
        <v>1.8271094956614999E-21</v>
      </c>
      <c r="AB935" s="13" t="e">
        <f t="shared" si="229"/>
        <v>#DIV/0!</v>
      </c>
      <c r="AC935" s="13">
        <f t="shared" si="230"/>
        <v>-1.8271094956614999E-21</v>
      </c>
    </row>
    <row r="936" spans="1:29" x14ac:dyDescent="0.25">
      <c r="A936" t="s">
        <v>35</v>
      </c>
      <c r="B936" s="16"/>
      <c r="C936" s="15"/>
      <c r="I936" s="11" t="e">
        <f t="shared" si="217"/>
        <v>#DIV/0!</v>
      </c>
      <c r="J936" s="11" t="e">
        <f t="shared" si="218"/>
        <v>#DIV/0!</v>
      </c>
      <c r="K936" s="11" t="e">
        <f t="shared" si="219"/>
        <v>#DIV/0!</v>
      </c>
      <c r="L936" s="11" t="e">
        <f t="shared" si="220"/>
        <v>#DIV/0!</v>
      </c>
      <c r="M936" s="8" t="e">
        <f t="shared" si="221"/>
        <v>#DIV/0!</v>
      </c>
      <c r="N936" s="8">
        <f t="shared" si="231"/>
        <v>0</v>
      </c>
      <c r="O936" s="8">
        <f t="shared" si="232"/>
        <v>0</v>
      </c>
      <c r="P936" s="8">
        <f t="shared" si="222"/>
        <v>0.83333333333333337</v>
      </c>
      <c r="Q936" s="8">
        <f t="shared" si="223"/>
        <v>0.22727272727272727</v>
      </c>
      <c r="R936" s="8">
        <f t="shared" si="224"/>
        <v>9.8039215686274508E-2</v>
      </c>
      <c r="S936" s="8">
        <f t="shared" si="225"/>
        <v>4.9504950495049507E-2</v>
      </c>
      <c r="T936" s="8">
        <f t="shared" si="226"/>
        <v>0.15384615384615385</v>
      </c>
      <c r="U936" s="8">
        <f t="shared" si="227"/>
        <v>7.407407407407407E-2</v>
      </c>
      <c r="V936" s="8">
        <f t="shared" si="235"/>
        <v>0</v>
      </c>
      <c r="W936" s="8">
        <f t="shared" si="235"/>
        <v>9.6062765581827445E-74</v>
      </c>
      <c r="X936" s="8">
        <f t="shared" si="235"/>
        <v>4.7685149364730655E-29</v>
      </c>
      <c r="Y936" s="8">
        <f t="shared" si="235"/>
        <v>5.3423948505502923E-14</v>
      </c>
      <c r="Z936" s="8">
        <f t="shared" si="235"/>
        <v>1.7090226261153422E-47</v>
      </c>
      <c r="AA936" s="8">
        <f t="shared" si="235"/>
        <v>1.6917680515384258E-21</v>
      </c>
      <c r="AB936" s="13" t="e">
        <f t="shared" si="229"/>
        <v>#DIV/0!</v>
      </c>
      <c r="AC936" s="13">
        <f t="shared" si="230"/>
        <v>-1.6917680515384258E-21</v>
      </c>
    </row>
    <row r="937" spans="1:29" x14ac:dyDescent="0.25">
      <c r="A937" t="s">
        <v>35</v>
      </c>
      <c r="B937" s="18"/>
      <c r="C937" s="17"/>
      <c r="I937" s="11" t="e">
        <f t="shared" si="217"/>
        <v>#DIV/0!</v>
      </c>
      <c r="J937" s="11" t="e">
        <f t="shared" si="218"/>
        <v>#DIV/0!</v>
      </c>
      <c r="K937" s="11" t="e">
        <f t="shared" si="219"/>
        <v>#DIV/0!</v>
      </c>
      <c r="L937" s="11" t="e">
        <f t="shared" si="220"/>
        <v>#DIV/0!</v>
      </c>
      <c r="M937" s="8" t="e">
        <f t="shared" si="221"/>
        <v>#DIV/0!</v>
      </c>
      <c r="N937" s="8">
        <f t="shared" si="231"/>
        <v>0</v>
      </c>
      <c r="O937" s="8">
        <f t="shared" si="232"/>
        <v>0</v>
      </c>
      <c r="P937" s="8">
        <f t="shared" si="222"/>
        <v>0.83333333333333337</v>
      </c>
      <c r="Q937" s="8">
        <f t="shared" si="223"/>
        <v>0.22727272727272727</v>
      </c>
      <c r="R937" s="8">
        <f t="shared" si="224"/>
        <v>9.8039215686274508E-2</v>
      </c>
      <c r="S937" s="8">
        <f t="shared" si="225"/>
        <v>4.9504950495049507E-2</v>
      </c>
      <c r="T937" s="8">
        <f t="shared" si="226"/>
        <v>0.15384615384615385</v>
      </c>
      <c r="U937" s="8">
        <f t="shared" si="227"/>
        <v>7.407407407407407E-2</v>
      </c>
      <c r="V937" s="8">
        <f t="shared" si="235"/>
        <v>0</v>
      </c>
      <c r="W937" s="8">
        <f t="shared" si="235"/>
        <v>7.4230318858684836E-74</v>
      </c>
      <c r="X937" s="8">
        <f t="shared" si="235"/>
        <v>4.3010134721129609E-29</v>
      </c>
      <c r="Y937" s="8">
        <f t="shared" si="235"/>
        <v>5.0779198579487923E-14</v>
      </c>
      <c r="Z937" s="8">
        <f t="shared" si="235"/>
        <v>1.4460960682514434E-47</v>
      </c>
      <c r="AA937" s="8">
        <f t="shared" si="235"/>
        <v>1.5664518995726164E-21</v>
      </c>
      <c r="AB937" s="13" t="e">
        <f t="shared" si="229"/>
        <v>#DIV/0!</v>
      </c>
      <c r="AC937" s="13">
        <f t="shared" si="230"/>
        <v>-1.5664518995726164E-21</v>
      </c>
    </row>
    <row r="938" spans="1:29" x14ac:dyDescent="0.25">
      <c r="A938" t="s">
        <v>35</v>
      </c>
      <c r="B938" s="16"/>
      <c r="C938" s="15"/>
      <c r="I938" s="11" t="e">
        <f t="shared" si="217"/>
        <v>#DIV/0!</v>
      </c>
      <c r="J938" s="11" t="e">
        <f t="shared" si="218"/>
        <v>#DIV/0!</v>
      </c>
      <c r="K938" s="11" t="e">
        <f t="shared" si="219"/>
        <v>#DIV/0!</v>
      </c>
      <c r="L938" s="11" t="e">
        <f t="shared" si="220"/>
        <v>#DIV/0!</v>
      </c>
      <c r="M938" s="8" t="e">
        <f t="shared" si="221"/>
        <v>#DIV/0!</v>
      </c>
      <c r="N938" s="8">
        <f t="shared" si="231"/>
        <v>0</v>
      </c>
      <c r="O938" s="8">
        <f t="shared" si="232"/>
        <v>0</v>
      </c>
      <c r="P938" s="8">
        <f t="shared" si="222"/>
        <v>0.83333333333333337</v>
      </c>
      <c r="Q938" s="8">
        <f t="shared" si="223"/>
        <v>0.22727272727272727</v>
      </c>
      <c r="R938" s="8">
        <f t="shared" si="224"/>
        <v>9.8039215686274508E-2</v>
      </c>
      <c r="S938" s="8">
        <f t="shared" si="225"/>
        <v>4.9504950495049507E-2</v>
      </c>
      <c r="T938" s="8">
        <f t="shared" si="226"/>
        <v>0.15384615384615385</v>
      </c>
      <c r="U938" s="8">
        <f t="shared" si="227"/>
        <v>7.407407407407407E-2</v>
      </c>
      <c r="V938" s="8">
        <f t="shared" si="235"/>
        <v>0</v>
      </c>
      <c r="W938" s="8">
        <f t="shared" si="235"/>
        <v>5.7359791845347373E-74</v>
      </c>
      <c r="X938" s="8">
        <f t="shared" si="235"/>
        <v>3.8793454846509062E-29</v>
      </c>
      <c r="Y938" s="8">
        <f t="shared" si="235"/>
        <v>4.8265376867632086E-14</v>
      </c>
      <c r="Z938" s="8">
        <f t="shared" si="235"/>
        <v>1.2236197500589137E-47</v>
      </c>
      <c r="AA938" s="8">
        <f t="shared" si="235"/>
        <v>1.4504184255302004E-21</v>
      </c>
      <c r="AB938" s="13" t="e">
        <f t="shared" si="229"/>
        <v>#DIV/0!</v>
      </c>
      <c r="AC938" s="13">
        <f t="shared" si="230"/>
        <v>-1.4504184255302004E-21</v>
      </c>
    </row>
    <row r="939" spans="1:29" x14ac:dyDescent="0.25">
      <c r="A939" t="s">
        <v>35</v>
      </c>
      <c r="B939" s="18"/>
      <c r="C939" s="17"/>
      <c r="I939" s="11" t="e">
        <f t="shared" si="217"/>
        <v>#DIV/0!</v>
      </c>
      <c r="J939" s="11" t="e">
        <f t="shared" si="218"/>
        <v>#DIV/0!</v>
      </c>
      <c r="K939" s="11" t="e">
        <f t="shared" si="219"/>
        <v>#DIV/0!</v>
      </c>
      <c r="L939" s="11" t="e">
        <f t="shared" si="220"/>
        <v>#DIV/0!</v>
      </c>
      <c r="M939" s="8" t="e">
        <f t="shared" si="221"/>
        <v>#DIV/0!</v>
      </c>
      <c r="N939" s="8">
        <f t="shared" si="231"/>
        <v>0</v>
      </c>
      <c r="O939" s="8">
        <f t="shared" si="232"/>
        <v>0</v>
      </c>
      <c r="P939" s="8">
        <f t="shared" si="222"/>
        <v>0.83333333333333337</v>
      </c>
      <c r="Q939" s="8">
        <f t="shared" si="223"/>
        <v>0.22727272727272727</v>
      </c>
      <c r="R939" s="8">
        <f t="shared" si="224"/>
        <v>9.8039215686274508E-2</v>
      </c>
      <c r="S939" s="8">
        <f t="shared" si="225"/>
        <v>4.9504950495049507E-2</v>
      </c>
      <c r="T939" s="8">
        <f t="shared" si="226"/>
        <v>0.15384615384615385</v>
      </c>
      <c r="U939" s="8">
        <f t="shared" si="227"/>
        <v>7.407407407407407E-2</v>
      </c>
      <c r="V939" s="8">
        <f t="shared" si="235"/>
        <v>0</v>
      </c>
      <c r="W939" s="8">
        <f t="shared" si="235"/>
        <v>4.4323475516859336E-74</v>
      </c>
      <c r="X939" s="8">
        <f t="shared" si="235"/>
        <v>3.4990174959596412E-29</v>
      </c>
      <c r="Y939" s="8">
        <f t="shared" si="235"/>
        <v>4.5876001775175049E-14</v>
      </c>
      <c r="Z939" s="8">
        <f t="shared" si="235"/>
        <v>1.0353705577421577E-47</v>
      </c>
      <c r="AA939" s="8">
        <f t="shared" si="235"/>
        <v>1.3429800236390744E-21</v>
      </c>
      <c r="AB939" s="13" t="e">
        <f t="shared" si="229"/>
        <v>#DIV/0!</v>
      </c>
      <c r="AC939" s="13">
        <f t="shared" si="230"/>
        <v>-1.3429800236390744E-21</v>
      </c>
    </row>
    <row r="940" spans="1:29" x14ac:dyDescent="0.25">
      <c r="A940" t="s">
        <v>35</v>
      </c>
      <c r="B940" s="16"/>
      <c r="C940" s="15"/>
      <c r="I940" s="11" t="e">
        <f t="shared" si="217"/>
        <v>#DIV/0!</v>
      </c>
      <c r="J940" s="11" t="e">
        <f t="shared" si="218"/>
        <v>#DIV/0!</v>
      </c>
      <c r="K940" s="11" t="e">
        <f t="shared" si="219"/>
        <v>#DIV/0!</v>
      </c>
      <c r="L940" s="11" t="e">
        <f t="shared" si="220"/>
        <v>#DIV/0!</v>
      </c>
      <c r="M940" s="8" t="e">
        <f t="shared" si="221"/>
        <v>#DIV/0!</v>
      </c>
      <c r="N940" s="8">
        <f t="shared" si="231"/>
        <v>0</v>
      </c>
      <c r="O940" s="8">
        <f t="shared" si="232"/>
        <v>0</v>
      </c>
      <c r="P940" s="8">
        <f t="shared" si="222"/>
        <v>0.83333333333333337</v>
      </c>
      <c r="Q940" s="8">
        <f t="shared" si="223"/>
        <v>0.22727272727272727</v>
      </c>
      <c r="R940" s="8">
        <f t="shared" si="224"/>
        <v>9.8039215686274508E-2</v>
      </c>
      <c r="S940" s="8">
        <f t="shared" si="225"/>
        <v>4.9504950495049507E-2</v>
      </c>
      <c r="T940" s="8">
        <f t="shared" si="226"/>
        <v>0.15384615384615385</v>
      </c>
      <c r="U940" s="8">
        <f t="shared" si="227"/>
        <v>7.407407407407407E-2</v>
      </c>
      <c r="V940" s="8">
        <f t="shared" si="235"/>
        <v>0</v>
      </c>
      <c r="W940" s="8">
        <f t="shared" si="235"/>
        <v>3.424995835393676E-74</v>
      </c>
      <c r="X940" s="8">
        <f t="shared" si="235"/>
        <v>3.155976564983206E-29</v>
      </c>
      <c r="Y940" s="8">
        <f t="shared" si="235"/>
        <v>4.3604912578384205E-14</v>
      </c>
      <c r="Z940" s="8">
        <f t="shared" si="235"/>
        <v>8.7608277962797955E-48</v>
      </c>
      <c r="AA940" s="8">
        <f t="shared" si="235"/>
        <v>1.2435000218880318E-21</v>
      </c>
      <c r="AB940" s="13" t="e">
        <f t="shared" si="229"/>
        <v>#DIV/0!</v>
      </c>
      <c r="AC940" s="13">
        <f t="shared" si="230"/>
        <v>-1.2435000218880318E-21</v>
      </c>
    </row>
    <row r="941" spans="1:29" x14ac:dyDescent="0.25">
      <c r="A941" t="s">
        <v>35</v>
      </c>
      <c r="B941" s="18"/>
      <c r="C941" s="17"/>
      <c r="I941" s="11" t="e">
        <f t="shared" si="217"/>
        <v>#DIV/0!</v>
      </c>
      <c r="J941" s="11" t="e">
        <f t="shared" si="218"/>
        <v>#DIV/0!</v>
      </c>
      <c r="K941" s="11" t="e">
        <f t="shared" si="219"/>
        <v>#DIV/0!</v>
      </c>
      <c r="L941" s="11" t="e">
        <f t="shared" si="220"/>
        <v>#DIV/0!</v>
      </c>
      <c r="M941" s="8" t="e">
        <f t="shared" si="221"/>
        <v>#DIV/0!</v>
      </c>
      <c r="N941" s="8">
        <f t="shared" si="231"/>
        <v>0</v>
      </c>
      <c r="O941" s="8">
        <f t="shared" si="232"/>
        <v>0</v>
      </c>
      <c r="P941" s="8">
        <f t="shared" si="222"/>
        <v>0.83333333333333337</v>
      </c>
      <c r="Q941" s="8">
        <f t="shared" si="223"/>
        <v>0.22727272727272727</v>
      </c>
      <c r="R941" s="8">
        <f t="shared" si="224"/>
        <v>9.8039215686274508E-2</v>
      </c>
      <c r="S941" s="8">
        <f t="shared" si="225"/>
        <v>4.9504950495049507E-2</v>
      </c>
      <c r="T941" s="8">
        <f t="shared" si="226"/>
        <v>0.15384615384615385</v>
      </c>
      <c r="U941" s="8">
        <f t="shared" si="227"/>
        <v>7.407407407407407E-2</v>
      </c>
      <c r="V941" s="8">
        <f t="shared" si="235"/>
        <v>0</v>
      </c>
      <c r="W941" s="8">
        <f t="shared" si="235"/>
        <v>2.6465876909860222E-74</v>
      </c>
      <c r="X941" s="8">
        <f t="shared" si="235"/>
        <v>2.8465670978279895E-29</v>
      </c>
      <c r="Y941" s="8">
        <f t="shared" si="235"/>
        <v>4.144625353985033E-14</v>
      </c>
      <c r="Z941" s="8">
        <f t="shared" si="235"/>
        <v>7.4130081353136727E-48</v>
      </c>
      <c r="AA941" s="8">
        <f t="shared" si="235"/>
        <v>1.1513889091555849E-21</v>
      </c>
      <c r="AB941" s="13" t="e">
        <f t="shared" si="229"/>
        <v>#DIV/0!</v>
      </c>
      <c r="AC941" s="13">
        <f t="shared" si="230"/>
        <v>-1.1513889091555849E-21</v>
      </c>
    </row>
    <row r="942" spans="1:29" x14ac:dyDescent="0.25">
      <c r="A942" t="s">
        <v>35</v>
      </c>
      <c r="B942" s="16"/>
      <c r="C942" s="15"/>
      <c r="I942" s="11" t="e">
        <f t="shared" si="217"/>
        <v>#DIV/0!</v>
      </c>
      <c r="J942" s="11" t="e">
        <f t="shared" si="218"/>
        <v>#DIV/0!</v>
      </c>
      <c r="K942" s="11" t="e">
        <f t="shared" si="219"/>
        <v>#DIV/0!</v>
      </c>
      <c r="L942" s="11" t="e">
        <f t="shared" si="220"/>
        <v>#DIV/0!</v>
      </c>
      <c r="M942" s="8" t="e">
        <f t="shared" si="221"/>
        <v>#DIV/0!</v>
      </c>
      <c r="N942" s="8">
        <f t="shared" si="231"/>
        <v>0</v>
      </c>
      <c r="O942" s="8">
        <f t="shared" si="232"/>
        <v>0</v>
      </c>
      <c r="P942" s="8">
        <f t="shared" si="222"/>
        <v>0.83333333333333337</v>
      </c>
      <c r="Q942" s="8">
        <f t="shared" si="223"/>
        <v>0.22727272727272727</v>
      </c>
      <c r="R942" s="8">
        <f t="shared" si="224"/>
        <v>9.8039215686274508E-2</v>
      </c>
      <c r="S942" s="8">
        <f t="shared" si="225"/>
        <v>4.9504950495049507E-2</v>
      </c>
      <c r="T942" s="8">
        <f t="shared" si="226"/>
        <v>0.15384615384615385</v>
      </c>
      <c r="U942" s="8">
        <f t="shared" si="227"/>
        <v>7.407407407407407E-2</v>
      </c>
      <c r="V942" s="8">
        <f t="shared" si="235"/>
        <v>0</v>
      </c>
      <c r="W942" s="8">
        <f t="shared" si="235"/>
        <v>2.0450904884891989E-74</v>
      </c>
      <c r="X942" s="8">
        <f t="shared" si="235"/>
        <v>2.5674918921585785E-29</v>
      </c>
      <c r="Y942" s="8">
        <f t="shared" si="235"/>
        <v>3.9394458810154768E-14</v>
      </c>
      <c r="Z942" s="8">
        <f t="shared" si="235"/>
        <v>6.2725453452654149E-48</v>
      </c>
      <c r="AA942" s="8">
        <f t="shared" si="235"/>
        <v>1.0661008418107268E-21</v>
      </c>
      <c r="AB942" s="13" t="e">
        <f t="shared" si="229"/>
        <v>#DIV/0!</v>
      </c>
      <c r="AC942" s="13">
        <f t="shared" si="230"/>
        <v>-1.0661008418107268E-21</v>
      </c>
    </row>
    <row r="943" spans="1:29" x14ac:dyDescent="0.25">
      <c r="A943" t="s">
        <v>35</v>
      </c>
      <c r="B943" s="18"/>
      <c r="C943" s="17"/>
      <c r="I943" s="11" t="e">
        <f t="shared" si="217"/>
        <v>#DIV/0!</v>
      </c>
      <c r="J943" s="11" t="e">
        <f t="shared" si="218"/>
        <v>#DIV/0!</v>
      </c>
      <c r="K943" s="11" t="e">
        <f t="shared" si="219"/>
        <v>#DIV/0!</v>
      </c>
      <c r="L943" s="11" t="e">
        <f t="shared" si="220"/>
        <v>#DIV/0!</v>
      </c>
      <c r="M943" s="8" t="e">
        <f t="shared" si="221"/>
        <v>#DIV/0!</v>
      </c>
      <c r="N943" s="8">
        <f t="shared" si="231"/>
        <v>0</v>
      </c>
      <c r="O943" s="8">
        <f t="shared" si="232"/>
        <v>0</v>
      </c>
      <c r="P943" s="8">
        <f t="shared" si="222"/>
        <v>0.83333333333333337</v>
      </c>
      <c r="Q943" s="8">
        <f t="shared" si="223"/>
        <v>0.22727272727272727</v>
      </c>
      <c r="R943" s="8">
        <f t="shared" si="224"/>
        <v>9.8039215686274508E-2</v>
      </c>
      <c r="S943" s="8">
        <f t="shared" si="225"/>
        <v>4.9504950495049507E-2</v>
      </c>
      <c r="T943" s="8">
        <f t="shared" si="226"/>
        <v>0.15384615384615385</v>
      </c>
      <c r="U943" s="8">
        <f t="shared" si="227"/>
        <v>7.407407407407407E-2</v>
      </c>
      <c r="V943" s="8">
        <f t="shared" si="235"/>
        <v>0</v>
      </c>
      <c r="W943" s="8">
        <f t="shared" si="235"/>
        <v>1.5802971956507445E-74</v>
      </c>
      <c r="X943" s="8">
        <f t="shared" si="235"/>
        <v>2.3157770007704826E-29</v>
      </c>
      <c r="Y943" s="8">
        <f t="shared" si="235"/>
        <v>3.7444238076978786E-14</v>
      </c>
      <c r="Z943" s="8">
        <f t="shared" si="235"/>
        <v>5.3075383690707358E-48</v>
      </c>
      <c r="AA943" s="8">
        <f t="shared" si="235"/>
        <v>9.8713040908400626E-22</v>
      </c>
      <c r="AB943" s="13" t="e">
        <f t="shared" si="229"/>
        <v>#DIV/0!</v>
      </c>
      <c r="AC943" s="13">
        <f t="shared" si="230"/>
        <v>-9.8713040908400626E-22</v>
      </c>
    </row>
    <row r="944" spans="1:29" x14ac:dyDescent="0.25">
      <c r="A944" t="s">
        <v>35</v>
      </c>
      <c r="B944" s="16"/>
      <c r="C944" s="15"/>
      <c r="I944" s="11" t="e">
        <f t="shared" si="217"/>
        <v>#DIV/0!</v>
      </c>
      <c r="J944" s="11" t="e">
        <f t="shared" si="218"/>
        <v>#DIV/0!</v>
      </c>
      <c r="K944" s="11" t="e">
        <f t="shared" si="219"/>
        <v>#DIV/0!</v>
      </c>
      <c r="L944" s="11" t="e">
        <f t="shared" si="220"/>
        <v>#DIV/0!</v>
      </c>
      <c r="M944" s="8" t="e">
        <f t="shared" si="221"/>
        <v>#DIV/0!</v>
      </c>
      <c r="N944" s="8">
        <f t="shared" si="231"/>
        <v>0</v>
      </c>
      <c r="O944" s="8">
        <f t="shared" si="232"/>
        <v>0</v>
      </c>
      <c r="P944" s="8">
        <f t="shared" si="222"/>
        <v>0.83333333333333337</v>
      </c>
      <c r="Q944" s="8">
        <f t="shared" si="223"/>
        <v>0.22727272727272727</v>
      </c>
      <c r="R944" s="8">
        <f t="shared" si="224"/>
        <v>9.8039215686274508E-2</v>
      </c>
      <c r="S944" s="8">
        <f t="shared" si="225"/>
        <v>4.9504950495049507E-2</v>
      </c>
      <c r="T944" s="8">
        <f t="shared" si="226"/>
        <v>0.15384615384615385</v>
      </c>
      <c r="U944" s="8">
        <f t="shared" si="227"/>
        <v>7.407407407407407E-2</v>
      </c>
      <c r="V944" s="8">
        <f t="shared" si="235"/>
        <v>0</v>
      </c>
      <c r="W944" s="8">
        <f t="shared" si="235"/>
        <v>1.2211387420937572E-74</v>
      </c>
      <c r="X944" s="8">
        <f t="shared" si="235"/>
        <v>2.0887400399106314E-29</v>
      </c>
      <c r="Y944" s="8">
        <f t="shared" si="235"/>
        <v>3.5590562924653102E-14</v>
      </c>
      <c r="Z944" s="8">
        <f t="shared" si="235"/>
        <v>4.4909940045983146E-48</v>
      </c>
      <c r="AA944" s="8">
        <f t="shared" si="235"/>
        <v>9.140096380407466E-22</v>
      </c>
      <c r="AB944" s="13" t="e">
        <f t="shared" si="229"/>
        <v>#DIV/0!</v>
      </c>
      <c r="AC944" s="13">
        <f t="shared" si="230"/>
        <v>-9.140096380407466E-22</v>
      </c>
    </row>
    <row r="945" spans="1:29" x14ac:dyDescent="0.25">
      <c r="A945" t="s">
        <v>35</v>
      </c>
      <c r="B945" s="18"/>
      <c r="C945" s="17"/>
      <c r="I945" s="11" t="e">
        <f t="shared" si="217"/>
        <v>#DIV/0!</v>
      </c>
      <c r="J945" s="11" t="e">
        <f t="shared" si="218"/>
        <v>#DIV/0!</v>
      </c>
      <c r="K945" s="11" t="e">
        <f t="shared" si="219"/>
        <v>#DIV/0!</v>
      </c>
      <c r="L945" s="11" t="e">
        <f t="shared" si="220"/>
        <v>#DIV/0!</v>
      </c>
      <c r="M945" s="8" t="e">
        <f t="shared" si="221"/>
        <v>#DIV/0!</v>
      </c>
      <c r="N945" s="8">
        <f t="shared" si="231"/>
        <v>0</v>
      </c>
      <c r="O945" s="8">
        <f t="shared" si="232"/>
        <v>0</v>
      </c>
      <c r="P945" s="8">
        <f t="shared" si="222"/>
        <v>0.83333333333333337</v>
      </c>
      <c r="Q945" s="8">
        <f t="shared" si="223"/>
        <v>0.22727272727272727</v>
      </c>
      <c r="R945" s="8">
        <f t="shared" si="224"/>
        <v>9.8039215686274508E-2</v>
      </c>
      <c r="S945" s="8">
        <f t="shared" si="225"/>
        <v>4.9504950495049507E-2</v>
      </c>
      <c r="T945" s="8">
        <f t="shared" si="226"/>
        <v>0.15384615384615385</v>
      </c>
      <c r="U945" s="8">
        <f t="shared" si="227"/>
        <v>7.407407407407407E-2</v>
      </c>
      <c r="V945" s="8">
        <f t="shared" si="235"/>
        <v>0</v>
      </c>
      <c r="W945" s="8">
        <f t="shared" si="235"/>
        <v>9.4360720979972134E-75</v>
      </c>
      <c r="X945" s="8">
        <f t="shared" si="235"/>
        <v>1.8839616046252753E-29</v>
      </c>
      <c r="Y945" s="8">
        <f t="shared" si="235"/>
        <v>3.3828653868977204E-14</v>
      </c>
      <c r="Z945" s="8">
        <f t="shared" si="235"/>
        <v>3.8000718500447276E-48</v>
      </c>
      <c r="AA945" s="8">
        <f t="shared" si="235"/>
        <v>8.4630522040809869E-22</v>
      </c>
      <c r="AB945" s="13" t="e">
        <f t="shared" si="229"/>
        <v>#DIV/0!</v>
      </c>
      <c r="AC945" s="13">
        <f t="shared" si="230"/>
        <v>-8.4630522040809869E-22</v>
      </c>
    </row>
    <row r="946" spans="1:29" x14ac:dyDescent="0.25">
      <c r="A946" t="s">
        <v>35</v>
      </c>
      <c r="B946" s="16"/>
      <c r="C946" s="15"/>
      <c r="I946" s="11" t="e">
        <f t="shared" si="217"/>
        <v>#DIV/0!</v>
      </c>
      <c r="J946" s="11" t="e">
        <f t="shared" si="218"/>
        <v>#DIV/0!</v>
      </c>
      <c r="K946" s="11" t="e">
        <f t="shared" si="219"/>
        <v>#DIV/0!</v>
      </c>
      <c r="L946" s="11" t="e">
        <f t="shared" si="220"/>
        <v>#DIV/0!</v>
      </c>
      <c r="M946" s="8" t="e">
        <f t="shared" si="221"/>
        <v>#DIV/0!</v>
      </c>
      <c r="N946" s="8">
        <f t="shared" si="231"/>
        <v>0</v>
      </c>
      <c r="O946" s="8">
        <f t="shared" si="232"/>
        <v>0</v>
      </c>
      <c r="P946" s="8">
        <f t="shared" si="222"/>
        <v>0.83333333333333337</v>
      </c>
      <c r="Q946" s="8">
        <f t="shared" si="223"/>
        <v>0.22727272727272727</v>
      </c>
      <c r="R946" s="8">
        <f t="shared" si="224"/>
        <v>9.8039215686274508E-2</v>
      </c>
      <c r="S946" s="8">
        <f t="shared" si="225"/>
        <v>4.9504950495049507E-2</v>
      </c>
      <c r="T946" s="8">
        <f t="shared" si="226"/>
        <v>0.15384615384615385</v>
      </c>
      <c r="U946" s="8">
        <f t="shared" si="227"/>
        <v>7.407407407407407E-2</v>
      </c>
      <c r="V946" s="8">
        <f t="shared" si="235"/>
        <v>0</v>
      </c>
      <c r="W946" s="8">
        <f t="shared" si="235"/>
        <v>7.2915102575433009E-75</v>
      </c>
      <c r="X946" s="8">
        <f t="shared" si="235"/>
        <v>1.6992594865247582E-29</v>
      </c>
      <c r="Y946" s="8">
        <f t="shared" si="235"/>
        <v>3.2153968033879322E-14</v>
      </c>
      <c r="Z946" s="8">
        <f t="shared" si="235"/>
        <v>3.2154454115763081E-48</v>
      </c>
      <c r="AA946" s="8">
        <f t="shared" si="235"/>
        <v>7.836159448223136E-22</v>
      </c>
      <c r="AB946" s="13" t="e">
        <f t="shared" si="229"/>
        <v>#DIV/0!</v>
      </c>
      <c r="AC946" s="13">
        <f t="shared" si="230"/>
        <v>-7.836159448223136E-22</v>
      </c>
    </row>
    <row r="947" spans="1:29" x14ac:dyDescent="0.25">
      <c r="A947" t="s">
        <v>35</v>
      </c>
      <c r="B947" s="18"/>
      <c r="C947" s="17"/>
      <c r="I947" s="11" t="e">
        <f t="shared" si="217"/>
        <v>#DIV/0!</v>
      </c>
      <c r="J947" s="11" t="e">
        <f t="shared" si="218"/>
        <v>#DIV/0!</v>
      </c>
      <c r="K947" s="11" t="e">
        <f t="shared" si="219"/>
        <v>#DIV/0!</v>
      </c>
      <c r="L947" s="11" t="e">
        <f t="shared" si="220"/>
        <v>#DIV/0!</v>
      </c>
      <c r="M947" s="8" t="e">
        <f t="shared" si="221"/>
        <v>#DIV/0!</v>
      </c>
      <c r="N947" s="8">
        <f t="shared" si="231"/>
        <v>0</v>
      </c>
      <c r="O947" s="8">
        <f t="shared" si="232"/>
        <v>0</v>
      </c>
      <c r="P947" s="8">
        <f t="shared" si="222"/>
        <v>0.83333333333333337</v>
      </c>
      <c r="Q947" s="8">
        <f t="shared" si="223"/>
        <v>0.22727272727272727</v>
      </c>
      <c r="R947" s="8">
        <f t="shared" si="224"/>
        <v>9.8039215686274508E-2</v>
      </c>
      <c r="S947" s="8">
        <f t="shared" si="225"/>
        <v>4.9504950495049507E-2</v>
      </c>
      <c r="T947" s="8">
        <f t="shared" si="226"/>
        <v>0.15384615384615385</v>
      </c>
      <c r="U947" s="8">
        <f t="shared" si="227"/>
        <v>7.407407407407407E-2</v>
      </c>
      <c r="V947" s="8">
        <f t="shared" si="235"/>
        <v>0</v>
      </c>
      <c r="W947" s="8">
        <f t="shared" si="235"/>
        <v>5.6343488353743688E-75</v>
      </c>
      <c r="X947" s="8">
        <f t="shared" si="235"/>
        <v>1.5326654192184094E-29</v>
      </c>
      <c r="Y947" s="8">
        <f t="shared" si="235"/>
        <v>3.056218743814272E-14</v>
      </c>
      <c r="Z947" s="8">
        <f t="shared" si="235"/>
        <v>2.72076150210303E-48</v>
      </c>
      <c r="AA947" s="8">
        <f t="shared" si="235"/>
        <v>7.2557031927992004E-22</v>
      </c>
      <c r="AB947" s="13" t="e">
        <f t="shared" si="229"/>
        <v>#DIV/0!</v>
      </c>
      <c r="AC947" s="13">
        <f t="shared" si="230"/>
        <v>-7.2557031927992004E-22</v>
      </c>
    </row>
    <row r="948" spans="1:29" x14ac:dyDescent="0.25">
      <c r="A948" t="s">
        <v>35</v>
      </c>
      <c r="B948" s="16"/>
      <c r="C948" s="15"/>
      <c r="I948" s="11" t="e">
        <f t="shared" si="217"/>
        <v>#DIV/0!</v>
      </c>
      <c r="J948" s="11" t="e">
        <f t="shared" si="218"/>
        <v>#DIV/0!</v>
      </c>
      <c r="K948" s="11" t="e">
        <f t="shared" si="219"/>
        <v>#DIV/0!</v>
      </c>
      <c r="L948" s="11" t="e">
        <f t="shared" si="220"/>
        <v>#DIV/0!</v>
      </c>
      <c r="M948" s="8" t="e">
        <f t="shared" si="221"/>
        <v>#DIV/0!</v>
      </c>
      <c r="N948" s="8">
        <f t="shared" si="231"/>
        <v>0</v>
      </c>
      <c r="O948" s="8">
        <f t="shared" si="232"/>
        <v>0</v>
      </c>
      <c r="P948" s="8">
        <f t="shared" si="222"/>
        <v>0.83333333333333337</v>
      </c>
      <c r="Q948" s="8">
        <f t="shared" si="223"/>
        <v>0.22727272727272727</v>
      </c>
      <c r="R948" s="8">
        <f t="shared" si="224"/>
        <v>9.8039215686274508E-2</v>
      </c>
      <c r="S948" s="8">
        <f t="shared" si="225"/>
        <v>4.9504950495049507E-2</v>
      </c>
      <c r="T948" s="8">
        <f t="shared" si="226"/>
        <v>0.15384615384615385</v>
      </c>
      <c r="U948" s="8">
        <f t="shared" si="227"/>
        <v>7.407407407407407E-2</v>
      </c>
      <c r="V948" s="8">
        <f t="shared" si="235"/>
        <v>0</v>
      </c>
      <c r="W948" s="8">
        <f t="shared" si="235"/>
        <v>4.353815009152921E-75</v>
      </c>
      <c r="X948" s="8">
        <f t="shared" si="235"/>
        <v>1.3824041036087615E-29</v>
      </c>
      <c r="Y948" s="8">
        <f t="shared" si="235"/>
        <v>2.9049207861997037E-14</v>
      </c>
      <c r="Z948" s="8">
        <f t="shared" si="235"/>
        <v>2.3021828094717947E-48</v>
      </c>
      <c r="AA948" s="8">
        <f t="shared" si="235"/>
        <v>6.7182436970362965E-22</v>
      </c>
      <c r="AB948" s="13" t="e">
        <f t="shared" si="229"/>
        <v>#DIV/0!</v>
      </c>
      <c r="AC948" s="13">
        <f t="shared" si="230"/>
        <v>-6.7182436970362965E-22</v>
      </c>
    </row>
    <row r="949" spans="1:29" x14ac:dyDescent="0.25">
      <c r="A949" t="s">
        <v>35</v>
      </c>
      <c r="B949" s="18"/>
      <c r="C949" s="17"/>
      <c r="I949" s="11" t="e">
        <f t="shared" si="217"/>
        <v>#DIV/0!</v>
      </c>
      <c r="J949" s="11" t="e">
        <f t="shared" si="218"/>
        <v>#DIV/0!</v>
      </c>
      <c r="K949" s="11" t="e">
        <f t="shared" si="219"/>
        <v>#DIV/0!</v>
      </c>
      <c r="L949" s="11" t="e">
        <f t="shared" si="220"/>
        <v>#DIV/0!</v>
      </c>
      <c r="M949" s="8" t="e">
        <f t="shared" si="221"/>
        <v>#DIV/0!</v>
      </c>
      <c r="N949" s="8">
        <f t="shared" si="231"/>
        <v>0</v>
      </c>
      <c r="O949" s="8">
        <f t="shared" si="232"/>
        <v>0</v>
      </c>
      <c r="P949" s="8">
        <f t="shared" si="222"/>
        <v>0.83333333333333337</v>
      </c>
      <c r="Q949" s="8">
        <f t="shared" si="223"/>
        <v>0.22727272727272727</v>
      </c>
      <c r="R949" s="8">
        <f t="shared" si="224"/>
        <v>9.8039215686274508E-2</v>
      </c>
      <c r="S949" s="8">
        <f t="shared" si="225"/>
        <v>4.9504950495049507E-2</v>
      </c>
      <c r="T949" s="8">
        <f t="shared" si="226"/>
        <v>0.15384615384615385</v>
      </c>
      <c r="U949" s="8">
        <f t="shared" si="227"/>
        <v>7.407407407407407E-2</v>
      </c>
      <c r="V949" s="8">
        <f t="shared" si="235"/>
        <v>0</v>
      </c>
      <c r="W949" s="8">
        <f t="shared" si="235"/>
        <v>3.3643115979818024E-75</v>
      </c>
      <c r="X949" s="8">
        <f t="shared" si="235"/>
        <v>1.2468742895294712E-29</v>
      </c>
      <c r="Y949" s="8">
        <f t="shared" si="235"/>
        <v>2.7611128264868468E-14</v>
      </c>
      <c r="Z949" s="8">
        <f t="shared" si="235"/>
        <v>1.9480008387838262E-48</v>
      </c>
      <c r="AA949" s="8">
        <f t="shared" si="235"/>
        <v>6.2205960157743484E-22</v>
      </c>
      <c r="AB949" s="13" t="e">
        <f t="shared" si="229"/>
        <v>#DIV/0!</v>
      </c>
      <c r="AC949" s="13">
        <f t="shared" si="230"/>
        <v>-6.2205960157743484E-22</v>
      </c>
    </row>
    <row r="950" spans="1:29" x14ac:dyDescent="0.25">
      <c r="A950" t="s">
        <v>35</v>
      </c>
      <c r="B950" s="16"/>
      <c r="C950" s="15"/>
      <c r="I950" s="11" t="e">
        <f t="shared" si="217"/>
        <v>#DIV/0!</v>
      </c>
      <c r="J950" s="11" t="e">
        <f t="shared" si="218"/>
        <v>#DIV/0!</v>
      </c>
      <c r="K950" s="11" t="e">
        <f t="shared" si="219"/>
        <v>#DIV/0!</v>
      </c>
      <c r="L950" s="11" t="e">
        <f t="shared" si="220"/>
        <v>#DIV/0!</v>
      </c>
      <c r="M950" s="8" t="e">
        <f t="shared" si="221"/>
        <v>#DIV/0!</v>
      </c>
      <c r="N950" s="8">
        <f t="shared" si="231"/>
        <v>0</v>
      </c>
      <c r="O950" s="8">
        <f t="shared" si="232"/>
        <v>0</v>
      </c>
      <c r="P950" s="8">
        <f t="shared" si="222"/>
        <v>0.83333333333333337</v>
      </c>
      <c r="Q950" s="8">
        <f t="shared" si="223"/>
        <v>0.22727272727272727</v>
      </c>
      <c r="R950" s="8">
        <f t="shared" si="224"/>
        <v>9.8039215686274508E-2</v>
      </c>
      <c r="S950" s="8">
        <f t="shared" si="225"/>
        <v>4.9504950495049507E-2</v>
      </c>
      <c r="T950" s="8">
        <f t="shared" si="226"/>
        <v>0.15384615384615385</v>
      </c>
      <c r="U950" s="8">
        <f t="shared" si="227"/>
        <v>7.407407407407407E-2</v>
      </c>
      <c r="V950" s="8">
        <f t="shared" si="235"/>
        <v>0</v>
      </c>
      <c r="W950" s="8">
        <f t="shared" si="235"/>
        <v>2.5996953257132107E-75</v>
      </c>
      <c r="X950" s="8">
        <f t="shared" si="235"/>
        <v>1.1246317121246211E-29</v>
      </c>
      <c r="Y950" s="8">
        <f t="shared" si="235"/>
        <v>2.6244240727003691E-14</v>
      </c>
      <c r="Z950" s="8">
        <f t="shared" si="235"/>
        <v>1.6483084020478528E-48</v>
      </c>
      <c r="AA950" s="8">
        <f t="shared" si="235"/>
        <v>5.7598111257169893E-22</v>
      </c>
      <c r="AB950" s="13" t="e">
        <f t="shared" si="229"/>
        <v>#DIV/0!</v>
      </c>
      <c r="AC950" s="13">
        <f t="shared" si="230"/>
        <v>-5.7598111257169893E-22</v>
      </c>
    </row>
    <row r="951" spans="1:29" x14ac:dyDescent="0.25">
      <c r="A951" t="s">
        <v>35</v>
      </c>
      <c r="B951" s="18"/>
      <c r="C951" s="17"/>
      <c r="I951" s="11" t="e">
        <f t="shared" ref="I951:I1014" si="236">AVERAGE(C707:C951)</f>
        <v>#DIV/0!</v>
      </c>
      <c r="J951" s="11" t="e">
        <f t="shared" ref="J951:J1014" si="237">2*STDEV(C707:C951)</f>
        <v>#DIV/0!</v>
      </c>
      <c r="K951" s="11" t="e">
        <f t="shared" ref="K951:K1014" si="238">I951-J951</f>
        <v>#DIV/0!</v>
      </c>
      <c r="L951" s="11" t="e">
        <f t="shared" ref="L951:L1014" si="239">J951+I951</f>
        <v>#DIV/0!</v>
      </c>
      <c r="M951" s="8" t="e">
        <f t="shared" ref="M951:M1014" si="240">IF(C951&gt;L951,IF(AB951&gt;=80,"STRONG SHORT","SHORT"),IF(C951&lt;K951,IF(AB951&lt;=20,"STRONG LONG","LONG"),"NONE"))</f>
        <v>#DIV/0!</v>
      </c>
      <c r="N951" s="8">
        <f t="shared" si="231"/>
        <v>0</v>
      </c>
      <c r="O951" s="8">
        <f t="shared" si="232"/>
        <v>0</v>
      </c>
      <c r="P951" s="8">
        <f t="shared" ref="P951:P1014" si="241">5/6</f>
        <v>0.83333333333333337</v>
      </c>
      <c r="Q951" s="8">
        <f t="shared" ref="Q951:Q1014" si="242">5/22</f>
        <v>0.22727272727272727</v>
      </c>
      <c r="R951" s="8">
        <f t="shared" ref="R951:R1014" si="243">5/51</f>
        <v>9.8039215686274508E-2</v>
      </c>
      <c r="S951" s="8">
        <f t="shared" ref="S951:S1014" si="244">5/101</f>
        <v>4.9504950495049507E-2</v>
      </c>
      <c r="T951" s="8">
        <f t="shared" ref="T951:T1014" si="245">2/13</f>
        <v>0.15384615384615385</v>
      </c>
      <c r="U951" s="8">
        <f t="shared" ref="U951:U1014" si="246">2/27</f>
        <v>7.407407407407407E-2</v>
      </c>
      <c r="V951" s="8">
        <f t="shared" ref="V951:AA966" si="247">$C951*P951+V950*(1-P951)</f>
        <v>0</v>
      </c>
      <c r="W951" s="8">
        <f t="shared" si="247"/>
        <v>2.0088554789602083E-75</v>
      </c>
      <c r="X951" s="8">
        <f t="shared" si="247"/>
        <v>1.0143737011320113E-29</v>
      </c>
      <c r="Y951" s="8">
        <f t="shared" si="247"/>
        <v>2.4945020889033209E-14</v>
      </c>
      <c r="Z951" s="8">
        <f t="shared" si="247"/>
        <v>1.3947224940404907E-48</v>
      </c>
      <c r="AA951" s="8">
        <f t="shared" si="247"/>
        <v>5.3331584497379534E-22</v>
      </c>
      <c r="AB951" s="13" t="e">
        <f t="shared" ref="AB951:AB1014" si="248">100-100/(1+AVERAGE(N938:N951)/AVERAGE(O938:O951))</f>
        <v>#DIV/0!</v>
      </c>
      <c r="AC951" s="13">
        <f t="shared" ref="AC951:AC1014" si="249">Z951-AA951</f>
        <v>-5.3331584497379534E-22</v>
      </c>
    </row>
    <row r="952" spans="1:29" x14ac:dyDescent="0.25">
      <c r="A952" t="s">
        <v>35</v>
      </c>
      <c r="B952" s="16"/>
      <c r="C952" s="15"/>
      <c r="I952" s="11" t="e">
        <f t="shared" si="236"/>
        <v>#DIV/0!</v>
      </c>
      <c r="J952" s="11" t="e">
        <f t="shared" si="237"/>
        <v>#DIV/0!</v>
      </c>
      <c r="K952" s="11" t="e">
        <f t="shared" si="238"/>
        <v>#DIV/0!</v>
      </c>
      <c r="L952" s="11" t="e">
        <f t="shared" si="239"/>
        <v>#DIV/0!</v>
      </c>
      <c r="M952" s="8" t="e">
        <f t="shared" si="240"/>
        <v>#DIV/0!</v>
      </c>
      <c r="N952" s="8">
        <f t="shared" si="231"/>
        <v>0</v>
      </c>
      <c r="O952" s="8">
        <f t="shared" si="232"/>
        <v>0</v>
      </c>
      <c r="P952" s="8">
        <f t="shared" si="241"/>
        <v>0.83333333333333337</v>
      </c>
      <c r="Q952" s="8">
        <f t="shared" si="242"/>
        <v>0.22727272727272727</v>
      </c>
      <c r="R952" s="8">
        <f t="shared" si="243"/>
        <v>9.8039215686274508E-2</v>
      </c>
      <c r="S952" s="8">
        <f t="shared" si="244"/>
        <v>4.9504950495049507E-2</v>
      </c>
      <c r="T952" s="8">
        <f t="shared" si="245"/>
        <v>0.15384615384615385</v>
      </c>
      <c r="U952" s="8">
        <f t="shared" si="246"/>
        <v>7.407407407407407E-2</v>
      </c>
      <c r="V952" s="8">
        <f t="shared" si="247"/>
        <v>0</v>
      </c>
      <c r="W952" s="8">
        <f t="shared" si="247"/>
        <v>1.552297415560161E-75</v>
      </c>
      <c r="X952" s="8">
        <f t="shared" si="247"/>
        <v>9.1492529906024542E-30</v>
      </c>
      <c r="Y952" s="8">
        <f t="shared" si="247"/>
        <v>2.3710118864823643E-14</v>
      </c>
      <c r="Z952" s="8">
        <f t="shared" si="247"/>
        <v>1.1801498026496459E-48</v>
      </c>
      <c r="AA952" s="8">
        <f t="shared" si="247"/>
        <v>4.9381096756832906E-22</v>
      </c>
      <c r="AB952" s="13" t="e">
        <f t="shared" si="248"/>
        <v>#DIV/0!</v>
      </c>
      <c r="AC952" s="13">
        <f t="shared" si="249"/>
        <v>-4.9381096756832906E-22</v>
      </c>
    </row>
    <row r="953" spans="1:29" x14ac:dyDescent="0.25">
      <c r="A953" t="s">
        <v>35</v>
      </c>
      <c r="B953" s="18"/>
      <c r="C953" s="17"/>
      <c r="I953" s="11" t="e">
        <f t="shared" si="236"/>
        <v>#DIV/0!</v>
      </c>
      <c r="J953" s="11" t="e">
        <f t="shared" si="237"/>
        <v>#DIV/0!</v>
      </c>
      <c r="K953" s="11" t="e">
        <f t="shared" si="238"/>
        <v>#DIV/0!</v>
      </c>
      <c r="L953" s="11" t="e">
        <f t="shared" si="239"/>
        <v>#DIV/0!</v>
      </c>
      <c r="M953" s="8" t="e">
        <f t="shared" si="240"/>
        <v>#DIV/0!</v>
      </c>
      <c r="N953" s="8">
        <f t="shared" si="231"/>
        <v>0</v>
      </c>
      <c r="O953" s="8">
        <f t="shared" si="232"/>
        <v>0</v>
      </c>
      <c r="P953" s="8">
        <f t="shared" si="241"/>
        <v>0.83333333333333337</v>
      </c>
      <c r="Q953" s="8">
        <f t="shared" si="242"/>
        <v>0.22727272727272727</v>
      </c>
      <c r="R953" s="8">
        <f t="shared" si="243"/>
        <v>9.8039215686274508E-2</v>
      </c>
      <c r="S953" s="8">
        <f t="shared" si="244"/>
        <v>4.9504950495049507E-2</v>
      </c>
      <c r="T953" s="8">
        <f t="shared" si="245"/>
        <v>0.15384615384615385</v>
      </c>
      <c r="U953" s="8">
        <f t="shared" si="246"/>
        <v>7.407407407407407E-2</v>
      </c>
      <c r="V953" s="8">
        <f t="shared" si="247"/>
        <v>0</v>
      </c>
      <c r="W953" s="8">
        <f t="shared" si="247"/>
        <v>1.1995025483873971E-75</v>
      </c>
      <c r="X953" s="8">
        <f t="shared" si="247"/>
        <v>8.2522674032884884E-30</v>
      </c>
      <c r="Y953" s="8">
        <f t="shared" si="247"/>
        <v>2.2536350604188809E-14</v>
      </c>
      <c r="Z953" s="8">
        <f t="shared" si="247"/>
        <v>9.9858829454970033E-49</v>
      </c>
      <c r="AA953" s="8">
        <f t="shared" si="247"/>
        <v>4.5723237737808247E-22</v>
      </c>
      <c r="AB953" s="13" t="e">
        <f t="shared" si="248"/>
        <v>#DIV/0!</v>
      </c>
      <c r="AC953" s="13">
        <f t="shared" si="249"/>
        <v>-4.5723237737808247E-22</v>
      </c>
    </row>
    <row r="954" spans="1:29" x14ac:dyDescent="0.25">
      <c r="A954" t="s">
        <v>35</v>
      </c>
      <c r="B954" s="16"/>
      <c r="C954" s="15"/>
      <c r="I954" s="11" t="e">
        <f t="shared" si="236"/>
        <v>#DIV/0!</v>
      </c>
      <c r="J954" s="11" t="e">
        <f t="shared" si="237"/>
        <v>#DIV/0!</v>
      </c>
      <c r="K954" s="11" t="e">
        <f t="shared" si="238"/>
        <v>#DIV/0!</v>
      </c>
      <c r="L954" s="11" t="e">
        <f t="shared" si="239"/>
        <v>#DIV/0!</v>
      </c>
      <c r="M954" s="8" t="e">
        <f t="shared" si="240"/>
        <v>#DIV/0!</v>
      </c>
      <c r="N954" s="8">
        <f t="shared" si="231"/>
        <v>0</v>
      </c>
      <c r="O954" s="8">
        <f t="shared" si="232"/>
        <v>0</v>
      </c>
      <c r="P954" s="8">
        <f t="shared" si="241"/>
        <v>0.83333333333333337</v>
      </c>
      <c r="Q954" s="8">
        <f t="shared" si="242"/>
        <v>0.22727272727272727</v>
      </c>
      <c r="R954" s="8">
        <f t="shared" si="243"/>
        <v>9.8039215686274508E-2</v>
      </c>
      <c r="S954" s="8">
        <f t="shared" si="244"/>
        <v>4.9504950495049507E-2</v>
      </c>
      <c r="T954" s="8">
        <f t="shared" si="245"/>
        <v>0.15384615384615385</v>
      </c>
      <c r="U954" s="8">
        <f t="shared" si="246"/>
        <v>7.407407407407407E-2</v>
      </c>
      <c r="V954" s="8">
        <f t="shared" si="247"/>
        <v>0</v>
      </c>
      <c r="W954" s="8">
        <f t="shared" si="247"/>
        <v>9.2688833284480674E-76</v>
      </c>
      <c r="X954" s="8">
        <f t="shared" si="247"/>
        <v>7.4432215794366758E-30</v>
      </c>
      <c r="Y954" s="8">
        <f t="shared" si="247"/>
        <v>2.1420689683189362E-14</v>
      </c>
      <c r="Z954" s="8">
        <f t="shared" si="247"/>
        <v>8.4495932615743872E-49</v>
      </c>
      <c r="AA954" s="8">
        <f t="shared" si="247"/>
        <v>4.2336331238711341E-22</v>
      </c>
      <c r="AB954" s="13" t="e">
        <f t="shared" si="248"/>
        <v>#DIV/0!</v>
      </c>
      <c r="AC954" s="13">
        <f t="shared" si="249"/>
        <v>-4.2336331238711341E-22</v>
      </c>
    </row>
    <row r="955" spans="1:29" x14ac:dyDescent="0.25">
      <c r="A955" t="s">
        <v>35</v>
      </c>
      <c r="B955" s="18"/>
      <c r="C955" s="17"/>
      <c r="I955" s="11" t="e">
        <f t="shared" si="236"/>
        <v>#DIV/0!</v>
      </c>
      <c r="J955" s="11" t="e">
        <f t="shared" si="237"/>
        <v>#DIV/0!</v>
      </c>
      <c r="K955" s="11" t="e">
        <f t="shared" si="238"/>
        <v>#DIV/0!</v>
      </c>
      <c r="L955" s="11" t="e">
        <f t="shared" si="239"/>
        <v>#DIV/0!</v>
      </c>
      <c r="M955" s="8" t="e">
        <f t="shared" si="240"/>
        <v>#DIV/0!</v>
      </c>
      <c r="N955" s="8">
        <f t="shared" si="231"/>
        <v>0</v>
      </c>
      <c r="O955" s="8">
        <f t="shared" si="232"/>
        <v>0</v>
      </c>
      <c r="P955" s="8">
        <f t="shared" si="241"/>
        <v>0.83333333333333337</v>
      </c>
      <c r="Q955" s="8">
        <f t="shared" si="242"/>
        <v>0.22727272727272727</v>
      </c>
      <c r="R955" s="8">
        <f t="shared" si="243"/>
        <v>9.8039215686274508E-2</v>
      </c>
      <c r="S955" s="8">
        <f t="shared" si="244"/>
        <v>4.9504950495049507E-2</v>
      </c>
      <c r="T955" s="8">
        <f t="shared" si="245"/>
        <v>0.15384615384615385</v>
      </c>
      <c r="U955" s="8">
        <f t="shared" si="246"/>
        <v>7.407407407407407E-2</v>
      </c>
      <c r="V955" s="8">
        <f t="shared" si="247"/>
        <v>0</v>
      </c>
      <c r="W955" s="8">
        <f t="shared" si="247"/>
        <v>7.162318935618961E-76</v>
      </c>
      <c r="X955" s="8">
        <f t="shared" si="247"/>
        <v>6.713493973609551E-30</v>
      </c>
      <c r="Y955" s="8">
        <f t="shared" si="247"/>
        <v>2.0360259500853253E-14</v>
      </c>
      <c r="Z955" s="8">
        <f t="shared" si="247"/>
        <v>7.1496558367167894E-49</v>
      </c>
      <c r="AA955" s="8">
        <f t="shared" si="247"/>
        <v>3.9200306702510501E-22</v>
      </c>
      <c r="AB955" s="13" t="e">
        <f t="shared" si="248"/>
        <v>#DIV/0!</v>
      </c>
      <c r="AC955" s="13">
        <f t="shared" si="249"/>
        <v>-3.9200306702510501E-22</v>
      </c>
    </row>
    <row r="956" spans="1:29" x14ac:dyDescent="0.25">
      <c r="A956" t="s">
        <v>35</v>
      </c>
      <c r="B956" s="16"/>
      <c r="C956" s="15"/>
      <c r="I956" s="11" t="e">
        <f t="shared" si="236"/>
        <v>#DIV/0!</v>
      </c>
      <c r="J956" s="11" t="e">
        <f t="shared" si="237"/>
        <v>#DIV/0!</v>
      </c>
      <c r="K956" s="11" t="e">
        <f t="shared" si="238"/>
        <v>#DIV/0!</v>
      </c>
      <c r="L956" s="11" t="e">
        <f t="shared" si="239"/>
        <v>#DIV/0!</v>
      </c>
      <c r="M956" s="8" t="e">
        <f t="shared" si="240"/>
        <v>#DIV/0!</v>
      </c>
      <c r="N956" s="8">
        <f t="shared" si="231"/>
        <v>0</v>
      </c>
      <c r="O956" s="8">
        <f t="shared" si="232"/>
        <v>0</v>
      </c>
      <c r="P956" s="8">
        <f t="shared" si="241"/>
        <v>0.83333333333333337</v>
      </c>
      <c r="Q956" s="8">
        <f t="shared" si="242"/>
        <v>0.22727272727272727</v>
      </c>
      <c r="R956" s="8">
        <f t="shared" si="243"/>
        <v>9.8039215686274508E-2</v>
      </c>
      <c r="S956" s="8">
        <f t="shared" si="244"/>
        <v>4.9504950495049507E-2</v>
      </c>
      <c r="T956" s="8">
        <f t="shared" si="245"/>
        <v>0.15384615384615385</v>
      </c>
      <c r="U956" s="8">
        <f t="shared" si="246"/>
        <v>7.407407407407407E-2</v>
      </c>
      <c r="V956" s="8">
        <f t="shared" si="247"/>
        <v>0</v>
      </c>
      <c r="W956" s="8">
        <f t="shared" si="247"/>
        <v>5.5345191775237419E-76</v>
      </c>
      <c r="X956" s="8">
        <f t="shared" si="247"/>
        <v>6.0553082899223405E-30</v>
      </c>
      <c r="Y956" s="8">
        <f t="shared" si="247"/>
        <v>1.935232586219715E-14</v>
      </c>
      <c r="Z956" s="8">
        <f t="shared" si="247"/>
        <v>6.0497087849142064E-49</v>
      </c>
      <c r="AA956" s="8">
        <f t="shared" si="247"/>
        <v>3.6296580280102315E-22</v>
      </c>
      <c r="AB956" s="13" t="e">
        <f t="shared" si="248"/>
        <v>#DIV/0!</v>
      </c>
      <c r="AC956" s="13">
        <f t="shared" si="249"/>
        <v>-3.6296580280102315E-22</v>
      </c>
    </row>
    <row r="957" spans="1:29" x14ac:dyDescent="0.25">
      <c r="A957" t="s">
        <v>35</v>
      </c>
      <c r="B957" s="18"/>
      <c r="C957" s="17"/>
      <c r="I957" s="11" t="e">
        <f t="shared" si="236"/>
        <v>#DIV/0!</v>
      </c>
      <c r="J957" s="11" t="e">
        <f t="shared" si="237"/>
        <v>#DIV/0!</v>
      </c>
      <c r="K957" s="11" t="e">
        <f t="shared" si="238"/>
        <v>#DIV/0!</v>
      </c>
      <c r="L957" s="11" t="e">
        <f t="shared" si="239"/>
        <v>#DIV/0!</v>
      </c>
      <c r="M957" s="8" t="e">
        <f t="shared" si="240"/>
        <v>#DIV/0!</v>
      </c>
      <c r="N957" s="8">
        <f t="shared" si="231"/>
        <v>0</v>
      </c>
      <c r="O957" s="8">
        <f t="shared" si="232"/>
        <v>0</v>
      </c>
      <c r="P957" s="8">
        <f t="shared" si="241"/>
        <v>0.83333333333333337</v>
      </c>
      <c r="Q957" s="8">
        <f t="shared" si="242"/>
        <v>0.22727272727272727</v>
      </c>
      <c r="R957" s="8">
        <f t="shared" si="243"/>
        <v>9.8039215686274508E-2</v>
      </c>
      <c r="S957" s="8">
        <f t="shared" si="244"/>
        <v>4.9504950495049507E-2</v>
      </c>
      <c r="T957" s="8">
        <f t="shared" si="245"/>
        <v>0.15384615384615385</v>
      </c>
      <c r="U957" s="8">
        <f t="shared" si="246"/>
        <v>7.407407407407407E-2</v>
      </c>
      <c r="V957" s="8">
        <f t="shared" si="247"/>
        <v>0</v>
      </c>
      <c r="W957" s="8">
        <f t="shared" si="247"/>
        <v>4.2766739099047094E-76</v>
      </c>
      <c r="X957" s="8">
        <f t="shared" si="247"/>
        <v>5.4616506144397582E-30</v>
      </c>
      <c r="Y957" s="8">
        <f t="shared" si="247"/>
        <v>1.8394289928425014E-14</v>
      </c>
      <c r="Z957" s="8">
        <f t="shared" si="247"/>
        <v>5.1189843564658668E-49</v>
      </c>
      <c r="AA957" s="8">
        <f t="shared" si="247"/>
        <v>3.3607944703798437E-22</v>
      </c>
      <c r="AB957" s="13" t="e">
        <f t="shared" si="248"/>
        <v>#DIV/0!</v>
      </c>
      <c r="AC957" s="13">
        <f t="shared" si="249"/>
        <v>-3.3607944703798437E-22</v>
      </c>
    </row>
    <row r="958" spans="1:29" x14ac:dyDescent="0.25">
      <c r="A958" t="s">
        <v>35</v>
      </c>
      <c r="B958" s="16"/>
      <c r="C958" s="15"/>
      <c r="I958" s="11" t="e">
        <f t="shared" si="236"/>
        <v>#DIV/0!</v>
      </c>
      <c r="J958" s="11" t="e">
        <f t="shared" si="237"/>
        <v>#DIV/0!</v>
      </c>
      <c r="K958" s="11" t="e">
        <f t="shared" si="238"/>
        <v>#DIV/0!</v>
      </c>
      <c r="L958" s="11" t="e">
        <f t="shared" si="239"/>
        <v>#DIV/0!</v>
      </c>
      <c r="M958" s="8" t="e">
        <f t="shared" si="240"/>
        <v>#DIV/0!</v>
      </c>
      <c r="N958" s="8">
        <f t="shared" si="231"/>
        <v>0</v>
      </c>
      <c r="O958" s="8">
        <f t="shared" si="232"/>
        <v>0</v>
      </c>
      <c r="P958" s="8">
        <f t="shared" si="241"/>
        <v>0.83333333333333337</v>
      </c>
      <c r="Q958" s="8">
        <f t="shared" si="242"/>
        <v>0.22727272727272727</v>
      </c>
      <c r="R958" s="8">
        <f t="shared" si="243"/>
        <v>9.8039215686274508E-2</v>
      </c>
      <c r="S958" s="8">
        <f t="shared" si="244"/>
        <v>4.9504950495049507E-2</v>
      </c>
      <c r="T958" s="8">
        <f t="shared" si="245"/>
        <v>0.15384615384615385</v>
      </c>
      <c r="U958" s="8">
        <f t="shared" si="246"/>
        <v>7.407407407407407E-2</v>
      </c>
      <c r="V958" s="8">
        <f t="shared" si="247"/>
        <v>0</v>
      </c>
      <c r="W958" s="8">
        <f t="shared" si="247"/>
        <v>3.304702566744548E-76</v>
      </c>
      <c r="X958" s="8">
        <f t="shared" si="247"/>
        <v>4.926194671847625E-30</v>
      </c>
      <c r="Y958" s="8">
        <f t="shared" si="247"/>
        <v>1.7483681516126745E-14</v>
      </c>
      <c r="Z958" s="8">
        <f t="shared" si="247"/>
        <v>4.3314483016249641E-49</v>
      </c>
      <c r="AA958" s="8">
        <f t="shared" si="247"/>
        <v>3.1118467318331887E-22</v>
      </c>
      <c r="AB958" s="13" t="e">
        <f t="shared" si="248"/>
        <v>#DIV/0!</v>
      </c>
      <c r="AC958" s="13">
        <f t="shared" si="249"/>
        <v>-3.1118467318331887E-22</v>
      </c>
    </row>
    <row r="959" spans="1:29" x14ac:dyDescent="0.25">
      <c r="A959" t="s">
        <v>35</v>
      </c>
      <c r="B959" s="18"/>
      <c r="C959" s="17"/>
      <c r="I959" s="11" t="e">
        <f t="shared" si="236"/>
        <v>#DIV/0!</v>
      </c>
      <c r="J959" s="11" t="e">
        <f t="shared" si="237"/>
        <v>#DIV/0!</v>
      </c>
      <c r="K959" s="11" t="e">
        <f t="shared" si="238"/>
        <v>#DIV/0!</v>
      </c>
      <c r="L959" s="11" t="e">
        <f t="shared" si="239"/>
        <v>#DIV/0!</v>
      </c>
      <c r="M959" s="8" t="e">
        <f t="shared" si="240"/>
        <v>#DIV/0!</v>
      </c>
      <c r="N959" s="8">
        <f t="shared" si="231"/>
        <v>0</v>
      </c>
      <c r="O959" s="8">
        <f t="shared" si="232"/>
        <v>0</v>
      </c>
      <c r="P959" s="8">
        <f t="shared" si="241"/>
        <v>0.83333333333333337</v>
      </c>
      <c r="Q959" s="8">
        <f t="shared" si="242"/>
        <v>0.22727272727272727</v>
      </c>
      <c r="R959" s="8">
        <f t="shared" si="243"/>
        <v>9.8039215686274508E-2</v>
      </c>
      <c r="S959" s="8">
        <f t="shared" si="244"/>
        <v>4.9504950495049507E-2</v>
      </c>
      <c r="T959" s="8">
        <f t="shared" si="245"/>
        <v>0.15384615384615385</v>
      </c>
      <c r="U959" s="8">
        <f t="shared" si="246"/>
        <v>7.407407407407407E-2</v>
      </c>
      <c r="V959" s="8">
        <f t="shared" si="247"/>
        <v>0</v>
      </c>
      <c r="W959" s="8">
        <f t="shared" si="247"/>
        <v>2.5536338015753324E-76</v>
      </c>
      <c r="X959" s="8">
        <f t="shared" si="247"/>
        <v>4.4432344099017795E-30</v>
      </c>
      <c r="Y959" s="8">
        <f t="shared" si="247"/>
        <v>1.6618152728199677E-14</v>
      </c>
      <c r="Z959" s="8">
        <f t="shared" si="247"/>
        <v>3.6650716398365081E-49</v>
      </c>
      <c r="AA959" s="8">
        <f t="shared" si="247"/>
        <v>2.8813395665122118E-22</v>
      </c>
      <c r="AB959" s="13" t="e">
        <f t="shared" si="248"/>
        <v>#DIV/0!</v>
      </c>
      <c r="AC959" s="13">
        <f t="shared" si="249"/>
        <v>-2.8813395665122118E-22</v>
      </c>
    </row>
    <row r="960" spans="1:29" x14ac:dyDescent="0.25">
      <c r="A960" t="s">
        <v>35</v>
      </c>
      <c r="B960" s="16"/>
      <c r="C960" s="15"/>
      <c r="I960" s="11" t="e">
        <f t="shared" si="236"/>
        <v>#DIV/0!</v>
      </c>
      <c r="J960" s="11" t="e">
        <f t="shared" si="237"/>
        <v>#DIV/0!</v>
      </c>
      <c r="K960" s="11" t="e">
        <f t="shared" si="238"/>
        <v>#DIV/0!</v>
      </c>
      <c r="L960" s="11" t="e">
        <f t="shared" si="239"/>
        <v>#DIV/0!</v>
      </c>
      <c r="M960" s="8" t="e">
        <f t="shared" si="240"/>
        <v>#DIV/0!</v>
      </c>
      <c r="N960" s="8">
        <f t="shared" si="231"/>
        <v>0</v>
      </c>
      <c r="O960" s="8">
        <f t="shared" si="232"/>
        <v>0</v>
      </c>
      <c r="P960" s="8">
        <f t="shared" si="241"/>
        <v>0.83333333333333337</v>
      </c>
      <c r="Q960" s="8">
        <f t="shared" si="242"/>
        <v>0.22727272727272727</v>
      </c>
      <c r="R960" s="8">
        <f t="shared" si="243"/>
        <v>9.8039215686274508E-2</v>
      </c>
      <c r="S960" s="8">
        <f t="shared" si="244"/>
        <v>4.9504950495049507E-2</v>
      </c>
      <c r="T960" s="8">
        <f t="shared" si="245"/>
        <v>0.15384615384615385</v>
      </c>
      <c r="U960" s="8">
        <f t="shared" si="246"/>
        <v>7.407407407407407E-2</v>
      </c>
      <c r="V960" s="8">
        <f t="shared" si="247"/>
        <v>0</v>
      </c>
      <c r="W960" s="8">
        <f t="shared" si="247"/>
        <v>1.973262483035484E-76</v>
      </c>
      <c r="X960" s="8">
        <f t="shared" si="247"/>
        <v>4.0076231932447426E-30</v>
      </c>
      <c r="Y960" s="8">
        <f t="shared" si="247"/>
        <v>1.5795471900070979E-14</v>
      </c>
      <c r="Z960" s="8">
        <f t="shared" si="247"/>
        <v>3.1012144644770452E-49</v>
      </c>
      <c r="AA960" s="8">
        <f t="shared" si="247"/>
        <v>2.6679070060298257E-22</v>
      </c>
      <c r="AB960" s="13" t="e">
        <f t="shared" si="248"/>
        <v>#DIV/0!</v>
      </c>
      <c r="AC960" s="13">
        <f t="shared" si="249"/>
        <v>-2.6679070060298257E-22</v>
      </c>
    </row>
    <row r="961" spans="1:29" x14ac:dyDescent="0.25">
      <c r="A961" t="s">
        <v>35</v>
      </c>
      <c r="B961" s="18"/>
      <c r="C961" s="17"/>
      <c r="I961" s="11" t="e">
        <f t="shared" si="236"/>
        <v>#DIV/0!</v>
      </c>
      <c r="J961" s="11" t="e">
        <f t="shared" si="237"/>
        <v>#DIV/0!</v>
      </c>
      <c r="K961" s="11" t="e">
        <f t="shared" si="238"/>
        <v>#DIV/0!</v>
      </c>
      <c r="L961" s="11" t="e">
        <f t="shared" si="239"/>
        <v>#DIV/0!</v>
      </c>
      <c r="M961" s="8" t="e">
        <f t="shared" si="240"/>
        <v>#DIV/0!</v>
      </c>
      <c r="N961" s="8">
        <f t="shared" si="231"/>
        <v>0</v>
      </c>
      <c r="O961" s="8">
        <f t="shared" si="232"/>
        <v>0</v>
      </c>
      <c r="P961" s="8">
        <f t="shared" si="241"/>
        <v>0.83333333333333337</v>
      </c>
      <c r="Q961" s="8">
        <f t="shared" si="242"/>
        <v>0.22727272727272727</v>
      </c>
      <c r="R961" s="8">
        <f t="shared" si="243"/>
        <v>9.8039215686274508E-2</v>
      </c>
      <c r="S961" s="8">
        <f t="shared" si="244"/>
        <v>4.9504950495049507E-2</v>
      </c>
      <c r="T961" s="8">
        <f t="shared" si="245"/>
        <v>0.15384615384615385</v>
      </c>
      <c r="U961" s="8">
        <f t="shared" si="246"/>
        <v>7.407407407407407E-2</v>
      </c>
      <c r="V961" s="8">
        <f t="shared" si="247"/>
        <v>0</v>
      </c>
      <c r="W961" s="8">
        <f t="shared" si="247"/>
        <v>1.5247937368910558E-76</v>
      </c>
      <c r="X961" s="8">
        <f t="shared" si="247"/>
        <v>3.6147189586129052E-30</v>
      </c>
      <c r="Y961" s="8">
        <f t="shared" si="247"/>
        <v>1.5013517845612018E-14</v>
      </c>
      <c r="Z961" s="8">
        <f t="shared" si="247"/>
        <v>2.6241045468651921E-49</v>
      </c>
      <c r="AA961" s="8">
        <f t="shared" si="247"/>
        <v>2.4702842648424314E-22</v>
      </c>
      <c r="AB961" s="13" t="e">
        <f t="shared" si="248"/>
        <v>#DIV/0!</v>
      </c>
      <c r="AC961" s="13">
        <f t="shared" si="249"/>
        <v>-2.4702842648424314E-22</v>
      </c>
    </row>
    <row r="962" spans="1:29" x14ac:dyDescent="0.25">
      <c r="A962" t="s">
        <v>35</v>
      </c>
      <c r="B962" s="16"/>
      <c r="C962" s="15"/>
      <c r="I962" s="11" t="e">
        <f t="shared" si="236"/>
        <v>#DIV/0!</v>
      </c>
      <c r="J962" s="11" t="e">
        <f t="shared" si="237"/>
        <v>#DIV/0!</v>
      </c>
      <c r="K962" s="11" t="e">
        <f t="shared" si="238"/>
        <v>#DIV/0!</v>
      </c>
      <c r="L962" s="11" t="e">
        <f t="shared" si="239"/>
        <v>#DIV/0!</v>
      </c>
      <c r="M962" s="8" t="e">
        <f t="shared" si="240"/>
        <v>#DIV/0!</v>
      </c>
      <c r="N962" s="8">
        <f t="shared" si="231"/>
        <v>0</v>
      </c>
      <c r="O962" s="8">
        <f t="shared" si="232"/>
        <v>0</v>
      </c>
      <c r="P962" s="8">
        <f t="shared" si="241"/>
        <v>0.83333333333333337</v>
      </c>
      <c r="Q962" s="8">
        <f t="shared" si="242"/>
        <v>0.22727272727272727</v>
      </c>
      <c r="R962" s="8">
        <f t="shared" si="243"/>
        <v>9.8039215686274508E-2</v>
      </c>
      <c r="S962" s="8">
        <f t="shared" si="244"/>
        <v>4.9504950495049507E-2</v>
      </c>
      <c r="T962" s="8">
        <f t="shared" si="245"/>
        <v>0.15384615384615385</v>
      </c>
      <c r="U962" s="8">
        <f t="shared" si="246"/>
        <v>7.407407407407407E-2</v>
      </c>
      <c r="V962" s="8">
        <f t="shared" si="247"/>
        <v>0</v>
      </c>
      <c r="W962" s="8">
        <f t="shared" si="247"/>
        <v>1.1782497057794521E-76</v>
      </c>
      <c r="X962" s="8">
        <f t="shared" si="247"/>
        <v>3.2603347469841888E-30</v>
      </c>
      <c r="Y962" s="8">
        <f t="shared" si="247"/>
        <v>1.4270274387908453E-14</v>
      </c>
      <c r="Z962" s="8">
        <f t="shared" si="247"/>
        <v>2.2203961550397778E-49</v>
      </c>
      <c r="AA962" s="8">
        <f t="shared" si="247"/>
        <v>2.2873002452244737E-22</v>
      </c>
      <c r="AB962" s="13" t="e">
        <f t="shared" si="248"/>
        <v>#DIV/0!</v>
      </c>
      <c r="AC962" s="13">
        <f t="shared" si="249"/>
        <v>-2.2873002452244737E-22</v>
      </c>
    </row>
    <row r="963" spans="1:29" x14ac:dyDescent="0.25">
      <c r="A963" t="s">
        <v>35</v>
      </c>
      <c r="B963" s="18"/>
      <c r="C963" s="17"/>
      <c r="I963" s="11" t="e">
        <f t="shared" si="236"/>
        <v>#DIV/0!</v>
      </c>
      <c r="J963" s="11" t="e">
        <f t="shared" si="237"/>
        <v>#DIV/0!</v>
      </c>
      <c r="K963" s="11" t="e">
        <f t="shared" si="238"/>
        <v>#DIV/0!</v>
      </c>
      <c r="L963" s="11" t="e">
        <f t="shared" si="239"/>
        <v>#DIV/0!</v>
      </c>
      <c r="M963" s="8" t="e">
        <f t="shared" si="240"/>
        <v>#DIV/0!</v>
      </c>
      <c r="N963" s="8">
        <f t="shared" si="231"/>
        <v>0</v>
      </c>
      <c r="O963" s="8">
        <f t="shared" si="232"/>
        <v>0</v>
      </c>
      <c r="P963" s="8">
        <f t="shared" si="241"/>
        <v>0.83333333333333337</v>
      </c>
      <c r="Q963" s="8">
        <f t="shared" si="242"/>
        <v>0.22727272727272727</v>
      </c>
      <c r="R963" s="8">
        <f t="shared" si="243"/>
        <v>9.8039215686274508E-2</v>
      </c>
      <c r="S963" s="8">
        <f t="shared" si="244"/>
        <v>4.9504950495049507E-2</v>
      </c>
      <c r="T963" s="8">
        <f t="shared" si="245"/>
        <v>0.15384615384615385</v>
      </c>
      <c r="U963" s="8">
        <f t="shared" si="246"/>
        <v>7.407407407407407E-2</v>
      </c>
      <c r="V963" s="8">
        <f t="shared" si="247"/>
        <v>0</v>
      </c>
      <c r="W963" s="8">
        <f t="shared" si="247"/>
        <v>9.1046568173866749E-77</v>
      </c>
      <c r="X963" s="8">
        <f t="shared" si="247"/>
        <v>2.9406940855151507E-30</v>
      </c>
      <c r="Y963" s="8">
        <f t="shared" si="247"/>
        <v>1.3563825160784272E-14</v>
      </c>
      <c r="Z963" s="8">
        <f t="shared" si="247"/>
        <v>1.8787967465721198E-49</v>
      </c>
      <c r="AA963" s="8">
        <f t="shared" si="247"/>
        <v>2.1178705974300681E-22</v>
      </c>
      <c r="AB963" s="13" t="e">
        <f t="shared" si="248"/>
        <v>#DIV/0!</v>
      </c>
      <c r="AC963" s="13">
        <f t="shared" si="249"/>
        <v>-2.1178705974300681E-22</v>
      </c>
    </row>
    <row r="964" spans="1:29" x14ac:dyDescent="0.25">
      <c r="A964" t="s">
        <v>35</v>
      </c>
      <c r="B964" s="16"/>
      <c r="C964" s="15"/>
      <c r="I964" s="11" t="e">
        <f t="shared" si="236"/>
        <v>#DIV/0!</v>
      </c>
      <c r="J964" s="11" t="e">
        <f t="shared" si="237"/>
        <v>#DIV/0!</v>
      </c>
      <c r="K964" s="11" t="e">
        <f t="shared" si="238"/>
        <v>#DIV/0!</v>
      </c>
      <c r="L964" s="11" t="e">
        <f t="shared" si="239"/>
        <v>#DIV/0!</v>
      </c>
      <c r="M964" s="8" t="e">
        <f t="shared" si="240"/>
        <v>#DIV/0!</v>
      </c>
      <c r="N964" s="8">
        <f t="shared" ref="N964:N1027" si="250">IF(C964&gt;C963,C964-C963,0)</f>
        <v>0</v>
      </c>
      <c r="O964" s="8">
        <f t="shared" ref="O964:O1027" si="251">IF(C964&lt;C963,C963-C964,0)</f>
        <v>0</v>
      </c>
      <c r="P964" s="8">
        <f t="shared" si="241"/>
        <v>0.83333333333333337</v>
      </c>
      <c r="Q964" s="8">
        <f t="shared" si="242"/>
        <v>0.22727272727272727</v>
      </c>
      <c r="R964" s="8">
        <f t="shared" si="243"/>
        <v>9.8039215686274508E-2</v>
      </c>
      <c r="S964" s="8">
        <f t="shared" si="244"/>
        <v>4.9504950495049507E-2</v>
      </c>
      <c r="T964" s="8">
        <f t="shared" si="245"/>
        <v>0.15384615384615385</v>
      </c>
      <c r="U964" s="8">
        <f t="shared" si="246"/>
        <v>7.407407407407407E-2</v>
      </c>
      <c r="V964" s="8">
        <f t="shared" si="247"/>
        <v>0</v>
      </c>
      <c r="W964" s="8">
        <f t="shared" si="247"/>
        <v>7.0354166316169763E-77</v>
      </c>
      <c r="X964" s="8">
        <f t="shared" si="247"/>
        <v>2.6523907437979791E-30</v>
      </c>
      <c r="Y964" s="8">
        <f t="shared" si="247"/>
        <v>1.2892348667676138E-14</v>
      </c>
      <c r="Z964" s="8">
        <f t="shared" si="247"/>
        <v>1.589751093253332E-49</v>
      </c>
      <c r="AA964" s="8">
        <f t="shared" si="247"/>
        <v>1.9609912939167299E-22</v>
      </c>
      <c r="AB964" s="13" t="e">
        <f t="shared" si="248"/>
        <v>#DIV/0!</v>
      </c>
      <c r="AC964" s="13">
        <f t="shared" si="249"/>
        <v>-1.9609912939167299E-22</v>
      </c>
    </row>
    <row r="965" spans="1:29" x14ac:dyDescent="0.25">
      <c r="A965" t="s">
        <v>35</v>
      </c>
      <c r="B965" s="18"/>
      <c r="C965" s="17"/>
      <c r="I965" s="11" t="e">
        <f t="shared" si="236"/>
        <v>#DIV/0!</v>
      </c>
      <c r="J965" s="11" t="e">
        <f t="shared" si="237"/>
        <v>#DIV/0!</v>
      </c>
      <c r="K965" s="11" t="e">
        <f t="shared" si="238"/>
        <v>#DIV/0!</v>
      </c>
      <c r="L965" s="11" t="e">
        <f t="shared" si="239"/>
        <v>#DIV/0!</v>
      </c>
      <c r="M965" s="8" t="e">
        <f t="shared" si="240"/>
        <v>#DIV/0!</v>
      </c>
      <c r="N965" s="8">
        <f t="shared" si="250"/>
        <v>0</v>
      </c>
      <c r="O965" s="8">
        <f t="shared" si="251"/>
        <v>0</v>
      </c>
      <c r="P965" s="8">
        <f t="shared" si="241"/>
        <v>0.83333333333333337</v>
      </c>
      <c r="Q965" s="8">
        <f t="shared" si="242"/>
        <v>0.22727272727272727</v>
      </c>
      <c r="R965" s="8">
        <f t="shared" si="243"/>
        <v>9.8039215686274508E-2</v>
      </c>
      <c r="S965" s="8">
        <f t="shared" si="244"/>
        <v>4.9504950495049507E-2</v>
      </c>
      <c r="T965" s="8">
        <f t="shared" si="245"/>
        <v>0.15384615384615385</v>
      </c>
      <c r="U965" s="8">
        <f t="shared" si="246"/>
        <v>7.407407407407407E-2</v>
      </c>
      <c r="V965" s="8">
        <f t="shared" si="247"/>
        <v>0</v>
      </c>
      <c r="W965" s="8">
        <f t="shared" si="247"/>
        <v>5.4364583062494815E-77</v>
      </c>
      <c r="X965" s="8">
        <f t="shared" si="247"/>
        <v>2.3923524355824911E-30</v>
      </c>
      <c r="Y965" s="8">
        <f t="shared" si="247"/>
        <v>1.2254113585117913E-14</v>
      </c>
      <c r="Z965" s="8">
        <f t="shared" si="247"/>
        <v>1.3451740019835887E-49</v>
      </c>
      <c r="AA965" s="8">
        <f t="shared" si="247"/>
        <v>1.8157326795525277E-22</v>
      </c>
      <c r="AB965" s="13" t="e">
        <f t="shared" si="248"/>
        <v>#DIV/0!</v>
      </c>
      <c r="AC965" s="13">
        <f t="shared" si="249"/>
        <v>-1.8157326795525277E-22</v>
      </c>
    </row>
    <row r="966" spans="1:29" x14ac:dyDescent="0.25">
      <c r="A966" t="s">
        <v>35</v>
      </c>
      <c r="B966" s="16"/>
      <c r="C966" s="15"/>
      <c r="I966" s="11" t="e">
        <f t="shared" si="236"/>
        <v>#DIV/0!</v>
      </c>
      <c r="J966" s="11" t="e">
        <f t="shared" si="237"/>
        <v>#DIV/0!</v>
      </c>
      <c r="K966" s="11" t="e">
        <f t="shared" si="238"/>
        <v>#DIV/0!</v>
      </c>
      <c r="L966" s="11" t="e">
        <f t="shared" si="239"/>
        <v>#DIV/0!</v>
      </c>
      <c r="M966" s="8" t="e">
        <f t="shared" si="240"/>
        <v>#DIV/0!</v>
      </c>
      <c r="N966" s="8">
        <f t="shared" si="250"/>
        <v>0</v>
      </c>
      <c r="O966" s="8">
        <f t="shared" si="251"/>
        <v>0</v>
      </c>
      <c r="P966" s="8">
        <f t="shared" si="241"/>
        <v>0.83333333333333337</v>
      </c>
      <c r="Q966" s="8">
        <f t="shared" si="242"/>
        <v>0.22727272727272727</v>
      </c>
      <c r="R966" s="8">
        <f t="shared" si="243"/>
        <v>9.8039215686274508E-2</v>
      </c>
      <c r="S966" s="8">
        <f t="shared" si="244"/>
        <v>4.9504950495049507E-2</v>
      </c>
      <c r="T966" s="8">
        <f t="shared" si="245"/>
        <v>0.15384615384615385</v>
      </c>
      <c r="U966" s="8">
        <f t="shared" si="246"/>
        <v>7.407407407407407E-2</v>
      </c>
      <c r="V966" s="8">
        <f t="shared" si="247"/>
        <v>0</v>
      </c>
      <c r="W966" s="8">
        <f t="shared" si="247"/>
        <v>4.2008996002836901E-77</v>
      </c>
      <c r="X966" s="8">
        <f t="shared" si="247"/>
        <v>2.1578080791528353E-30</v>
      </c>
      <c r="Y966" s="8">
        <f t="shared" si="247"/>
        <v>1.1647474298725936E-14</v>
      </c>
      <c r="Z966" s="8">
        <f t="shared" si="247"/>
        <v>1.138224155524575E-49</v>
      </c>
      <c r="AA966" s="8">
        <f t="shared" si="247"/>
        <v>1.6812339625486369E-22</v>
      </c>
      <c r="AB966" s="13" t="e">
        <f t="shared" si="248"/>
        <v>#DIV/0!</v>
      </c>
      <c r="AC966" s="13">
        <f t="shared" si="249"/>
        <v>-1.6812339625486369E-22</v>
      </c>
    </row>
    <row r="967" spans="1:29" x14ac:dyDescent="0.25">
      <c r="A967" t="s">
        <v>35</v>
      </c>
      <c r="B967" s="18"/>
      <c r="C967" s="17"/>
      <c r="I967" s="11" t="e">
        <f t="shared" si="236"/>
        <v>#DIV/0!</v>
      </c>
      <c r="J967" s="11" t="e">
        <f t="shared" si="237"/>
        <v>#DIV/0!</v>
      </c>
      <c r="K967" s="11" t="e">
        <f t="shared" si="238"/>
        <v>#DIV/0!</v>
      </c>
      <c r="L967" s="11" t="e">
        <f t="shared" si="239"/>
        <v>#DIV/0!</v>
      </c>
      <c r="M967" s="8" t="e">
        <f t="shared" si="240"/>
        <v>#DIV/0!</v>
      </c>
      <c r="N967" s="8">
        <f t="shared" si="250"/>
        <v>0</v>
      </c>
      <c r="O967" s="8">
        <f t="shared" si="251"/>
        <v>0</v>
      </c>
      <c r="P967" s="8">
        <f t="shared" si="241"/>
        <v>0.83333333333333337</v>
      </c>
      <c r="Q967" s="8">
        <f t="shared" si="242"/>
        <v>0.22727272727272727</v>
      </c>
      <c r="R967" s="8">
        <f t="shared" si="243"/>
        <v>9.8039215686274508E-2</v>
      </c>
      <c r="S967" s="8">
        <f t="shared" si="244"/>
        <v>4.9504950495049507E-2</v>
      </c>
      <c r="T967" s="8">
        <f t="shared" si="245"/>
        <v>0.15384615384615385</v>
      </c>
      <c r="U967" s="8">
        <f t="shared" si="246"/>
        <v>7.407407407407407E-2</v>
      </c>
      <c r="V967" s="8">
        <f t="shared" ref="V967:AA982" si="252">$C967*P967+V966*(1-P967)</f>
        <v>0</v>
      </c>
      <c r="W967" s="8">
        <f t="shared" si="252"/>
        <v>3.2461496911283059E-77</v>
      </c>
      <c r="X967" s="8">
        <f t="shared" si="252"/>
        <v>1.9462582674711848E-30</v>
      </c>
      <c r="Y967" s="8">
        <f t="shared" si="252"/>
        <v>1.1070866660175147E-14</v>
      </c>
      <c r="Z967" s="8">
        <f t="shared" si="252"/>
        <v>9.6311274698233268E-50</v>
      </c>
      <c r="AA967" s="8">
        <f t="shared" si="252"/>
        <v>1.55669811347096E-22</v>
      </c>
      <c r="AB967" s="13" t="e">
        <f t="shared" si="248"/>
        <v>#DIV/0!</v>
      </c>
      <c r="AC967" s="13">
        <f t="shared" si="249"/>
        <v>-1.55669811347096E-22</v>
      </c>
    </row>
    <row r="968" spans="1:29" x14ac:dyDescent="0.25">
      <c r="A968" t="s">
        <v>35</v>
      </c>
      <c r="B968" s="16"/>
      <c r="C968" s="15"/>
      <c r="I968" s="11" t="e">
        <f t="shared" si="236"/>
        <v>#DIV/0!</v>
      </c>
      <c r="J968" s="11" t="e">
        <f t="shared" si="237"/>
        <v>#DIV/0!</v>
      </c>
      <c r="K968" s="11" t="e">
        <f t="shared" si="238"/>
        <v>#DIV/0!</v>
      </c>
      <c r="L968" s="11" t="e">
        <f t="shared" si="239"/>
        <v>#DIV/0!</v>
      </c>
      <c r="M968" s="8" t="e">
        <f t="shared" si="240"/>
        <v>#DIV/0!</v>
      </c>
      <c r="N968" s="8">
        <f t="shared" si="250"/>
        <v>0</v>
      </c>
      <c r="O968" s="8">
        <f t="shared" si="251"/>
        <v>0</v>
      </c>
      <c r="P968" s="8">
        <f t="shared" si="241"/>
        <v>0.83333333333333337</v>
      </c>
      <c r="Q968" s="8">
        <f t="shared" si="242"/>
        <v>0.22727272727272727</v>
      </c>
      <c r="R968" s="8">
        <f t="shared" si="243"/>
        <v>9.8039215686274508E-2</v>
      </c>
      <c r="S968" s="8">
        <f t="shared" si="244"/>
        <v>4.9504950495049507E-2</v>
      </c>
      <c r="T968" s="8">
        <f t="shared" si="245"/>
        <v>0.15384615384615385</v>
      </c>
      <c r="U968" s="8">
        <f t="shared" si="246"/>
        <v>7.407407407407407E-2</v>
      </c>
      <c r="V968" s="8">
        <f t="shared" si="252"/>
        <v>0</v>
      </c>
      <c r="W968" s="8">
        <f t="shared" si="252"/>
        <v>2.5083883976900544E-77</v>
      </c>
      <c r="X968" s="8">
        <f t="shared" si="252"/>
        <v>1.7554486334053824E-30</v>
      </c>
      <c r="Y968" s="8">
        <f t="shared" si="252"/>
        <v>1.0522803954225881E-14</v>
      </c>
      <c r="Z968" s="8">
        <f t="shared" si="252"/>
        <v>8.1494155513889691E-50</v>
      </c>
      <c r="AA968" s="8">
        <f t="shared" si="252"/>
        <v>1.4413871421027407E-22</v>
      </c>
      <c r="AB968" s="13" t="e">
        <f t="shared" si="248"/>
        <v>#DIV/0!</v>
      </c>
      <c r="AC968" s="13">
        <f t="shared" si="249"/>
        <v>-1.4413871421027407E-22</v>
      </c>
    </row>
    <row r="969" spans="1:29" x14ac:dyDescent="0.25">
      <c r="A969" t="s">
        <v>35</v>
      </c>
      <c r="B969" s="18"/>
      <c r="C969" s="17"/>
      <c r="I969" s="11" t="e">
        <f t="shared" si="236"/>
        <v>#DIV/0!</v>
      </c>
      <c r="J969" s="11" t="e">
        <f t="shared" si="237"/>
        <v>#DIV/0!</v>
      </c>
      <c r="K969" s="11" t="e">
        <f t="shared" si="238"/>
        <v>#DIV/0!</v>
      </c>
      <c r="L969" s="11" t="e">
        <f t="shared" si="239"/>
        <v>#DIV/0!</v>
      </c>
      <c r="M969" s="8" t="e">
        <f t="shared" si="240"/>
        <v>#DIV/0!</v>
      </c>
      <c r="N969" s="8">
        <f t="shared" si="250"/>
        <v>0</v>
      </c>
      <c r="O969" s="8">
        <f t="shared" si="251"/>
        <v>0</v>
      </c>
      <c r="P969" s="8">
        <f t="shared" si="241"/>
        <v>0.83333333333333337</v>
      </c>
      <c r="Q969" s="8">
        <f t="shared" si="242"/>
        <v>0.22727272727272727</v>
      </c>
      <c r="R969" s="8">
        <f t="shared" si="243"/>
        <v>9.8039215686274508E-2</v>
      </c>
      <c r="S969" s="8">
        <f t="shared" si="244"/>
        <v>4.9504950495049507E-2</v>
      </c>
      <c r="T969" s="8">
        <f t="shared" si="245"/>
        <v>0.15384615384615385</v>
      </c>
      <c r="U969" s="8">
        <f t="shared" si="246"/>
        <v>7.407407407407407E-2</v>
      </c>
      <c r="V969" s="8">
        <f t="shared" si="252"/>
        <v>0</v>
      </c>
      <c r="W969" s="8">
        <f t="shared" si="252"/>
        <v>1.9383001254877694E-77</v>
      </c>
      <c r="X969" s="8">
        <f t="shared" si="252"/>
        <v>1.5833458262087765E-30</v>
      </c>
      <c r="Y969" s="8">
        <f t="shared" si="252"/>
        <v>1.0001873065402817E-14</v>
      </c>
      <c r="Z969" s="8">
        <f t="shared" si="252"/>
        <v>6.8956593127137431E-50</v>
      </c>
      <c r="AA969" s="8">
        <f t="shared" si="252"/>
        <v>1.3346177241692044E-22</v>
      </c>
      <c r="AB969" s="13" t="e">
        <f t="shared" si="248"/>
        <v>#DIV/0!</v>
      </c>
      <c r="AC969" s="13">
        <f t="shared" si="249"/>
        <v>-1.3346177241692044E-22</v>
      </c>
    </row>
    <row r="970" spans="1:29" x14ac:dyDescent="0.25">
      <c r="A970" t="s">
        <v>35</v>
      </c>
      <c r="B970" s="16"/>
      <c r="C970" s="15"/>
      <c r="I970" s="11" t="e">
        <f t="shared" si="236"/>
        <v>#DIV/0!</v>
      </c>
      <c r="J970" s="11" t="e">
        <f t="shared" si="237"/>
        <v>#DIV/0!</v>
      </c>
      <c r="K970" s="11" t="e">
        <f t="shared" si="238"/>
        <v>#DIV/0!</v>
      </c>
      <c r="L970" s="11" t="e">
        <f t="shared" si="239"/>
        <v>#DIV/0!</v>
      </c>
      <c r="M970" s="8" t="e">
        <f t="shared" si="240"/>
        <v>#DIV/0!</v>
      </c>
      <c r="N970" s="8">
        <f t="shared" si="250"/>
        <v>0</v>
      </c>
      <c r="O970" s="8">
        <f t="shared" si="251"/>
        <v>0</v>
      </c>
      <c r="P970" s="8">
        <f t="shared" si="241"/>
        <v>0.83333333333333337</v>
      </c>
      <c r="Q970" s="8">
        <f t="shared" si="242"/>
        <v>0.22727272727272727</v>
      </c>
      <c r="R970" s="8">
        <f t="shared" si="243"/>
        <v>9.8039215686274508E-2</v>
      </c>
      <c r="S970" s="8">
        <f t="shared" si="244"/>
        <v>4.9504950495049507E-2</v>
      </c>
      <c r="T970" s="8">
        <f t="shared" si="245"/>
        <v>0.15384615384615385</v>
      </c>
      <c r="U970" s="8">
        <f t="shared" si="246"/>
        <v>7.407407407407407E-2</v>
      </c>
      <c r="V970" s="8">
        <f t="shared" si="252"/>
        <v>0</v>
      </c>
      <c r="W970" s="8">
        <f t="shared" si="252"/>
        <v>1.4977773696950945E-77</v>
      </c>
      <c r="X970" s="8">
        <f t="shared" si="252"/>
        <v>1.4281158432471317E-30</v>
      </c>
      <c r="Y970" s="8">
        <f t="shared" si="252"/>
        <v>9.5067308344422813E-15</v>
      </c>
      <c r="Z970" s="8">
        <f t="shared" si="252"/>
        <v>5.8347886492193206E-50</v>
      </c>
      <c r="AA970" s="8">
        <f t="shared" si="252"/>
        <v>1.2357571520085226E-22</v>
      </c>
      <c r="AB970" s="13" t="e">
        <f t="shared" si="248"/>
        <v>#DIV/0!</v>
      </c>
      <c r="AC970" s="13">
        <f t="shared" si="249"/>
        <v>-1.2357571520085226E-22</v>
      </c>
    </row>
    <row r="971" spans="1:29" x14ac:dyDescent="0.25">
      <c r="A971" t="s">
        <v>35</v>
      </c>
      <c r="B971" s="18"/>
      <c r="C971" s="17"/>
      <c r="I971" s="11" t="e">
        <f t="shared" si="236"/>
        <v>#DIV/0!</v>
      </c>
      <c r="J971" s="11" t="e">
        <f t="shared" si="237"/>
        <v>#DIV/0!</v>
      </c>
      <c r="K971" s="11" t="e">
        <f t="shared" si="238"/>
        <v>#DIV/0!</v>
      </c>
      <c r="L971" s="11" t="e">
        <f t="shared" si="239"/>
        <v>#DIV/0!</v>
      </c>
      <c r="M971" s="8" t="e">
        <f t="shared" si="240"/>
        <v>#DIV/0!</v>
      </c>
      <c r="N971" s="8">
        <f t="shared" si="250"/>
        <v>0</v>
      </c>
      <c r="O971" s="8">
        <f t="shared" si="251"/>
        <v>0</v>
      </c>
      <c r="P971" s="8">
        <f t="shared" si="241"/>
        <v>0.83333333333333337</v>
      </c>
      <c r="Q971" s="8">
        <f t="shared" si="242"/>
        <v>0.22727272727272727</v>
      </c>
      <c r="R971" s="8">
        <f t="shared" si="243"/>
        <v>9.8039215686274508E-2</v>
      </c>
      <c r="S971" s="8">
        <f t="shared" si="244"/>
        <v>4.9504950495049507E-2</v>
      </c>
      <c r="T971" s="8">
        <f t="shared" si="245"/>
        <v>0.15384615384615385</v>
      </c>
      <c r="U971" s="8">
        <f t="shared" si="246"/>
        <v>7.407407407407407E-2</v>
      </c>
      <c r="V971" s="8">
        <f t="shared" si="252"/>
        <v>0</v>
      </c>
      <c r="W971" s="8">
        <f t="shared" si="252"/>
        <v>1.1573734220371185E-77</v>
      </c>
      <c r="X971" s="8">
        <f t="shared" si="252"/>
        <v>1.2881044860660405E-30</v>
      </c>
      <c r="Y971" s="8">
        <f t="shared" si="252"/>
        <v>9.0361005951134549E-15</v>
      </c>
      <c r="Z971" s="8">
        <f t="shared" si="252"/>
        <v>4.9371288570317326E-50</v>
      </c>
      <c r="AA971" s="8">
        <f t="shared" si="252"/>
        <v>1.1442195851930765E-22</v>
      </c>
      <c r="AB971" s="13" t="e">
        <f t="shared" si="248"/>
        <v>#DIV/0!</v>
      </c>
      <c r="AC971" s="13">
        <f t="shared" si="249"/>
        <v>-1.1442195851930765E-22</v>
      </c>
    </row>
    <row r="972" spans="1:29" x14ac:dyDescent="0.25">
      <c r="A972" t="s">
        <v>35</v>
      </c>
      <c r="B972" s="16"/>
      <c r="C972" s="15"/>
      <c r="I972" s="11" t="e">
        <f t="shared" si="236"/>
        <v>#DIV/0!</v>
      </c>
      <c r="J972" s="11" t="e">
        <f t="shared" si="237"/>
        <v>#DIV/0!</v>
      </c>
      <c r="K972" s="11" t="e">
        <f t="shared" si="238"/>
        <v>#DIV/0!</v>
      </c>
      <c r="L972" s="11" t="e">
        <f t="shared" si="239"/>
        <v>#DIV/0!</v>
      </c>
      <c r="M972" s="8" t="e">
        <f t="shared" si="240"/>
        <v>#DIV/0!</v>
      </c>
      <c r="N972" s="8">
        <f t="shared" si="250"/>
        <v>0</v>
      </c>
      <c r="O972" s="8">
        <f t="shared" si="251"/>
        <v>0</v>
      </c>
      <c r="P972" s="8">
        <f t="shared" si="241"/>
        <v>0.83333333333333337</v>
      </c>
      <c r="Q972" s="8">
        <f t="shared" si="242"/>
        <v>0.22727272727272727</v>
      </c>
      <c r="R972" s="8">
        <f t="shared" si="243"/>
        <v>9.8039215686274508E-2</v>
      </c>
      <c r="S972" s="8">
        <f t="shared" si="244"/>
        <v>4.9504950495049507E-2</v>
      </c>
      <c r="T972" s="8">
        <f t="shared" si="245"/>
        <v>0.15384615384615385</v>
      </c>
      <c r="U972" s="8">
        <f t="shared" si="246"/>
        <v>7.407407407407407E-2</v>
      </c>
      <c r="V972" s="8">
        <f t="shared" si="252"/>
        <v>0</v>
      </c>
      <c r="W972" s="8">
        <f t="shared" si="252"/>
        <v>8.9433400793777339E-78</v>
      </c>
      <c r="X972" s="8">
        <f t="shared" si="252"/>
        <v>1.1618197325301542E-30</v>
      </c>
      <c r="Y972" s="8">
        <f t="shared" si="252"/>
        <v>8.588768882484076E-15</v>
      </c>
      <c r="Z972" s="8">
        <f t="shared" si="252"/>
        <v>4.1775705713345427E-50</v>
      </c>
      <c r="AA972" s="8">
        <f t="shared" si="252"/>
        <v>1.0594625788824783E-22</v>
      </c>
      <c r="AB972" s="13" t="e">
        <f t="shared" si="248"/>
        <v>#DIV/0!</v>
      </c>
      <c r="AC972" s="13">
        <f t="shared" si="249"/>
        <v>-1.0594625788824783E-22</v>
      </c>
    </row>
    <row r="973" spans="1:29" x14ac:dyDescent="0.25">
      <c r="A973" t="s">
        <v>35</v>
      </c>
      <c r="B973" s="18"/>
      <c r="C973" s="17"/>
      <c r="I973" s="11" t="e">
        <f t="shared" si="236"/>
        <v>#DIV/0!</v>
      </c>
      <c r="J973" s="11" t="e">
        <f t="shared" si="237"/>
        <v>#DIV/0!</v>
      </c>
      <c r="K973" s="11" t="e">
        <f t="shared" si="238"/>
        <v>#DIV/0!</v>
      </c>
      <c r="L973" s="11" t="e">
        <f t="shared" si="239"/>
        <v>#DIV/0!</v>
      </c>
      <c r="M973" s="8" t="e">
        <f t="shared" si="240"/>
        <v>#DIV/0!</v>
      </c>
      <c r="N973" s="8">
        <f t="shared" si="250"/>
        <v>0</v>
      </c>
      <c r="O973" s="8">
        <f t="shared" si="251"/>
        <v>0</v>
      </c>
      <c r="P973" s="8">
        <f t="shared" si="241"/>
        <v>0.83333333333333337</v>
      </c>
      <c r="Q973" s="8">
        <f t="shared" si="242"/>
        <v>0.22727272727272727</v>
      </c>
      <c r="R973" s="8">
        <f t="shared" si="243"/>
        <v>9.8039215686274508E-2</v>
      </c>
      <c r="S973" s="8">
        <f t="shared" si="244"/>
        <v>4.9504950495049507E-2</v>
      </c>
      <c r="T973" s="8">
        <f t="shared" si="245"/>
        <v>0.15384615384615385</v>
      </c>
      <c r="U973" s="8">
        <f t="shared" si="246"/>
        <v>7.407407407407407E-2</v>
      </c>
      <c r="V973" s="8">
        <f t="shared" si="252"/>
        <v>0</v>
      </c>
      <c r="W973" s="8">
        <f t="shared" si="252"/>
        <v>6.9107627886100671E-78</v>
      </c>
      <c r="X973" s="8">
        <f t="shared" si="252"/>
        <v>1.0479158371840607E-30</v>
      </c>
      <c r="Y973" s="8">
        <f t="shared" si="252"/>
        <v>8.1635823041432793E-15</v>
      </c>
      <c r="Z973" s="8">
        <f t="shared" si="252"/>
        <v>3.5348674065138436E-50</v>
      </c>
      <c r="AA973" s="8">
        <f t="shared" si="252"/>
        <v>9.8098386933562811E-23</v>
      </c>
      <c r="AB973" s="13" t="e">
        <f t="shared" si="248"/>
        <v>#DIV/0!</v>
      </c>
      <c r="AC973" s="13">
        <f t="shared" si="249"/>
        <v>-9.8098386933562811E-23</v>
      </c>
    </row>
    <row r="974" spans="1:29" x14ac:dyDescent="0.25">
      <c r="A974" t="s">
        <v>35</v>
      </c>
      <c r="B974" s="16"/>
      <c r="C974" s="15"/>
      <c r="I974" s="11" t="e">
        <f t="shared" si="236"/>
        <v>#DIV/0!</v>
      </c>
      <c r="J974" s="11" t="e">
        <f t="shared" si="237"/>
        <v>#DIV/0!</v>
      </c>
      <c r="K974" s="11" t="e">
        <f t="shared" si="238"/>
        <v>#DIV/0!</v>
      </c>
      <c r="L974" s="11" t="e">
        <f t="shared" si="239"/>
        <v>#DIV/0!</v>
      </c>
      <c r="M974" s="8" t="e">
        <f t="shared" si="240"/>
        <v>#DIV/0!</v>
      </c>
      <c r="N974" s="8">
        <f t="shared" si="250"/>
        <v>0</v>
      </c>
      <c r="O974" s="8">
        <f t="shared" si="251"/>
        <v>0</v>
      </c>
      <c r="P974" s="8">
        <f t="shared" si="241"/>
        <v>0.83333333333333337</v>
      </c>
      <c r="Q974" s="8">
        <f t="shared" si="242"/>
        <v>0.22727272727272727</v>
      </c>
      <c r="R974" s="8">
        <f t="shared" si="243"/>
        <v>9.8039215686274508E-2</v>
      </c>
      <c r="S974" s="8">
        <f t="shared" si="244"/>
        <v>4.9504950495049507E-2</v>
      </c>
      <c r="T974" s="8">
        <f t="shared" si="245"/>
        <v>0.15384615384615385</v>
      </c>
      <c r="U974" s="8">
        <f t="shared" si="246"/>
        <v>7.407407407407407E-2</v>
      </c>
      <c r="V974" s="8">
        <f t="shared" si="252"/>
        <v>0</v>
      </c>
      <c r="W974" s="8">
        <f t="shared" si="252"/>
        <v>5.3401348821077791E-78</v>
      </c>
      <c r="X974" s="8">
        <f t="shared" si="252"/>
        <v>9.4517899040130962E-31</v>
      </c>
      <c r="Y974" s="8">
        <f t="shared" si="252"/>
        <v>7.7594445663144045E-15</v>
      </c>
      <c r="Z974" s="8">
        <f t="shared" si="252"/>
        <v>2.9910416516655597E-50</v>
      </c>
      <c r="AA974" s="8">
        <f t="shared" si="252"/>
        <v>9.0831839753298897E-23</v>
      </c>
      <c r="AB974" s="13" t="e">
        <f t="shared" si="248"/>
        <v>#DIV/0!</v>
      </c>
      <c r="AC974" s="13">
        <f t="shared" si="249"/>
        <v>-9.0831839753298897E-23</v>
      </c>
    </row>
    <row r="975" spans="1:29" x14ac:dyDescent="0.25">
      <c r="A975" t="s">
        <v>35</v>
      </c>
      <c r="B975" s="18"/>
      <c r="C975" s="17"/>
      <c r="I975" s="11" t="e">
        <f t="shared" si="236"/>
        <v>#DIV/0!</v>
      </c>
      <c r="J975" s="11" t="e">
        <f t="shared" si="237"/>
        <v>#DIV/0!</v>
      </c>
      <c r="K975" s="11" t="e">
        <f t="shared" si="238"/>
        <v>#DIV/0!</v>
      </c>
      <c r="L975" s="11" t="e">
        <f t="shared" si="239"/>
        <v>#DIV/0!</v>
      </c>
      <c r="M975" s="8" t="e">
        <f t="shared" si="240"/>
        <v>#DIV/0!</v>
      </c>
      <c r="N975" s="8">
        <f t="shared" si="250"/>
        <v>0</v>
      </c>
      <c r="O975" s="8">
        <f t="shared" si="251"/>
        <v>0</v>
      </c>
      <c r="P975" s="8">
        <f t="shared" si="241"/>
        <v>0.83333333333333337</v>
      </c>
      <c r="Q975" s="8">
        <f t="shared" si="242"/>
        <v>0.22727272727272727</v>
      </c>
      <c r="R975" s="8">
        <f t="shared" si="243"/>
        <v>9.8039215686274508E-2</v>
      </c>
      <c r="S975" s="8">
        <f t="shared" si="244"/>
        <v>4.9504950495049507E-2</v>
      </c>
      <c r="T975" s="8">
        <f t="shared" si="245"/>
        <v>0.15384615384615385</v>
      </c>
      <c r="U975" s="8">
        <f t="shared" si="246"/>
        <v>7.407407407407407E-2</v>
      </c>
      <c r="V975" s="8">
        <f t="shared" si="252"/>
        <v>0</v>
      </c>
      <c r="W975" s="8">
        <f t="shared" si="252"/>
        <v>4.12646786344692E-78</v>
      </c>
      <c r="X975" s="8">
        <f t="shared" si="252"/>
        <v>8.5251438349922047E-31</v>
      </c>
      <c r="Y975" s="8">
        <f t="shared" si="252"/>
        <v>7.375313647189928E-15</v>
      </c>
      <c r="Z975" s="8">
        <f t="shared" si="252"/>
        <v>2.5308813975631658E-50</v>
      </c>
      <c r="AA975" s="8">
        <f t="shared" si="252"/>
        <v>8.4103555327128615E-23</v>
      </c>
      <c r="AB975" s="13" t="e">
        <f t="shared" si="248"/>
        <v>#DIV/0!</v>
      </c>
      <c r="AC975" s="13">
        <f t="shared" si="249"/>
        <v>-8.4103555327128615E-23</v>
      </c>
    </row>
    <row r="976" spans="1:29" x14ac:dyDescent="0.25">
      <c r="A976" t="s">
        <v>35</v>
      </c>
      <c r="B976" s="16"/>
      <c r="C976" s="15"/>
      <c r="I976" s="11" t="e">
        <f t="shared" si="236"/>
        <v>#DIV/0!</v>
      </c>
      <c r="J976" s="11" t="e">
        <f t="shared" si="237"/>
        <v>#DIV/0!</v>
      </c>
      <c r="K976" s="11" t="e">
        <f t="shared" si="238"/>
        <v>#DIV/0!</v>
      </c>
      <c r="L976" s="11" t="e">
        <f t="shared" si="239"/>
        <v>#DIV/0!</v>
      </c>
      <c r="M976" s="8" t="e">
        <f t="shared" si="240"/>
        <v>#DIV/0!</v>
      </c>
      <c r="N976" s="8">
        <f t="shared" si="250"/>
        <v>0</v>
      </c>
      <c r="O976" s="8">
        <f t="shared" si="251"/>
        <v>0</v>
      </c>
      <c r="P976" s="8">
        <f t="shared" si="241"/>
        <v>0.83333333333333337</v>
      </c>
      <c r="Q976" s="8">
        <f t="shared" si="242"/>
        <v>0.22727272727272727</v>
      </c>
      <c r="R976" s="8">
        <f t="shared" si="243"/>
        <v>9.8039215686274508E-2</v>
      </c>
      <c r="S976" s="8">
        <f t="shared" si="244"/>
        <v>4.9504950495049507E-2</v>
      </c>
      <c r="T976" s="8">
        <f t="shared" si="245"/>
        <v>0.15384615384615385</v>
      </c>
      <c r="U976" s="8">
        <f t="shared" si="246"/>
        <v>7.407407407407407E-2</v>
      </c>
      <c r="V976" s="8">
        <f t="shared" si="252"/>
        <v>0</v>
      </c>
      <c r="W976" s="8">
        <f t="shared" si="252"/>
        <v>3.1886342581180745E-78</v>
      </c>
      <c r="X976" s="8">
        <f t="shared" si="252"/>
        <v>7.6893454197968905E-31</v>
      </c>
      <c r="Y976" s="8">
        <f t="shared" si="252"/>
        <v>7.0101991102003276E-15</v>
      </c>
      <c r="Z976" s="8">
        <f t="shared" si="252"/>
        <v>2.1415150287072939E-50</v>
      </c>
      <c r="AA976" s="8">
        <f t="shared" si="252"/>
        <v>7.7873662339933904E-23</v>
      </c>
      <c r="AB976" s="13" t="e">
        <f t="shared" si="248"/>
        <v>#DIV/0!</v>
      </c>
      <c r="AC976" s="13">
        <f t="shared" si="249"/>
        <v>-7.7873662339933904E-23</v>
      </c>
    </row>
    <row r="977" spans="1:29" x14ac:dyDescent="0.25">
      <c r="A977" t="s">
        <v>35</v>
      </c>
      <c r="B977" s="18"/>
      <c r="C977" s="17"/>
      <c r="I977" s="11" t="e">
        <f t="shared" si="236"/>
        <v>#DIV/0!</v>
      </c>
      <c r="J977" s="11" t="e">
        <f t="shared" si="237"/>
        <v>#DIV/0!</v>
      </c>
      <c r="K977" s="11" t="e">
        <f t="shared" si="238"/>
        <v>#DIV/0!</v>
      </c>
      <c r="L977" s="11" t="e">
        <f t="shared" si="239"/>
        <v>#DIV/0!</v>
      </c>
      <c r="M977" s="8" t="e">
        <f t="shared" si="240"/>
        <v>#DIV/0!</v>
      </c>
      <c r="N977" s="8">
        <f t="shared" si="250"/>
        <v>0</v>
      </c>
      <c r="O977" s="8">
        <f t="shared" si="251"/>
        <v>0</v>
      </c>
      <c r="P977" s="8">
        <f t="shared" si="241"/>
        <v>0.83333333333333337</v>
      </c>
      <c r="Q977" s="8">
        <f t="shared" si="242"/>
        <v>0.22727272727272727</v>
      </c>
      <c r="R977" s="8">
        <f t="shared" si="243"/>
        <v>9.8039215686274508E-2</v>
      </c>
      <c r="S977" s="8">
        <f t="shared" si="244"/>
        <v>4.9504950495049507E-2</v>
      </c>
      <c r="T977" s="8">
        <f t="shared" si="245"/>
        <v>0.15384615384615385</v>
      </c>
      <c r="U977" s="8">
        <f t="shared" si="246"/>
        <v>7.407407407407407E-2</v>
      </c>
      <c r="V977" s="8">
        <f t="shared" si="252"/>
        <v>0</v>
      </c>
      <c r="W977" s="8">
        <f t="shared" si="252"/>
        <v>2.4639446540003302E-78</v>
      </c>
      <c r="X977" s="8">
        <f t="shared" si="252"/>
        <v>6.9354880256991563E-31</v>
      </c>
      <c r="Y977" s="8">
        <f t="shared" si="252"/>
        <v>6.6631595502894197E-15</v>
      </c>
      <c r="Z977" s="8">
        <f t="shared" si="252"/>
        <v>1.8120511781369409E-50</v>
      </c>
      <c r="AA977" s="8">
        <f t="shared" si="252"/>
        <v>7.2105242907346202E-23</v>
      </c>
      <c r="AB977" s="13" t="e">
        <f t="shared" si="248"/>
        <v>#DIV/0!</v>
      </c>
      <c r="AC977" s="13">
        <f t="shared" si="249"/>
        <v>-7.2105242907346202E-23</v>
      </c>
    </row>
    <row r="978" spans="1:29" x14ac:dyDescent="0.25">
      <c r="A978" t="s">
        <v>35</v>
      </c>
      <c r="B978" s="16"/>
      <c r="C978" s="15"/>
      <c r="I978" s="11" t="e">
        <f t="shared" si="236"/>
        <v>#DIV/0!</v>
      </c>
      <c r="J978" s="11" t="e">
        <f t="shared" si="237"/>
        <v>#DIV/0!</v>
      </c>
      <c r="K978" s="11" t="e">
        <f t="shared" si="238"/>
        <v>#DIV/0!</v>
      </c>
      <c r="L978" s="11" t="e">
        <f t="shared" si="239"/>
        <v>#DIV/0!</v>
      </c>
      <c r="M978" s="8" t="e">
        <f t="shared" si="240"/>
        <v>#DIV/0!</v>
      </c>
      <c r="N978" s="8">
        <f t="shared" si="250"/>
        <v>0</v>
      </c>
      <c r="O978" s="8">
        <f t="shared" si="251"/>
        <v>0</v>
      </c>
      <c r="P978" s="8">
        <f t="shared" si="241"/>
        <v>0.83333333333333337</v>
      </c>
      <c r="Q978" s="8">
        <f t="shared" si="242"/>
        <v>0.22727272727272727</v>
      </c>
      <c r="R978" s="8">
        <f t="shared" si="243"/>
        <v>9.8039215686274508E-2</v>
      </c>
      <c r="S978" s="8">
        <f t="shared" si="244"/>
        <v>4.9504950495049507E-2</v>
      </c>
      <c r="T978" s="8">
        <f t="shared" si="245"/>
        <v>0.15384615384615385</v>
      </c>
      <c r="U978" s="8">
        <f t="shared" si="246"/>
        <v>7.407407407407407E-2</v>
      </c>
      <c r="V978" s="8">
        <f t="shared" si="252"/>
        <v>0</v>
      </c>
      <c r="W978" s="8">
        <f t="shared" si="252"/>
        <v>1.9039572326366188E-78</v>
      </c>
      <c r="X978" s="8">
        <f t="shared" si="252"/>
        <v>6.2555382192580626E-31</v>
      </c>
      <c r="Y978" s="8">
        <f t="shared" si="252"/>
        <v>6.3333001666117254E-15</v>
      </c>
      <c r="Z978" s="8">
        <f t="shared" si="252"/>
        <v>1.5332740738081809E-50</v>
      </c>
      <c r="AA978" s="8">
        <f t="shared" si="252"/>
        <v>6.6764113803098335E-23</v>
      </c>
      <c r="AB978" s="13" t="e">
        <f t="shared" si="248"/>
        <v>#DIV/0!</v>
      </c>
      <c r="AC978" s="13">
        <f t="shared" si="249"/>
        <v>-6.6764113803098335E-23</v>
      </c>
    </row>
    <row r="979" spans="1:29" x14ac:dyDescent="0.25">
      <c r="A979" t="s">
        <v>35</v>
      </c>
      <c r="B979" s="18"/>
      <c r="C979" s="17"/>
      <c r="I979" s="11" t="e">
        <f t="shared" si="236"/>
        <v>#DIV/0!</v>
      </c>
      <c r="J979" s="11" t="e">
        <f t="shared" si="237"/>
        <v>#DIV/0!</v>
      </c>
      <c r="K979" s="11" t="e">
        <f t="shared" si="238"/>
        <v>#DIV/0!</v>
      </c>
      <c r="L979" s="11" t="e">
        <f t="shared" si="239"/>
        <v>#DIV/0!</v>
      </c>
      <c r="M979" s="8" t="e">
        <f t="shared" si="240"/>
        <v>#DIV/0!</v>
      </c>
      <c r="N979" s="8">
        <f t="shared" si="250"/>
        <v>0</v>
      </c>
      <c r="O979" s="8">
        <f t="shared" si="251"/>
        <v>0</v>
      </c>
      <c r="P979" s="8">
        <f t="shared" si="241"/>
        <v>0.83333333333333337</v>
      </c>
      <c r="Q979" s="8">
        <f t="shared" si="242"/>
        <v>0.22727272727272727</v>
      </c>
      <c r="R979" s="8">
        <f t="shared" si="243"/>
        <v>9.8039215686274508E-2</v>
      </c>
      <c r="S979" s="8">
        <f t="shared" si="244"/>
        <v>4.9504950495049507E-2</v>
      </c>
      <c r="T979" s="8">
        <f t="shared" si="245"/>
        <v>0.15384615384615385</v>
      </c>
      <c r="U979" s="8">
        <f t="shared" si="246"/>
        <v>7.407407407407407E-2</v>
      </c>
      <c r="V979" s="8">
        <f t="shared" si="252"/>
        <v>0</v>
      </c>
      <c r="W979" s="8">
        <f t="shared" si="252"/>
        <v>1.47123967976466E-78</v>
      </c>
      <c r="X979" s="8">
        <f t="shared" si="252"/>
        <v>5.6422501585464879E-31</v>
      </c>
      <c r="Y979" s="8">
        <f t="shared" si="252"/>
        <v>6.0197704553933232E-15</v>
      </c>
      <c r="Z979" s="8">
        <f t="shared" si="252"/>
        <v>1.2973857547607684E-50</v>
      </c>
      <c r="AA979" s="8">
        <f t="shared" si="252"/>
        <v>6.1818623891757716E-23</v>
      </c>
      <c r="AB979" s="13" t="e">
        <f t="shared" si="248"/>
        <v>#DIV/0!</v>
      </c>
      <c r="AC979" s="13">
        <f t="shared" si="249"/>
        <v>-6.1818623891757716E-23</v>
      </c>
    </row>
    <row r="980" spans="1:29" x14ac:dyDescent="0.25">
      <c r="A980" t="s">
        <v>35</v>
      </c>
      <c r="B980" s="16"/>
      <c r="C980" s="15"/>
      <c r="I980" s="11" t="e">
        <f t="shared" si="236"/>
        <v>#DIV/0!</v>
      </c>
      <c r="J980" s="11" t="e">
        <f t="shared" si="237"/>
        <v>#DIV/0!</v>
      </c>
      <c r="K980" s="11" t="e">
        <f t="shared" si="238"/>
        <v>#DIV/0!</v>
      </c>
      <c r="L980" s="11" t="e">
        <f t="shared" si="239"/>
        <v>#DIV/0!</v>
      </c>
      <c r="M980" s="8" t="e">
        <f t="shared" si="240"/>
        <v>#DIV/0!</v>
      </c>
      <c r="N980" s="8">
        <f t="shared" si="250"/>
        <v>0</v>
      </c>
      <c r="O980" s="8">
        <f t="shared" si="251"/>
        <v>0</v>
      </c>
      <c r="P980" s="8">
        <f t="shared" si="241"/>
        <v>0.83333333333333337</v>
      </c>
      <c r="Q980" s="8">
        <f t="shared" si="242"/>
        <v>0.22727272727272727</v>
      </c>
      <c r="R980" s="8">
        <f t="shared" si="243"/>
        <v>9.8039215686274508E-2</v>
      </c>
      <c r="S980" s="8">
        <f t="shared" si="244"/>
        <v>4.9504950495049507E-2</v>
      </c>
      <c r="T980" s="8">
        <f t="shared" si="245"/>
        <v>0.15384615384615385</v>
      </c>
      <c r="U980" s="8">
        <f t="shared" si="246"/>
        <v>7.407407407407407E-2</v>
      </c>
      <c r="V980" s="8">
        <f t="shared" si="252"/>
        <v>0</v>
      </c>
      <c r="W980" s="8">
        <f t="shared" si="252"/>
        <v>1.1368670252726919E-78</v>
      </c>
      <c r="X980" s="8">
        <f t="shared" si="252"/>
        <v>5.0890883782968321E-31</v>
      </c>
      <c r="Y980" s="8">
        <f t="shared" si="252"/>
        <v>5.7217620170075151E-15</v>
      </c>
      <c r="Z980" s="8">
        <f t="shared" si="252"/>
        <v>1.0977879463360348E-50</v>
      </c>
      <c r="AA980" s="8">
        <f t="shared" si="252"/>
        <v>5.7239466566442334E-23</v>
      </c>
      <c r="AB980" s="13" t="e">
        <f t="shared" si="248"/>
        <v>#DIV/0!</v>
      </c>
      <c r="AC980" s="13">
        <f t="shared" si="249"/>
        <v>-5.7239466566442334E-23</v>
      </c>
    </row>
    <row r="981" spans="1:29" x14ac:dyDescent="0.25">
      <c r="A981" t="s">
        <v>35</v>
      </c>
      <c r="B981" s="18"/>
      <c r="C981" s="17"/>
      <c r="I981" s="11" t="e">
        <f t="shared" si="236"/>
        <v>#DIV/0!</v>
      </c>
      <c r="J981" s="11" t="e">
        <f t="shared" si="237"/>
        <v>#DIV/0!</v>
      </c>
      <c r="K981" s="11" t="e">
        <f t="shared" si="238"/>
        <v>#DIV/0!</v>
      </c>
      <c r="L981" s="11" t="e">
        <f t="shared" si="239"/>
        <v>#DIV/0!</v>
      </c>
      <c r="M981" s="8" t="e">
        <f t="shared" si="240"/>
        <v>#DIV/0!</v>
      </c>
      <c r="N981" s="8">
        <f t="shared" si="250"/>
        <v>0</v>
      </c>
      <c r="O981" s="8">
        <f t="shared" si="251"/>
        <v>0</v>
      </c>
      <c r="P981" s="8">
        <f t="shared" si="241"/>
        <v>0.83333333333333337</v>
      </c>
      <c r="Q981" s="8">
        <f t="shared" si="242"/>
        <v>0.22727272727272727</v>
      </c>
      <c r="R981" s="8">
        <f t="shared" si="243"/>
        <v>9.8039215686274508E-2</v>
      </c>
      <c r="S981" s="8">
        <f t="shared" si="244"/>
        <v>4.9504950495049507E-2</v>
      </c>
      <c r="T981" s="8">
        <f t="shared" si="245"/>
        <v>0.15384615384615385</v>
      </c>
      <c r="U981" s="8">
        <f t="shared" si="246"/>
        <v>7.407407407407407E-2</v>
      </c>
      <c r="V981" s="8">
        <f t="shared" si="252"/>
        <v>0</v>
      </c>
      <c r="W981" s="8">
        <f t="shared" si="252"/>
        <v>8.7848815589253465E-79</v>
      </c>
      <c r="X981" s="8">
        <f t="shared" si="252"/>
        <v>4.5901581451304757E-31</v>
      </c>
      <c r="Y981" s="8">
        <f t="shared" si="252"/>
        <v>5.4385064716111032E-15</v>
      </c>
      <c r="Z981" s="8">
        <f t="shared" si="252"/>
        <v>9.2889749305356787E-51</v>
      </c>
      <c r="AA981" s="8">
        <f t="shared" si="252"/>
        <v>5.29995060800392E-23</v>
      </c>
      <c r="AB981" s="13" t="e">
        <f t="shared" si="248"/>
        <v>#DIV/0!</v>
      </c>
      <c r="AC981" s="13">
        <f t="shared" si="249"/>
        <v>-5.29995060800392E-23</v>
      </c>
    </row>
    <row r="982" spans="1:29" x14ac:dyDescent="0.25">
      <c r="A982" t="s">
        <v>35</v>
      </c>
      <c r="B982" s="16"/>
      <c r="C982" s="15"/>
      <c r="I982" s="11" t="e">
        <f t="shared" si="236"/>
        <v>#DIV/0!</v>
      </c>
      <c r="J982" s="11" t="e">
        <f t="shared" si="237"/>
        <v>#DIV/0!</v>
      </c>
      <c r="K982" s="11" t="e">
        <f t="shared" si="238"/>
        <v>#DIV/0!</v>
      </c>
      <c r="L982" s="11" t="e">
        <f t="shared" si="239"/>
        <v>#DIV/0!</v>
      </c>
      <c r="M982" s="8" t="e">
        <f t="shared" si="240"/>
        <v>#DIV/0!</v>
      </c>
      <c r="N982" s="8">
        <f t="shared" si="250"/>
        <v>0</v>
      </c>
      <c r="O982" s="8">
        <f t="shared" si="251"/>
        <v>0</v>
      </c>
      <c r="P982" s="8">
        <f t="shared" si="241"/>
        <v>0.83333333333333337</v>
      </c>
      <c r="Q982" s="8">
        <f t="shared" si="242"/>
        <v>0.22727272727272727</v>
      </c>
      <c r="R982" s="8">
        <f t="shared" si="243"/>
        <v>9.8039215686274508E-2</v>
      </c>
      <c r="S982" s="8">
        <f t="shared" si="244"/>
        <v>4.9504950495049507E-2</v>
      </c>
      <c r="T982" s="8">
        <f t="shared" si="245"/>
        <v>0.15384615384615385</v>
      </c>
      <c r="U982" s="8">
        <f t="shared" si="246"/>
        <v>7.407407407407407E-2</v>
      </c>
      <c r="V982" s="8">
        <f t="shared" si="252"/>
        <v>0</v>
      </c>
      <c r="W982" s="8">
        <f t="shared" si="252"/>
        <v>6.7883175682604946E-79</v>
      </c>
      <c r="X982" s="8">
        <f t="shared" si="252"/>
        <v>4.1401426407059197E-31</v>
      </c>
      <c r="Y982" s="8">
        <f t="shared" si="252"/>
        <v>5.1692734779669885E-15</v>
      </c>
      <c r="Z982" s="8">
        <f t="shared" si="252"/>
        <v>7.8599018642994209E-51</v>
      </c>
      <c r="AA982" s="8">
        <f t="shared" si="252"/>
        <v>4.9073616740777037E-23</v>
      </c>
      <c r="AB982" s="13" t="e">
        <f t="shared" si="248"/>
        <v>#DIV/0!</v>
      </c>
      <c r="AC982" s="13">
        <f t="shared" si="249"/>
        <v>-4.9073616740777037E-23</v>
      </c>
    </row>
    <row r="983" spans="1:29" x14ac:dyDescent="0.25">
      <c r="A983" t="s">
        <v>35</v>
      </c>
      <c r="B983" s="18"/>
      <c r="C983" s="17"/>
      <c r="I983" s="11" t="e">
        <f t="shared" si="236"/>
        <v>#DIV/0!</v>
      </c>
      <c r="J983" s="11" t="e">
        <f t="shared" si="237"/>
        <v>#DIV/0!</v>
      </c>
      <c r="K983" s="11" t="e">
        <f t="shared" si="238"/>
        <v>#DIV/0!</v>
      </c>
      <c r="L983" s="11" t="e">
        <f t="shared" si="239"/>
        <v>#DIV/0!</v>
      </c>
      <c r="M983" s="8" t="e">
        <f t="shared" si="240"/>
        <v>#DIV/0!</v>
      </c>
      <c r="N983" s="8">
        <f t="shared" si="250"/>
        <v>0</v>
      </c>
      <c r="O983" s="8">
        <f t="shared" si="251"/>
        <v>0</v>
      </c>
      <c r="P983" s="8">
        <f t="shared" si="241"/>
        <v>0.83333333333333337</v>
      </c>
      <c r="Q983" s="8">
        <f t="shared" si="242"/>
        <v>0.22727272727272727</v>
      </c>
      <c r="R983" s="8">
        <f t="shared" si="243"/>
        <v>9.8039215686274508E-2</v>
      </c>
      <c r="S983" s="8">
        <f t="shared" si="244"/>
        <v>4.9504950495049507E-2</v>
      </c>
      <c r="T983" s="8">
        <f t="shared" si="245"/>
        <v>0.15384615384615385</v>
      </c>
      <c r="U983" s="8">
        <f t="shared" si="246"/>
        <v>7.407407407407407E-2</v>
      </c>
      <c r="V983" s="8">
        <f t="shared" ref="V983:AA998" si="253">$C983*P983+V982*(1-P983)</f>
        <v>0</v>
      </c>
      <c r="W983" s="8">
        <f t="shared" si="253"/>
        <v>5.2455181209285638E-79</v>
      </c>
      <c r="X983" s="8">
        <f t="shared" si="253"/>
        <v>3.73424630338181E-31</v>
      </c>
      <c r="Y983" s="8">
        <f t="shared" si="253"/>
        <v>4.9133688503448598E-15</v>
      </c>
      <c r="Z983" s="8">
        <f t="shared" si="253"/>
        <v>6.6506861928687407E-51</v>
      </c>
      <c r="AA983" s="8">
        <f t="shared" si="253"/>
        <v>4.5438534019237995E-23</v>
      </c>
      <c r="AB983" s="13" t="e">
        <f t="shared" si="248"/>
        <v>#DIV/0!</v>
      </c>
      <c r="AC983" s="13">
        <f t="shared" si="249"/>
        <v>-4.5438534019237995E-23</v>
      </c>
    </row>
    <row r="984" spans="1:29" x14ac:dyDescent="0.25">
      <c r="A984" t="s">
        <v>35</v>
      </c>
      <c r="B984" s="16"/>
      <c r="C984" s="15"/>
      <c r="I984" s="11" t="e">
        <f t="shared" si="236"/>
        <v>#DIV/0!</v>
      </c>
      <c r="J984" s="11" t="e">
        <f t="shared" si="237"/>
        <v>#DIV/0!</v>
      </c>
      <c r="K984" s="11" t="e">
        <f t="shared" si="238"/>
        <v>#DIV/0!</v>
      </c>
      <c r="L984" s="11" t="e">
        <f t="shared" si="239"/>
        <v>#DIV/0!</v>
      </c>
      <c r="M984" s="8" t="e">
        <f t="shared" si="240"/>
        <v>#DIV/0!</v>
      </c>
      <c r="N984" s="8">
        <f t="shared" si="250"/>
        <v>0</v>
      </c>
      <c r="O984" s="8">
        <f t="shared" si="251"/>
        <v>0</v>
      </c>
      <c r="P984" s="8">
        <f t="shared" si="241"/>
        <v>0.83333333333333337</v>
      </c>
      <c r="Q984" s="8">
        <f t="shared" si="242"/>
        <v>0.22727272727272727</v>
      </c>
      <c r="R984" s="8">
        <f t="shared" si="243"/>
        <v>9.8039215686274508E-2</v>
      </c>
      <c r="S984" s="8">
        <f t="shared" si="244"/>
        <v>4.9504950495049507E-2</v>
      </c>
      <c r="T984" s="8">
        <f t="shared" si="245"/>
        <v>0.15384615384615385</v>
      </c>
      <c r="U984" s="8">
        <f t="shared" si="246"/>
        <v>7.407407407407407E-2</v>
      </c>
      <c r="V984" s="8">
        <f t="shared" si="253"/>
        <v>0</v>
      </c>
      <c r="W984" s="8">
        <f t="shared" si="253"/>
        <v>4.0533549116266176E-79</v>
      </c>
      <c r="X984" s="8">
        <f t="shared" si="253"/>
        <v>3.3681437246188874E-31</v>
      </c>
      <c r="Y984" s="8">
        <f t="shared" si="253"/>
        <v>4.6701327686446189E-15</v>
      </c>
      <c r="Z984" s="8">
        <f t="shared" si="253"/>
        <v>5.6275037016581648E-51</v>
      </c>
      <c r="AA984" s="8">
        <f t="shared" si="253"/>
        <v>4.2072716684479627E-23</v>
      </c>
      <c r="AB984" s="13" t="e">
        <f t="shared" si="248"/>
        <v>#DIV/0!</v>
      </c>
      <c r="AC984" s="13">
        <f t="shared" si="249"/>
        <v>-4.2072716684479627E-23</v>
      </c>
    </row>
    <row r="985" spans="1:29" x14ac:dyDescent="0.25">
      <c r="A985" t="s">
        <v>35</v>
      </c>
      <c r="B985" s="18"/>
      <c r="C985" s="17"/>
      <c r="I985" s="11" t="e">
        <f t="shared" si="236"/>
        <v>#DIV/0!</v>
      </c>
      <c r="J985" s="11" t="e">
        <f t="shared" si="237"/>
        <v>#DIV/0!</v>
      </c>
      <c r="K985" s="11" t="e">
        <f t="shared" si="238"/>
        <v>#DIV/0!</v>
      </c>
      <c r="L985" s="11" t="e">
        <f t="shared" si="239"/>
        <v>#DIV/0!</v>
      </c>
      <c r="M985" s="8" t="e">
        <f t="shared" si="240"/>
        <v>#DIV/0!</v>
      </c>
      <c r="N985" s="8">
        <f t="shared" si="250"/>
        <v>0</v>
      </c>
      <c r="O985" s="8">
        <f t="shared" si="251"/>
        <v>0</v>
      </c>
      <c r="P985" s="8">
        <f t="shared" si="241"/>
        <v>0.83333333333333337</v>
      </c>
      <c r="Q985" s="8">
        <f t="shared" si="242"/>
        <v>0.22727272727272727</v>
      </c>
      <c r="R985" s="8">
        <f t="shared" si="243"/>
        <v>9.8039215686274508E-2</v>
      </c>
      <c r="S985" s="8">
        <f t="shared" si="244"/>
        <v>4.9504950495049507E-2</v>
      </c>
      <c r="T985" s="8">
        <f t="shared" si="245"/>
        <v>0.15384615384615385</v>
      </c>
      <c r="U985" s="8">
        <f t="shared" si="246"/>
        <v>7.407407407407407E-2</v>
      </c>
      <c r="V985" s="8">
        <f t="shared" si="253"/>
        <v>0</v>
      </c>
      <c r="W985" s="8">
        <f t="shared" si="253"/>
        <v>3.1321378862569318E-79</v>
      </c>
      <c r="X985" s="8">
        <f t="shared" si="253"/>
        <v>3.0379335555386045E-31</v>
      </c>
      <c r="Y985" s="8">
        <f t="shared" si="253"/>
        <v>4.4389380771275585E-15</v>
      </c>
      <c r="Z985" s="8">
        <f t="shared" si="253"/>
        <v>4.7617339014030626E-51</v>
      </c>
      <c r="AA985" s="8">
        <f t="shared" si="253"/>
        <v>3.8956219152295954E-23</v>
      </c>
      <c r="AB985" s="13" t="e">
        <f t="shared" si="248"/>
        <v>#DIV/0!</v>
      </c>
      <c r="AC985" s="13">
        <f t="shared" si="249"/>
        <v>-3.8956219152295954E-23</v>
      </c>
    </row>
    <row r="986" spans="1:29" x14ac:dyDescent="0.25">
      <c r="A986" t="s">
        <v>35</v>
      </c>
      <c r="B986" s="16"/>
      <c r="C986" s="15"/>
      <c r="I986" s="11" t="e">
        <f t="shared" si="236"/>
        <v>#DIV/0!</v>
      </c>
      <c r="J986" s="11" t="e">
        <f t="shared" si="237"/>
        <v>#DIV/0!</v>
      </c>
      <c r="K986" s="11" t="e">
        <f t="shared" si="238"/>
        <v>#DIV/0!</v>
      </c>
      <c r="L986" s="11" t="e">
        <f t="shared" si="239"/>
        <v>#DIV/0!</v>
      </c>
      <c r="M986" s="8" t="e">
        <f t="shared" si="240"/>
        <v>#DIV/0!</v>
      </c>
      <c r="N986" s="8">
        <f t="shared" si="250"/>
        <v>0</v>
      </c>
      <c r="O986" s="8">
        <f t="shared" si="251"/>
        <v>0</v>
      </c>
      <c r="P986" s="8">
        <f t="shared" si="241"/>
        <v>0.83333333333333337</v>
      </c>
      <c r="Q986" s="8">
        <f t="shared" si="242"/>
        <v>0.22727272727272727</v>
      </c>
      <c r="R986" s="8">
        <f t="shared" si="243"/>
        <v>9.8039215686274508E-2</v>
      </c>
      <c r="S986" s="8">
        <f t="shared" si="244"/>
        <v>4.9504950495049507E-2</v>
      </c>
      <c r="T986" s="8">
        <f t="shared" si="245"/>
        <v>0.15384615384615385</v>
      </c>
      <c r="U986" s="8">
        <f t="shared" si="246"/>
        <v>7.407407407407407E-2</v>
      </c>
      <c r="V986" s="8">
        <f t="shared" si="253"/>
        <v>0</v>
      </c>
      <c r="W986" s="8">
        <f t="shared" si="253"/>
        <v>2.4202883666530836E-79</v>
      </c>
      <c r="X986" s="8">
        <f t="shared" si="253"/>
        <v>2.7400969324465846E-31</v>
      </c>
      <c r="Y986" s="8">
        <f t="shared" si="253"/>
        <v>4.2191886673687679E-15</v>
      </c>
      <c r="Z986" s="8">
        <f t="shared" si="253"/>
        <v>4.0291594550333605E-51</v>
      </c>
      <c r="AA986" s="8">
        <f t="shared" si="253"/>
        <v>3.6070573289162917E-23</v>
      </c>
      <c r="AB986" s="13" t="e">
        <f t="shared" si="248"/>
        <v>#DIV/0!</v>
      </c>
      <c r="AC986" s="13">
        <f t="shared" si="249"/>
        <v>-3.6070573289162917E-23</v>
      </c>
    </row>
    <row r="987" spans="1:29" x14ac:dyDescent="0.25">
      <c r="A987" t="s">
        <v>35</v>
      </c>
      <c r="B987" s="18"/>
      <c r="C987" s="17"/>
      <c r="I987" s="11" t="e">
        <f t="shared" si="236"/>
        <v>#DIV/0!</v>
      </c>
      <c r="J987" s="11" t="e">
        <f t="shared" si="237"/>
        <v>#DIV/0!</v>
      </c>
      <c r="K987" s="11" t="e">
        <f t="shared" si="238"/>
        <v>#DIV/0!</v>
      </c>
      <c r="L987" s="11" t="e">
        <f t="shared" si="239"/>
        <v>#DIV/0!</v>
      </c>
      <c r="M987" s="8" t="e">
        <f t="shared" si="240"/>
        <v>#DIV/0!</v>
      </c>
      <c r="N987" s="8">
        <f t="shared" si="250"/>
        <v>0</v>
      </c>
      <c r="O987" s="8">
        <f t="shared" si="251"/>
        <v>0</v>
      </c>
      <c r="P987" s="8">
        <f t="shared" si="241"/>
        <v>0.83333333333333337</v>
      </c>
      <c r="Q987" s="8">
        <f t="shared" si="242"/>
        <v>0.22727272727272727</v>
      </c>
      <c r="R987" s="8">
        <f t="shared" si="243"/>
        <v>9.8039215686274508E-2</v>
      </c>
      <c r="S987" s="8">
        <f t="shared" si="244"/>
        <v>4.9504950495049507E-2</v>
      </c>
      <c r="T987" s="8">
        <f t="shared" si="245"/>
        <v>0.15384615384615385</v>
      </c>
      <c r="U987" s="8">
        <f t="shared" si="246"/>
        <v>7.407407407407407E-2</v>
      </c>
      <c r="V987" s="8">
        <f t="shared" si="253"/>
        <v>0</v>
      </c>
      <c r="W987" s="8">
        <f t="shared" si="253"/>
        <v>1.8702228287773827E-79</v>
      </c>
      <c r="X987" s="8">
        <f t="shared" si="253"/>
        <v>2.4714599782851547E-31</v>
      </c>
      <c r="Y987" s="8">
        <f t="shared" si="253"/>
        <v>4.0103179412614032E-15</v>
      </c>
      <c r="Z987" s="8">
        <f t="shared" si="253"/>
        <v>3.4092887696436128E-51</v>
      </c>
      <c r="AA987" s="8">
        <f t="shared" si="253"/>
        <v>3.3398678971447148E-23</v>
      </c>
      <c r="AB987" s="13" t="e">
        <f t="shared" si="248"/>
        <v>#DIV/0!</v>
      </c>
      <c r="AC987" s="13">
        <f t="shared" si="249"/>
        <v>-3.3398678971447148E-23</v>
      </c>
    </row>
    <row r="988" spans="1:29" x14ac:dyDescent="0.25">
      <c r="A988" t="s">
        <v>35</v>
      </c>
      <c r="B988" s="16"/>
      <c r="C988" s="15"/>
      <c r="I988" s="11" t="e">
        <f t="shared" si="236"/>
        <v>#DIV/0!</v>
      </c>
      <c r="J988" s="11" t="e">
        <f t="shared" si="237"/>
        <v>#DIV/0!</v>
      </c>
      <c r="K988" s="11" t="e">
        <f t="shared" si="238"/>
        <v>#DIV/0!</v>
      </c>
      <c r="L988" s="11" t="e">
        <f t="shared" si="239"/>
        <v>#DIV/0!</v>
      </c>
      <c r="M988" s="8" t="e">
        <f t="shared" si="240"/>
        <v>#DIV/0!</v>
      </c>
      <c r="N988" s="8">
        <f t="shared" si="250"/>
        <v>0</v>
      </c>
      <c r="O988" s="8">
        <f t="shared" si="251"/>
        <v>0</v>
      </c>
      <c r="P988" s="8">
        <f t="shared" si="241"/>
        <v>0.83333333333333337</v>
      </c>
      <c r="Q988" s="8">
        <f t="shared" si="242"/>
        <v>0.22727272727272727</v>
      </c>
      <c r="R988" s="8">
        <f t="shared" si="243"/>
        <v>9.8039215686274508E-2</v>
      </c>
      <c r="S988" s="8">
        <f t="shared" si="244"/>
        <v>4.9504950495049507E-2</v>
      </c>
      <c r="T988" s="8">
        <f t="shared" si="245"/>
        <v>0.15384615384615385</v>
      </c>
      <c r="U988" s="8">
        <f t="shared" si="246"/>
        <v>7.407407407407407E-2</v>
      </c>
      <c r="V988" s="8">
        <f t="shared" si="253"/>
        <v>0</v>
      </c>
      <c r="W988" s="8">
        <f t="shared" si="253"/>
        <v>1.4451721858734321E-79</v>
      </c>
      <c r="X988" s="8">
        <f t="shared" si="253"/>
        <v>2.229159980414061E-31</v>
      </c>
      <c r="Y988" s="8">
        <f t="shared" si="253"/>
        <v>3.8117873501098481E-15</v>
      </c>
      <c r="Z988" s="8">
        <f t="shared" si="253"/>
        <v>2.8847828050830568E-51</v>
      </c>
      <c r="AA988" s="8">
        <f t="shared" si="253"/>
        <v>3.092470275133995E-23</v>
      </c>
      <c r="AB988" s="13" t="e">
        <f t="shared" si="248"/>
        <v>#DIV/0!</v>
      </c>
      <c r="AC988" s="13">
        <f t="shared" si="249"/>
        <v>-3.092470275133995E-23</v>
      </c>
    </row>
    <row r="989" spans="1:29" x14ac:dyDescent="0.25">
      <c r="A989" t="s">
        <v>35</v>
      </c>
      <c r="B989" s="18"/>
      <c r="C989" s="17"/>
      <c r="I989" s="11" t="e">
        <f t="shared" si="236"/>
        <v>#DIV/0!</v>
      </c>
      <c r="J989" s="11" t="e">
        <f t="shared" si="237"/>
        <v>#DIV/0!</v>
      </c>
      <c r="K989" s="11" t="e">
        <f t="shared" si="238"/>
        <v>#DIV/0!</v>
      </c>
      <c r="L989" s="11" t="e">
        <f t="shared" si="239"/>
        <v>#DIV/0!</v>
      </c>
      <c r="M989" s="8" t="e">
        <f t="shared" si="240"/>
        <v>#DIV/0!</v>
      </c>
      <c r="N989" s="8">
        <f t="shared" si="250"/>
        <v>0</v>
      </c>
      <c r="O989" s="8">
        <f t="shared" si="251"/>
        <v>0</v>
      </c>
      <c r="P989" s="8">
        <f t="shared" si="241"/>
        <v>0.83333333333333337</v>
      </c>
      <c r="Q989" s="8">
        <f t="shared" si="242"/>
        <v>0.22727272727272727</v>
      </c>
      <c r="R989" s="8">
        <f t="shared" si="243"/>
        <v>9.8039215686274508E-2</v>
      </c>
      <c r="S989" s="8">
        <f t="shared" si="244"/>
        <v>4.9504950495049507E-2</v>
      </c>
      <c r="T989" s="8">
        <f t="shared" si="245"/>
        <v>0.15384615384615385</v>
      </c>
      <c r="U989" s="8">
        <f t="shared" si="246"/>
        <v>7.407407407407407E-2</v>
      </c>
      <c r="V989" s="8">
        <f t="shared" si="253"/>
        <v>0</v>
      </c>
      <c r="W989" s="8">
        <f t="shared" si="253"/>
        <v>1.1167239618112884E-79</v>
      </c>
      <c r="X989" s="8">
        <f t="shared" si="253"/>
        <v>2.0106148842950356E-31</v>
      </c>
      <c r="Y989" s="8">
        <f t="shared" si="253"/>
        <v>3.6230850060450036E-15</v>
      </c>
      <c r="Z989" s="8">
        <f t="shared" si="253"/>
        <v>2.4409700658395097E-51</v>
      </c>
      <c r="AA989" s="8">
        <f t="shared" si="253"/>
        <v>2.8633984029018473E-23</v>
      </c>
      <c r="AB989" s="13" t="e">
        <f t="shared" si="248"/>
        <v>#DIV/0!</v>
      </c>
      <c r="AC989" s="13">
        <f t="shared" si="249"/>
        <v>-2.8633984029018473E-23</v>
      </c>
    </row>
    <row r="990" spans="1:29" x14ac:dyDescent="0.25">
      <c r="A990" t="s">
        <v>35</v>
      </c>
      <c r="B990" s="16"/>
      <c r="C990" s="15"/>
      <c r="I990" s="11" t="e">
        <f t="shared" si="236"/>
        <v>#DIV/0!</v>
      </c>
      <c r="J990" s="11" t="e">
        <f t="shared" si="237"/>
        <v>#DIV/0!</v>
      </c>
      <c r="K990" s="11" t="e">
        <f t="shared" si="238"/>
        <v>#DIV/0!</v>
      </c>
      <c r="L990" s="11" t="e">
        <f t="shared" si="239"/>
        <v>#DIV/0!</v>
      </c>
      <c r="M990" s="8" t="e">
        <f t="shared" si="240"/>
        <v>#DIV/0!</v>
      </c>
      <c r="N990" s="8">
        <f t="shared" si="250"/>
        <v>0</v>
      </c>
      <c r="O990" s="8">
        <f t="shared" si="251"/>
        <v>0</v>
      </c>
      <c r="P990" s="8">
        <f t="shared" si="241"/>
        <v>0.83333333333333337</v>
      </c>
      <c r="Q990" s="8">
        <f t="shared" si="242"/>
        <v>0.22727272727272727</v>
      </c>
      <c r="R990" s="8">
        <f t="shared" si="243"/>
        <v>9.8039215686274508E-2</v>
      </c>
      <c r="S990" s="8">
        <f t="shared" si="244"/>
        <v>4.9504950495049507E-2</v>
      </c>
      <c r="T990" s="8">
        <f t="shared" si="245"/>
        <v>0.15384615384615385</v>
      </c>
      <c r="U990" s="8">
        <f t="shared" si="246"/>
        <v>7.407407407407407E-2</v>
      </c>
      <c r="V990" s="8">
        <f t="shared" si="253"/>
        <v>0</v>
      </c>
      <c r="W990" s="8">
        <f t="shared" si="253"/>
        <v>8.6292306139963184E-80</v>
      </c>
      <c r="X990" s="8">
        <f t="shared" si="253"/>
        <v>1.8134957779916008E-31</v>
      </c>
      <c r="Y990" s="8">
        <f t="shared" si="253"/>
        <v>3.4437243621813896E-15</v>
      </c>
      <c r="Z990" s="8">
        <f t="shared" si="253"/>
        <v>2.0654362095565081E-51</v>
      </c>
      <c r="AA990" s="8">
        <f t="shared" si="253"/>
        <v>2.6512948175017104E-23</v>
      </c>
      <c r="AB990" s="13" t="e">
        <f t="shared" si="248"/>
        <v>#DIV/0!</v>
      </c>
      <c r="AC990" s="13">
        <f t="shared" si="249"/>
        <v>-2.6512948175017104E-23</v>
      </c>
    </row>
    <row r="991" spans="1:29" x14ac:dyDescent="0.25">
      <c r="A991" t="s">
        <v>35</v>
      </c>
      <c r="B991" s="18"/>
      <c r="C991" s="17"/>
      <c r="I991" s="11" t="e">
        <f t="shared" si="236"/>
        <v>#DIV/0!</v>
      </c>
      <c r="J991" s="11" t="e">
        <f t="shared" si="237"/>
        <v>#DIV/0!</v>
      </c>
      <c r="K991" s="11" t="e">
        <f t="shared" si="238"/>
        <v>#DIV/0!</v>
      </c>
      <c r="L991" s="11" t="e">
        <f t="shared" si="239"/>
        <v>#DIV/0!</v>
      </c>
      <c r="M991" s="8" t="e">
        <f t="shared" si="240"/>
        <v>#DIV/0!</v>
      </c>
      <c r="N991" s="8">
        <f t="shared" si="250"/>
        <v>0</v>
      </c>
      <c r="O991" s="8">
        <f t="shared" si="251"/>
        <v>0</v>
      </c>
      <c r="P991" s="8">
        <f t="shared" si="241"/>
        <v>0.83333333333333337</v>
      </c>
      <c r="Q991" s="8">
        <f t="shared" si="242"/>
        <v>0.22727272727272727</v>
      </c>
      <c r="R991" s="8">
        <f t="shared" si="243"/>
        <v>9.8039215686274508E-2</v>
      </c>
      <c r="S991" s="8">
        <f t="shared" si="244"/>
        <v>4.9504950495049507E-2</v>
      </c>
      <c r="T991" s="8">
        <f t="shared" si="245"/>
        <v>0.15384615384615385</v>
      </c>
      <c r="U991" s="8">
        <f t="shared" si="246"/>
        <v>7.407407407407407E-2</v>
      </c>
      <c r="V991" s="8">
        <f t="shared" si="253"/>
        <v>0</v>
      </c>
      <c r="W991" s="8">
        <f t="shared" si="253"/>
        <v>6.668041838088064E-80</v>
      </c>
      <c r="X991" s="8">
        <f t="shared" si="253"/>
        <v>1.6357020742669341E-31</v>
      </c>
      <c r="Y991" s="8">
        <f t="shared" si="253"/>
        <v>3.2732429581130039E-15</v>
      </c>
      <c r="Z991" s="8">
        <f t="shared" si="253"/>
        <v>1.7476767927016607E-51</v>
      </c>
      <c r="AA991" s="8">
        <f t="shared" si="253"/>
        <v>2.4549026087978801E-23</v>
      </c>
      <c r="AB991" s="13" t="e">
        <f t="shared" si="248"/>
        <v>#DIV/0!</v>
      </c>
      <c r="AC991" s="13">
        <f t="shared" si="249"/>
        <v>-2.4549026087978801E-23</v>
      </c>
    </row>
    <row r="992" spans="1:29" x14ac:dyDescent="0.25">
      <c r="A992" t="s">
        <v>35</v>
      </c>
      <c r="B992" s="16"/>
      <c r="C992" s="15"/>
      <c r="I992" s="11" t="e">
        <f t="shared" si="236"/>
        <v>#DIV/0!</v>
      </c>
      <c r="J992" s="11" t="e">
        <f t="shared" si="237"/>
        <v>#DIV/0!</v>
      </c>
      <c r="K992" s="11" t="e">
        <f t="shared" si="238"/>
        <v>#DIV/0!</v>
      </c>
      <c r="L992" s="11" t="e">
        <f t="shared" si="239"/>
        <v>#DIV/0!</v>
      </c>
      <c r="M992" s="8" t="e">
        <f t="shared" si="240"/>
        <v>#DIV/0!</v>
      </c>
      <c r="N992" s="8">
        <f t="shared" si="250"/>
        <v>0</v>
      </c>
      <c r="O992" s="8">
        <f t="shared" si="251"/>
        <v>0</v>
      </c>
      <c r="P992" s="8">
        <f t="shared" si="241"/>
        <v>0.83333333333333337</v>
      </c>
      <c r="Q992" s="8">
        <f t="shared" si="242"/>
        <v>0.22727272727272727</v>
      </c>
      <c r="R992" s="8">
        <f t="shared" si="243"/>
        <v>9.8039215686274508E-2</v>
      </c>
      <c r="S992" s="8">
        <f t="shared" si="244"/>
        <v>4.9504950495049507E-2</v>
      </c>
      <c r="T992" s="8">
        <f t="shared" si="245"/>
        <v>0.15384615384615385</v>
      </c>
      <c r="U992" s="8">
        <f t="shared" si="246"/>
        <v>7.407407407407407E-2</v>
      </c>
      <c r="V992" s="8">
        <f t="shared" si="253"/>
        <v>0</v>
      </c>
      <c r="W992" s="8">
        <f t="shared" si="253"/>
        <v>5.1525777839771399E-80</v>
      </c>
      <c r="X992" s="8">
        <f t="shared" si="253"/>
        <v>1.4753391258093915E-31</v>
      </c>
      <c r="Y992" s="8">
        <f t="shared" si="253"/>
        <v>3.1112012275133502E-15</v>
      </c>
      <c r="Z992" s="8">
        <f t="shared" si="253"/>
        <v>1.4788034399783283E-51</v>
      </c>
      <c r="AA992" s="8">
        <f t="shared" si="253"/>
        <v>2.2730579711091482E-23</v>
      </c>
      <c r="AB992" s="13" t="e">
        <f t="shared" si="248"/>
        <v>#DIV/0!</v>
      </c>
      <c r="AC992" s="13">
        <f t="shared" si="249"/>
        <v>-2.2730579711091482E-23</v>
      </c>
    </row>
    <row r="993" spans="1:29" x14ac:dyDescent="0.25">
      <c r="A993" t="s">
        <v>35</v>
      </c>
      <c r="B993" s="18"/>
      <c r="C993" s="17"/>
      <c r="I993" s="11" t="e">
        <f t="shared" si="236"/>
        <v>#DIV/0!</v>
      </c>
      <c r="J993" s="11" t="e">
        <f t="shared" si="237"/>
        <v>#DIV/0!</v>
      </c>
      <c r="K993" s="11" t="e">
        <f t="shared" si="238"/>
        <v>#DIV/0!</v>
      </c>
      <c r="L993" s="11" t="e">
        <f t="shared" si="239"/>
        <v>#DIV/0!</v>
      </c>
      <c r="M993" s="8" t="e">
        <f t="shared" si="240"/>
        <v>#DIV/0!</v>
      </c>
      <c r="N993" s="8">
        <f t="shared" si="250"/>
        <v>0</v>
      </c>
      <c r="O993" s="8">
        <f t="shared" si="251"/>
        <v>0</v>
      </c>
      <c r="P993" s="8">
        <f t="shared" si="241"/>
        <v>0.83333333333333337</v>
      </c>
      <c r="Q993" s="8">
        <f t="shared" si="242"/>
        <v>0.22727272727272727</v>
      </c>
      <c r="R993" s="8">
        <f t="shared" si="243"/>
        <v>9.8039215686274508E-2</v>
      </c>
      <c r="S993" s="8">
        <f t="shared" si="244"/>
        <v>4.9504950495049507E-2</v>
      </c>
      <c r="T993" s="8">
        <f t="shared" si="245"/>
        <v>0.15384615384615385</v>
      </c>
      <c r="U993" s="8">
        <f t="shared" si="246"/>
        <v>7.407407407407407E-2</v>
      </c>
      <c r="V993" s="8">
        <f t="shared" si="253"/>
        <v>0</v>
      </c>
      <c r="W993" s="8">
        <f t="shared" si="253"/>
        <v>3.98153737852779E-80</v>
      </c>
      <c r="X993" s="8">
        <f t="shared" si="253"/>
        <v>1.330698035043765E-31</v>
      </c>
      <c r="Y993" s="8">
        <f t="shared" si="253"/>
        <v>2.9571813647651646E-15</v>
      </c>
      <c r="Z993" s="8">
        <f t="shared" si="253"/>
        <v>1.2512952184432008E-51</v>
      </c>
      <c r="AA993" s="8">
        <f t="shared" si="253"/>
        <v>2.1046833065825447E-23</v>
      </c>
      <c r="AB993" s="13" t="e">
        <f t="shared" si="248"/>
        <v>#DIV/0!</v>
      </c>
      <c r="AC993" s="13">
        <f t="shared" si="249"/>
        <v>-2.1046833065825447E-23</v>
      </c>
    </row>
    <row r="994" spans="1:29" x14ac:dyDescent="0.25">
      <c r="A994" t="s">
        <v>35</v>
      </c>
      <c r="B994" s="16"/>
      <c r="C994" s="15"/>
      <c r="I994" s="11" t="e">
        <f t="shared" si="236"/>
        <v>#DIV/0!</v>
      </c>
      <c r="J994" s="11" t="e">
        <f t="shared" si="237"/>
        <v>#DIV/0!</v>
      </c>
      <c r="K994" s="11" t="e">
        <f t="shared" si="238"/>
        <v>#DIV/0!</v>
      </c>
      <c r="L994" s="11" t="e">
        <f t="shared" si="239"/>
        <v>#DIV/0!</v>
      </c>
      <c r="M994" s="8" t="e">
        <f t="shared" si="240"/>
        <v>#DIV/0!</v>
      </c>
      <c r="N994" s="8">
        <f t="shared" si="250"/>
        <v>0</v>
      </c>
      <c r="O994" s="8">
        <f t="shared" si="251"/>
        <v>0</v>
      </c>
      <c r="P994" s="8">
        <f t="shared" si="241"/>
        <v>0.83333333333333337</v>
      </c>
      <c r="Q994" s="8">
        <f t="shared" si="242"/>
        <v>0.22727272727272727</v>
      </c>
      <c r="R994" s="8">
        <f t="shared" si="243"/>
        <v>9.8039215686274508E-2</v>
      </c>
      <c r="S994" s="8">
        <f t="shared" si="244"/>
        <v>4.9504950495049507E-2</v>
      </c>
      <c r="T994" s="8">
        <f t="shared" si="245"/>
        <v>0.15384615384615385</v>
      </c>
      <c r="U994" s="8">
        <f t="shared" si="246"/>
        <v>7.407407407407407E-2</v>
      </c>
      <c r="V994" s="8">
        <f t="shared" si="253"/>
        <v>0</v>
      </c>
      <c r="W994" s="8">
        <f t="shared" si="253"/>
        <v>3.0766425197714742E-80</v>
      </c>
      <c r="X994" s="8">
        <f t="shared" si="253"/>
        <v>1.2002374433728077E-31</v>
      </c>
      <c r="Y994" s="8">
        <f t="shared" si="253"/>
        <v>2.810786247697582E-15</v>
      </c>
      <c r="Z994" s="8">
        <f t="shared" si="253"/>
        <v>1.0587882617596315E-51</v>
      </c>
      <c r="AA994" s="8">
        <f t="shared" si="253"/>
        <v>1.9487808394282822E-23</v>
      </c>
      <c r="AB994" s="13" t="e">
        <f t="shared" si="248"/>
        <v>#DIV/0!</v>
      </c>
      <c r="AC994" s="13">
        <f t="shared" si="249"/>
        <v>-1.9487808394282822E-23</v>
      </c>
    </row>
    <row r="995" spans="1:29" x14ac:dyDescent="0.25">
      <c r="A995" t="s">
        <v>35</v>
      </c>
      <c r="B995" s="18"/>
      <c r="C995" s="17"/>
      <c r="I995" s="11" t="e">
        <f t="shared" si="236"/>
        <v>#DIV/0!</v>
      </c>
      <c r="J995" s="11" t="e">
        <f t="shared" si="237"/>
        <v>#DIV/0!</v>
      </c>
      <c r="K995" s="11" t="e">
        <f t="shared" si="238"/>
        <v>#DIV/0!</v>
      </c>
      <c r="L995" s="11" t="e">
        <f t="shared" si="239"/>
        <v>#DIV/0!</v>
      </c>
      <c r="M995" s="8" t="e">
        <f t="shared" si="240"/>
        <v>#DIV/0!</v>
      </c>
      <c r="N995" s="8">
        <f t="shared" si="250"/>
        <v>0</v>
      </c>
      <c r="O995" s="8">
        <f t="shared" si="251"/>
        <v>0</v>
      </c>
      <c r="P995" s="8">
        <f t="shared" si="241"/>
        <v>0.83333333333333337</v>
      </c>
      <c r="Q995" s="8">
        <f t="shared" si="242"/>
        <v>0.22727272727272727</v>
      </c>
      <c r="R995" s="8">
        <f t="shared" si="243"/>
        <v>9.8039215686274508E-2</v>
      </c>
      <c r="S995" s="8">
        <f t="shared" si="244"/>
        <v>4.9504950495049507E-2</v>
      </c>
      <c r="T995" s="8">
        <f t="shared" si="245"/>
        <v>0.15384615384615385</v>
      </c>
      <c r="U995" s="8">
        <f t="shared" si="246"/>
        <v>7.407407407407407E-2</v>
      </c>
      <c r="V995" s="8">
        <f t="shared" si="253"/>
        <v>0</v>
      </c>
      <c r="W995" s="8">
        <f t="shared" si="253"/>
        <v>2.3774055834597756E-80</v>
      </c>
      <c r="X995" s="8">
        <f t="shared" si="253"/>
        <v>1.0825671057872383E-31</v>
      </c>
      <c r="Y995" s="8">
        <f t="shared" si="253"/>
        <v>2.6716384136531471E-15</v>
      </c>
      <c r="Z995" s="8">
        <f t="shared" si="253"/>
        <v>8.9589775995045733E-52</v>
      </c>
      <c r="AA995" s="8">
        <f t="shared" si="253"/>
        <v>1.8044267031743354E-23</v>
      </c>
      <c r="AB995" s="13" t="e">
        <f t="shared" si="248"/>
        <v>#DIV/0!</v>
      </c>
      <c r="AC995" s="13">
        <f t="shared" si="249"/>
        <v>-1.8044267031743354E-23</v>
      </c>
    </row>
    <row r="996" spans="1:29" x14ac:dyDescent="0.25">
      <c r="A996" t="s">
        <v>35</v>
      </c>
      <c r="B996" s="16"/>
      <c r="C996" s="15"/>
      <c r="I996" s="11" t="e">
        <f t="shared" si="236"/>
        <v>#DIV/0!</v>
      </c>
      <c r="J996" s="11" t="e">
        <f t="shared" si="237"/>
        <v>#DIV/0!</v>
      </c>
      <c r="K996" s="11" t="e">
        <f t="shared" si="238"/>
        <v>#DIV/0!</v>
      </c>
      <c r="L996" s="11" t="e">
        <f t="shared" si="239"/>
        <v>#DIV/0!</v>
      </c>
      <c r="M996" s="8" t="e">
        <f t="shared" si="240"/>
        <v>#DIV/0!</v>
      </c>
      <c r="N996" s="8">
        <f t="shared" si="250"/>
        <v>0</v>
      </c>
      <c r="O996" s="8">
        <f t="shared" si="251"/>
        <v>0</v>
      </c>
      <c r="P996" s="8">
        <f t="shared" si="241"/>
        <v>0.83333333333333337</v>
      </c>
      <c r="Q996" s="8">
        <f t="shared" si="242"/>
        <v>0.22727272727272727</v>
      </c>
      <c r="R996" s="8">
        <f t="shared" si="243"/>
        <v>9.8039215686274508E-2</v>
      </c>
      <c r="S996" s="8">
        <f t="shared" si="244"/>
        <v>4.9504950495049507E-2</v>
      </c>
      <c r="T996" s="8">
        <f t="shared" si="245"/>
        <v>0.15384615384615385</v>
      </c>
      <c r="U996" s="8">
        <f t="shared" si="246"/>
        <v>7.407407407407407E-2</v>
      </c>
      <c r="V996" s="8">
        <f t="shared" si="253"/>
        <v>0</v>
      </c>
      <c r="W996" s="8">
        <f t="shared" si="253"/>
        <v>1.8370861326734628E-80</v>
      </c>
      <c r="X996" s="8">
        <f t="shared" si="253"/>
        <v>9.7643307580809729E-32</v>
      </c>
      <c r="Y996" s="8">
        <f t="shared" si="253"/>
        <v>2.5393790862445752E-15</v>
      </c>
      <c r="Z996" s="8">
        <f t="shared" si="253"/>
        <v>7.5806733534269469E-52</v>
      </c>
      <c r="AA996" s="8">
        <f t="shared" si="253"/>
        <v>1.6707654659021623E-23</v>
      </c>
      <c r="AB996" s="13" t="e">
        <f t="shared" si="248"/>
        <v>#DIV/0!</v>
      </c>
      <c r="AC996" s="13">
        <f t="shared" si="249"/>
        <v>-1.6707654659021623E-23</v>
      </c>
    </row>
    <row r="997" spans="1:29" x14ac:dyDescent="0.25">
      <c r="A997" t="s">
        <v>35</v>
      </c>
      <c r="B997" s="18"/>
      <c r="C997" s="17"/>
      <c r="I997" s="11" t="e">
        <f t="shared" si="236"/>
        <v>#DIV/0!</v>
      </c>
      <c r="J997" s="11" t="e">
        <f t="shared" si="237"/>
        <v>#DIV/0!</v>
      </c>
      <c r="K997" s="11" t="e">
        <f t="shared" si="238"/>
        <v>#DIV/0!</v>
      </c>
      <c r="L997" s="11" t="e">
        <f t="shared" si="239"/>
        <v>#DIV/0!</v>
      </c>
      <c r="M997" s="8" t="e">
        <f t="shared" si="240"/>
        <v>#DIV/0!</v>
      </c>
      <c r="N997" s="8">
        <f t="shared" si="250"/>
        <v>0</v>
      </c>
      <c r="O997" s="8">
        <f t="shared" si="251"/>
        <v>0</v>
      </c>
      <c r="P997" s="8">
        <f t="shared" si="241"/>
        <v>0.83333333333333337</v>
      </c>
      <c r="Q997" s="8">
        <f t="shared" si="242"/>
        <v>0.22727272727272727</v>
      </c>
      <c r="R997" s="8">
        <f t="shared" si="243"/>
        <v>9.8039215686274508E-2</v>
      </c>
      <c r="S997" s="8">
        <f t="shared" si="244"/>
        <v>4.9504950495049507E-2</v>
      </c>
      <c r="T997" s="8">
        <f t="shared" si="245"/>
        <v>0.15384615384615385</v>
      </c>
      <c r="U997" s="8">
        <f t="shared" si="246"/>
        <v>7.407407407407407E-2</v>
      </c>
      <c r="V997" s="8">
        <f t="shared" si="253"/>
        <v>0</v>
      </c>
      <c r="W997" s="8">
        <f t="shared" si="253"/>
        <v>1.4195665570658577E-80</v>
      </c>
      <c r="X997" s="8">
        <f t="shared" si="253"/>
        <v>8.8070434288573483E-32</v>
      </c>
      <c r="Y997" s="8">
        <f t="shared" si="253"/>
        <v>2.4136672502918735E-15</v>
      </c>
      <c r="Z997" s="8">
        <f t="shared" si="253"/>
        <v>6.4144159144381854E-52</v>
      </c>
      <c r="AA997" s="8">
        <f t="shared" si="253"/>
        <v>1.5470050610205206E-23</v>
      </c>
      <c r="AB997" s="13" t="e">
        <f t="shared" si="248"/>
        <v>#DIV/0!</v>
      </c>
      <c r="AC997" s="13">
        <f t="shared" si="249"/>
        <v>-1.5470050610205206E-23</v>
      </c>
    </row>
    <row r="998" spans="1:29" x14ac:dyDescent="0.25">
      <c r="A998" t="s">
        <v>35</v>
      </c>
      <c r="B998" s="16"/>
      <c r="C998" s="15"/>
      <c r="I998" s="11" t="e">
        <f t="shared" si="236"/>
        <v>#DIV/0!</v>
      </c>
      <c r="J998" s="11" t="e">
        <f t="shared" si="237"/>
        <v>#DIV/0!</v>
      </c>
      <c r="K998" s="11" t="e">
        <f t="shared" si="238"/>
        <v>#DIV/0!</v>
      </c>
      <c r="L998" s="11" t="e">
        <f t="shared" si="239"/>
        <v>#DIV/0!</v>
      </c>
      <c r="M998" s="8" t="e">
        <f t="shared" si="240"/>
        <v>#DIV/0!</v>
      </c>
      <c r="N998" s="8">
        <f t="shared" si="250"/>
        <v>0</v>
      </c>
      <c r="O998" s="8">
        <f t="shared" si="251"/>
        <v>0</v>
      </c>
      <c r="P998" s="8">
        <f t="shared" si="241"/>
        <v>0.83333333333333337</v>
      </c>
      <c r="Q998" s="8">
        <f t="shared" si="242"/>
        <v>0.22727272727272727</v>
      </c>
      <c r="R998" s="8">
        <f t="shared" si="243"/>
        <v>9.8039215686274508E-2</v>
      </c>
      <c r="S998" s="8">
        <f t="shared" si="244"/>
        <v>4.9504950495049507E-2</v>
      </c>
      <c r="T998" s="8">
        <f t="shared" si="245"/>
        <v>0.15384615384615385</v>
      </c>
      <c r="U998" s="8">
        <f t="shared" si="246"/>
        <v>7.407407407407407E-2</v>
      </c>
      <c r="V998" s="8">
        <f t="shared" si="253"/>
        <v>0</v>
      </c>
      <c r="W998" s="8">
        <f t="shared" si="253"/>
        <v>1.0969377940963445E-80</v>
      </c>
      <c r="X998" s="8">
        <f t="shared" si="253"/>
        <v>7.9436077985772165E-32</v>
      </c>
      <c r="Y998" s="8">
        <f t="shared" si="253"/>
        <v>2.2941787725546519E-15</v>
      </c>
      <c r="Z998" s="8">
        <f t="shared" si="253"/>
        <v>5.4275826968323108E-52</v>
      </c>
      <c r="AA998" s="8">
        <f t="shared" si="253"/>
        <v>1.4324120935375191E-23</v>
      </c>
      <c r="AB998" s="13" t="e">
        <f t="shared" si="248"/>
        <v>#DIV/0!</v>
      </c>
      <c r="AC998" s="13">
        <f t="shared" si="249"/>
        <v>-1.4324120935375191E-23</v>
      </c>
    </row>
    <row r="999" spans="1:29" x14ac:dyDescent="0.25">
      <c r="A999" t="s">
        <v>35</v>
      </c>
      <c r="B999" s="18"/>
      <c r="C999" s="17"/>
      <c r="I999" s="11" t="e">
        <f t="shared" si="236"/>
        <v>#DIV/0!</v>
      </c>
      <c r="J999" s="11" t="e">
        <f t="shared" si="237"/>
        <v>#DIV/0!</v>
      </c>
      <c r="K999" s="11" t="e">
        <f t="shared" si="238"/>
        <v>#DIV/0!</v>
      </c>
      <c r="L999" s="11" t="e">
        <f t="shared" si="239"/>
        <v>#DIV/0!</v>
      </c>
      <c r="M999" s="8" t="e">
        <f t="shared" si="240"/>
        <v>#DIV/0!</v>
      </c>
      <c r="N999" s="8">
        <f t="shared" si="250"/>
        <v>0</v>
      </c>
      <c r="O999" s="8">
        <f t="shared" si="251"/>
        <v>0</v>
      </c>
      <c r="P999" s="8">
        <f t="shared" si="241"/>
        <v>0.83333333333333337</v>
      </c>
      <c r="Q999" s="8">
        <f t="shared" si="242"/>
        <v>0.22727272727272727</v>
      </c>
      <c r="R999" s="8">
        <f t="shared" si="243"/>
        <v>9.8039215686274508E-2</v>
      </c>
      <c r="S999" s="8">
        <f t="shared" si="244"/>
        <v>4.9504950495049507E-2</v>
      </c>
      <c r="T999" s="8">
        <f t="shared" si="245"/>
        <v>0.15384615384615385</v>
      </c>
      <c r="U999" s="8">
        <f t="shared" si="246"/>
        <v>7.407407407407407E-2</v>
      </c>
      <c r="V999" s="8">
        <f t="shared" ref="V999:AA1014" si="254">$C999*P999+V998*(1-P999)</f>
        <v>0</v>
      </c>
      <c r="W999" s="8">
        <f t="shared" si="254"/>
        <v>8.476337499835388E-81</v>
      </c>
      <c r="X999" s="8">
        <f t="shared" si="254"/>
        <v>7.1648227202853324E-32</v>
      </c>
      <c r="Y999" s="8">
        <f t="shared" si="254"/>
        <v>2.1806055659925402E-15</v>
      </c>
      <c r="Z999" s="8">
        <f t="shared" si="254"/>
        <v>4.5925699742427245E-52</v>
      </c>
      <c r="AA999" s="8">
        <f t="shared" si="254"/>
        <v>1.3263074940162213E-23</v>
      </c>
      <c r="AB999" s="13" t="e">
        <f t="shared" si="248"/>
        <v>#DIV/0!</v>
      </c>
      <c r="AC999" s="13">
        <f t="shared" si="249"/>
        <v>-1.3263074940162213E-23</v>
      </c>
    </row>
    <row r="1000" spans="1:29" x14ac:dyDescent="0.25">
      <c r="A1000" t="s">
        <v>35</v>
      </c>
      <c r="B1000" s="16"/>
      <c r="C1000" s="15"/>
      <c r="I1000" s="11" t="e">
        <f t="shared" si="236"/>
        <v>#DIV/0!</v>
      </c>
      <c r="J1000" s="11" t="e">
        <f t="shared" si="237"/>
        <v>#DIV/0!</v>
      </c>
      <c r="K1000" s="11" t="e">
        <f t="shared" si="238"/>
        <v>#DIV/0!</v>
      </c>
      <c r="L1000" s="11" t="e">
        <f t="shared" si="239"/>
        <v>#DIV/0!</v>
      </c>
      <c r="M1000" s="8" t="e">
        <f t="shared" si="240"/>
        <v>#DIV/0!</v>
      </c>
      <c r="N1000" s="8">
        <f t="shared" si="250"/>
        <v>0</v>
      </c>
      <c r="O1000" s="8">
        <f t="shared" si="251"/>
        <v>0</v>
      </c>
      <c r="P1000" s="8">
        <f t="shared" si="241"/>
        <v>0.83333333333333337</v>
      </c>
      <c r="Q1000" s="8">
        <f t="shared" si="242"/>
        <v>0.22727272727272727</v>
      </c>
      <c r="R1000" s="8">
        <f t="shared" si="243"/>
        <v>9.8039215686274508E-2</v>
      </c>
      <c r="S1000" s="8">
        <f t="shared" si="244"/>
        <v>4.9504950495049507E-2</v>
      </c>
      <c r="T1000" s="8">
        <f t="shared" si="245"/>
        <v>0.15384615384615385</v>
      </c>
      <c r="U1000" s="8">
        <f t="shared" si="246"/>
        <v>7.407407407407407E-2</v>
      </c>
      <c r="V1000" s="8">
        <f t="shared" si="254"/>
        <v>0</v>
      </c>
      <c r="W1000" s="8">
        <f t="shared" si="254"/>
        <v>6.5498971589637086E-81</v>
      </c>
      <c r="X1000" s="8">
        <f t="shared" si="254"/>
        <v>6.4623891202573583E-32</v>
      </c>
      <c r="Y1000" s="8">
        <f t="shared" si="254"/>
        <v>2.0726547953988498E-15</v>
      </c>
      <c r="Z1000" s="8">
        <f t="shared" si="254"/>
        <v>3.8860207474361511E-52</v>
      </c>
      <c r="AA1000" s="8">
        <f t="shared" si="254"/>
        <v>1.2280624944594642E-23</v>
      </c>
      <c r="AB1000" s="13" t="e">
        <f t="shared" si="248"/>
        <v>#DIV/0!</v>
      </c>
      <c r="AC1000" s="13">
        <f t="shared" si="249"/>
        <v>-1.2280624944594642E-23</v>
      </c>
    </row>
    <row r="1001" spans="1:29" x14ac:dyDescent="0.25">
      <c r="A1001" t="s">
        <v>35</v>
      </c>
      <c r="B1001" s="18"/>
      <c r="C1001" s="17"/>
      <c r="I1001" s="11" t="e">
        <f t="shared" si="236"/>
        <v>#DIV/0!</v>
      </c>
      <c r="J1001" s="11" t="e">
        <f t="shared" si="237"/>
        <v>#DIV/0!</v>
      </c>
      <c r="K1001" s="11" t="e">
        <f t="shared" si="238"/>
        <v>#DIV/0!</v>
      </c>
      <c r="L1001" s="11" t="e">
        <f t="shared" si="239"/>
        <v>#DIV/0!</v>
      </c>
      <c r="M1001" s="8" t="e">
        <f t="shared" si="240"/>
        <v>#DIV/0!</v>
      </c>
      <c r="N1001" s="8">
        <f t="shared" si="250"/>
        <v>0</v>
      </c>
      <c r="O1001" s="8">
        <f t="shared" si="251"/>
        <v>0</v>
      </c>
      <c r="P1001" s="8">
        <f t="shared" si="241"/>
        <v>0.83333333333333337</v>
      </c>
      <c r="Q1001" s="8">
        <f t="shared" si="242"/>
        <v>0.22727272727272727</v>
      </c>
      <c r="R1001" s="8">
        <f t="shared" si="243"/>
        <v>9.8039215686274508E-2</v>
      </c>
      <c r="S1001" s="8">
        <f t="shared" si="244"/>
        <v>4.9504950495049507E-2</v>
      </c>
      <c r="T1001" s="8">
        <f t="shared" si="245"/>
        <v>0.15384615384615385</v>
      </c>
      <c r="U1001" s="8">
        <f t="shared" si="246"/>
        <v>7.407407407407407E-2</v>
      </c>
      <c r="V1001" s="8">
        <f t="shared" si="254"/>
        <v>0</v>
      </c>
      <c r="W1001" s="8">
        <f t="shared" si="254"/>
        <v>5.0612841682901387E-81</v>
      </c>
      <c r="X1001" s="8">
        <f t="shared" si="254"/>
        <v>5.8288215594478136E-32</v>
      </c>
      <c r="Y1001" s="8">
        <f t="shared" si="254"/>
        <v>1.9700481223593028E-15</v>
      </c>
      <c r="Z1001" s="8">
        <f t="shared" si="254"/>
        <v>3.2881714016767432E-52</v>
      </c>
      <c r="AA1001" s="8">
        <f t="shared" si="254"/>
        <v>1.1370949022772816E-23</v>
      </c>
      <c r="AB1001" s="13" t="e">
        <f t="shared" si="248"/>
        <v>#DIV/0!</v>
      </c>
      <c r="AC1001" s="13">
        <f t="shared" si="249"/>
        <v>-1.1370949022772816E-23</v>
      </c>
    </row>
    <row r="1002" spans="1:29" x14ac:dyDescent="0.25">
      <c r="A1002" t="s">
        <v>35</v>
      </c>
      <c r="B1002" s="16"/>
      <c r="C1002" s="15"/>
      <c r="I1002" s="11" t="e">
        <f t="shared" si="236"/>
        <v>#DIV/0!</v>
      </c>
      <c r="J1002" s="11" t="e">
        <f t="shared" si="237"/>
        <v>#DIV/0!</v>
      </c>
      <c r="K1002" s="11" t="e">
        <f t="shared" si="238"/>
        <v>#DIV/0!</v>
      </c>
      <c r="L1002" s="11" t="e">
        <f t="shared" si="239"/>
        <v>#DIV/0!</v>
      </c>
      <c r="M1002" s="8" t="e">
        <f t="shared" si="240"/>
        <v>#DIV/0!</v>
      </c>
      <c r="N1002" s="8">
        <f t="shared" si="250"/>
        <v>0</v>
      </c>
      <c r="O1002" s="8">
        <f t="shared" si="251"/>
        <v>0</v>
      </c>
      <c r="P1002" s="8">
        <f t="shared" si="241"/>
        <v>0.83333333333333337</v>
      </c>
      <c r="Q1002" s="8">
        <f t="shared" si="242"/>
        <v>0.22727272727272727</v>
      </c>
      <c r="R1002" s="8">
        <f t="shared" si="243"/>
        <v>9.8039215686274508E-2</v>
      </c>
      <c r="S1002" s="8">
        <f t="shared" si="244"/>
        <v>4.9504950495049507E-2</v>
      </c>
      <c r="T1002" s="8">
        <f t="shared" si="245"/>
        <v>0.15384615384615385</v>
      </c>
      <c r="U1002" s="8">
        <f t="shared" si="246"/>
        <v>7.407407407407407E-2</v>
      </c>
      <c r="V1002" s="8">
        <f t="shared" si="254"/>
        <v>0</v>
      </c>
      <c r="W1002" s="8">
        <f t="shared" si="254"/>
        <v>3.9109923118605618E-81</v>
      </c>
      <c r="X1002" s="8">
        <f t="shared" si="254"/>
        <v>5.2573684653843024E-32</v>
      </c>
      <c r="Y1002" s="8">
        <f t="shared" si="254"/>
        <v>1.87252098758904E-15</v>
      </c>
      <c r="Z1002" s="8">
        <f t="shared" si="254"/>
        <v>2.7822988783418596E-52</v>
      </c>
      <c r="AA1002" s="8">
        <f t="shared" si="254"/>
        <v>1.0528656502567421E-23</v>
      </c>
      <c r="AB1002" s="13" t="e">
        <f t="shared" si="248"/>
        <v>#DIV/0!</v>
      </c>
      <c r="AC1002" s="13">
        <f t="shared" si="249"/>
        <v>-1.0528656502567421E-23</v>
      </c>
    </row>
    <row r="1003" spans="1:29" x14ac:dyDescent="0.25">
      <c r="A1003" t="s">
        <v>35</v>
      </c>
      <c r="B1003" s="18"/>
      <c r="C1003" s="17"/>
      <c r="I1003" s="11" t="e">
        <f t="shared" si="236"/>
        <v>#DIV/0!</v>
      </c>
      <c r="J1003" s="11" t="e">
        <f t="shared" si="237"/>
        <v>#DIV/0!</v>
      </c>
      <c r="K1003" s="11" t="e">
        <f t="shared" si="238"/>
        <v>#DIV/0!</v>
      </c>
      <c r="L1003" s="11" t="e">
        <f t="shared" si="239"/>
        <v>#DIV/0!</v>
      </c>
      <c r="M1003" s="8" t="e">
        <f t="shared" si="240"/>
        <v>#DIV/0!</v>
      </c>
      <c r="N1003" s="8">
        <f t="shared" si="250"/>
        <v>0</v>
      </c>
      <c r="O1003" s="8">
        <f t="shared" si="251"/>
        <v>0</v>
      </c>
      <c r="P1003" s="8">
        <f t="shared" si="241"/>
        <v>0.83333333333333337</v>
      </c>
      <c r="Q1003" s="8">
        <f t="shared" si="242"/>
        <v>0.22727272727272727</v>
      </c>
      <c r="R1003" s="8">
        <f t="shared" si="243"/>
        <v>9.8039215686274508E-2</v>
      </c>
      <c r="S1003" s="8">
        <f t="shared" si="244"/>
        <v>4.9504950495049507E-2</v>
      </c>
      <c r="T1003" s="8">
        <f t="shared" si="245"/>
        <v>0.15384615384615385</v>
      </c>
      <c r="U1003" s="8">
        <f t="shared" si="246"/>
        <v>7.407407407407407E-2</v>
      </c>
      <c r="V1003" s="8">
        <f t="shared" si="254"/>
        <v>0</v>
      </c>
      <c r="W1003" s="8">
        <f t="shared" si="254"/>
        <v>3.0221304228013433E-81</v>
      </c>
      <c r="X1003" s="8">
        <f t="shared" si="254"/>
        <v>4.7419401844642727E-32</v>
      </c>
      <c r="Y1003" s="8">
        <f t="shared" si="254"/>
        <v>1.7798219287975033E-15</v>
      </c>
      <c r="Z1003" s="8">
        <f t="shared" si="254"/>
        <v>2.3542528970584965E-52</v>
      </c>
      <c r="AA1003" s="8">
        <f t="shared" si="254"/>
        <v>9.7487560208957613E-24</v>
      </c>
      <c r="AB1003" s="13" t="e">
        <f t="shared" si="248"/>
        <v>#DIV/0!</v>
      </c>
      <c r="AC1003" s="13">
        <f t="shared" si="249"/>
        <v>-9.7487560208957613E-24</v>
      </c>
    </row>
    <row r="1004" spans="1:29" x14ac:dyDescent="0.25">
      <c r="A1004" t="s">
        <v>35</v>
      </c>
      <c r="B1004" s="16"/>
      <c r="C1004" s="15"/>
      <c r="I1004" s="11" t="e">
        <f t="shared" si="236"/>
        <v>#DIV/0!</v>
      </c>
      <c r="J1004" s="11" t="e">
        <f t="shared" si="237"/>
        <v>#DIV/0!</v>
      </c>
      <c r="K1004" s="11" t="e">
        <f t="shared" si="238"/>
        <v>#DIV/0!</v>
      </c>
      <c r="L1004" s="11" t="e">
        <f t="shared" si="239"/>
        <v>#DIV/0!</v>
      </c>
      <c r="M1004" s="8" t="e">
        <f t="shared" si="240"/>
        <v>#DIV/0!</v>
      </c>
      <c r="N1004" s="8">
        <f t="shared" si="250"/>
        <v>0</v>
      </c>
      <c r="O1004" s="8">
        <f t="shared" si="251"/>
        <v>0</v>
      </c>
      <c r="P1004" s="8">
        <f t="shared" si="241"/>
        <v>0.83333333333333337</v>
      </c>
      <c r="Q1004" s="8">
        <f t="shared" si="242"/>
        <v>0.22727272727272727</v>
      </c>
      <c r="R1004" s="8">
        <f t="shared" si="243"/>
        <v>9.8039215686274508E-2</v>
      </c>
      <c r="S1004" s="8">
        <f t="shared" si="244"/>
        <v>4.9504950495049507E-2</v>
      </c>
      <c r="T1004" s="8">
        <f t="shared" si="245"/>
        <v>0.15384615384615385</v>
      </c>
      <c r="U1004" s="8">
        <f t="shared" si="246"/>
        <v>7.407407407407407E-2</v>
      </c>
      <c r="V1004" s="8">
        <f t="shared" si="254"/>
        <v>0</v>
      </c>
      <c r="W1004" s="8">
        <f t="shared" si="254"/>
        <v>2.3352825994374014E-81</v>
      </c>
      <c r="X1004" s="8">
        <f t="shared" si="254"/>
        <v>4.2770440879481678E-32</v>
      </c>
      <c r="Y1004" s="8">
        <f t="shared" si="254"/>
        <v>1.6917119323223794E-15</v>
      </c>
      <c r="Z1004" s="8">
        <f t="shared" si="254"/>
        <v>1.9920601436648816E-52</v>
      </c>
      <c r="AA1004" s="8">
        <f t="shared" si="254"/>
        <v>9.0266259452738537E-24</v>
      </c>
      <c r="AB1004" s="13" t="e">
        <f t="shared" si="248"/>
        <v>#DIV/0!</v>
      </c>
      <c r="AC1004" s="13">
        <f t="shared" si="249"/>
        <v>-9.0266259452738537E-24</v>
      </c>
    </row>
    <row r="1005" spans="1:29" x14ac:dyDescent="0.25">
      <c r="A1005" t="s">
        <v>35</v>
      </c>
      <c r="B1005" s="18"/>
      <c r="C1005" s="17"/>
      <c r="I1005" s="11" t="e">
        <f t="shared" si="236"/>
        <v>#DIV/0!</v>
      </c>
      <c r="J1005" s="11" t="e">
        <f t="shared" si="237"/>
        <v>#DIV/0!</v>
      </c>
      <c r="K1005" s="11" t="e">
        <f t="shared" si="238"/>
        <v>#DIV/0!</v>
      </c>
      <c r="L1005" s="11" t="e">
        <f t="shared" si="239"/>
        <v>#DIV/0!</v>
      </c>
      <c r="M1005" s="8" t="e">
        <f t="shared" si="240"/>
        <v>#DIV/0!</v>
      </c>
      <c r="N1005" s="8">
        <f t="shared" si="250"/>
        <v>0</v>
      </c>
      <c r="O1005" s="8">
        <f t="shared" si="251"/>
        <v>0</v>
      </c>
      <c r="P1005" s="8">
        <f t="shared" si="241"/>
        <v>0.83333333333333337</v>
      </c>
      <c r="Q1005" s="8">
        <f t="shared" si="242"/>
        <v>0.22727272727272727</v>
      </c>
      <c r="R1005" s="8">
        <f t="shared" si="243"/>
        <v>9.8039215686274508E-2</v>
      </c>
      <c r="S1005" s="8">
        <f t="shared" si="244"/>
        <v>4.9504950495049507E-2</v>
      </c>
      <c r="T1005" s="8">
        <f t="shared" si="245"/>
        <v>0.15384615384615385</v>
      </c>
      <c r="U1005" s="8">
        <f t="shared" si="246"/>
        <v>7.407407407407407E-2</v>
      </c>
      <c r="V1005" s="8">
        <f t="shared" si="254"/>
        <v>0</v>
      </c>
      <c r="W1005" s="8">
        <f t="shared" si="254"/>
        <v>1.8045365541107192E-81</v>
      </c>
      <c r="X1005" s="8">
        <f t="shared" si="254"/>
        <v>3.8577260401101123E-32</v>
      </c>
      <c r="Y1005" s="8">
        <f t="shared" si="254"/>
        <v>1.6079638168608754E-15</v>
      </c>
      <c r="Z1005" s="8">
        <f t="shared" si="254"/>
        <v>1.6855893523318227E-52</v>
      </c>
      <c r="AA1005" s="8">
        <f t="shared" si="254"/>
        <v>8.3579869863646793E-24</v>
      </c>
      <c r="AB1005" s="13" t="e">
        <f t="shared" si="248"/>
        <v>#DIV/0!</v>
      </c>
      <c r="AC1005" s="13">
        <f t="shared" si="249"/>
        <v>-8.3579869863646793E-24</v>
      </c>
    </row>
    <row r="1006" spans="1:29" x14ac:dyDescent="0.25">
      <c r="A1006" t="s">
        <v>35</v>
      </c>
      <c r="B1006" s="16"/>
      <c r="C1006" s="15"/>
      <c r="I1006" s="11" t="e">
        <f t="shared" si="236"/>
        <v>#DIV/0!</v>
      </c>
      <c r="J1006" s="11" t="e">
        <f t="shared" si="237"/>
        <v>#DIV/0!</v>
      </c>
      <c r="K1006" s="11" t="e">
        <f t="shared" si="238"/>
        <v>#DIV/0!</v>
      </c>
      <c r="L1006" s="11" t="e">
        <f t="shared" si="239"/>
        <v>#DIV/0!</v>
      </c>
      <c r="M1006" s="8" t="e">
        <f t="shared" si="240"/>
        <v>#DIV/0!</v>
      </c>
      <c r="N1006" s="8">
        <f t="shared" si="250"/>
        <v>0</v>
      </c>
      <c r="O1006" s="8">
        <f t="shared" si="251"/>
        <v>0</v>
      </c>
      <c r="P1006" s="8">
        <f t="shared" si="241"/>
        <v>0.83333333333333337</v>
      </c>
      <c r="Q1006" s="8">
        <f t="shared" si="242"/>
        <v>0.22727272727272727</v>
      </c>
      <c r="R1006" s="8">
        <f t="shared" si="243"/>
        <v>9.8039215686274508E-2</v>
      </c>
      <c r="S1006" s="8">
        <f t="shared" si="244"/>
        <v>4.9504950495049507E-2</v>
      </c>
      <c r="T1006" s="8">
        <f t="shared" si="245"/>
        <v>0.15384615384615385</v>
      </c>
      <c r="U1006" s="8">
        <f t="shared" si="246"/>
        <v>7.407407407407407E-2</v>
      </c>
      <c r="V1006" s="8">
        <f t="shared" si="254"/>
        <v>0</v>
      </c>
      <c r="W1006" s="8">
        <f t="shared" si="254"/>
        <v>1.3944146099946466E-81</v>
      </c>
      <c r="X1006" s="8">
        <f t="shared" si="254"/>
        <v>3.4795176048051996E-32</v>
      </c>
      <c r="Y1006" s="8">
        <f t="shared" si="254"/>
        <v>1.5283616477093469E-15</v>
      </c>
      <c r="Z1006" s="8">
        <f t="shared" si="254"/>
        <v>1.4262679135115422E-52</v>
      </c>
      <c r="AA1006" s="8">
        <f t="shared" si="254"/>
        <v>7.7388768392265547E-24</v>
      </c>
      <c r="AB1006" s="13" t="e">
        <f t="shared" si="248"/>
        <v>#DIV/0!</v>
      </c>
      <c r="AC1006" s="13">
        <f t="shared" si="249"/>
        <v>-7.7388768392265547E-24</v>
      </c>
    </row>
    <row r="1007" spans="1:29" x14ac:dyDescent="0.25">
      <c r="A1007" t="s">
        <v>35</v>
      </c>
      <c r="B1007" s="18"/>
      <c r="C1007" s="17"/>
      <c r="I1007" s="11" t="e">
        <f t="shared" si="236"/>
        <v>#DIV/0!</v>
      </c>
      <c r="J1007" s="11" t="e">
        <f t="shared" si="237"/>
        <v>#DIV/0!</v>
      </c>
      <c r="K1007" s="11" t="e">
        <f t="shared" si="238"/>
        <v>#DIV/0!</v>
      </c>
      <c r="L1007" s="11" t="e">
        <f t="shared" si="239"/>
        <v>#DIV/0!</v>
      </c>
      <c r="M1007" s="8" t="e">
        <f t="shared" si="240"/>
        <v>#DIV/0!</v>
      </c>
      <c r="N1007" s="8">
        <f t="shared" si="250"/>
        <v>0</v>
      </c>
      <c r="O1007" s="8">
        <f t="shared" si="251"/>
        <v>0</v>
      </c>
      <c r="P1007" s="8">
        <f t="shared" si="241"/>
        <v>0.83333333333333337</v>
      </c>
      <c r="Q1007" s="8">
        <f t="shared" si="242"/>
        <v>0.22727272727272727</v>
      </c>
      <c r="R1007" s="8">
        <f t="shared" si="243"/>
        <v>9.8039215686274508E-2</v>
      </c>
      <c r="S1007" s="8">
        <f t="shared" si="244"/>
        <v>4.9504950495049507E-2</v>
      </c>
      <c r="T1007" s="8">
        <f t="shared" si="245"/>
        <v>0.15384615384615385</v>
      </c>
      <c r="U1007" s="8">
        <f t="shared" si="246"/>
        <v>7.407407407407407E-2</v>
      </c>
      <c r="V1007" s="8">
        <f t="shared" si="254"/>
        <v>0</v>
      </c>
      <c r="W1007" s="8">
        <f t="shared" si="254"/>
        <v>1.0775021986322269E-81</v>
      </c>
      <c r="X1007" s="8">
        <f t="shared" si="254"/>
        <v>3.1383884278635134E-32</v>
      </c>
      <c r="Y1007" s="8">
        <f t="shared" si="254"/>
        <v>1.4527001800009633E-15</v>
      </c>
      <c r="Z1007" s="8">
        <f t="shared" si="254"/>
        <v>1.2068420806636126E-52</v>
      </c>
      <c r="AA1007" s="8">
        <f t="shared" si="254"/>
        <v>7.1656267029875514E-24</v>
      </c>
      <c r="AB1007" s="13" t="e">
        <f t="shared" si="248"/>
        <v>#DIV/0!</v>
      </c>
      <c r="AC1007" s="13">
        <f t="shared" si="249"/>
        <v>-7.1656267029875514E-24</v>
      </c>
    </row>
    <row r="1008" spans="1:29" x14ac:dyDescent="0.25">
      <c r="A1008" t="s">
        <v>35</v>
      </c>
      <c r="B1008" s="16"/>
      <c r="C1008" s="15"/>
      <c r="I1008" s="11" t="e">
        <f t="shared" si="236"/>
        <v>#DIV/0!</v>
      </c>
      <c r="J1008" s="11" t="e">
        <f t="shared" si="237"/>
        <v>#DIV/0!</v>
      </c>
      <c r="K1008" s="11" t="e">
        <f t="shared" si="238"/>
        <v>#DIV/0!</v>
      </c>
      <c r="L1008" s="11" t="e">
        <f t="shared" si="239"/>
        <v>#DIV/0!</v>
      </c>
      <c r="M1008" s="8" t="e">
        <f t="shared" si="240"/>
        <v>#DIV/0!</v>
      </c>
      <c r="N1008" s="8">
        <f t="shared" si="250"/>
        <v>0</v>
      </c>
      <c r="O1008" s="8">
        <f t="shared" si="251"/>
        <v>0</v>
      </c>
      <c r="P1008" s="8">
        <f t="shared" si="241"/>
        <v>0.83333333333333337</v>
      </c>
      <c r="Q1008" s="8">
        <f t="shared" si="242"/>
        <v>0.22727272727272727</v>
      </c>
      <c r="R1008" s="8">
        <f t="shared" si="243"/>
        <v>9.8039215686274508E-2</v>
      </c>
      <c r="S1008" s="8">
        <f t="shared" si="244"/>
        <v>4.9504950495049507E-2</v>
      </c>
      <c r="T1008" s="8">
        <f t="shared" si="245"/>
        <v>0.15384615384615385</v>
      </c>
      <c r="U1008" s="8">
        <f t="shared" si="246"/>
        <v>7.407407407407407E-2</v>
      </c>
      <c r="V1008" s="8">
        <f t="shared" si="254"/>
        <v>0</v>
      </c>
      <c r="W1008" s="8">
        <f t="shared" si="254"/>
        <v>8.3261533530672081E-82</v>
      </c>
      <c r="X1008" s="8">
        <f t="shared" si="254"/>
        <v>2.8307032878768943E-32</v>
      </c>
      <c r="Y1008" s="8">
        <f t="shared" si="254"/>
        <v>1.3807843295058659E-15</v>
      </c>
      <c r="Z1008" s="8">
        <f t="shared" si="254"/>
        <v>1.021174068253826E-52</v>
      </c>
      <c r="AA1008" s="8">
        <f t="shared" si="254"/>
        <v>6.6348395398032882E-24</v>
      </c>
      <c r="AB1008" s="13" t="e">
        <f t="shared" si="248"/>
        <v>#DIV/0!</v>
      </c>
      <c r="AC1008" s="13">
        <f t="shared" si="249"/>
        <v>-6.6348395398032882E-24</v>
      </c>
    </row>
    <row r="1009" spans="1:29" x14ac:dyDescent="0.25">
      <c r="A1009" t="s">
        <v>35</v>
      </c>
      <c r="B1009" s="18"/>
      <c r="C1009" s="17"/>
      <c r="I1009" s="11" t="e">
        <f t="shared" si="236"/>
        <v>#DIV/0!</v>
      </c>
      <c r="J1009" s="11" t="e">
        <f t="shared" si="237"/>
        <v>#DIV/0!</v>
      </c>
      <c r="K1009" s="11" t="e">
        <f t="shared" si="238"/>
        <v>#DIV/0!</v>
      </c>
      <c r="L1009" s="11" t="e">
        <f t="shared" si="239"/>
        <v>#DIV/0!</v>
      </c>
      <c r="M1009" s="8" t="e">
        <f t="shared" si="240"/>
        <v>#DIV/0!</v>
      </c>
      <c r="N1009" s="8">
        <f t="shared" si="250"/>
        <v>0</v>
      </c>
      <c r="O1009" s="8">
        <f t="shared" si="251"/>
        <v>0</v>
      </c>
      <c r="P1009" s="8">
        <f t="shared" si="241"/>
        <v>0.83333333333333337</v>
      </c>
      <c r="Q1009" s="8">
        <f t="shared" si="242"/>
        <v>0.22727272727272727</v>
      </c>
      <c r="R1009" s="8">
        <f t="shared" si="243"/>
        <v>9.8039215686274508E-2</v>
      </c>
      <c r="S1009" s="8">
        <f t="shared" si="244"/>
        <v>4.9504950495049507E-2</v>
      </c>
      <c r="T1009" s="8">
        <f t="shared" si="245"/>
        <v>0.15384615384615385</v>
      </c>
      <c r="U1009" s="8">
        <f t="shared" si="246"/>
        <v>7.407407407407407E-2</v>
      </c>
      <c r="V1009" s="8">
        <f t="shared" si="254"/>
        <v>0</v>
      </c>
      <c r="W1009" s="8">
        <f t="shared" si="254"/>
        <v>6.4338457728246612E-82</v>
      </c>
      <c r="X1009" s="8">
        <f t="shared" si="254"/>
        <v>2.5531833576928851E-32</v>
      </c>
      <c r="Y1009" s="8">
        <f t="shared" si="254"/>
        <v>1.3124286696293379E-15</v>
      </c>
      <c r="Z1009" s="8">
        <f t="shared" si="254"/>
        <v>8.6407036544554495E-53</v>
      </c>
      <c r="AA1009" s="8">
        <f t="shared" si="254"/>
        <v>6.1433699442623037E-24</v>
      </c>
      <c r="AB1009" s="13" t="e">
        <f t="shared" si="248"/>
        <v>#DIV/0!</v>
      </c>
      <c r="AC1009" s="13">
        <f t="shared" si="249"/>
        <v>-6.1433699442623037E-24</v>
      </c>
    </row>
    <row r="1010" spans="1:29" x14ac:dyDescent="0.25">
      <c r="A1010" t="s">
        <v>35</v>
      </c>
      <c r="B1010" s="16"/>
      <c r="C1010" s="15"/>
      <c r="I1010" s="11" t="e">
        <f t="shared" si="236"/>
        <v>#DIV/0!</v>
      </c>
      <c r="J1010" s="11" t="e">
        <f t="shared" si="237"/>
        <v>#DIV/0!</v>
      </c>
      <c r="K1010" s="11" t="e">
        <f t="shared" si="238"/>
        <v>#DIV/0!</v>
      </c>
      <c r="L1010" s="11" t="e">
        <f t="shared" si="239"/>
        <v>#DIV/0!</v>
      </c>
      <c r="M1010" s="8" t="e">
        <f t="shared" si="240"/>
        <v>#DIV/0!</v>
      </c>
      <c r="N1010" s="8">
        <f t="shared" si="250"/>
        <v>0</v>
      </c>
      <c r="O1010" s="8">
        <f t="shared" si="251"/>
        <v>0</v>
      </c>
      <c r="P1010" s="8">
        <f t="shared" si="241"/>
        <v>0.83333333333333337</v>
      </c>
      <c r="Q1010" s="8">
        <f t="shared" si="242"/>
        <v>0.22727272727272727</v>
      </c>
      <c r="R1010" s="8">
        <f t="shared" si="243"/>
        <v>9.8039215686274508E-2</v>
      </c>
      <c r="S1010" s="8">
        <f t="shared" si="244"/>
        <v>4.9504950495049507E-2</v>
      </c>
      <c r="T1010" s="8">
        <f t="shared" si="245"/>
        <v>0.15384615384615385</v>
      </c>
      <c r="U1010" s="8">
        <f t="shared" si="246"/>
        <v>7.407407407407407E-2</v>
      </c>
      <c r="V1010" s="8">
        <f t="shared" si="254"/>
        <v>0</v>
      </c>
      <c r="W1010" s="8">
        <f t="shared" si="254"/>
        <v>4.9716080971826924E-82</v>
      </c>
      <c r="X1010" s="8">
        <f t="shared" si="254"/>
        <v>2.3028712638014259E-32</v>
      </c>
      <c r="Y1010" s="8">
        <f t="shared" si="254"/>
        <v>1.2474569533110538E-15</v>
      </c>
      <c r="Z1010" s="8">
        <f t="shared" si="254"/>
        <v>7.3113646306930727E-53</v>
      </c>
      <c r="AA1010" s="8">
        <f t="shared" si="254"/>
        <v>5.6883055039465773E-24</v>
      </c>
      <c r="AB1010" s="13" t="e">
        <f t="shared" si="248"/>
        <v>#DIV/0!</v>
      </c>
      <c r="AC1010" s="13">
        <f t="shared" si="249"/>
        <v>-5.6883055039465773E-24</v>
      </c>
    </row>
    <row r="1011" spans="1:29" x14ac:dyDescent="0.25">
      <c r="A1011" t="s">
        <v>35</v>
      </c>
      <c r="B1011" s="18"/>
      <c r="C1011" s="17"/>
      <c r="I1011" s="11" t="e">
        <f t="shared" si="236"/>
        <v>#DIV/0!</v>
      </c>
      <c r="J1011" s="11" t="e">
        <f t="shared" si="237"/>
        <v>#DIV/0!</v>
      </c>
      <c r="K1011" s="11" t="e">
        <f t="shared" si="238"/>
        <v>#DIV/0!</v>
      </c>
      <c r="L1011" s="11" t="e">
        <f t="shared" si="239"/>
        <v>#DIV/0!</v>
      </c>
      <c r="M1011" s="8" t="e">
        <f t="shared" si="240"/>
        <v>#DIV/0!</v>
      </c>
      <c r="N1011" s="8">
        <f t="shared" si="250"/>
        <v>0</v>
      </c>
      <c r="O1011" s="8">
        <f t="shared" si="251"/>
        <v>0</v>
      </c>
      <c r="P1011" s="8">
        <f t="shared" si="241"/>
        <v>0.83333333333333337</v>
      </c>
      <c r="Q1011" s="8">
        <f t="shared" si="242"/>
        <v>0.22727272727272727</v>
      </c>
      <c r="R1011" s="8">
        <f t="shared" si="243"/>
        <v>9.8039215686274508E-2</v>
      </c>
      <c r="S1011" s="8">
        <f t="shared" si="244"/>
        <v>4.9504950495049507E-2</v>
      </c>
      <c r="T1011" s="8">
        <f t="shared" si="245"/>
        <v>0.15384615384615385</v>
      </c>
      <c r="U1011" s="8">
        <f t="shared" si="246"/>
        <v>7.407407407407407E-2</v>
      </c>
      <c r="V1011" s="8">
        <f t="shared" si="254"/>
        <v>0</v>
      </c>
      <c r="W1011" s="8">
        <f t="shared" si="254"/>
        <v>3.8416971660048079E-82</v>
      </c>
      <c r="X1011" s="8">
        <f t="shared" si="254"/>
        <v>2.0770995712718743E-32</v>
      </c>
      <c r="Y1011" s="8">
        <f t="shared" si="254"/>
        <v>1.1857016585926848E-15</v>
      </c>
      <c r="Z1011" s="8">
        <f t="shared" si="254"/>
        <v>6.1865393028941386E-53</v>
      </c>
      <c r="AA1011" s="8">
        <f t="shared" si="254"/>
        <v>5.266949540691275E-24</v>
      </c>
      <c r="AB1011" s="13" t="e">
        <f t="shared" si="248"/>
        <v>#DIV/0!</v>
      </c>
      <c r="AC1011" s="13">
        <f t="shared" si="249"/>
        <v>-5.266949540691275E-24</v>
      </c>
    </row>
    <row r="1012" spans="1:29" x14ac:dyDescent="0.25">
      <c r="A1012" t="s">
        <v>35</v>
      </c>
      <c r="B1012" s="16"/>
      <c r="C1012" s="15"/>
      <c r="I1012" s="11" t="e">
        <f t="shared" si="236"/>
        <v>#DIV/0!</v>
      </c>
      <c r="J1012" s="11" t="e">
        <f t="shared" si="237"/>
        <v>#DIV/0!</v>
      </c>
      <c r="K1012" s="11" t="e">
        <f t="shared" si="238"/>
        <v>#DIV/0!</v>
      </c>
      <c r="L1012" s="11" t="e">
        <f t="shared" si="239"/>
        <v>#DIV/0!</v>
      </c>
      <c r="M1012" s="8" t="e">
        <f t="shared" si="240"/>
        <v>#DIV/0!</v>
      </c>
      <c r="N1012" s="8">
        <f t="shared" si="250"/>
        <v>0</v>
      </c>
      <c r="O1012" s="8">
        <f t="shared" si="251"/>
        <v>0</v>
      </c>
      <c r="P1012" s="8">
        <f t="shared" si="241"/>
        <v>0.83333333333333337</v>
      </c>
      <c r="Q1012" s="8">
        <f t="shared" si="242"/>
        <v>0.22727272727272727</v>
      </c>
      <c r="R1012" s="8">
        <f t="shared" si="243"/>
        <v>9.8039215686274508E-2</v>
      </c>
      <c r="S1012" s="8">
        <f t="shared" si="244"/>
        <v>4.9504950495049507E-2</v>
      </c>
      <c r="T1012" s="8">
        <f t="shared" si="245"/>
        <v>0.15384615384615385</v>
      </c>
      <c r="U1012" s="8">
        <f t="shared" si="246"/>
        <v>7.407407407407407E-2</v>
      </c>
      <c r="V1012" s="8">
        <f t="shared" si="254"/>
        <v>0</v>
      </c>
      <c r="W1012" s="8">
        <f t="shared" si="254"/>
        <v>2.9685841737309876E-82</v>
      </c>
      <c r="X1012" s="8">
        <f t="shared" si="254"/>
        <v>1.8734623584020827E-32</v>
      </c>
      <c r="Y1012" s="8">
        <f t="shared" si="254"/>
        <v>1.1270035566821559E-15</v>
      </c>
      <c r="Z1012" s="8">
        <f t="shared" si="254"/>
        <v>5.2347640255258099E-53</v>
      </c>
      <c r="AA1012" s="8">
        <f t="shared" si="254"/>
        <v>4.8768051302696988E-24</v>
      </c>
      <c r="AB1012" s="13" t="e">
        <f t="shared" si="248"/>
        <v>#DIV/0!</v>
      </c>
      <c r="AC1012" s="13">
        <f t="shared" si="249"/>
        <v>-4.8768051302696988E-24</v>
      </c>
    </row>
    <row r="1013" spans="1:29" x14ac:dyDescent="0.25">
      <c r="A1013" t="s">
        <v>35</v>
      </c>
      <c r="B1013" s="18"/>
      <c r="C1013" s="17"/>
      <c r="I1013" s="11" t="e">
        <f t="shared" si="236"/>
        <v>#DIV/0!</v>
      </c>
      <c r="J1013" s="11" t="e">
        <f t="shared" si="237"/>
        <v>#DIV/0!</v>
      </c>
      <c r="K1013" s="11" t="e">
        <f t="shared" si="238"/>
        <v>#DIV/0!</v>
      </c>
      <c r="L1013" s="11" t="e">
        <f t="shared" si="239"/>
        <v>#DIV/0!</v>
      </c>
      <c r="M1013" s="8" t="e">
        <f t="shared" si="240"/>
        <v>#DIV/0!</v>
      </c>
      <c r="N1013" s="8">
        <f t="shared" si="250"/>
        <v>0</v>
      </c>
      <c r="O1013" s="8">
        <f t="shared" si="251"/>
        <v>0</v>
      </c>
      <c r="P1013" s="8">
        <f t="shared" si="241"/>
        <v>0.83333333333333337</v>
      </c>
      <c r="Q1013" s="8">
        <f t="shared" si="242"/>
        <v>0.22727272727272727</v>
      </c>
      <c r="R1013" s="8">
        <f t="shared" si="243"/>
        <v>9.8039215686274508E-2</v>
      </c>
      <c r="S1013" s="8">
        <f t="shared" si="244"/>
        <v>4.9504950495049507E-2</v>
      </c>
      <c r="T1013" s="8">
        <f t="shared" si="245"/>
        <v>0.15384615384615385</v>
      </c>
      <c r="U1013" s="8">
        <f t="shared" si="246"/>
        <v>7.407407407407407E-2</v>
      </c>
      <c r="V1013" s="8">
        <f t="shared" si="254"/>
        <v>0</v>
      </c>
      <c r="W1013" s="8">
        <f t="shared" si="254"/>
        <v>2.2939059524284903E-82</v>
      </c>
      <c r="X1013" s="8">
        <f t="shared" si="254"/>
        <v>1.6897895781665844E-32</v>
      </c>
      <c r="Y1013" s="8">
        <f t="shared" si="254"/>
        <v>1.071211301400861E-15</v>
      </c>
      <c r="Z1013" s="8">
        <f t="shared" si="254"/>
        <v>4.4294157139064549E-53</v>
      </c>
      <c r="AA1013" s="8">
        <f t="shared" si="254"/>
        <v>4.5155603058052767E-24</v>
      </c>
      <c r="AB1013" s="13" t="e">
        <f t="shared" si="248"/>
        <v>#DIV/0!</v>
      </c>
      <c r="AC1013" s="13">
        <f t="shared" si="249"/>
        <v>-4.5155603058052767E-24</v>
      </c>
    </row>
    <row r="1014" spans="1:29" x14ac:dyDescent="0.25">
      <c r="A1014" t="s">
        <v>35</v>
      </c>
      <c r="B1014" s="16"/>
      <c r="C1014" s="15"/>
      <c r="I1014" s="11" t="e">
        <f t="shared" si="236"/>
        <v>#DIV/0!</v>
      </c>
      <c r="J1014" s="11" t="e">
        <f t="shared" si="237"/>
        <v>#DIV/0!</v>
      </c>
      <c r="K1014" s="11" t="e">
        <f t="shared" si="238"/>
        <v>#DIV/0!</v>
      </c>
      <c r="L1014" s="11" t="e">
        <f t="shared" si="239"/>
        <v>#DIV/0!</v>
      </c>
      <c r="M1014" s="8" t="e">
        <f t="shared" si="240"/>
        <v>#DIV/0!</v>
      </c>
      <c r="N1014" s="8">
        <f t="shared" si="250"/>
        <v>0</v>
      </c>
      <c r="O1014" s="8">
        <f t="shared" si="251"/>
        <v>0</v>
      </c>
      <c r="P1014" s="8">
        <f t="shared" si="241"/>
        <v>0.83333333333333337</v>
      </c>
      <c r="Q1014" s="8">
        <f t="shared" si="242"/>
        <v>0.22727272727272727</v>
      </c>
      <c r="R1014" s="8">
        <f t="shared" si="243"/>
        <v>9.8039215686274508E-2</v>
      </c>
      <c r="S1014" s="8">
        <f t="shared" si="244"/>
        <v>4.9504950495049507E-2</v>
      </c>
      <c r="T1014" s="8">
        <f t="shared" si="245"/>
        <v>0.15384615384615385</v>
      </c>
      <c r="U1014" s="8">
        <f t="shared" si="246"/>
        <v>7.407407407407407E-2</v>
      </c>
      <c r="V1014" s="8">
        <f t="shared" si="254"/>
        <v>0</v>
      </c>
      <c r="W1014" s="8">
        <f t="shared" si="254"/>
        <v>1.7725636905129243E-82</v>
      </c>
      <c r="X1014" s="8">
        <f t="shared" si="254"/>
        <v>1.5241239332482919E-32</v>
      </c>
      <c r="Y1014" s="8">
        <f t="shared" si="254"/>
        <v>1.0181810389552738E-15</v>
      </c>
      <c r="Z1014" s="8">
        <f t="shared" si="254"/>
        <v>3.7479671425362308E-53</v>
      </c>
      <c r="AA1014" s="8">
        <f t="shared" si="254"/>
        <v>4.1810743572271081E-24</v>
      </c>
      <c r="AB1014" s="13" t="e">
        <f t="shared" si="248"/>
        <v>#DIV/0!</v>
      </c>
      <c r="AC1014" s="13">
        <f t="shared" si="249"/>
        <v>-4.1810743572271081E-24</v>
      </c>
    </row>
    <row r="1015" spans="1:29" x14ac:dyDescent="0.25">
      <c r="A1015" t="s">
        <v>35</v>
      </c>
      <c r="B1015" s="18"/>
      <c r="C1015" s="17"/>
      <c r="I1015" s="11" t="e">
        <f t="shared" ref="I1015:I1078" si="255">AVERAGE(C771:C1015)</f>
        <v>#DIV/0!</v>
      </c>
      <c r="J1015" s="11" t="e">
        <f t="shared" ref="J1015:J1078" si="256">2*STDEV(C771:C1015)</f>
        <v>#DIV/0!</v>
      </c>
      <c r="K1015" s="11" t="e">
        <f t="shared" ref="K1015:K1078" si="257">I1015-J1015</f>
        <v>#DIV/0!</v>
      </c>
      <c r="L1015" s="11" t="e">
        <f t="shared" ref="L1015:L1078" si="258">J1015+I1015</f>
        <v>#DIV/0!</v>
      </c>
      <c r="M1015" s="8" t="e">
        <f t="shared" ref="M1015:M1041" si="259">IF(C1015&gt;L1015,IF(AB1015&gt;=80,"STRONG SHORT","SHORT"),IF(C1015&lt;K1015,IF(AB1015&lt;=20,"STRONG LONG","LONG"),"NONE"))</f>
        <v>#DIV/0!</v>
      </c>
      <c r="N1015" s="8">
        <f t="shared" si="250"/>
        <v>0</v>
      </c>
      <c r="O1015" s="8">
        <f t="shared" si="251"/>
        <v>0</v>
      </c>
      <c r="P1015" s="8">
        <f t="shared" ref="P1015:P1078" si="260">5/6</f>
        <v>0.83333333333333337</v>
      </c>
      <c r="Q1015" s="8">
        <f t="shared" ref="Q1015:Q1078" si="261">5/22</f>
        <v>0.22727272727272727</v>
      </c>
      <c r="R1015" s="8">
        <f t="shared" ref="R1015:R1078" si="262">5/51</f>
        <v>9.8039215686274508E-2</v>
      </c>
      <c r="S1015" s="8">
        <f t="shared" ref="S1015:S1078" si="263">5/101</f>
        <v>4.9504950495049507E-2</v>
      </c>
      <c r="T1015" s="8">
        <f t="shared" ref="T1015:T1078" si="264">2/13</f>
        <v>0.15384615384615385</v>
      </c>
      <c r="U1015" s="8">
        <f t="shared" ref="U1015:U1078" si="265">2/27</f>
        <v>7.407407407407407E-2</v>
      </c>
      <c r="V1015" s="8">
        <f t="shared" ref="V1015:AA1030" si="266">$C1015*P1015+V1014*(1-P1015)</f>
        <v>0</v>
      </c>
      <c r="W1015" s="8">
        <f t="shared" si="266"/>
        <v>1.3697083063054415E-82</v>
      </c>
      <c r="X1015" s="8">
        <f t="shared" si="266"/>
        <v>1.3747000182239496E-32</v>
      </c>
      <c r="Y1015" s="8">
        <f t="shared" si="266"/>
        <v>9.6777603702679473E-16</v>
      </c>
      <c r="Z1015" s="8">
        <f t="shared" si="266"/>
        <v>3.171356812915272E-53</v>
      </c>
      <c r="AA1015" s="8">
        <f t="shared" si="266"/>
        <v>3.8713651455806556E-24</v>
      </c>
      <c r="AB1015" s="13" t="e">
        <f t="shared" ref="AB1015:AB1078" si="267">100-100/(1+AVERAGE(N1002:N1015)/AVERAGE(O1002:O1015))</f>
        <v>#DIV/0!</v>
      </c>
      <c r="AC1015" s="13">
        <f t="shared" ref="AC1015:AC1078" si="268">Z1015-AA1015</f>
        <v>-3.8713651455806556E-24</v>
      </c>
    </row>
    <row r="1016" spans="1:29" x14ac:dyDescent="0.25">
      <c r="A1016" t="s">
        <v>35</v>
      </c>
      <c r="B1016" s="16"/>
      <c r="C1016" s="15"/>
      <c r="I1016" s="11" t="e">
        <f t="shared" si="255"/>
        <v>#DIV/0!</v>
      </c>
      <c r="J1016" s="11" t="e">
        <f t="shared" si="256"/>
        <v>#DIV/0!</v>
      </c>
      <c r="K1016" s="11" t="e">
        <f t="shared" si="257"/>
        <v>#DIV/0!</v>
      </c>
      <c r="L1016" s="11" t="e">
        <f t="shared" si="258"/>
        <v>#DIV/0!</v>
      </c>
      <c r="M1016" s="8" t="e">
        <f t="shared" si="259"/>
        <v>#DIV/0!</v>
      </c>
      <c r="N1016" s="8">
        <f t="shared" si="250"/>
        <v>0</v>
      </c>
      <c r="O1016" s="8">
        <f t="shared" si="251"/>
        <v>0</v>
      </c>
      <c r="P1016" s="8">
        <f t="shared" si="260"/>
        <v>0.83333333333333337</v>
      </c>
      <c r="Q1016" s="8">
        <f t="shared" si="261"/>
        <v>0.22727272727272727</v>
      </c>
      <c r="R1016" s="8">
        <f t="shared" si="262"/>
        <v>9.8039215686274508E-2</v>
      </c>
      <c r="S1016" s="8">
        <f t="shared" si="263"/>
        <v>4.9504950495049507E-2</v>
      </c>
      <c r="T1016" s="8">
        <f t="shared" si="264"/>
        <v>0.15384615384615385</v>
      </c>
      <c r="U1016" s="8">
        <f t="shared" si="265"/>
        <v>7.407407407407407E-2</v>
      </c>
      <c r="V1016" s="8">
        <f t="shared" si="266"/>
        <v>0</v>
      </c>
      <c r="W1016" s="8">
        <f t="shared" si="266"/>
        <v>1.0584109639632957E-82</v>
      </c>
      <c r="X1016" s="8">
        <f t="shared" si="266"/>
        <v>1.2399255066333662E-32</v>
      </c>
      <c r="Y1016" s="8">
        <f t="shared" si="266"/>
        <v>9.1986633222348805E-16</v>
      </c>
      <c r="Z1016" s="8">
        <f t="shared" si="266"/>
        <v>2.683455764774461E-53</v>
      </c>
      <c r="AA1016" s="8">
        <f t="shared" si="266"/>
        <v>3.5845973570191253E-24</v>
      </c>
      <c r="AB1016" s="13" t="e">
        <f t="shared" si="267"/>
        <v>#DIV/0!</v>
      </c>
      <c r="AC1016" s="13">
        <f t="shared" si="268"/>
        <v>-3.5845973570191253E-24</v>
      </c>
    </row>
    <row r="1017" spans="1:29" x14ac:dyDescent="0.25">
      <c r="A1017" t="s">
        <v>35</v>
      </c>
      <c r="B1017" s="18"/>
      <c r="C1017" s="17"/>
      <c r="I1017" s="11" t="e">
        <f t="shared" si="255"/>
        <v>#DIV/0!</v>
      </c>
      <c r="J1017" s="11" t="e">
        <f t="shared" si="256"/>
        <v>#DIV/0!</v>
      </c>
      <c r="K1017" s="11" t="e">
        <f t="shared" si="257"/>
        <v>#DIV/0!</v>
      </c>
      <c r="L1017" s="11" t="e">
        <f t="shared" si="258"/>
        <v>#DIV/0!</v>
      </c>
      <c r="M1017" s="8" t="e">
        <f t="shared" si="259"/>
        <v>#DIV/0!</v>
      </c>
      <c r="N1017" s="8">
        <f t="shared" si="250"/>
        <v>0</v>
      </c>
      <c r="O1017" s="8">
        <f t="shared" si="251"/>
        <v>0</v>
      </c>
      <c r="P1017" s="8">
        <f t="shared" si="260"/>
        <v>0.83333333333333337</v>
      </c>
      <c r="Q1017" s="8">
        <f t="shared" si="261"/>
        <v>0.22727272727272727</v>
      </c>
      <c r="R1017" s="8">
        <f t="shared" si="262"/>
        <v>9.8039215686274508E-2</v>
      </c>
      <c r="S1017" s="8">
        <f t="shared" si="263"/>
        <v>4.9504950495049507E-2</v>
      </c>
      <c r="T1017" s="8">
        <f t="shared" si="264"/>
        <v>0.15384615384615385</v>
      </c>
      <c r="U1017" s="8">
        <f t="shared" si="265"/>
        <v>7.407407407407407E-2</v>
      </c>
      <c r="V1017" s="8">
        <f t="shared" si="266"/>
        <v>0</v>
      </c>
      <c r="W1017" s="8">
        <f t="shared" si="266"/>
        <v>8.1786301760800122E-83</v>
      </c>
      <c r="X1017" s="8">
        <f t="shared" si="266"/>
        <v>1.1183641824536245E-32</v>
      </c>
      <c r="Y1017" s="8">
        <f t="shared" si="266"/>
        <v>8.7432839498470147E-16</v>
      </c>
      <c r="Z1017" s="8">
        <f t="shared" si="266"/>
        <v>2.2706164163476206E-53</v>
      </c>
      <c r="AA1017" s="8">
        <f t="shared" si="266"/>
        <v>3.3190716268695607E-24</v>
      </c>
      <c r="AB1017" s="13" t="e">
        <f t="shared" si="267"/>
        <v>#DIV/0!</v>
      </c>
      <c r="AC1017" s="13">
        <f t="shared" si="268"/>
        <v>-3.3190716268695607E-24</v>
      </c>
    </row>
    <row r="1018" spans="1:29" x14ac:dyDescent="0.25">
      <c r="A1018" t="s">
        <v>35</v>
      </c>
      <c r="B1018" s="16"/>
      <c r="C1018" s="15"/>
      <c r="I1018" s="11" t="e">
        <f t="shared" si="255"/>
        <v>#DIV/0!</v>
      </c>
      <c r="J1018" s="11" t="e">
        <f t="shared" si="256"/>
        <v>#DIV/0!</v>
      </c>
      <c r="K1018" s="11" t="e">
        <f t="shared" si="257"/>
        <v>#DIV/0!</v>
      </c>
      <c r="L1018" s="11" t="e">
        <f t="shared" si="258"/>
        <v>#DIV/0!</v>
      </c>
      <c r="M1018" s="8" t="e">
        <f t="shared" si="259"/>
        <v>#DIV/0!</v>
      </c>
      <c r="N1018" s="8">
        <f t="shared" si="250"/>
        <v>0</v>
      </c>
      <c r="O1018" s="8">
        <f t="shared" si="251"/>
        <v>0</v>
      </c>
      <c r="P1018" s="8">
        <f t="shared" si="260"/>
        <v>0.83333333333333337</v>
      </c>
      <c r="Q1018" s="8">
        <f t="shared" si="261"/>
        <v>0.22727272727272727</v>
      </c>
      <c r="R1018" s="8">
        <f t="shared" si="262"/>
        <v>9.8039215686274508E-2</v>
      </c>
      <c r="S1018" s="8">
        <f t="shared" si="263"/>
        <v>4.9504950495049507E-2</v>
      </c>
      <c r="T1018" s="8">
        <f t="shared" si="264"/>
        <v>0.15384615384615385</v>
      </c>
      <c r="U1018" s="8">
        <f t="shared" si="265"/>
        <v>7.407407407407407E-2</v>
      </c>
      <c r="V1018" s="8">
        <f t="shared" si="266"/>
        <v>0</v>
      </c>
      <c r="W1018" s="8">
        <f t="shared" si="266"/>
        <v>6.3198505906072819E-83</v>
      </c>
      <c r="X1018" s="8">
        <f t="shared" si="266"/>
        <v>1.0087206351542495E-32</v>
      </c>
      <c r="Y1018" s="8">
        <f t="shared" si="266"/>
        <v>8.310448110745677E-16</v>
      </c>
      <c r="Z1018" s="8">
        <f t="shared" si="266"/>
        <v>1.9212908138326021E-53</v>
      </c>
      <c r="AA1018" s="8">
        <f t="shared" si="266"/>
        <v>3.0732144693236674E-24</v>
      </c>
      <c r="AB1018" s="13" t="e">
        <f t="shared" si="267"/>
        <v>#DIV/0!</v>
      </c>
      <c r="AC1018" s="13">
        <f t="shared" si="268"/>
        <v>-3.0732144693236674E-24</v>
      </c>
    </row>
    <row r="1019" spans="1:29" x14ac:dyDescent="0.25">
      <c r="A1019" t="s">
        <v>35</v>
      </c>
      <c r="B1019" s="18"/>
      <c r="C1019" s="17"/>
      <c r="I1019" s="11" t="e">
        <f t="shared" si="255"/>
        <v>#DIV/0!</v>
      </c>
      <c r="J1019" s="11" t="e">
        <f t="shared" si="256"/>
        <v>#DIV/0!</v>
      </c>
      <c r="K1019" s="11" t="e">
        <f t="shared" si="257"/>
        <v>#DIV/0!</v>
      </c>
      <c r="L1019" s="11" t="e">
        <f t="shared" si="258"/>
        <v>#DIV/0!</v>
      </c>
      <c r="M1019" s="8" t="e">
        <f t="shared" si="259"/>
        <v>#DIV/0!</v>
      </c>
      <c r="N1019" s="8">
        <f t="shared" si="250"/>
        <v>0</v>
      </c>
      <c r="O1019" s="8">
        <f t="shared" si="251"/>
        <v>0</v>
      </c>
      <c r="P1019" s="8">
        <f t="shared" si="260"/>
        <v>0.83333333333333337</v>
      </c>
      <c r="Q1019" s="8">
        <f t="shared" si="261"/>
        <v>0.22727272727272727</v>
      </c>
      <c r="R1019" s="8">
        <f t="shared" si="262"/>
        <v>9.8039215686274508E-2</v>
      </c>
      <c r="S1019" s="8">
        <f t="shared" si="263"/>
        <v>4.9504950495049507E-2</v>
      </c>
      <c r="T1019" s="8">
        <f t="shared" si="264"/>
        <v>0.15384615384615385</v>
      </c>
      <c r="U1019" s="8">
        <f t="shared" si="265"/>
        <v>7.407407407407407E-2</v>
      </c>
      <c r="V1019" s="8">
        <f t="shared" si="266"/>
        <v>0</v>
      </c>
      <c r="W1019" s="8">
        <f t="shared" si="266"/>
        <v>4.8835209109238083E-83</v>
      </c>
      <c r="X1019" s="8">
        <f t="shared" si="266"/>
        <v>9.098264552371663E-33</v>
      </c>
      <c r="Y1019" s="8">
        <f t="shared" si="266"/>
        <v>7.8990397884315338E-16</v>
      </c>
      <c r="Z1019" s="8">
        <f t="shared" si="266"/>
        <v>1.6257076117045093E-53</v>
      </c>
      <c r="AA1019" s="8">
        <f t="shared" si="266"/>
        <v>2.84556895307747E-24</v>
      </c>
      <c r="AB1019" s="13" t="e">
        <f t="shared" si="267"/>
        <v>#DIV/0!</v>
      </c>
      <c r="AC1019" s="13">
        <f t="shared" si="268"/>
        <v>-2.84556895307747E-24</v>
      </c>
    </row>
    <row r="1020" spans="1:29" x14ac:dyDescent="0.25">
      <c r="A1020" t="s">
        <v>35</v>
      </c>
      <c r="B1020" s="16"/>
      <c r="C1020" s="15"/>
      <c r="I1020" s="11" t="e">
        <f t="shared" si="255"/>
        <v>#DIV/0!</v>
      </c>
      <c r="J1020" s="11" t="e">
        <f t="shared" si="256"/>
        <v>#DIV/0!</v>
      </c>
      <c r="K1020" s="11" t="e">
        <f t="shared" si="257"/>
        <v>#DIV/0!</v>
      </c>
      <c r="L1020" s="11" t="e">
        <f t="shared" si="258"/>
        <v>#DIV/0!</v>
      </c>
      <c r="M1020" s="8" t="e">
        <f t="shared" si="259"/>
        <v>#DIV/0!</v>
      </c>
      <c r="N1020" s="8">
        <f t="shared" si="250"/>
        <v>0</v>
      </c>
      <c r="O1020" s="8">
        <f t="shared" si="251"/>
        <v>0</v>
      </c>
      <c r="P1020" s="8">
        <f t="shared" si="260"/>
        <v>0.83333333333333337</v>
      </c>
      <c r="Q1020" s="8">
        <f t="shared" si="261"/>
        <v>0.22727272727272727</v>
      </c>
      <c r="R1020" s="8">
        <f t="shared" si="262"/>
        <v>9.8039215686274508E-2</v>
      </c>
      <c r="S1020" s="8">
        <f t="shared" si="263"/>
        <v>4.9504950495049507E-2</v>
      </c>
      <c r="T1020" s="8">
        <f t="shared" si="264"/>
        <v>0.15384615384615385</v>
      </c>
      <c r="U1020" s="8">
        <f t="shared" si="265"/>
        <v>7.407407407407407E-2</v>
      </c>
      <c r="V1020" s="8">
        <f t="shared" si="266"/>
        <v>0</v>
      </c>
      <c r="W1020" s="8">
        <f t="shared" si="266"/>
        <v>3.7736297948047608E-83</v>
      </c>
      <c r="X1020" s="8">
        <f t="shared" si="266"/>
        <v>8.2062778315509124E-33</v>
      </c>
      <c r="Y1020" s="8">
        <f t="shared" si="266"/>
        <v>7.5079982147468043E-16</v>
      </c>
      <c r="Z1020" s="8">
        <f t="shared" si="266"/>
        <v>1.3755987483653541E-53</v>
      </c>
      <c r="AA1020" s="8">
        <f t="shared" si="266"/>
        <v>2.6347860676643241E-24</v>
      </c>
      <c r="AB1020" s="13" t="e">
        <f t="shared" si="267"/>
        <v>#DIV/0!</v>
      </c>
      <c r="AC1020" s="13">
        <f t="shared" si="268"/>
        <v>-2.6347860676643241E-24</v>
      </c>
    </row>
    <row r="1021" spans="1:29" x14ac:dyDescent="0.25">
      <c r="A1021" t="s">
        <v>35</v>
      </c>
      <c r="B1021" s="18"/>
      <c r="C1021" s="17"/>
      <c r="I1021" s="11" t="e">
        <f t="shared" si="255"/>
        <v>#DIV/0!</v>
      </c>
      <c r="J1021" s="11" t="e">
        <f t="shared" si="256"/>
        <v>#DIV/0!</v>
      </c>
      <c r="K1021" s="11" t="e">
        <f t="shared" si="257"/>
        <v>#DIV/0!</v>
      </c>
      <c r="L1021" s="11" t="e">
        <f t="shared" si="258"/>
        <v>#DIV/0!</v>
      </c>
      <c r="M1021" s="8" t="e">
        <f t="shared" si="259"/>
        <v>#DIV/0!</v>
      </c>
      <c r="N1021" s="8">
        <f t="shared" si="250"/>
        <v>0</v>
      </c>
      <c r="O1021" s="8">
        <f t="shared" si="251"/>
        <v>0</v>
      </c>
      <c r="P1021" s="8">
        <f t="shared" si="260"/>
        <v>0.83333333333333337</v>
      </c>
      <c r="Q1021" s="8">
        <f t="shared" si="261"/>
        <v>0.22727272727272727</v>
      </c>
      <c r="R1021" s="8">
        <f t="shared" si="262"/>
        <v>9.8039215686274508E-2</v>
      </c>
      <c r="S1021" s="8">
        <f t="shared" si="263"/>
        <v>4.9504950495049507E-2</v>
      </c>
      <c r="T1021" s="8">
        <f t="shared" si="264"/>
        <v>0.15384615384615385</v>
      </c>
      <c r="U1021" s="8">
        <f t="shared" si="265"/>
        <v>7.407407407407407E-2</v>
      </c>
      <c r="V1021" s="8">
        <f t="shared" si="266"/>
        <v>0</v>
      </c>
      <c r="W1021" s="8">
        <f t="shared" si="266"/>
        <v>2.9159866596218604E-83</v>
      </c>
      <c r="X1021" s="8">
        <f t="shared" si="266"/>
        <v>7.4017407892419996E-33</v>
      </c>
      <c r="Y1021" s="8">
        <f t="shared" si="266"/>
        <v>7.1363151348088429E-16</v>
      </c>
      <c r="Z1021" s="8">
        <f t="shared" si="266"/>
        <v>1.1639681716937611E-53</v>
      </c>
      <c r="AA1021" s="8">
        <f t="shared" si="266"/>
        <v>2.4396167293188185E-24</v>
      </c>
      <c r="AB1021" s="13" t="e">
        <f t="shared" si="267"/>
        <v>#DIV/0!</v>
      </c>
      <c r="AC1021" s="13">
        <f t="shared" si="268"/>
        <v>-2.4396167293188185E-24</v>
      </c>
    </row>
    <row r="1022" spans="1:29" x14ac:dyDescent="0.25">
      <c r="A1022" t="s">
        <v>35</v>
      </c>
      <c r="B1022" s="16"/>
      <c r="C1022" s="15"/>
      <c r="I1022" s="11" t="e">
        <f t="shared" si="255"/>
        <v>#DIV/0!</v>
      </c>
      <c r="J1022" s="11" t="e">
        <f t="shared" si="256"/>
        <v>#DIV/0!</v>
      </c>
      <c r="K1022" s="11" t="e">
        <f t="shared" si="257"/>
        <v>#DIV/0!</v>
      </c>
      <c r="L1022" s="11" t="e">
        <f t="shared" si="258"/>
        <v>#DIV/0!</v>
      </c>
      <c r="M1022" s="8" t="e">
        <f t="shared" si="259"/>
        <v>#DIV/0!</v>
      </c>
      <c r="N1022" s="8">
        <f t="shared" si="250"/>
        <v>0</v>
      </c>
      <c r="O1022" s="8">
        <f t="shared" si="251"/>
        <v>0</v>
      </c>
      <c r="P1022" s="8">
        <f t="shared" si="260"/>
        <v>0.83333333333333337</v>
      </c>
      <c r="Q1022" s="8">
        <f t="shared" si="261"/>
        <v>0.22727272727272727</v>
      </c>
      <c r="R1022" s="8">
        <f t="shared" si="262"/>
        <v>9.8039215686274508E-2</v>
      </c>
      <c r="S1022" s="8">
        <f t="shared" si="263"/>
        <v>4.9504950495049507E-2</v>
      </c>
      <c r="T1022" s="8">
        <f t="shared" si="264"/>
        <v>0.15384615384615385</v>
      </c>
      <c r="U1022" s="8">
        <f t="shared" si="265"/>
        <v>7.407407407407407E-2</v>
      </c>
      <c r="V1022" s="8">
        <f t="shared" si="266"/>
        <v>0</v>
      </c>
      <c r="W1022" s="8">
        <f t="shared" si="266"/>
        <v>2.2532624187987103E-83</v>
      </c>
      <c r="X1022" s="8">
        <f t="shared" si="266"/>
        <v>6.6760799275516074E-33</v>
      </c>
      <c r="Y1022" s="8">
        <f t="shared" si="266"/>
        <v>6.7830322073430586E-16</v>
      </c>
      <c r="Z1022" s="8">
        <f t="shared" si="266"/>
        <v>9.8489614527933623E-54</v>
      </c>
      <c r="AA1022" s="8">
        <f t="shared" si="266"/>
        <v>2.258904378998906E-24</v>
      </c>
      <c r="AB1022" s="13" t="e">
        <f t="shared" si="267"/>
        <v>#DIV/0!</v>
      </c>
      <c r="AC1022" s="13">
        <f t="shared" si="268"/>
        <v>-2.258904378998906E-24</v>
      </c>
    </row>
    <row r="1023" spans="1:29" x14ac:dyDescent="0.25">
      <c r="A1023" t="s">
        <v>35</v>
      </c>
      <c r="B1023" s="18"/>
      <c r="C1023" s="17"/>
      <c r="I1023" s="11" t="e">
        <f t="shared" si="255"/>
        <v>#DIV/0!</v>
      </c>
      <c r="J1023" s="11" t="e">
        <f t="shared" si="256"/>
        <v>#DIV/0!</v>
      </c>
      <c r="K1023" s="11" t="e">
        <f t="shared" si="257"/>
        <v>#DIV/0!</v>
      </c>
      <c r="L1023" s="11" t="e">
        <f t="shared" si="258"/>
        <v>#DIV/0!</v>
      </c>
      <c r="M1023" s="8" t="e">
        <f t="shared" si="259"/>
        <v>#DIV/0!</v>
      </c>
      <c r="N1023" s="8">
        <f t="shared" si="250"/>
        <v>0</v>
      </c>
      <c r="O1023" s="8">
        <f t="shared" si="251"/>
        <v>0</v>
      </c>
      <c r="P1023" s="8">
        <f t="shared" si="260"/>
        <v>0.83333333333333337</v>
      </c>
      <c r="Q1023" s="8">
        <f t="shared" si="261"/>
        <v>0.22727272727272727</v>
      </c>
      <c r="R1023" s="8">
        <f t="shared" si="262"/>
        <v>9.8039215686274508E-2</v>
      </c>
      <c r="S1023" s="8">
        <f t="shared" si="263"/>
        <v>4.9504950495049507E-2</v>
      </c>
      <c r="T1023" s="8">
        <f t="shared" si="264"/>
        <v>0.15384615384615385</v>
      </c>
      <c r="U1023" s="8">
        <f t="shared" si="265"/>
        <v>7.407407407407407E-2</v>
      </c>
      <c r="V1023" s="8">
        <f t="shared" si="266"/>
        <v>0</v>
      </c>
      <c r="W1023" s="8">
        <f t="shared" si="266"/>
        <v>1.7411573236171852E-83</v>
      </c>
      <c r="X1023" s="8">
        <f t="shared" si="266"/>
        <v>6.0215622875955673E-33</v>
      </c>
      <c r="Y1023" s="8">
        <f t="shared" si="266"/>
        <v>6.4472385337122138E-16</v>
      </c>
      <c r="Z1023" s="8">
        <f t="shared" si="266"/>
        <v>8.333736613902076E-54</v>
      </c>
      <c r="AA1023" s="8">
        <f t="shared" si="266"/>
        <v>2.0915781287026908E-24</v>
      </c>
      <c r="AB1023" s="13" t="e">
        <f t="shared" si="267"/>
        <v>#DIV/0!</v>
      </c>
      <c r="AC1023" s="13">
        <f t="shared" si="268"/>
        <v>-2.0915781287026908E-24</v>
      </c>
    </row>
    <row r="1024" spans="1:29" x14ac:dyDescent="0.25">
      <c r="A1024" t="s">
        <v>35</v>
      </c>
      <c r="B1024" s="16"/>
      <c r="C1024" s="15"/>
      <c r="I1024" s="11" t="e">
        <f t="shared" si="255"/>
        <v>#DIV/0!</v>
      </c>
      <c r="J1024" s="11" t="e">
        <f t="shared" si="256"/>
        <v>#DIV/0!</v>
      </c>
      <c r="K1024" s="11" t="e">
        <f t="shared" si="257"/>
        <v>#DIV/0!</v>
      </c>
      <c r="L1024" s="11" t="e">
        <f t="shared" si="258"/>
        <v>#DIV/0!</v>
      </c>
      <c r="M1024" s="8" t="e">
        <f t="shared" si="259"/>
        <v>#DIV/0!</v>
      </c>
      <c r="N1024" s="8">
        <f t="shared" si="250"/>
        <v>0</v>
      </c>
      <c r="O1024" s="8">
        <f t="shared" si="251"/>
        <v>0</v>
      </c>
      <c r="P1024" s="8">
        <f t="shared" si="260"/>
        <v>0.83333333333333337</v>
      </c>
      <c r="Q1024" s="8">
        <f t="shared" si="261"/>
        <v>0.22727272727272727</v>
      </c>
      <c r="R1024" s="8">
        <f t="shared" si="262"/>
        <v>9.8039215686274508E-2</v>
      </c>
      <c r="S1024" s="8">
        <f t="shared" si="263"/>
        <v>4.9504950495049507E-2</v>
      </c>
      <c r="T1024" s="8">
        <f t="shared" si="264"/>
        <v>0.15384615384615385</v>
      </c>
      <c r="U1024" s="8">
        <f t="shared" si="265"/>
        <v>7.407407407407407E-2</v>
      </c>
      <c r="V1024" s="8">
        <f t="shared" si="266"/>
        <v>0</v>
      </c>
      <c r="W1024" s="8">
        <f t="shared" si="266"/>
        <v>1.3454397500678249E-83</v>
      </c>
      <c r="X1024" s="8">
        <f t="shared" si="266"/>
        <v>5.4312130437136491E-33</v>
      </c>
      <c r="Y1024" s="8">
        <f t="shared" si="266"/>
        <v>6.1280683092710145E-16</v>
      </c>
      <c r="Z1024" s="8">
        <f t="shared" si="266"/>
        <v>7.0516232886863724E-54</v>
      </c>
      <c r="AA1024" s="8">
        <f t="shared" si="266"/>
        <v>1.9366464154654544E-24</v>
      </c>
      <c r="AB1024" s="13" t="e">
        <f t="shared" si="267"/>
        <v>#DIV/0!</v>
      </c>
      <c r="AC1024" s="13">
        <f t="shared" si="268"/>
        <v>-1.9366464154654544E-24</v>
      </c>
    </row>
    <row r="1025" spans="1:29" x14ac:dyDescent="0.25">
      <c r="A1025" t="s">
        <v>35</v>
      </c>
      <c r="B1025" s="18"/>
      <c r="C1025" s="17"/>
      <c r="I1025" s="11" t="e">
        <f t="shared" si="255"/>
        <v>#DIV/0!</v>
      </c>
      <c r="J1025" s="11" t="e">
        <f t="shared" si="256"/>
        <v>#DIV/0!</v>
      </c>
      <c r="K1025" s="11" t="e">
        <f t="shared" si="257"/>
        <v>#DIV/0!</v>
      </c>
      <c r="L1025" s="11" t="e">
        <f t="shared" si="258"/>
        <v>#DIV/0!</v>
      </c>
      <c r="M1025" s="8" t="e">
        <f t="shared" si="259"/>
        <v>#DIV/0!</v>
      </c>
      <c r="N1025" s="8">
        <f t="shared" si="250"/>
        <v>0</v>
      </c>
      <c r="O1025" s="8">
        <f t="shared" si="251"/>
        <v>0</v>
      </c>
      <c r="P1025" s="8">
        <f t="shared" si="260"/>
        <v>0.83333333333333337</v>
      </c>
      <c r="Q1025" s="8">
        <f t="shared" si="261"/>
        <v>0.22727272727272727</v>
      </c>
      <c r="R1025" s="8">
        <f t="shared" si="262"/>
        <v>9.8039215686274508E-2</v>
      </c>
      <c r="S1025" s="8">
        <f t="shared" si="263"/>
        <v>4.9504950495049507E-2</v>
      </c>
      <c r="T1025" s="8">
        <f t="shared" si="264"/>
        <v>0.15384615384615385</v>
      </c>
      <c r="U1025" s="8">
        <f t="shared" si="265"/>
        <v>7.407407407407407E-2</v>
      </c>
      <c r="V1025" s="8">
        <f t="shared" si="266"/>
        <v>0</v>
      </c>
      <c r="W1025" s="8">
        <f t="shared" si="266"/>
        <v>1.0396579886887738E-83</v>
      </c>
      <c r="X1025" s="8">
        <f t="shared" si="266"/>
        <v>4.8987411766828991E-33</v>
      </c>
      <c r="Y1025" s="8">
        <f t="shared" si="266"/>
        <v>5.8246985909902707E-16</v>
      </c>
      <c r="Z1025" s="8">
        <f t="shared" si="266"/>
        <v>5.9667581673500073E-54</v>
      </c>
      <c r="AA1025" s="8">
        <f t="shared" si="266"/>
        <v>1.7931911254309765E-24</v>
      </c>
      <c r="AB1025" s="13" t="e">
        <f t="shared" si="267"/>
        <v>#DIV/0!</v>
      </c>
      <c r="AC1025" s="13">
        <f t="shared" si="268"/>
        <v>-1.7931911254309765E-24</v>
      </c>
    </row>
    <row r="1026" spans="1:29" x14ac:dyDescent="0.25">
      <c r="A1026" t="s">
        <v>35</v>
      </c>
      <c r="B1026" s="16"/>
      <c r="C1026" s="15"/>
      <c r="I1026" s="11" t="e">
        <f t="shared" si="255"/>
        <v>#DIV/0!</v>
      </c>
      <c r="J1026" s="11" t="e">
        <f t="shared" si="256"/>
        <v>#DIV/0!</v>
      </c>
      <c r="K1026" s="11" t="e">
        <f t="shared" si="257"/>
        <v>#DIV/0!</v>
      </c>
      <c r="L1026" s="11" t="e">
        <f t="shared" si="258"/>
        <v>#DIV/0!</v>
      </c>
      <c r="M1026" s="8" t="e">
        <f t="shared" si="259"/>
        <v>#DIV/0!</v>
      </c>
      <c r="N1026" s="8">
        <f t="shared" si="250"/>
        <v>0</v>
      </c>
      <c r="O1026" s="8">
        <f t="shared" si="251"/>
        <v>0</v>
      </c>
      <c r="P1026" s="8">
        <f t="shared" si="260"/>
        <v>0.83333333333333337</v>
      </c>
      <c r="Q1026" s="8">
        <f t="shared" si="261"/>
        <v>0.22727272727272727</v>
      </c>
      <c r="R1026" s="8">
        <f t="shared" si="262"/>
        <v>9.8039215686274508E-2</v>
      </c>
      <c r="S1026" s="8">
        <f t="shared" si="263"/>
        <v>4.9504950495049507E-2</v>
      </c>
      <c r="T1026" s="8">
        <f t="shared" si="264"/>
        <v>0.15384615384615385</v>
      </c>
      <c r="U1026" s="8">
        <f t="shared" si="265"/>
        <v>7.407407407407407E-2</v>
      </c>
      <c r="V1026" s="8">
        <f t="shared" si="266"/>
        <v>0</v>
      </c>
      <c r="W1026" s="8">
        <f t="shared" si="266"/>
        <v>8.0337208216859792E-84</v>
      </c>
      <c r="X1026" s="8">
        <f t="shared" si="266"/>
        <v>4.41847243387085E-33</v>
      </c>
      <c r="Y1026" s="8">
        <f t="shared" si="266"/>
        <v>5.5363471755947126E-16</v>
      </c>
      <c r="Z1026" s="8">
        <f t="shared" si="266"/>
        <v>5.0487953723730827E-54</v>
      </c>
      <c r="AA1026" s="8">
        <f t="shared" si="266"/>
        <v>1.66036215317683E-24</v>
      </c>
      <c r="AB1026" s="13" t="e">
        <f t="shared" si="267"/>
        <v>#DIV/0!</v>
      </c>
      <c r="AC1026" s="13">
        <f t="shared" si="268"/>
        <v>-1.66036215317683E-24</v>
      </c>
    </row>
    <row r="1027" spans="1:29" x14ac:dyDescent="0.25">
      <c r="A1027" t="s">
        <v>35</v>
      </c>
      <c r="B1027" s="18"/>
      <c r="C1027" s="17"/>
      <c r="I1027" s="11" t="e">
        <f t="shared" si="255"/>
        <v>#DIV/0!</v>
      </c>
      <c r="J1027" s="11" t="e">
        <f t="shared" si="256"/>
        <v>#DIV/0!</v>
      </c>
      <c r="K1027" s="11" t="e">
        <f t="shared" si="257"/>
        <v>#DIV/0!</v>
      </c>
      <c r="L1027" s="11" t="e">
        <f t="shared" si="258"/>
        <v>#DIV/0!</v>
      </c>
      <c r="M1027" s="8" t="e">
        <f t="shared" si="259"/>
        <v>#DIV/0!</v>
      </c>
      <c r="N1027" s="8">
        <f t="shared" si="250"/>
        <v>0</v>
      </c>
      <c r="O1027" s="8">
        <f t="shared" si="251"/>
        <v>0</v>
      </c>
      <c r="P1027" s="8">
        <f t="shared" si="260"/>
        <v>0.83333333333333337</v>
      </c>
      <c r="Q1027" s="8">
        <f t="shared" si="261"/>
        <v>0.22727272727272727</v>
      </c>
      <c r="R1027" s="8">
        <f t="shared" si="262"/>
        <v>9.8039215686274508E-2</v>
      </c>
      <c r="S1027" s="8">
        <f t="shared" si="263"/>
        <v>4.9504950495049507E-2</v>
      </c>
      <c r="T1027" s="8">
        <f t="shared" si="264"/>
        <v>0.15384615384615385</v>
      </c>
      <c r="U1027" s="8">
        <f t="shared" si="265"/>
        <v>7.407407407407407E-2</v>
      </c>
      <c r="V1027" s="8">
        <f t="shared" si="266"/>
        <v>0</v>
      </c>
      <c r="W1027" s="8">
        <f t="shared" si="266"/>
        <v>6.2078751803937113E-84</v>
      </c>
      <c r="X1027" s="8">
        <f t="shared" si="266"/>
        <v>3.9852888619227276E-33</v>
      </c>
      <c r="Y1027" s="8">
        <f t="shared" si="266"/>
        <v>5.2622705827434893E-16</v>
      </c>
      <c r="Z1027" s="8">
        <f t="shared" si="266"/>
        <v>4.2720576227772237E-54</v>
      </c>
      <c r="AA1027" s="8">
        <f t="shared" si="266"/>
        <v>1.5373723640526204E-24</v>
      </c>
      <c r="AB1027" s="13" t="e">
        <f t="shared" si="267"/>
        <v>#DIV/0!</v>
      </c>
      <c r="AC1027" s="13">
        <f t="shared" si="268"/>
        <v>-1.5373723640526204E-24</v>
      </c>
    </row>
    <row r="1028" spans="1:29" x14ac:dyDescent="0.25">
      <c r="A1028" t="s">
        <v>35</v>
      </c>
      <c r="B1028" s="16"/>
      <c r="C1028" s="15"/>
      <c r="I1028" s="11" t="e">
        <f t="shared" si="255"/>
        <v>#DIV/0!</v>
      </c>
      <c r="J1028" s="11" t="e">
        <f t="shared" si="256"/>
        <v>#DIV/0!</v>
      </c>
      <c r="K1028" s="11" t="e">
        <f t="shared" si="257"/>
        <v>#DIV/0!</v>
      </c>
      <c r="L1028" s="11" t="e">
        <f t="shared" si="258"/>
        <v>#DIV/0!</v>
      </c>
      <c r="M1028" s="8" t="e">
        <f t="shared" si="259"/>
        <v>#DIV/0!</v>
      </c>
      <c r="N1028" s="8">
        <f t="shared" ref="N1028:N1041" si="269">IF(C1028&gt;C1027,C1028-C1027,0)</f>
        <v>0</v>
      </c>
      <c r="O1028" s="8">
        <f t="shared" ref="O1028:O1041" si="270">IF(C1028&lt;C1027,C1027-C1028,0)</f>
        <v>0</v>
      </c>
      <c r="P1028" s="8">
        <f t="shared" si="260"/>
        <v>0.83333333333333337</v>
      </c>
      <c r="Q1028" s="8">
        <f t="shared" si="261"/>
        <v>0.22727272727272727</v>
      </c>
      <c r="R1028" s="8">
        <f t="shared" si="262"/>
        <v>9.8039215686274508E-2</v>
      </c>
      <c r="S1028" s="8">
        <f t="shared" si="263"/>
        <v>4.9504950495049507E-2</v>
      </c>
      <c r="T1028" s="8">
        <f t="shared" si="264"/>
        <v>0.15384615384615385</v>
      </c>
      <c r="U1028" s="8">
        <f t="shared" si="265"/>
        <v>7.407407407407407E-2</v>
      </c>
      <c r="V1028" s="8">
        <f t="shared" si="266"/>
        <v>0</v>
      </c>
      <c r="W1028" s="8">
        <f t="shared" si="266"/>
        <v>4.7969944575769587E-84</v>
      </c>
      <c r="X1028" s="8">
        <f t="shared" si="266"/>
        <v>3.594574267616578E-33</v>
      </c>
      <c r="Y1028" s="8">
        <f t="shared" si="266"/>
        <v>5.001762138053217E-16</v>
      </c>
      <c r="Z1028" s="8">
        <f t="shared" si="266"/>
        <v>3.6148179885038047E-54</v>
      </c>
      <c r="AA1028" s="8">
        <f t="shared" si="266"/>
        <v>1.4234929296783524E-24</v>
      </c>
      <c r="AB1028" s="13" t="e">
        <f t="shared" si="267"/>
        <v>#DIV/0!</v>
      </c>
      <c r="AC1028" s="13">
        <f t="shared" si="268"/>
        <v>-1.4234929296783524E-24</v>
      </c>
    </row>
    <row r="1029" spans="1:29" x14ac:dyDescent="0.25">
      <c r="A1029" t="s">
        <v>35</v>
      </c>
      <c r="B1029" s="18"/>
      <c r="C1029" s="17"/>
      <c r="I1029" s="11" t="e">
        <f t="shared" si="255"/>
        <v>#DIV/0!</v>
      </c>
      <c r="J1029" s="11" t="e">
        <f t="shared" si="256"/>
        <v>#DIV/0!</v>
      </c>
      <c r="K1029" s="11" t="e">
        <f t="shared" si="257"/>
        <v>#DIV/0!</v>
      </c>
      <c r="L1029" s="11" t="e">
        <f t="shared" si="258"/>
        <v>#DIV/0!</v>
      </c>
      <c r="M1029" s="8" t="e">
        <f t="shared" si="259"/>
        <v>#DIV/0!</v>
      </c>
      <c r="N1029" s="8">
        <f t="shared" si="269"/>
        <v>0</v>
      </c>
      <c r="O1029" s="8">
        <f t="shared" si="270"/>
        <v>0</v>
      </c>
      <c r="P1029" s="8">
        <f t="shared" si="260"/>
        <v>0.83333333333333337</v>
      </c>
      <c r="Q1029" s="8">
        <f t="shared" si="261"/>
        <v>0.22727272727272727</v>
      </c>
      <c r="R1029" s="8">
        <f t="shared" si="262"/>
        <v>9.8039215686274508E-2</v>
      </c>
      <c r="S1029" s="8">
        <f t="shared" si="263"/>
        <v>4.9504950495049507E-2</v>
      </c>
      <c r="T1029" s="8">
        <f t="shared" si="264"/>
        <v>0.15384615384615385</v>
      </c>
      <c r="U1029" s="8">
        <f t="shared" si="265"/>
        <v>7.407407407407407E-2</v>
      </c>
      <c r="V1029" s="8">
        <f t="shared" si="266"/>
        <v>0</v>
      </c>
      <c r="W1029" s="8">
        <f t="shared" si="266"/>
        <v>3.706768444491286E-84</v>
      </c>
      <c r="X1029" s="8">
        <f t="shared" si="266"/>
        <v>3.2421650256933842E-33</v>
      </c>
      <c r="Y1029" s="8">
        <f t="shared" si="266"/>
        <v>4.7541501510208792E-16</v>
      </c>
      <c r="Z1029" s="8">
        <f t="shared" si="266"/>
        <v>3.058692144118604E-54</v>
      </c>
      <c r="AA1029" s="8">
        <f t="shared" si="266"/>
        <v>1.3180490089614373E-24</v>
      </c>
      <c r="AB1029" s="13" t="e">
        <f t="shared" si="267"/>
        <v>#DIV/0!</v>
      </c>
      <c r="AC1029" s="13">
        <f t="shared" si="268"/>
        <v>-1.3180490089614373E-24</v>
      </c>
    </row>
    <row r="1030" spans="1:29" x14ac:dyDescent="0.25">
      <c r="A1030" t="s">
        <v>35</v>
      </c>
      <c r="B1030" s="16"/>
      <c r="C1030" s="15"/>
      <c r="I1030" s="11" t="e">
        <f t="shared" si="255"/>
        <v>#DIV/0!</v>
      </c>
      <c r="J1030" s="11" t="e">
        <f t="shared" si="256"/>
        <v>#DIV/0!</v>
      </c>
      <c r="K1030" s="11" t="e">
        <f t="shared" si="257"/>
        <v>#DIV/0!</v>
      </c>
      <c r="L1030" s="11" t="e">
        <f t="shared" si="258"/>
        <v>#DIV/0!</v>
      </c>
      <c r="M1030" s="8" t="e">
        <f t="shared" si="259"/>
        <v>#DIV/0!</v>
      </c>
      <c r="N1030" s="8">
        <f t="shared" si="269"/>
        <v>0</v>
      </c>
      <c r="O1030" s="8">
        <f t="shared" si="270"/>
        <v>0</v>
      </c>
      <c r="P1030" s="8">
        <f t="shared" si="260"/>
        <v>0.83333333333333337</v>
      </c>
      <c r="Q1030" s="8">
        <f t="shared" si="261"/>
        <v>0.22727272727272727</v>
      </c>
      <c r="R1030" s="8">
        <f t="shared" si="262"/>
        <v>9.8039215686274508E-2</v>
      </c>
      <c r="S1030" s="8">
        <f t="shared" si="263"/>
        <v>4.9504950495049507E-2</v>
      </c>
      <c r="T1030" s="8">
        <f t="shared" si="264"/>
        <v>0.15384615384615385</v>
      </c>
      <c r="U1030" s="8">
        <f t="shared" si="265"/>
        <v>7.407407407407407E-2</v>
      </c>
      <c r="V1030" s="8">
        <f t="shared" si="266"/>
        <v>0</v>
      </c>
      <c r="W1030" s="8">
        <f t="shared" si="266"/>
        <v>2.8643210707432663E-84</v>
      </c>
      <c r="X1030" s="8">
        <f t="shared" si="266"/>
        <v>2.9243057094489349E-33</v>
      </c>
      <c r="Y1030" s="8">
        <f t="shared" si="266"/>
        <v>4.5187961831485587E-16</v>
      </c>
      <c r="Z1030" s="8">
        <f t="shared" si="266"/>
        <v>2.588124121946511E-54</v>
      </c>
      <c r="AA1030" s="8">
        <f t="shared" si="266"/>
        <v>1.2204157490383679E-24</v>
      </c>
      <c r="AB1030" s="13" t="e">
        <f t="shared" si="267"/>
        <v>#DIV/0!</v>
      </c>
      <c r="AC1030" s="13">
        <f t="shared" si="268"/>
        <v>-1.2204157490383679E-24</v>
      </c>
    </row>
    <row r="1031" spans="1:29" x14ac:dyDescent="0.25">
      <c r="A1031" t="s">
        <v>35</v>
      </c>
      <c r="B1031" s="18"/>
      <c r="C1031" s="17"/>
      <c r="I1031" s="11" t="e">
        <f t="shared" si="255"/>
        <v>#DIV/0!</v>
      </c>
      <c r="J1031" s="11" t="e">
        <f t="shared" si="256"/>
        <v>#DIV/0!</v>
      </c>
      <c r="K1031" s="11" t="e">
        <f t="shared" si="257"/>
        <v>#DIV/0!</v>
      </c>
      <c r="L1031" s="11" t="e">
        <f t="shared" si="258"/>
        <v>#DIV/0!</v>
      </c>
      <c r="M1031" s="8" t="e">
        <f t="shared" si="259"/>
        <v>#DIV/0!</v>
      </c>
      <c r="N1031" s="8">
        <f t="shared" si="269"/>
        <v>0</v>
      </c>
      <c r="O1031" s="8">
        <f t="shared" si="270"/>
        <v>0</v>
      </c>
      <c r="P1031" s="8">
        <f t="shared" si="260"/>
        <v>0.83333333333333337</v>
      </c>
      <c r="Q1031" s="8">
        <f t="shared" si="261"/>
        <v>0.22727272727272727</v>
      </c>
      <c r="R1031" s="8">
        <f t="shared" si="262"/>
        <v>9.8039215686274508E-2</v>
      </c>
      <c r="S1031" s="8">
        <f t="shared" si="263"/>
        <v>4.9504950495049507E-2</v>
      </c>
      <c r="T1031" s="8">
        <f t="shared" si="264"/>
        <v>0.15384615384615385</v>
      </c>
      <c r="U1031" s="8">
        <f t="shared" si="265"/>
        <v>7.407407407407407E-2</v>
      </c>
      <c r="V1031" s="8">
        <f t="shared" ref="V1031:AA1041" si="271">$C1031*P1031+V1030*(1-P1031)</f>
        <v>0</v>
      </c>
      <c r="W1031" s="8">
        <f t="shared" si="271"/>
        <v>2.2133390092107059E-84</v>
      </c>
      <c r="X1031" s="8">
        <f t="shared" si="271"/>
        <v>2.6376090712676666E-33</v>
      </c>
      <c r="Y1031" s="8">
        <f t="shared" si="271"/>
        <v>4.2950934018045703E-16</v>
      </c>
      <c r="Z1031" s="8">
        <f t="shared" si="271"/>
        <v>2.1899511801085861E-54</v>
      </c>
      <c r="AA1031" s="8">
        <f t="shared" si="271"/>
        <v>1.1300145824429333E-24</v>
      </c>
      <c r="AB1031" s="13" t="e">
        <f t="shared" si="267"/>
        <v>#DIV/0!</v>
      </c>
      <c r="AC1031" s="13">
        <f t="shared" si="268"/>
        <v>-1.1300145824429333E-24</v>
      </c>
    </row>
    <row r="1032" spans="1:29" x14ac:dyDescent="0.25">
      <c r="A1032" t="s">
        <v>35</v>
      </c>
      <c r="B1032" s="16"/>
      <c r="C1032" s="15"/>
      <c r="I1032" s="11" t="e">
        <f t="shared" si="255"/>
        <v>#DIV/0!</v>
      </c>
      <c r="J1032" s="11" t="e">
        <f t="shared" si="256"/>
        <v>#DIV/0!</v>
      </c>
      <c r="K1032" s="11" t="e">
        <f t="shared" si="257"/>
        <v>#DIV/0!</v>
      </c>
      <c r="L1032" s="11" t="e">
        <f t="shared" si="258"/>
        <v>#DIV/0!</v>
      </c>
      <c r="M1032" s="8" t="e">
        <f t="shared" si="259"/>
        <v>#DIV/0!</v>
      </c>
      <c r="N1032" s="8">
        <f t="shared" si="269"/>
        <v>0</v>
      </c>
      <c r="O1032" s="8">
        <f t="shared" si="270"/>
        <v>0</v>
      </c>
      <c r="P1032" s="8">
        <f t="shared" si="260"/>
        <v>0.83333333333333337</v>
      </c>
      <c r="Q1032" s="8">
        <f t="shared" si="261"/>
        <v>0.22727272727272727</v>
      </c>
      <c r="R1032" s="8">
        <f t="shared" si="262"/>
        <v>9.8039215686274508E-2</v>
      </c>
      <c r="S1032" s="8">
        <f t="shared" si="263"/>
        <v>4.9504950495049507E-2</v>
      </c>
      <c r="T1032" s="8">
        <f t="shared" si="264"/>
        <v>0.15384615384615385</v>
      </c>
      <c r="U1032" s="8">
        <f t="shared" si="265"/>
        <v>7.407407407407407E-2</v>
      </c>
      <c r="V1032" s="8">
        <f t="shared" si="271"/>
        <v>0</v>
      </c>
      <c r="W1032" s="8">
        <f t="shared" si="271"/>
        <v>1.7103074162082727E-84</v>
      </c>
      <c r="X1032" s="8">
        <f t="shared" si="271"/>
        <v>2.3790199466335817E-33</v>
      </c>
      <c r="Y1032" s="8">
        <f t="shared" si="271"/>
        <v>4.0824650155766213E-16</v>
      </c>
      <c r="Z1032" s="8">
        <f t="shared" si="271"/>
        <v>1.8530356139380343E-54</v>
      </c>
      <c r="AA1032" s="8">
        <f t="shared" si="271"/>
        <v>1.0463097985582716E-24</v>
      </c>
      <c r="AB1032" s="13" t="e">
        <f t="shared" si="267"/>
        <v>#DIV/0!</v>
      </c>
      <c r="AC1032" s="13">
        <f t="shared" si="268"/>
        <v>-1.0463097985582716E-24</v>
      </c>
    </row>
    <row r="1033" spans="1:29" x14ac:dyDescent="0.25">
      <c r="A1033" t="s">
        <v>35</v>
      </c>
      <c r="B1033" s="18"/>
      <c r="C1033" s="17"/>
      <c r="I1033" s="11" t="e">
        <f t="shared" si="255"/>
        <v>#DIV/0!</v>
      </c>
      <c r="J1033" s="11" t="e">
        <f t="shared" si="256"/>
        <v>#DIV/0!</v>
      </c>
      <c r="K1033" s="11" t="e">
        <f t="shared" si="257"/>
        <v>#DIV/0!</v>
      </c>
      <c r="L1033" s="11" t="e">
        <f t="shared" si="258"/>
        <v>#DIV/0!</v>
      </c>
      <c r="M1033" s="8" t="e">
        <f t="shared" si="259"/>
        <v>#DIV/0!</v>
      </c>
      <c r="N1033" s="8">
        <f t="shared" si="269"/>
        <v>0</v>
      </c>
      <c r="O1033" s="8">
        <f t="shared" si="270"/>
        <v>0</v>
      </c>
      <c r="P1033" s="8">
        <f t="shared" si="260"/>
        <v>0.83333333333333337</v>
      </c>
      <c r="Q1033" s="8">
        <f t="shared" si="261"/>
        <v>0.22727272727272727</v>
      </c>
      <c r="R1033" s="8">
        <f t="shared" si="262"/>
        <v>9.8039215686274508E-2</v>
      </c>
      <c r="S1033" s="8">
        <f t="shared" si="263"/>
        <v>4.9504950495049507E-2</v>
      </c>
      <c r="T1033" s="8">
        <f t="shared" si="264"/>
        <v>0.15384615384615385</v>
      </c>
      <c r="U1033" s="8">
        <f t="shared" si="265"/>
        <v>7.407407407407407E-2</v>
      </c>
      <c r="V1033" s="8">
        <f t="shared" si="271"/>
        <v>0</v>
      </c>
      <c r="W1033" s="8">
        <f t="shared" si="271"/>
        <v>1.321601185251847E-84</v>
      </c>
      <c r="X1033" s="8">
        <f t="shared" si="271"/>
        <v>2.1457826969636229E-33</v>
      </c>
      <c r="Y1033" s="8">
        <f t="shared" si="271"/>
        <v>3.8803627870827288E-16</v>
      </c>
      <c r="Z1033" s="8">
        <f t="shared" si="271"/>
        <v>1.5679532117937214E-54</v>
      </c>
      <c r="AA1033" s="8">
        <f t="shared" si="271"/>
        <v>9.6880536903543676E-25</v>
      </c>
      <c r="AB1033" s="13" t="e">
        <f t="shared" si="267"/>
        <v>#DIV/0!</v>
      </c>
      <c r="AC1033" s="13">
        <f t="shared" si="268"/>
        <v>-9.6880536903543676E-25</v>
      </c>
    </row>
    <row r="1034" spans="1:29" x14ac:dyDescent="0.25">
      <c r="A1034" t="s">
        <v>35</v>
      </c>
      <c r="B1034" s="16"/>
      <c r="C1034" s="15"/>
      <c r="I1034" s="11" t="e">
        <f t="shared" si="255"/>
        <v>#DIV/0!</v>
      </c>
      <c r="J1034" s="11" t="e">
        <f t="shared" si="256"/>
        <v>#DIV/0!</v>
      </c>
      <c r="K1034" s="11" t="e">
        <f t="shared" si="257"/>
        <v>#DIV/0!</v>
      </c>
      <c r="L1034" s="11" t="e">
        <f t="shared" si="258"/>
        <v>#DIV/0!</v>
      </c>
      <c r="M1034" s="8" t="e">
        <f t="shared" si="259"/>
        <v>#DIV/0!</v>
      </c>
      <c r="N1034" s="8">
        <f t="shared" si="269"/>
        <v>0</v>
      </c>
      <c r="O1034" s="8">
        <f t="shared" si="270"/>
        <v>0</v>
      </c>
      <c r="P1034" s="8">
        <f t="shared" si="260"/>
        <v>0.83333333333333337</v>
      </c>
      <c r="Q1034" s="8">
        <f t="shared" si="261"/>
        <v>0.22727272727272727</v>
      </c>
      <c r="R1034" s="8">
        <f t="shared" si="262"/>
        <v>9.8039215686274508E-2</v>
      </c>
      <c r="S1034" s="8">
        <f t="shared" si="263"/>
        <v>4.9504950495049507E-2</v>
      </c>
      <c r="T1034" s="8">
        <f t="shared" si="264"/>
        <v>0.15384615384615385</v>
      </c>
      <c r="U1034" s="8">
        <f t="shared" si="265"/>
        <v>7.407407407407407E-2</v>
      </c>
      <c r="V1034" s="8">
        <f t="shared" si="271"/>
        <v>0</v>
      </c>
      <c r="W1034" s="8">
        <f t="shared" si="271"/>
        <v>1.0212372795127908E-84</v>
      </c>
      <c r="X1034" s="8">
        <f t="shared" si="271"/>
        <v>1.9354118443201303E-33</v>
      </c>
      <c r="Y1034" s="8">
        <f t="shared" si="271"/>
        <v>3.6882656194053659E-16</v>
      </c>
      <c r="Z1034" s="8">
        <f t="shared" si="271"/>
        <v>1.3267296407485335E-54</v>
      </c>
      <c r="AA1034" s="8">
        <f t="shared" si="271"/>
        <v>8.9704200836614525E-25</v>
      </c>
      <c r="AB1034" s="13" t="e">
        <f t="shared" si="267"/>
        <v>#DIV/0!</v>
      </c>
      <c r="AC1034" s="13">
        <f t="shared" si="268"/>
        <v>-8.9704200836614525E-25</v>
      </c>
    </row>
    <row r="1035" spans="1:29" x14ac:dyDescent="0.25">
      <c r="A1035" t="s">
        <v>35</v>
      </c>
      <c r="B1035" s="18"/>
      <c r="C1035" s="17"/>
      <c r="I1035" s="11" t="e">
        <f t="shared" si="255"/>
        <v>#DIV/0!</v>
      </c>
      <c r="J1035" s="11" t="e">
        <f t="shared" si="256"/>
        <v>#DIV/0!</v>
      </c>
      <c r="K1035" s="11" t="e">
        <f t="shared" si="257"/>
        <v>#DIV/0!</v>
      </c>
      <c r="L1035" s="11" t="e">
        <f t="shared" si="258"/>
        <v>#DIV/0!</v>
      </c>
      <c r="M1035" s="8" t="e">
        <f t="shared" si="259"/>
        <v>#DIV/0!</v>
      </c>
      <c r="N1035" s="8">
        <f t="shared" si="269"/>
        <v>0</v>
      </c>
      <c r="O1035" s="8">
        <f t="shared" si="270"/>
        <v>0</v>
      </c>
      <c r="P1035" s="8">
        <f t="shared" si="260"/>
        <v>0.83333333333333337</v>
      </c>
      <c r="Q1035" s="8">
        <f t="shared" si="261"/>
        <v>0.22727272727272727</v>
      </c>
      <c r="R1035" s="8">
        <f t="shared" si="262"/>
        <v>9.8039215686274508E-2</v>
      </c>
      <c r="S1035" s="8">
        <f t="shared" si="263"/>
        <v>4.9504950495049507E-2</v>
      </c>
      <c r="T1035" s="8">
        <f t="shared" si="264"/>
        <v>0.15384615384615385</v>
      </c>
      <c r="U1035" s="8">
        <f t="shared" si="265"/>
        <v>7.407407407407407E-2</v>
      </c>
      <c r="V1035" s="8">
        <f t="shared" si="271"/>
        <v>0</v>
      </c>
      <c r="W1035" s="8">
        <f t="shared" si="271"/>
        <v>7.8913789780533837E-85</v>
      </c>
      <c r="X1035" s="8">
        <f t="shared" si="271"/>
        <v>1.7456655850730588E-33</v>
      </c>
      <c r="Y1035" s="8">
        <f t="shared" si="271"/>
        <v>3.5056782125041099E-16</v>
      </c>
      <c r="Z1035" s="8">
        <f t="shared" si="271"/>
        <v>1.1226173883256822E-54</v>
      </c>
      <c r="AA1035" s="8">
        <f t="shared" si="271"/>
        <v>8.3059445219087531E-25</v>
      </c>
      <c r="AB1035" s="13" t="e">
        <f t="shared" si="267"/>
        <v>#DIV/0!</v>
      </c>
      <c r="AC1035" s="13">
        <f t="shared" si="268"/>
        <v>-8.3059445219087531E-25</v>
      </c>
    </row>
    <row r="1036" spans="1:29" x14ac:dyDescent="0.25">
      <c r="A1036" t="s">
        <v>35</v>
      </c>
      <c r="B1036" s="16"/>
      <c r="C1036" s="15"/>
      <c r="I1036" s="11" t="e">
        <f t="shared" si="255"/>
        <v>#DIV/0!</v>
      </c>
      <c r="J1036" s="11" t="e">
        <f t="shared" si="256"/>
        <v>#DIV/0!</v>
      </c>
      <c r="K1036" s="11" t="e">
        <f t="shared" si="257"/>
        <v>#DIV/0!</v>
      </c>
      <c r="L1036" s="11" t="e">
        <f t="shared" si="258"/>
        <v>#DIV/0!</v>
      </c>
      <c r="M1036" s="8" t="e">
        <f t="shared" si="259"/>
        <v>#DIV/0!</v>
      </c>
      <c r="N1036" s="8">
        <f t="shared" si="269"/>
        <v>0</v>
      </c>
      <c r="O1036" s="8">
        <f t="shared" si="270"/>
        <v>0</v>
      </c>
      <c r="P1036" s="8">
        <f t="shared" si="260"/>
        <v>0.83333333333333337</v>
      </c>
      <c r="Q1036" s="8">
        <f t="shared" si="261"/>
        <v>0.22727272727272727</v>
      </c>
      <c r="R1036" s="8">
        <f t="shared" si="262"/>
        <v>9.8039215686274508E-2</v>
      </c>
      <c r="S1036" s="8">
        <f t="shared" si="263"/>
        <v>4.9504950495049507E-2</v>
      </c>
      <c r="T1036" s="8">
        <f t="shared" si="264"/>
        <v>0.15384615384615385</v>
      </c>
      <c r="U1036" s="8">
        <f t="shared" si="265"/>
        <v>7.407407407407407E-2</v>
      </c>
      <c r="V1036" s="8">
        <f t="shared" si="271"/>
        <v>0</v>
      </c>
      <c r="W1036" s="8">
        <f t="shared" si="271"/>
        <v>6.0978837557685233E-85</v>
      </c>
      <c r="X1036" s="8">
        <f t="shared" si="271"/>
        <v>1.5745219002619746E-33</v>
      </c>
      <c r="Y1036" s="8">
        <f t="shared" si="271"/>
        <v>3.3321297861425203E-16</v>
      </c>
      <c r="Z1036" s="8">
        <f t="shared" si="271"/>
        <v>9.4990702089096189E-55</v>
      </c>
      <c r="AA1036" s="8">
        <f t="shared" si="271"/>
        <v>7.6906893721377343E-25</v>
      </c>
      <c r="AB1036" s="13" t="e">
        <f t="shared" si="267"/>
        <v>#DIV/0!</v>
      </c>
      <c r="AC1036" s="13">
        <f t="shared" si="268"/>
        <v>-7.6906893721377343E-25</v>
      </c>
    </row>
    <row r="1037" spans="1:29" x14ac:dyDescent="0.25">
      <c r="A1037" t="s">
        <v>35</v>
      </c>
      <c r="B1037" s="18"/>
      <c r="C1037" s="17"/>
      <c r="I1037" s="11" t="e">
        <f t="shared" si="255"/>
        <v>#DIV/0!</v>
      </c>
      <c r="J1037" s="11" t="e">
        <f t="shared" si="256"/>
        <v>#DIV/0!</v>
      </c>
      <c r="K1037" s="11" t="e">
        <f t="shared" si="257"/>
        <v>#DIV/0!</v>
      </c>
      <c r="L1037" s="11" t="e">
        <f t="shared" si="258"/>
        <v>#DIV/0!</v>
      </c>
      <c r="M1037" s="8" t="e">
        <f t="shared" si="259"/>
        <v>#DIV/0!</v>
      </c>
      <c r="N1037" s="8">
        <f t="shared" si="269"/>
        <v>0</v>
      </c>
      <c r="O1037" s="8">
        <f t="shared" si="270"/>
        <v>0</v>
      </c>
      <c r="P1037" s="8">
        <f t="shared" si="260"/>
        <v>0.83333333333333337</v>
      </c>
      <c r="Q1037" s="8">
        <f t="shared" si="261"/>
        <v>0.22727272727272727</v>
      </c>
      <c r="R1037" s="8">
        <f t="shared" si="262"/>
        <v>9.8039215686274508E-2</v>
      </c>
      <c r="S1037" s="8">
        <f t="shared" si="263"/>
        <v>4.9504950495049507E-2</v>
      </c>
      <c r="T1037" s="8">
        <f t="shared" si="264"/>
        <v>0.15384615384615385</v>
      </c>
      <c r="U1037" s="8">
        <f t="shared" si="265"/>
        <v>7.407407407407407E-2</v>
      </c>
      <c r="V1037" s="8">
        <f t="shared" si="271"/>
        <v>0</v>
      </c>
      <c r="W1037" s="8">
        <f t="shared" si="271"/>
        <v>4.7120010840029499E-85</v>
      </c>
      <c r="X1037" s="8">
        <f t="shared" si="271"/>
        <v>1.4201570080794281E-33</v>
      </c>
      <c r="Y1037" s="8">
        <f t="shared" si="271"/>
        <v>3.167172866036455E-16</v>
      </c>
      <c r="Z1037" s="8">
        <f t="shared" si="271"/>
        <v>8.0376747921542922E-55</v>
      </c>
      <c r="AA1037" s="8">
        <f t="shared" si="271"/>
        <v>7.1210086779053099E-25</v>
      </c>
      <c r="AB1037" s="13" t="e">
        <f t="shared" si="267"/>
        <v>#DIV/0!</v>
      </c>
      <c r="AC1037" s="13">
        <f t="shared" si="268"/>
        <v>-7.1210086779053099E-25</v>
      </c>
    </row>
    <row r="1038" spans="1:29" x14ac:dyDescent="0.25">
      <c r="A1038" t="s">
        <v>35</v>
      </c>
      <c r="B1038" s="16"/>
      <c r="C1038" s="15"/>
      <c r="I1038" s="11" t="e">
        <f t="shared" si="255"/>
        <v>#DIV/0!</v>
      </c>
      <c r="J1038" s="11" t="e">
        <f t="shared" si="256"/>
        <v>#DIV/0!</v>
      </c>
      <c r="K1038" s="11" t="e">
        <f t="shared" si="257"/>
        <v>#DIV/0!</v>
      </c>
      <c r="L1038" s="11" t="e">
        <f t="shared" si="258"/>
        <v>#DIV/0!</v>
      </c>
      <c r="M1038" s="8" t="e">
        <f t="shared" si="259"/>
        <v>#DIV/0!</v>
      </c>
      <c r="N1038" s="8">
        <f t="shared" si="269"/>
        <v>0</v>
      </c>
      <c r="O1038" s="8">
        <f t="shared" si="270"/>
        <v>0</v>
      </c>
      <c r="P1038" s="8">
        <f t="shared" si="260"/>
        <v>0.83333333333333337</v>
      </c>
      <c r="Q1038" s="8">
        <f t="shared" si="261"/>
        <v>0.22727272727272727</v>
      </c>
      <c r="R1038" s="8">
        <f t="shared" si="262"/>
        <v>9.8039215686274508E-2</v>
      </c>
      <c r="S1038" s="8">
        <f t="shared" si="263"/>
        <v>4.9504950495049507E-2</v>
      </c>
      <c r="T1038" s="8">
        <f t="shared" si="264"/>
        <v>0.15384615384615385</v>
      </c>
      <c r="U1038" s="8">
        <f t="shared" si="265"/>
        <v>7.407407407407407E-2</v>
      </c>
      <c r="V1038" s="8">
        <f t="shared" si="271"/>
        <v>0</v>
      </c>
      <c r="W1038" s="8">
        <f t="shared" si="271"/>
        <v>3.6410917467295523E-85</v>
      </c>
      <c r="X1038" s="8">
        <f t="shared" si="271"/>
        <v>1.2809259288559547E-33</v>
      </c>
      <c r="Y1038" s="8">
        <f t="shared" si="271"/>
        <v>3.0103821300940563E-16</v>
      </c>
      <c r="Z1038" s="8">
        <f t="shared" si="271"/>
        <v>6.8011094395151695E-55</v>
      </c>
      <c r="AA1038" s="8">
        <f t="shared" si="271"/>
        <v>6.5935265536160278E-25</v>
      </c>
      <c r="AB1038" s="13" t="e">
        <f t="shared" si="267"/>
        <v>#DIV/0!</v>
      </c>
      <c r="AC1038" s="13">
        <f t="shared" si="268"/>
        <v>-6.5935265536160278E-25</v>
      </c>
    </row>
    <row r="1039" spans="1:29" x14ac:dyDescent="0.25">
      <c r="A1039" t="s">
        <v>35</v>
      </c>
      <c r="B1039" s="18"/>
      <c r="C1039" s="17"/>
      <c r="I1039" s="11" t="e">
        <f t="shared" si="255"/>
        <v>#DIV/0!</v>
      </c>
      <c r="J1039" s="11" t="e">
        <f t="shared" si="256"/>
        <v>#DIV/0!</v>
      </c>
      <c r="K1039" s="11" t="e">
        <f t="shared" si="257"/>
        <v>#DIV/0!</v>
      </c>
      <c r="L1039" s="11" t="e">
        <f t="shared" si="258"/>
        <v>#DIV/0!</v>
      </c>
      <c r="M1039" s="8" t="e">
        <f t="shared" si="259"/>
        <v>#DIV/0!</v>
      </c>
      <c r="N1039" s="8">
        <f t="shared" si="269"/>
        <v>0</v>
      </c>
      <c r="O1039" s="8">
        <f t="shared" si="270"/>
        <v>0</v>
      </c>
      <c r="P1039" s="8">
        <f t="shared" si="260"/>
        <v>0.83333333333333337</v>
      </c>
      <c r="Q1039" s="8">
        <f t="shared" si="261"/>
        <v>0.22727272727272727</v>
      </c>
      <c r="R1039" s="8">
        <f t="shared" si="262"/>
        <v>9.8039215686274508E-2</v>
      </c>
      <c r="S1039" s="8">
        <f t="shared" si="263"/>
        <v>4.9504950495049507E-2</v>
      </c>
      <c r="T1039" s="8">
        <f t="shared" si="264"/>
        <v>0.15384615384615385</v>
      </c>
      <c r="U1039" s="8">
        <f t="shared" si="265"/>
        <v>7.407407407407407E-2</v>
      </c>
      <c r="V1039" s="8">
        <f t="shared" si="271"/>
        <v>0</v>
      </c>
      <c r="W1039" s="8">
        <f t="shared" si="271"/>
        <v>2.8135708952001085E-85</v>
      </c>
      <c r="X1039" s="8">
        <f t="shared" si="271"/>
        <v>1.1553449554387044E-33</v>
      </c>
      <c r="Y1039" s="8">
        <f t="shared" si="271"/>
        <v>2.8613533117725682E-16</v>
      </c>
      <c r="Z1039" s="8">
        <f t="shared" si="271"/>
        <v>5.7547849103589898E-55</v>
      </c>
      <c r="AA1039" s="8">
        <f t="shared" si="271"/>
        <v>6.1051171792740998E-25</v>
      </c>
      <c r="AB1039" s="13" t="e">
        <f t="shared" si="267"/>
        <v>#DIV/0!</v>
      </c>
      <c r="AC1039" s="13">
        <f t="shared" si="268"/>
        <v>-6.1051171792740998E-25</v>
      </c>
    </row>
    <row r="1040" spans="1:29" x14ac:dyDescent="0.25">
      <c r="A1040" t="s">
        <v>35</v>
      </c>
      <c r="B1040" s="16"/>
      <c r="C1040" s="15"/>
      <c r="I1040" s="11" t="e">
        <f t="shared" si="255"/>
        <v>#DIV/0!</v>
      </c>
      <c r="J1040" s="11" t="e">
        <f t="shared" si="256"/>
        <v>#DIV/0!</v>
      </c>
      <c r="K1040" s="11" t="e">
        <f t="shared" si="257"/>
        <v>#DIV/0!</v>
      </c>
      <c r="L1040" s="11" t="e">
        <f t="shared" si="258"/>
        <v>#DIV/0!</v>
      </c>
      <c r="M1040" s="8" t="e">
        <f t="shared" si="259"/>
        <v>#DIV/0!</v>
      </c>
      <c r="N1040" s="8">
        <f t="shared" si="269"/>
        <v>0</v>
      </c>
      <c r="O1040" s="8">
        <f t="shared" si="270"/>
        <v>0</v>
      </c>
      <c r="P1040" s="8">
        <f t="shared" si="260"/>
        <v>0.83333333333333337</v>
      </c>
      <c r="Q1040" s="8">
        <f t="shared" si="261"/>
        <v>0.22727272727272727</v>
      </c>
      <c r="R1040" s="8">
        <f t="shared" si="262"/>
        <v>9.8039215686274508E-2</v>
      </c>
      <c r="S1040" s="8">
        <f t="shared" si="263"/>
        <v>4.9504950495049507E-2</v>
      </c>
      <c r="T1040" s="8">
        <f t="shared" si="264"/>
        <v>0.15384615384615385</v>
      </c>
      <c r="U1040" s="8">
        <f t="shared" si="265"/>
        <v>7.407407407407407E-2</v>
      </c>
      <c r="V1040" s="8">
        <f t="shared" si="271"/>
        <v>0</v>
      </c>
      <c r="W1040" s="8">
        <f t="shared" si="271"/>
        <v>2.174122964472811E-85</v>
      </c>
      <c r="X1040" s="8">
        <f t="shared" si="271"/>
        <v>1.0420758421604001E-33</v>
      </c>
      <c r="Y1040" s="8">
        <f t="shared" si="271"/>
        <v>2.7197021577244212E-16</v>
      </c>
      <c r="Z1040" s="8">
        <f t="shared" si="271"/>
        <v>4.8694333856883759E-55</v>
      </c>
      <c r="AA1040" s="8">
        <f t="shared" si="271"/>
        <v>5.6528862771056478E-25</v>
      </c>
      <c r="AB1040" s="13" t="e">
        <f t="shared" si="267"/>
        <v>#DIV/0!</v>
      </c>
      <c r="AC1040" s="13">
        <f t="shared" si="268"/>
        <v>-5.6528862771056478E-25</v>
      </c>
    </row>
    <row r="1041" spans="1:29" x14ac:dyDescent="0.25">
      <c r="A1041" t="s">
        <v>35</v>
      </c>
      <c r="B1041" s="18"/>
      <c r="C1041" s="17"/>
      <c r="I1041" s="11" t="e">
        <f t="shared" si="255"/>
        <v>#DIV/0!</v>
      </c>
      <c r="J1041" s="11" t="e">
        <f t="shared" si="256"/>
        <v>#DIV/0!</v>
      </c>
      <c r="K1041" s="11" t="e">
        <f t="shared" si="257"/>
        <v>#DIV/0!</v>
      </c>
      <c r="L1041" s="11" t="e">
        <f t="shared" si="258"/>
        <v>#DIV/0!</v>
      </c>
      <c r="M1041" s="8" t="e">
        <f t="shared" si="259"/>
        <v>#DIV/0!</v>
      </c>
      <c r="N1041" s="8">
        <f t="shared" si="269"/>
        <v>0</v>
      </c>
      <c r="O1041" s="8">
        <f t="shared" si="270"/>
        <v>0</v>
      </c>
      <c r="P1041" s="8">
        <f t="shared" si="260"/>
        <v>0.83333333333333337</v>
      </c>
      <c r="Q1041" s="8">
        <f t="shared" si="261"/>
        <v>0.22727272727272727</v>
      </c>
      <c r="R1041" s="8">
        <f t="shared" si="262"/>
        <v>9.8039215686274508E-2</v>
      </c>
      <c r="S1041" s="8">
        <f t="shared" si="263"/>
        <v>4.9504950495049507E-2</v>
      </c>
      <c r="T1041" s="8">
        <f t="shared" si="264"/>
        <v>0.15384615384615385</v>
      </c>
      <c r="U1041" s="8">
        <f t="shared" si="265"/>
        <v>7.407407407407407E-2</v>
      </c>
      <c r="V1041" s="8">
        <f t="shared" si="271"/>
        <v>0</v>
      </c>
      <c r="W1041" s="8">
        <f t="shared" si="271"/>
        <v>1.6800041089108084E-85</v>
      </c>
      <c r="X1041" s="8">
        <f t="shared" si="271"/>
        <v>9.3991154390938053E-34</v>
      </c>
      <c r="Y1041" s="8">
        <f t="shared" si="271"/>
        <v>2.5850634370449944E-16</v>
      </c>
      <c r="Z1041" s="8">
        <f t="shared" si="271"/>
        <v>4.1202897878901645E-55</v>
      </c>
      <c r="AA1041" s="8">
        <f t="shared" si="271"/>
        <v>5.2341539602830069E-25</v>
      </c>
      <c r="AB1041" s="13" t="e">
        <f t="shared" si="267"/>
        <v>#DIV/0!</v>
      </c>
      <c r="AC1041" s="13">
        <f t="shared" si="268"/>
        <v>-5.2341539602830069E-25</v>
      </c>
    </row>
    <row r="1042" spans="1:29" x14ac:dyDescent="0.25">
      <c r="A1042" t="s">
        <v>35</v>
      </c>
      <c r="B1042" s="16"/>
      <c r="C1042" s="15"/>
      <c r="I1042" s="11" t="e">
        <f t="shared" si="255"/>
        <v>#DIV/0!</v>
      </c>
      <c r="J1042" s="11" t="e">
        <f t="shared" si="256"/>
        <v>#DIV/0!</v>
      </c>
      <c r="K1042" s="11" t="e">
        <f t="shared" si="257"/>
        <v>#DIV/0!</v>
      </c>
      <c r="L1042" s="11" t="e">
        <f t="shared" si="258"/>
        <v>#DIV/0!</v>
      </c>
      <c r="M1042" s="8" t="e">
        <f t="shared" ref="M1042:M1105" si="272">IF(C1042&gt;L1042,IF(AB1042&gt;=80,"STRONG SHORT","SHORT"),IF(C1042&lt;K1042,IF(AB1042&lt;=20,"STRONG LONG","LONG"),"NONE"))</f>
        <v>#DIV/0!</v>
      </c>
      <c r="N1042" s="8">
        <f t="shared" ref="N1042:N1105" si="273">IF(C1042&gt;C1041,C1042-C1041,0)</f>
        <v>0</v>
      </c>
      <c r="O1042" s="8">
        <f t="shared" ref="O1042:O1105" si="274">IF(C1042&lt;C1041,C1041-C1042,0)</f>
        <v>0</v>
      </c>
      <c r="P1042" s="8">
        <f t="shared" si="260"/>
        <v>0.83333333333333337</v>
      </c>
      <c r="Q1042" s="8">
        <f t="shared" si="261"/>
        <v>0.22727272727272727</v>
      </c>
      <c r="R1042" s="8">
        <f t="shared" si="262"/>
        <v>9.8039215686274508E-2</v>
      </c>
      <c r="S1042" s="8">
        <f t="shared" si="263"/>
        <v>4.9504950495049507E-2</v>
      </c>
      <c r="T1042" s="8">
        <f t="shared" si="264"/>
        <v>0.15384615384615385</v>
      </c>
      <c r="U1042" s="8">
        <f t="shared" si="265"/>
        <v>7.407407407407407E-2</v>
      </c>
      <c r="V1042" s="8">
        <f t="shared" ref="V1042:V1105" si="275">$C1042*P1042+V1041*(1-P1042)</f>
        <v>0</v>
      </c>
      <c r="W1042" s="8">
        <f t="shared" ref="W1042:W1105" si="276">$C1042*Q1042+W1041*(1-Q1042)</f>
        <v>1.298184993249261E-85</v>
      </c>
      <c r="X1042" s="8">
        <f t="shared" ref="X1042:X1105" si="277">$C1042*R1042+X1041*(1-R1042)</f>
        <v>8.4776335333002958E-34</v>
      </c>
      <c r="Y1042" s="8">
        <f t="shared" ref="Y1042:Y1105" si="278">$C1042*S1042+Y1041*(1-S1042)</f>
        <v>2.4570899995675192E-16</v>
      </c>
      <c r="Z1042" s="8">
        <f t="shared" ref="Z1042:Z1105" si="279">$C1042*T1042+Z1041*(1-T1042)</f>
        <v>3.4863990512916778E-55</v>
      </c>
      <c r="AA1042" s="8">
        <f t="shared" ref="AA1042:AA1105" si="280">$C1042*U1042+AA1041*(1-U1042)</f>
        <v>4.8464388521138948E-25</v>
      </c>
      <c r="AB1042" s="13" t="e">
        <f t="shared" si="267"/>
        <v>#DIV/0!</v>
      </c>
      <c r="AC1042" s="13">
        <f t="shared" si="268"/>
        <v>-4.8464388521138948E-25</v>
      </c>
    </row>
    <row r="1043" spans="1:29" x14ac:dyDescent="0.25">
      <c r="A1043" t="s">
        <v>35</v>
      </c>
      <c r="B1043" s="18"/>
      <c r="C1043" s="17"/>
      <c r="I1043" s="11" t="e">
        <f t="shared" si="255"/>
        <v>#DIV/0!</v>
      </c>
      <c r="J1043" s="11" t="e">
        <f t="shared" si="256"/>
        <v>#DIV/0!</v>
      </c>
      <c r="K1043" s="11" t="e">
        <f t="shared" si="257"/>
        <v>#DIV/0!</v>
      </c>
      <c r="L1043" s="11" t="e">
        <f t="shared" si="258"/>
        <v>#DIV/0!</v>
      </c>
      <c r="M1043" s="8" t="e">
        <f t="shared" si="272"/>
        <v>#DIV/0!</v>
      </c>
      <c r="N1043" s="8">
        <f t="shared" si="273"/>
        <v>0</v>
      </c>
      <c r="O1043" s="8">
        <f t="shared" si="274"/>
        <v>0</v>
      </c>
      <c r="P1043" s="8">
        <f t="shared" si="260"/>
        <v>0.83333333333333337</v>
      </c>
      <c r="Q1043" s="8">
        <f t="shared" si="261"/>
        <v>0.22727272727272727</v>
      </c>
      <c r="R1043" s="8">
        <f t="shared" si="262"/>
        <v>9.8039215686274508E-2</v>
      </c>
      <c r="S1043" s="8">
        <f t="shared" si="263"/>
        <v>4.9504950495049507E-2</v>
      </c>
      <c r="T1043" s="8">
        <f t="shared" si="264"/>
        <v>0.15384615384615385</v>
      </c>
      <c r="U1043" s="8">
        <f t="shared" si="265"/>
        <v>7.407407407407407E-2</v>
      </c>
      <c r="V1043" s="8">
        <f t="shared" si="275"/>
        <v>0</v>
      </c>
      <c r="W1043" s="8">
        <f t="shared" si="276"/>
        <v>1.0031429493289744E-85</v>
      </c>
      <c r="X1043" s="8">
        <f t="shared" si="277"/>
        <v>7.6464929908198749E-34</v>
      </c>
      <c r="Y1043" s="8">
        <f t="shared" si="278"/>
        <v>2.3354518807770478E-16</v>
      </c>
      <c r="Z1043" s="8">
        <f t="shared" si="279"/>
        <v>2.9500299664775735E-55</v>
      </c>
      <c r="AA1043" s="8">
        <f t="shared" si="280"/>
        <v>4.4874433815869393E-25</v>
      </c>
      <c r="AB1043" s="13" t="e">
        <f t="shared" si="267"/>
        <v>#DIV/0!</v>
      </c>
      <c r="AC1043" s="13">
        <f t="shared" si="268"/>
        <v>-4.4874433815869393E-25</v>
      </c>
    </row>
    <row r="1044" spans="1:29" x14ac:dyDescent="0.25">
      <c r="A1044" t="s">
        <v>35</v>
      </c>
      <c r="B1044" s="16"/>
      <c r="C1044" s="15"/>
      <c r="I1044" s="11" t="e">
        <f t="shared" si="255"/>
        <v>#DIV/0!</v>
      </c>
      <c r="J1044" s="11" t="e">
        <f t="shared" si="256"/>
        <v>#DIV/0!</v>
      </c>
      <c r="K1044" s="11" t="e">
        <f t="shared" si="257"/>
        <v>#DIV/0!</v>
      </c>
      <c r="L1044" s="11" t="e">
        <f t="shared" si="258"/>
        <v>#DIV/0!</v>
      </c>
      <c r="M1044" s="8" t="e">
        <f t="shared" si="272"/>
        <v>#DIV/0!</v>
      </c>
      <c r="N1044" s="8">
        <f t="shared" si="273"/>
        <v>0</v>
      </c>
      <c r="O1044" s="8">
        <f t="shared" si="274"/>
        <v>0</v>
      </c>
      <c r="P1044" s="8">
        <f t="shared" si="260"/>
        <v>0.83333333333333337</v>
      </c>
      <c r="Q1044" s="8">
        <f t="shared" si="261"/>
        <v>0.22727272727272727</v>
      </c>
      <c r="R1044" s="8">
        <f t="shared" si="262"/>
        <v>9.8039215686274508E-2</v>
      </c>
      <c r="S1044" s="8">
        <f t="shared" si="263"/>
        <v>4.9504950495049507E-2</v>
      </c>
      <c r="T1044" s="8">
        <f t="shared" si="264"/>
        <v>0.15384615384615385</v>
      </c>
      <c r="U1044" s="8">
        <f t="shared" si="265"/>
        <v>7.407407407407407E-2</v>
      </c>
      <c r="V1044" s="8">
        <f t="shared" si="275"/>
        <v>0</v>
      </c>
      <c r="W1044" s="8">
        <f t="shared" si="276"/>
        <v>7.7515591539057106E-86</v>
      </c>
      <c r="X1044" s="8">
        <f t="shared" si="277"/>
        <v>6.8968368152492987E-34</v>
      </c>
      <c r="Y1044" s="8">
        <f t="shared" si="278"/>
        <v>2.2198354510356096E-16</v>
      </c>
      <c r="Z1044" s="8">
        <f t="shared" si="279"/>
        <v>2.4961792024041007E-55</v>
      </c>
      <c r="AA1044" s="8">
        <f t="shared" si="280"/>
        <v>4.1550401681360551E-25</v>
      </c>
      <c r="AB1044" s="13" t="e">
        <f t="shared" si="267"/>
        <v>#DIV/0!</v>
      </c>
      <c r="AC1044" s="13">
        <f t="shared" si="268"/>
        <v>-4.1550401681360551E-25</v>
      </c>
    </row>
    <row r="1045" spans="1:29" x14ac:dyDescent="0.25">
      <c r="A1045" t="s">
        <v>35</v>
      </c>
      <c r="B1045" s="18"/>
      <c r="C1045" s="17"/>
      <c r="I1045" s="11" t="e">
        <f t="shared" si="255"/>
        <v>#DIV/0!</v>
      </c>
      <c r="J1045" s="11" t="e">
        <f t="shared" si="256"/>
        <v>#DIV/0!</v>
      </c>
      <c r="K1045" s="11" t="e">
        <f t="shared" si="257"/>
        <v>#DIV/0!</v>
      </c>
      <c r="L1045" s="11" t="e">
        <f t="shared" si="258"/>
        <v>#DIV/0!</v>
      </c>
      <c r="M1045" s="8" t="e">
        <f t="shared" si="272"/>
        <v>#DIV/0!</v>
      </c>
      <c r="N1045" s="8">
        <f t="shared" si="273"/>
        <v>0</v>
      </c>
      <c r="O1045" s="8">
        <f t="shared" si="274"/>
        <v>0</v>
      </c>
      <c r="P1045" s="8">
        <f t="shared" si="260"/>
        <v>0.83333333333333337</v>
      </c>
      <c r="Q1045" s="8">
        <f t="shared" si="261"/>
        <v>0.22727272727272727</v>
      </c>
      <c r="R1045" s="8">
        <f t="shared" si="262"/>
        <v>9.8039215686274508E-2</v>
      </c>
      <c r="S1045" s="8">
        <f t="shared" si="263"/>
        <v>4.9504950495049507E-2</v>
      </c>
      <c r="T1045" s="8">
        <f t="shared" si="264"/>
        <v>0.15384615384615385</v>
      </c>
      <c r="U1045" s="8">
        <f t="shared" si="265"/>
        <v>7.407407407407407E-2</v>
      </c>
      <c r="V1045" s="8">
        <f t="shared" si="275"/>
        <v>0</v>
      </c>
      <c r="W1045" s="8">
        <f t="shared" si="276"/>
        <v>5.9898411643816852E-86</v>
      </c>
      <c r="X1045" s="8">
        <f t="shared" si="277"/>
        <v>6.2206763431660341E-34</v>
      </c>
      <c r="Y1045" s="8">
        <f t="shared" si="278"/>
        <v>2.1099426069249358E-16</v>
      </c>
      <c r="Z1045" s="8">
        <f t="shared" si="279"/>
        <v>2.1121516328034699E-55</v>
      </c>
      <c r="AA1045" s="8">
        <f t="shared" si="280"/>
        <v>3.8472594149407916E-25</v>
      </c>
      <c r="AB1045" s="13" t="e">
        <f t="shared" si="267"/>
        <v>#DIV/0!</v>
      </c>
      <c r="AC1045" s="13">
        <f t="shared" si="268"/>
        <v>-3.8472594149407916E-25</v>
      </c>
    </row>
    <row r="1046" spans="1:29" x14ac:dyDescent="0.25">
      <c r="A1046" t="s">
        <v>35</v>
      </c>
      <c r="B1046" s="16"/>
      <c r="C1046" s="15"/>
      <c r="I1046" s="11" t="e">
        <f t="shared" si="255"/>
        <v>#DIV/0!</v>
      </c>
      <c r="J1046" s="11" t="e">
        <f t="shared" si="256"/>
        <v>#DIV/0!</v>
      </c>
      <c r="K1046" s="11" t="e">
        <f t="shared" si="257"/>
        <v>#DIV/0!</v>
      </c>
      <c r="L1046" s="11" t="e">
        <f t="shared" si="258"/>
        <v>#DIV/0!</v>
      </c>
      <c r="M1046" s="8" t="e">
        <f t="shared" si="272"/>
        <v>#DIV/0!</v>
      </c>
      <c r="N1046" s="8">
        <f t="shared" si="273"/>
        <v>0</v>
      </c>
      <c r="O1046" s="8">
        <f t="shared" si="274"/>
        <v>0</v>
      </c>
      <c r="P1046" s="8">
        <f t="shared" si="260"/>
        <v>0.83333333333333337</v>
      </c>
      <c r="Q1046" s="8">
        <f t="shared" si="261"/>
        <v>0.22727272727272727</v>
      </c>
      <c r="R1046" s="8">
        <f t="shared" si="262"/>
        <v>9.8039215686274508E-2</v>
      </c>
      <c r="S1046" s="8">
        <f t="shared" si="263"/>
        <v>4.9504950495049507E-2</v>
      </c>
      <c r="T1046" s="8">
        <f t="shared" si="264"/>
        <v>0.15384615384615385</v>
      </c>
      <c r="U1046" s="8">
        <f t="shared" si="265"/>
        <v>7.407407407407407E-2</v>
      </c>
      <c r="V1046" s="8">
        <f t="shared" si="275"/>
        <v>0</v>
      </c>
      <c r="W1046" s="8">
        <f t="shared" si="276"/>
        <v>4.6285136270222109E-86</v>
      </c>
      <c r="X1046" s="8">
        <f t="shared" si="277"/>
        <v>5.6108061134438737E-34</v>
      </c>
      <c r="Y1046" s="8">
        <f t="shared" si="278"/>
        <v>2.0054900026217211E-16</v>
      </c>
      <c r="Z1046" s="8">
        <f t="shared" si="279"/>
        <v>1.7872052277567823E-55</v>
      </c>
      <c r="AA1046" s="8">
        <f t="shared" si="280"/>
        <v>3.5622772360562885E-25</v>
      </c>
      <c r="AB1046" s="13" t="e">
        <f t="shared" si="267"/>
        <v>#DIV/0!</v>
      </c>
      <c r="AC1046" s="13">
        <f t="shared" si="268"/>
        <v>-3.5622772360562885E-25</v>
      </c>
    </row>
    <row r="1047" spans="1:29" x14ac:dyDescent="0.25">
      <c r="A1047" t="s">
        <v>35</v>
      </c>
      <c r="B1047" s="18"/>
      <c r="C1047" s="17"/>
      <c r="I1047" s="11" t="e">
        <f t="shared" si="255"/>
        <v>#DIV/0!</v>
      </c>
      <c r="J1047" s="11" t="e">
        <f t="shared" si="256"/>
        <v>#DIV/0!</v>
      </c>
      <c r="K1047" s="11" t="e">
        <f t="shared" si="257"/>
        <v>#DIV/0!</v>
      </c>
      <c r="L1047" s="11" t="e">
        <f t="shared" si="258"/>
        <v>#DIV/0!</v>
      </c>
      <c r="M1047" s="8" t="e">
        <f t="shared" si="272"/>
        <v>#DIV/0!</v>
      </c>
      <c r="N1047" s="8">
        <f t="shared" si="273"/>
        <v>0</v>
      </c>
      <c r="O1047" s="8">
        <f t="shared" si="274"/>
        <v>0</v>
      </c>
      <c r="P1047" s="8">
        <f t="shared" si="260"/>
        <v>0.83333333333333337</v>
      </c>
      <c r="Q1047" s="8">
        <f t="shared" si="261"/>
        <v>0.22727272727272727</v>
      </c>
      <c r="R1047" s="8">
        <f t="shared" si="262"/>
        <v>9.8039215686274508E-2</v>
      </c>
      <c r="S1047" s="8">
        <f t="shared" si="263"/>
        <v>4.9504950495049507E-2</v>
      </c>
      <c r="T1047" s="8">
        <f t="shared" si="264"/>
        <v>0.15384615384615385</v>
      </c>
      <c r="U1047" s="8">
        <f t="shared" si="265"/>
        <v>7.407407407407407E-2</v>
      </c>
      <c r="V1047" s="8">
        <f t="shared" si="275"/>
        <v>0</v>
      </c>
      <c r="W1047" s="8">
        <f t="shared" si="276"/>
        <v>3.57657871178989E-86</v>
      </c>
      <c r="X1047" s="8">
        <f t="shared" si="277"/>
        <v>5.0607270827140823E-34</v>
      </c>
      <c r="Y1047" s="8">
        <f t="shared" si="278"/>
        <v>1.906208319323616E-16</v>
      </c>
      <c r="Z1047" s="8">
        <f t="shared" si="279"/>
        <v>1.512250577332662E-55</v>
      </c>
      <c r="AA1047" s="8">
        <f t="shared" si="280"/>
        <v>3.2984048482002671E-25</v>
      </c>
      <c r="AB1047" s="13" t="e">
        <f t="shared" si="267"/>
        <v>#DIV/0!</v>
      </c>
      <c r="AC1047" s="13">
        <f t="shared" si="268"/>
        <v>-3.2984048482002671E-25</v>
      </c>
    </row>
    <row r="1048" spans="1:29" x14ac:dyDescent="0.25">
      <c r="A1048" t="s">
        <v>35</v>
      </c>
      <c r="B1048" s="16"/>
      <c r="C1048" s="15"/>
      <c r="I1048" s="11" t="e">
        <f t="shared" si="255"/>
        <v>#DIV/0!</v>
      </c>
      <c r="J1048" s="11" t="e">
        <f t="shared" si="256"/>
        <v>#DIV/0!</v>
      </c>
      <c r="K1048" s="11" t="e">
        <f t="shared" si="257"/>
        <v>#DIV/0!</v>
      </c>
      <c r="L1048" s="11" t="e">
        <f t="shared" si="258"/>
        <v>#DIV/0!</v>
      </c>
      <c r="M1048" s="8" t="e">
        <f t="shared" si="272"/>
        <v>#DIV/0!</v>
      </c>
      <c r="N1048" s="8">
        <f t="shared" si="273"/>
        <v>0</v>
      </c>
      <c r="O1048" s="8">
        <f t="shared" si="274"/>
        <v>0</v>
      </c>
      <c r="P1048" s="8">
        <f t="shared" si="260"/>
        <v>0.83333333333333337</v>
      </c>
      <c r="Q1048" s="8">
        <f t="shared" si="261"/>
        <v>0.22727272727272727</v>
      </c>
      <c r="R1048" s="8">
        <f t="shared" si="262"/>
        <v>9.8039215686274508E-2</v>
      </c>
      <c r="S1048" s="8">
        <f t="shared" si="263"/>
        <v>4.9504950495049507E-2</v>
      </c>
      <c r="T1048" s="8">
        <f t="shared" si="264"/>
        <v>0.15384615384615385</v>
      </c>
      <c r="U1048" s="8">
        <f t="shared" si="265"/>
        <v>7.407407407407407E-2</v>
      </c>
      <c r="V1048" s="8">
        <f t="shared" si="275"/>
        <v>0</v>
      </c>
      <c r="W1048" s="8">
        <f t="shared" si="276"/>
        <v>2.7637199136558242E-86</v>
      </c>
      <c r="X1048" s="8">
        <f t="shared" si="277"/>
        <v>4.5645773687225054E-34</v>
      </c>
      <c r="Y1048" s="8">
        <f t="shared" si="278"/>
        <v>1.8118415708422488E-16</v>
      </c>
      <c r="Z1048" s="8">
        <f t="shared" si="279"/>
        <v>1.2795966423584063E-55</v>
      </c>
      <c r="AA1048" s="8">
        <f t="shared" si="280"/>
        <v>3.0540785631483955E-25</v>
      </c>
      <c r="AB1048" s="13" t="e">
        <f t="shared" si="267"/>
        <v>#DIV/0!</v>
      </c>
      <c r="AC1048" s="13">
        <f t="shared" si="268"/>
        <v>-3.0540785631483955E-25</v>
      </c>
    </row>
    <row r="1049" spans="1:29" x14ac:dyDescent="0.25">
      <c r="A1049" t="s">
        <v>35</v>
      </c>
      <c r="B1049" s="18"/>
      <c r="C1049" s="17"/>
      <c r="I1049" s="11" t="e">
        <f t="shared" si="255"/>
        <v>#DIV/0!</v>
      </c>
      <c r="J1049" s="11" t="e">
        <f t="shared" si="256"/>
        <v>#DIV/0!</v>
      </c>
      <c r="K1049" s="11" t="e">
        <f t="shared" si="257"/>
        <v>#DIV/0!</v>
      </c>
      <c r="L1049" s="11" t="e">
        <f t="shared" si="258"/>
        <v>#DIV/0!</v>
      </c>
      <c r="M1049" s="8" t="e">
        <f t="shared" si="272"/>
        <v>#DIV/0!</v>
      </c>
      <c r="N1049" s="8">
        <f t="shared" si="273"/>
        <v>0</v>
      </c>
      <c r="O1049" s="8">
        <f t="shared" si="274"/>
        <v>0</v>
      </c>
      <c r="P1049" s="8">
        <f t="shared" si="260"/>
        <v>0.83333333333333337</v>
      </c>
      <c r="Q1049" s="8">
        <f t="shared" si="261"/>
        <v>0.22727272727272727</v>
      </c>
      <c r="R1049" s="8">
        <f t="shared" si="262"/>
        <v>9.8039215686274508E-2</v>
      </c>
      <c r="S1049" s="8">
        <f t="shared" si="263"/>
        <v>4.9504950495049507E-2</v>
      </c>
      <c r="T1049" s="8">
        <f t="shared" si="264"/>
        <v>0.15384615384615385</v>
      </c>
      <c r="U1049" s="8">
        <f t="shared" si="265"/>
        <v>7.407407407407407E-2</v>
      </c>
      <c r="V1049" s="8">
        <f t="shared" si="275"/>
        <v>0</v>
      </c>
      <c r="W1049" s="8">
        <f t="shared" si="276"/>
        <v>2.1356017514613187E-86</v>
      </c>
      <c r="X1049" s="8">
        <f t="shared" si="277"/>
        <v>4.1170697835536325E-34</v>
      </c>
      <c r="Y1049" s="8">
        <f t="shared" si="278"/>
        <v>1.7221464435728304E-16</v>
      </c>
      <c r="Z1049" s="8">
        <f t="shared" si="279"/>
        <v>1.082735620457113E-55</v>
      </c>
      <c r="AA1049" s="8">
        <f t="shared" si="280"/>
        <v>2.8278505214336997E-25</v>
      </c>
      <c r="AB1049" s="13" t="e">
        <f t="shared" si="267"/>
        <v>#DIV/0!</v>
      </c>
      <c r="AC1049" s="13">
        <f t="shared" si="268"/>
        <v>-2.8278505214336997E-25</v>
      </c>
    </row>
    <row r="1050" spans="1:29" x14ac:dyDescent="0.25">
      <c r="A1050" t="s">
        <v>35</v>
      </c>
      <c r="B1050" s="16"/>
      <c r="C1050" s="15"/>
      <c r="I1050" s="11" t="e">
        <f t="shared" si="255"/>
        <v>#DIV/0!</v>
      </c>
      <c r="J1050" s="11" t="e">
        <f t="shared" si="256"/>
        <v>#DIV/0!</v>
      </c>
      <c r="K1050" s="11" t="e">
        <f t="shared" si="257"/>
        <v>#DIV/0!</v>
      </c>
      <c r="L1050" s="11" t="e">
        <f t="shared" si="258"/>
        <v>#DIV/0!</v>
      </c>
      <c r="M1050" s="8" t="e">
        <f t="shared" si="272"/>
        <v>#DIV/0!</v>
      </c>
      <c r="N1050" s="8">
        <f t="shared" si="273"/>
        <v>0</v>
      </c>
      <c r="O1050" s="8">
        <f t="shared" si="274"/>
        <v>0</v>
      </c>
      <c r="P1050" s="8">
        <f t="shared" si="260"/>
        <v>0.83333333333333337</v>
      </c>
      <c r="Q1050" s="8">
        <f t="shared" si="261"/>
        <v>0.22727272727272727</v>
      </c>
      <c r="R1050" s="8">
        <f t="shared" si="262"/>
        <v>9.8039215686274508E-2</v>
      </c>
      <c r="S1050" s="8">
        <f t="shared" si="263"/>
        <v>4.9504950495049507E-2</v>
      </c>
      <c r="T1050" s="8">
        <f t="shared" si="264"/>
        <v>0.15384615384615385</v>
      </c>
      <c r="U1050" s="8">
        <f t="shared" si="265"/>
        <v>7.407407407407407E-2</v>
      </c>
      <c r="V1050" s="8">
        <f t="shared" si="275"/>
        <v>0</v>
      </c>
      <c r="W1050" s="8">
        <f t="shared" si="276"/>
        <v>1.6502377170382917E-86</v>
      </c>
      <c r="X1050" s="8">
        <f t="shared" si="277"/>
        <v>3.7134354910483746E-34</v>
      </c>
      <c r="Y1050" s="8">
        <f t="shared" si="278"/>
        <v>1.6368916691385318E-16</v>
      </c>
      <c r="Z1050" s="8">
        <f t="shared" si="279"/>
        <v>9.1616090961755716E-56</v>
      </c>
      <c r="AA1050" s="8">
        <f t="shared" si="280"/>
        <v>2.6183801124386107E-25</v>
      </c>
      <c r="AB1050" s="13" t="e">
        <f t="shared" si="267"/>
        <v>#DIV/0!</v>
      </c>
      <c r="AC1050" s="13">
        <f t="shared" si="268"/>
        <v>-2.6183801124386107E-25</v>
      </c>
    </row>
    <row r="1051" spans="1:29" x14ac:dyDescent="0.25">
      <c r="A1051" t="s">
        <v>35</v>
      </c>
      <c r="B1051" s="18"/>
      <c r="C1051" s="17"/>
      <c r="I1051" s="11" t="e">
        <f t="shared" si="255"/>
        <v>#DIV/0!</v>
      </c>
      <c r="J1051" s="11" t="e">
        <f t="shared" si="256"/>
        <v>#DIV/0!</v>
      </c>
      <c r="K1051" s="11" t="e">
        <f t="shared" si="257"/>
        <v>#DIV/0!</v>
      </c>
      <c r="L1051" s="11" t="e">
        <f t="shared" si="258"/>
        <v>#DIV/0!</v>
      </c>
      <c r="M1051" s="8" t="e">
        <f t="shared" si="272"/>
        <v>#DIV/0!</v>
      </c>
      <c r="N1051" s="8">
        <f t="shared" si="273"/>
        <v>0</v>
      </c>
      <c r="O1051" s="8">
        <f t="shared" si="274"/>
        <v>0</v>
      </c>
      <c r="P1051" s="8">
        <f t="shared" si="260"/>
        <v>0.83333333333333337</v>
      </c>
      <c r="Q1051" s="8">
        <f t="shared" si="261"/>
        <v>0.22727272727272727</v>
      </c>
      <c r="R1051" s="8">
        <f t="shared" si="262"/>
        <v>9.8039215686274508E-2</v>
      </c>
      <c r="S1051" s="8">
        <f t="shared" si="263"/>
        <v>4.9504950495049507E-2</v>
      </c>
      <c r="T1051" s="8">
        <f t="shared" si="264"/>
        <v>0.15384615384615385</v>
      </c>
      <c r="U1051" s="8">
        <f t="shared" si="265"/>
        <v>7.407407407407407E-2</v>
      </c>
      <c r="V1051" s="8">
        <f t="shared" si="275"/>
        <v>0</v>
      </c>
      <c r="W1051" s="8">
        <f t="shared" si="276"/>
        <v>1.2751836904386799E-86</v>
      </c>
      <c r="X1051" s="8">
        <f t="shared" si="277"/>
        <v>3.3493731880044164E-34</v>
      </c>
      <c r="Y1051" s="8">
        <f t="shared" si="278"/>
        <v>1.5558574280920698E-16</v>
      </c>
      <c r="Z1051" s="8">
        <f t="shared" si="279"/>
        <v>7.7521307736870222E-56</v>
      </c>
      <c r="AA1051" s="8">
        <f t="shared" si="280"/>
        <v>2.4244260300357508E-25</v>
      </c>
      <c r="AB1051" s="13" t="e">
        <f t="shared" si="267"/>
        <v>#DIV/0!</v>
      </c>
      <c r="AC1051" s="13">
        <f t="shared" si="268"/>
        <v>-2.4244260300357508E-25</v>
      </c>
    </row>
    <row r="1052" spans="1:29" x14ac:dyDescent="0.25">
      <c r="A1052" t="s">
        <v>35</v>
      </c>
      <c r="B1052" s="16"/>
      <c r="C1052" s="15"/>
      <c r="I1052" s="11" t="e">
        <f t="shared" si="255"/>
        <v>#DIV/0!</v>
      </c>
      <c r="J1052" s="11" t="e">
        <f t="shared" si="256"/>
        <v>#DIV/0!</v>
      </c>
      <c r="K1052" s="11" t="e">
        <f t="shared" si="257"/>
        <v>#DIV/0!</v>
      </c>
      <c r="L1052" s="11" t="e">
        <f t="shared" si="258"/>
        <v>#DIV/0!</v>
      </c>
      <c r="M1052" s="8" t="e">
        <f t="shared" si="272"/>
        <v>#DIV/0!</v>
      </c>
      <c r="N1052" s="8">
        <f t="shared" si="273"/>
        <v>0</v>
      </c>
      <c r="O1052" s="8">
        <f t="shared" si="274"/>
        <v>0</v>
      </c>
      <c r="P1052" s="8">
        <f t="shared" si="260"/>
        <v>0.83333333333333337</v>
      </c>
      <c r="Q1052" s="8">
        <f t="shared" si="261"/>
        <v>0.22727272727272727</v>
      </c>
      <c r="R1052" s="8">
        <f t="shared" si="262"/>
        <v>9.8039215686274508E-2</v>
      </c>
      <c r="S1052" s="8">
        <f t="shared" si="263"/>
        <v>4.9504950495049507E-2</v>
      </c>
      <c r="T1052" s="8">
        <f t="shared" si="264"/>
        <v>0.15384615384615385</v>
      </c>
      <c r="U1052" s="8">
        <f t="shared" si="265"/>
        <v>7.407407407407407E-2</v>
      </c>
      <c r="V1052" s="8">
        <f t="shared" si="275"/>
        <v>0</v>
      </c>
      <c r="W1052" s="8">
        <f t="shared" si="276"/>
        <v>9.8536921533897991E-87</v>
      </c>
      <c r="X1052" s="8">
        <f t="shared" si="277"/>
        <v>3.0210032676118266E-34</v>
      </c>
      <c r="Y1052" s="8">
        <f t="shared" si="278"/>
        <v>1.4788347831370168E-16</v>
      </c>
      <c r="Z1052" s="8">
        <f t="shared" si="279"/>
        <v>6.5594952700428648E-56</v>
      </c>
      <c r="AA1052" s="8">
        <f t="shared" si="280"/>
        <v>2.2448389166997695E-25</v>
      </c>
      <c r="AB1052" s="13" t="e">
        <f t="shared" si="267"/>
        <v>#DIV/0!</v>
      </c>
      <c r="AC1052" s="13">
        <f t="shared" si="268"/>
        <v>-2.2448389166997695E-25</v>
      </c>
    </row>
    <row r="1053" spans="1:29" x14ac:dyDescent="0.25">
      <c r="A1053" t="s">
        <v>35</v>
      </c>
      <c r="B1053" s="18"/>
      <c r="C1053" s="17"/>
      <c r="I1053" s="11" t="e">
        <f t="shared" si="255"/>
        <v>#DIV/0!</v>
      </c>
      <c r="J1053" s="11" t="e">
        <f t="shared" si="256"/>
        <v>#DIV/0!</v>
      </c>
      <c r="K1053" s="11" t="e">
        <f t="shared" si="257"/>
        <v>#DIV/0!</v>
      </c>
      <c r="L1053" s="11" t="e">
        <f t="shared" si="258"/>
        <v>#DIV/0!</v>
      </c>
      <c r="M1053" s="8" t="e">
        <f t="shared" si="272"/>
        <v>#DIV/0!</v>
      </c>
      <c r="N1053" s="8">
        <f t="shared" si="273"/>
        <v>0</v>
      </c>
      <c r="O1053" s="8">
        <f t="shared" si="274"/>
        <v>0</v>
      </c>
      <c r="P1053" s="8">
        <f t="shared" si="260"/>
        <v>0.83333333333333337</v>
      </c>
      <c r="Q1053" s="8">
        <f t="shared" si="261"/>
        <v>0.22727272727272727</v>
      </c>
      <c r="R1053" s="8">
        <f t="shared" si="262"/>
        <v>9.8039215686274508E-2</v>
      </c>
      <c r="S1053" s="8">
        <f t="shared" si="263"/>
        <v>4.9504950495049507E-2</v>
      </c>
      <c r="T1053" s="8">
        <f t="shared" si="264"/>
        <v>0.15384615384615385</v>
      </c>
      <c r="U1053" s="8">
        <f t="shared" si="265"/>
        <v>7.407407407407407E-2</v>
      </c>
      <c r="V1053" s="8">
        <f t="shared" si="275"/>
        <v>0</v>
      </c>
      <c r="W1053" s="8">
        <f t="shared" si="276"/>
        <v>7.6142166639830264E-87</v>
      </c>
      <c r="X1053" s="8">
        <f t="shared" si="277"/>
        <v>2.7248264766694909E-34</v>
      </c>
      <c r="Y1053" s="8">
        <f t="shared" si="278"/>
        <v>1.4056251404074615E-16</v>
      </c>
      <c r="Z1053" s="8">
        <f t="shared" si="279"/>
        <v>5.5503421515747316E-56</v>
      </c>
      <c r="AA1053" s="8">
        <f t="shared" si="280"/>
        <v>2.0785545524997864E-25</v>
      </c>
      <c r="AB1053" s="13" t="e">
        <f t="shared" si="267"/>
        <v>#DIV/0!</v>
      </c>
      <c r="AC1053" s="13">
        <f t="shared" si="268"/>
        <v>-2.0785545524997864E-25</v>
      </c>
    </row>
    <row r="1054" spans="1:29" x14ac:dyDescent="0.25">
      <c r="A1054" t="s">
        <v>35</v>
      </c>
      <c r="B1054" s="16"/>
      <c r="C1054" s="15"/>
      <c r="I1054" s="11" t="e">
        <f t="shared" si="255"/>
        <v>#DIV/0!</v>
      </c>
      <c r="J1054" s="11" t="e">
        <f t="shared" si="256"/>
        <v>#DIV/0!</v>
      </c>
      <c r="K1054" s="11" t="e">
        <f t="shared" si="257"/>
        <v>#DIV/0!</v>
      </c>
      <c r="L1054" s="11" t="e">
        <f t="shared" si="258"/>
        <v>#DIV/0!</v>
      </c>
      <c r="M1054" s="8" t="e">
        <f t="shared" si="272"/>
        <v>#DIV/0!</v>
      </c>
      <c r="N1054" s="8">
        <f t="shared" si="273"/>
        <v>0</v>
      </c>
      <c r="O1054" s="8">
        <f t="shared" si="274"/>
        <v>0</v>
      </c>
      <c r="P1054" s="8">
        <f t="shared" si="260"/>
        <v>0.83333333333333337</v>
      </c>
      <c r="Q1054" s="8">
        <f t="shared" si="261"/>
        <v>0.22727272727272727</v>
      </c>
      <c r="R1054" s="8">
        <f t="shared" si="262"/>
        <v>9.8039215686274508E-2</v>
      </c>
      <c r="S1054" s="8">
        <f t="shared" si="263"/>
        <v>4.9504950495049507E-2</v>
      </c>
      <c r="T1054" s="8">
        <f t="shared" si="264"/>
        <v>0.15384615384615385</v>
      </c>
      <c r="U1054" s="8">
        <f t="shared" si="265"/>
        <v>7.407407407407407E-2</v>
      </c>
      <c r="V1054" s="8">
        <f t="shared" si="275"/>
        <v>0</v>
      </c>
      <c r="W1054" s="8">
        <f t="shared" si="276"/>
        <v>5.8837128767141569E-87</v>
      </c>
      <c r="X1054" s="8">
        <f t="shared" si="277"/>
        <v>2.4576866260156193E-34</v>
      </c>
      <c r="Y1054" s="8">
        <f t="shared" si="278"/>
        <v>1.336039737416993E-16</v>
      </c>
      <c r="Z1054" s="8">
        <f t="shared" si="279"/>
        <v>4.696443359024773E-56</v>
      </c>
      <c r="AA1054" s="8">
        <f t="shared" si="280"/>
        <v>1.9245875486109133E-25</v>
      </c>
      <c r="AB1054" s="13" t="e">
        <f t="shared" si="267"/>
        <v>#DIV/0!</v>
      </c>
      <c r="AC1054" s="13">
        <f t="shared" si="268"/>
        <v>-1.9245875486109133E-25</v>
      </c>
    </row>
    <row r="1055" spans="1:29" x14ac:dyDescent="0.25">
      <c r="A1055" t="s">
        <v>35</v>
      </c>
      <c r="B1055" s="18"/>
      <c r="C1055" s="17"/>
      <c r="I1055" s="11" t="e">
        <f t="shared" si="255"/>
        <v>#DIV/0!</v>
      </c>
      <c r="J1055" s="11" t="e">
        <f t="shared" si="256"/>
        <v>#DIV/0!</v>
      </c>
      <c r="K1055" s="11" t="e">
        <f t="shared" si="257"/>
        <v>#DIV/0!</v>
      </c>
      <c r="L1055" s="11" t="e">
        <f t="shared" si="258"/>
        <v>#DIV/0!</v>
      </c>
      <c r="M1055" s="8" t="e">
        <f t="shared" si="272"/>
        <v>#DIV/0!</v>
      </c>
      <c r="N1055" s="8">
        <f t="shared" si="273"/>
        <v>0</v>
      </c>
      <c r="O1055" s="8">
        <f t="shared" si="274"/>
        <v>0</v>
      </c>
      <c r="P1055" s="8">
        <f t="shared" si="260"/>
        <v>0.83333333333333337</v>
      </c>
      <c r="Q1055" s="8">
        <f t="shared" si="261"/>
        <v>0.22727272727272727</v>
      </c>
      <c r="R1055" s="8">
        <f t="shared" si="262"/>
        <v>9.8039215686274508E-2</v>
      </c>
      <c r="S1055" s="8">
        <f t="shared" si="263"/>
        <v>4.9504950495049507E-2</v>
      </c>
      <c r="T1055" s="8">
        <f t="shared" si="264"/>
        <v>0.15384615384615385</v>
      </c>
      <c r="U1055" s="8">
        <f t="shared" si="265"/>
        <v>7.407407407407407E-2</v>
      </c>
      <c r="V1055" s="8">
        <f t="shared" si="275"/>
        <v>0</v>
      </c>
      <c r="W1055" s="8">
        <f t="shared" si="276"/>
        <v>4.5465054047336668E-87</v>
      </c>
      <c r="X1055" s="8">
        <f t="shared" si="277"/>
        <v>2.2167369567984016E-34</v>
      </c>
      <c r="Y1055" s="8">
        <f t="shared" si="278"/>
        <v>1.2698991563567458E-16</v>
      </c>
      <c r="Z1055" s="8">
        <f t="shared" si="279"/>
        <v>3.9739136114825001E-56</v>
      </c>
      <c r="AA1055" s="8">
        <f t="shared" si="280"/>
        <v>1.7820255079730678E-25</v>
      </c>
      <c r="AB1055" s="13" t="e">
        <f t="shared" si="267"/>
        <v>#DIV/0!</v>
      </c>
      <c r="AC1055" s="13">
        <f t="shared" si="268"/>
        <v>-1.7820255079730678E-25</v>
      </c>
    </row>
    <row r="1056" spans="1:29" x14ac:dyDescent="0.25">
      <c r="A1056" t="s">
        <v>35</v>
      </c>
      <c r="B1056" s="16"/>
      <c r="C1056" s="15"/>
      <c r="I1056" s="11" t="e">
        <f t="shared" si="255"/>
        <v>#DIV/0!</v>
      </c>
      <c r="J1056" s="11" t="e">
        <f t="shared" si="256"/>
        <v>#DIV/0!</v>
      </c>
      <c r="K1056" s="11" t="e">
        <f t="shared" si="257"/>
        <v>#DIV/0!</v>
      </c>
      <c r="L1056" s="11" t="e">
        <f t="shared" si="258"/>
        <v>#DIV/0!</v>
      </c>
      <c r="M1056" s="8" t="e">
        <f t="shared" si="272"/>
        <v>#DIV/0!</v>
      </c>
      <c r="N1056" s="8">
        <f t="shared" si="273"/>
        <v>0</v>
      </c>
      <c r="O1056" s="8">
        <f t="shared" si="274"/>
        <v>0</v>
      </c>
      <c r="P1056" s="8">
        <f t="shared" si="260"/>
        <v>0.83333333333333337</v>
      </c>
      <c r="Q1056" s="8">
        <f t="shared" si="261"/>
        <v>0.22727272727272727</v>
      </c>
      <c r="R1056" s="8">
        <f t="shared" si="262"/>
        <v>9.8039215686274508E-2</v>
      </c>
      <c r="S1056" s="8">
        <f t="shared" si="263"/>
        <v>4.9504950495049507E-2</v>
      </c>
      <c r="T1056" s="8">
        <f t="shared" si="264"/>
        <v>0.15384615384615385</v>
      </c>
      <c r="U1056" s="8">
        <f t="shared" si="265"/>
        <v>7.407407407407407E-2</v>
      </c>
      <c r="V1056" s="8">
        <f t="shared" si="275"/>
        <v>0</v>
      </c>
      <c r="W1056" s="8">
        <f t="shared" si="276"/>
        <v>3.5132087218396514E-87</v>
      </c>
      <c r="X1056" s="8">
        <f t="shared" si="277"/>
        <v>1.9994098041711072E-34</v>
      </c>
      <c r="Y1056" s="8">
        <f t="shared" si="278"/>
        <v>1.2070328614876E-16</v>
      </c>
      <c r="Z1056" s="8">
        <f t="shared" si="279"/>
        <v>3.3625422866390384E-56</v>
      </c>
      <c r="AA1056" s="8">
        <f t="shared" si="280"/>
        <v>1.6500236184935813E-25</v>
      </c>
      <c r="AB1056" s="13" t="e">
        <f t="shared" si="267"/>
        <v>#DIV/0!</v>
      </c>
      <c r="AC1056" s="13">
        <f t="shared" si="268"/>
        <v>-1.6500236184935813E-25</v>
      </c>
    </row>
    <row r="1057" spans="1:29" x14ac:dyDescent="0.25">
      <c r="A1057" t="s">
        <v>35</v>
      </c>
      <c r="B1057" s="18"/>
      <c r="C1057" s="17"/>
      <c r="I1057" s="11" t="e">
        <f t="shared" si="255"/>
        <v>#DIV/0!</v>
      </c>
      <c r="J1057" s="11" t="e">
        <f t="shared" si="256"/>
        <v>#DIV/0!</v>
      </c>
      <c r="K1057" s="11" t="e">
        <f t="shared" si="257"/>
        <v>#DIV/0!</v>
      </c>
      <c r="L1057" s="11" t="e">
        <f t="shared" si="258"/>
        <v>#DIV/0!</v>
      </c>
      <c r="M1057" s="8" t="e">
        <f t="shared" si="272"/>
        <v>#DIV/0!</v>
      </c>
      <c r="N1057" s="8">
        <f t="shared" si="273"/>
        <v>0</v>
      </c>
      <c r="O1057" s="8">
        <f t="shared" si="274"/>
        <v>0</v>
      </c>
      <c r="P1057" s="8">
        <f t="shared" si="260"/>
        <v>0.83333333333333337</v>
      </c>
      <c r="Q1057" s="8">
        <f t="shared" si="261"/>
        <v>0.22727272727272727</v>
      </c>
      <c r="R1057" s="8">
        <f t="shared" si="262"/>
        <v>9.8039215686274508E-2</v>
      </c>
      <c r="S1057" s="8">
        <f t="shared" si="263"/>
        <v>4.9504950495049507E-2</v>
      </c>
      <c r="T1057" s="8">
        <f t="shared" si="264"/>
        <v>0.15384615384615385</v>
      </c>
      <c r="U1057" s="8">
        <f t="shared" si="265"/>
        <v>7.407407407407407E-2</v>
      </c>
      <c r="V1057" s="8">
        <f t="shared" si="275"/>
        <v>0</v>
      </c>
      <c r="W1057" s="8">
        <f t="shared" si="276"/>
        <v>2.7147521941488213E-87</v>
      </c>
      <c r="X1057" s="8">
        <f t="shared" si="277"/>
        <v>1.8033892351347242E-34</v>
      </c>
      <c r="Y1057" s="8">
        <f t="shared" si="278"/>
        <v>1.1472787594337584E-16</v>
      </c>
      <c r="Z1057" s="8">
        <f t="shared" si="279"/>
        <v>2.8452280886945709E-56</v>
      </c>
      <c r="AA1057" s="8">
        <f t="shared" si="280"/>
        <v>1.527799646753316E-25</v>
      </c>
      <c r="AB1057" s="13" t="e">
        <f t="shared" si="267"/>
        <v>#DIV/0!</v>
      </c>
      <c r="AC1057" s="13">
        <f t="shared" si="268"/>
        <v>-1.527799646753316E-25</v>
      </c>
    </row>
    <row r="1058" spans="1:29" x14ac:dyDescent="0.25">
      <c r="A1058" t="s">
        <v>35</v>
      </c>
      <c r="B1058" s="16"/>
      <c r="C1058" s="15"/>
      <c r="I1058" s="11" t="e">
        <f t="shared" si="255"/>
        <v>#DIV/0!</v>
      </c>
      <c r="J1058" s="11" t="e">
        <f t="shared" si="256"/>
        <v>#DIV/0!</v>
      </c>
      <c r="K1058" s="11" t="e">
        <f t="shared" si="257"/>
        <v>#DIV/0!</v>
      </c>
      <c r="L1058" s="11" t="e">
        <f t="shared" si="258"/>
        <v>#DIV/0!</v>
      </c>
      <c r="M1058" s="8" t="e">
        <f t="shared" si="272"/>
        <v>#DIV/0!</v>
      </c>
      <c r="N1058" s="8">
        <f t="shared" si="273"/>
        <v>0</v>
      </c>
      <c r="O1058" s="8">
        <f t="shared" si="274"/>
        <v>0</v>
      </c>
      <c r="P1058" s="8">
        <f t="shared" si="260"/>
        <v>0.83333333333333337</v>
      </c>
      <c r="Q1058" s="8">
        <f t="shared" si="261"/>
        <v>0.22727272727272727</v>
      </c>
      <c r="R1058" s="8">
        <f t="shared" si="262"/>
        <v>9.8039215686274508E-2</v>
      </c>
      <c r="S1058" s="8">
        <f t="shared" si="263"/>
        <v>4.9504950495049507E-2</v>
      </c>
      <c r="T1058" s="8">
        <f t="shared" si="264"/>
        <v>0.15384615384615385</v>
      </c>
      <c r="U1058" s="8">
        <f t="shared" si="265"/>
        <v>7.407407407407407E-2</v>
      </c>
      <c r="V1058" s="8">
        <f t="shared" si="275"/>
        <v>0</v>
      </c>
      <c r="W1058" s="8">
        <f t="shared" si="276"/>
        <v>2.0977630591149984E-87</v>
      </c>
      <c r="X1058" s="8">
        <f t="shared" si="277"/>
        <v>1.6265863689450453E-34</v>
      </c>
      <c r="Y1058" s="8">
        <f t="shared" si="278"/>
        <v>1.0904827812439682E-16</v>
      </c>
      <c r="Z1058" s="8">
        <f t="shared" si="279"/>
        <v>2.4075006904338677E-56</v>
      </c>
      <c r="AA1058" s="8">
        <f t="shared" si="280"/>
        <v>1.4146293025493666E-25</v>
      </c>
      <c r="AB1058" s="13" t="e">
        <f t="shared" si="267"/>
        <v>#DIV/0!</v>
      </c>
      <c r="AC1058" s="13">
        <f t="shared" si="268"/>
        <v>-1.4146293025493666E-25</v>
      </c>
    </row>
    <row r="1059" spans="1:29" x14ac:dyDescent="0.25">
      <c r="A1059" t="s">
        <v>35</v>
      </c>
      <c r="B1059" s="18"/>
      <c r="C1059" s="17"/>
      <c r="I1059" s="11" t="e">
        <f t="shared" si="255"/>
        <v>#DIV/0!</v>
      </c>
      <c r="J1059" s="11" t="e">
        <f t="shared" si="256"/>
        <v>#DIV/0!</v>
      </c>
      <c r="K1059" s="11" t="e">
        <f t="shared" si="257"/>
        <v>#DIV/0!</v>
      </c>
      <c r="L1059" s="11" t="e">
        <f t="shared" si="258"/>
        <v>#DIV/0!</v>
      </c>
      <c r="M1059" s="8" t="e">
        <f t="shared" si="272"/>
        <v>#DIV/0!</v>
      </c>
      <c r="N1059" s="8">
        <f t="shared" si="273"/>
        <v>0</v>
      </c>
      <c r="O1059" s="8">
        <f t="shared" si="274"/>
        <v>0</v>
      </c>
      <c r="P1059" s="8">
        <f t="shared" si="260"/>
        <v>0.83333333333333337</v>
      </c>
      <c r="Q1059" s="8">
        <f t="shared" si="261"/>
        <v>0.22727272727272727</v>
      </c>
      <c r="R1059" s="8">
        <f t="shared" si="262"/>
        <v>9.8039215686274508E-2</v>
      </c>
      <c r="S1059" s="8">
        <f t="shared" si="263"/>
        <v>4.9504950495049507E-2</v>
      </c>
      <c r="T1059" s="8">
        <f t="shared" si="264"/>
        <v>0.15384615384615385</v>
      </c>
      <c r="U1059" s="8">
        <f t="shared" si="265"/>
        <v>7.407407407407407E-2</v>
      </c>
      <c r="V1059" s="8">
        <f t="shared" si="275"/>
        <v>0</v>
      </c>
      <c r="W1059" s="8">
        <f t="shared" si="276"/>
        <v>1.6209987274979532E-87</v>
      </c>
      <c r="X1059" s="8">
        <f t="shared" si="277"/>
        <v>1.467117117087688E-34</v>
      </c>
      <c r="Y1059" s="8">
        <f t="shared" si="278"/>
        <v>1.0364984851427816E-16</v>
      </c>
      <c r="Z1059" s="8">
        <f t="shared" si="279"/>
        <v>2.0371159688286572E-56</v>
      </c>
      <c r="AA1059" s="8">
        <f t="shared" si="280"/>
        <v>1.3098419468049691E-25</v>
      </c>
      <c r="AB1059" s="13" t="e">
        <f t="shared" si="267"/>
        <v>#DIV/0!</v>
      </c>
      <c r="AC1059" s="13">
        <f t="shared" si="268"/>
        <v>-1.3098419468049691E-25</v>
      </c>
    </row>
    <row r="1060" spans="1:29" x14ac:dyDescent="0.25">
      <c r="A1060" t="s">
        <v>35</v>
      </c>
      <c r="B1060" s="16"/>
      <c r="C1060" s="15"/>
      <c r="I1060" s="11" t="e">
        <f t="shared" si="255"/>
        <v>#DIV/0!</v>
      </c>
      <c r="J1060" s="11" t="e">
        <f t="shared" si="256"/>
        <v>#DIV/0!</v>
      </c>
      <c r="K1060" s="11" t="e">
        <f t="shared" si="257"/>
        <v>#DIV/0!</v>
      </c>
      <c r="L1060" s="11" t="e">
        <f t="shared" si="258"/>
        <v>#DIV/0!</v>
      </c>
      <c r="M1060" s="8" t="e">
        <f t="shared" si="272"/>
        <v>#DIV/0!</v>
      </c>
      <c r="N1060" s="8">
        <f t="shared" si="273"/>
        <v>0</v>
      </c>
      <c r="O1060" s="8">
        <f t="shared" si="274"/>
        <v>0</v>
      </c>
      <c r="P1060" s="8">
        <f t="shared" si="260"/>
        <v>0.83333333333333337</v>
      </c>
      <c r="Q1060" s="8">
        <f t="shared" si="261"/>
        <v>0.22727272727272727</v>
      </c>
      <c r="R1060" s="8">
        <f t="shared" si="262"/>
        <v>9.8039215686274508E-2</v>
      </c>
      <c r="S1060" s="8">
        <f t="shared" si="263"/>
        <v>4.9504950495049507E-2</v>
      </c>
      <c r="T1060" s="8">
        <f t="shared" si="264"/>
        <v>0.15384615384615385</v>
      </c>
      <c r="U1060" s="8">
        <f t="shared" si="265"/>
        <v>7.407407407407407E-2</v>
      </c>
      <c r="V1060" s="8">
        <f t="shared" si="275"/>
        <v>0</v>
      </c>
      <c r="W1060" s="8">
        <f t="shared" si="276"/>
        <v>1.252589925793873E-87</v>
      </c>
      <c r="X1060" s="8">
        <f t="shared" si="277"/>
        <v>1.323282105608503E-34</v>
      </c>
      <c r="Y1060" s="8">
        <f t="shared" si="278"/>
        <v>9.8518667894759435E-17</v>
      </c>
      <c r="Z1060" s="8">
        <f t="shared" si="279"/>
        <v>1.7237135120857867E-56</v>
      </c>
      <c r="AA1060" s="8">
        <f t="shared" si="280"/>
        <v>1.2128166174120083E-25</v>
      </c>
      <c r="AB1060" s="13" t="e">
        <f t="shared" si="267"/>
        <v>#DIV/0!</v>
      </c>
      <c r="AC1060" s="13">
        <f t="shared" si="268"/>
        <v>-1.2128166174120083E-25</v>
      </c>
    </row>
    <row r="1061" spans="1:29" x14ac:dyDescent="0.25">
      <c r="A1061" t="s">
        <v>35</v>
      </c>
      <c r="B1061" s="18"/>
      <c r="C1061" s="17"/>
      <c r="I1061" s="11" t="e">
        <f t="shared" si="255"/>
        <v>#DIV/0!</v>
      </c>
      <c r="J1061" s="11" t="e">
        <f t="shared" si="256"/>
        <v>#DIV/0!</v>
      </c>
      <c r="K1061" s="11" t="e">
        <f t="shared" si="257"/>
        <v>#DIV/0!</v>
      </c>
      <c r="L1061" s="11" t="e">
        <f t="shared" si="258"/>
        <v>#DIV/0!</v>
      </c>
      <c r="M1061" s="8" t="e">
        <f t="shared" si="272"/>
        <v>#DIV/0!</v>
      </c>
      <c r="N1061" s="8">
        <f t="shared" si="273"/>
        <v>0</v>
      </c>
      <c r="O1061" s="8">
        <f t="shared" si="274"/>
        <v>0</v>
      </c>
      <c r="P1061" s="8">
        <f t="shared" si="260"/>
        <v>0.83333333333333337</v>
      </c>
      <c r="Q1061" s="8">
        <f t="shared" si="261"/>
        <v>0.22727272727272727</v>
      </c>
      <c r="R1061" s="8">
        <f t="shared" si="262"/>
        <v>9.8039215686274508E-2</v>
      </c>
      <c r="S1061" s="8">
        <f t="shared" si="263"/>
        <v>4.9504950495049507E-2</v>
      </c>
      <c r="T1061" s="8">
        <f t="shared" si="264"/>
        <v>0.15384615384615385</v>
      </c>
      <c r="U1061" s="8">
        <f t="shared" si="265"/>
        <v>7.407407407407407E-2</v>
      </c>
      <c r="V1061" s="8">
        <f t="shared" si="275"/>
        <v>0</v>
      </c>
      <c r="W1061" s="8">
        <f t="shared" si="276"/>
        <v>9.6791039720435638E-88</v>
      </c>
      <c r="X1061" s="8">
        <f t="shared" si="277"/>
        <v>1.1935485658429635E-34</v>
      </c>
      <c r="Y1061" s="8">
        <f t="shared" si="278"/>
        <v>9.3641506117791144E-17</v>
      </c>
      <c r="Z1061" s="8">
        <f t="shared" si="279"/>
        <v>1.4585268179187425E-56</v>
      </c>
      <c r="AA1061" s="8">
        <f t="shared" si="280"/>
        <v>1.1229783494555632E-25</v>
      </c>
      <c r="AB1061" s="13" t="e">
        <f t="shared" si="267"/>
        <v>#DIV/0!</v>
      </c>
      <c r="AC1061" s="13">
        <f t="shared" si="268"/>
        <v>-1.1229783494555632E-25</v>
      </c>
    </row>
    <row r="1062" spans="1:29" x14ac:dyDescent="0.25">
      <c r="A1062" t="s">
        <v>35</v>
      </c>
      <c r="B1062" s="16"/>
      <c r="C1062" s="15"/>
      <c r="I1062" s="11" t="e">
        <f t="shared" si="255"/>
        <v>#DIV/0!</v>
      </c>
      <c r="J1062" s="11" t="e">
        <f t="shared" si="256"/>
        <v>#DIV/0!</v>
      </c>
      <c r="K1062" s="11" t="e">
        <f t="shared" si="257"/>
        <v>#DIV/0!</v>
      </c>
      <c r="L1062" s="11" t="e">
        <f t="shared" si="258"/>
        <v>#DIV/0!</v>
      </c>
      <c r="M1062" s="8" t="e">
        <f t="shared" si="272"/>
        <v>#DIV/0!</v>
      </c>
      <c r="N1062" s="8">
        <f t="shared" si="273"/>
        <v>0</v>
      </c>
      <c r="O1062" s="8">
        <f t="shared" si="274"/>
        <v>0</v>
      </c>
      <c r="P1062" s="8">
        <f t="shared" si="260"/>
        <v>0.83333333333333337</v>
      </c>
      <c r="Q1062" s="8">
        <f t="shared" si="261"/>
        <v>0.22727272727272727</v>
      </c>
      <c r="R1062" s="8">
        <f t="shared" si="262"/>
        <v>9.8039215686274508E-2</v>
      </c>
      <c r="S1062" s="8">
        <f t="shared" si="263"/>
        <v>4.9504950495049507E-2</v>
      </c>
      <c r="T1062" s="8">
        <f t="shared" si="264"/>
        <v>0.15384615384615385</v>
      </c>
      <c r="U1062" s="8">
        <f t="shared" si="265"/>
        <v>7.407407407407407E-2</v>
      </c>
      <c r="V1062" s="8">
        <f t="shared" si="275"/>
        <v>0</v>
      </c>
      <c r="W1062" s="8">
        <f t="shared" si="276"/>
        <v>7.4793076147609358E-88</v>
      </c>
      <c r="X1062" s="8">
        <f t="shared" si="277"/>
        <v>1.0765340005642416E-34</v>
      </c>
      <c r="Y1062" s="8">
        <f t="shared" si="278"/>
        <v>8.9005787993148011E-17</v>
      </c>
      <c r="Z1062" s="8">
        <f t="shared" si="279"/>
        <v>1.2341380767004743E-56</v>
      </c>
      <c r="AA1062" s="8">
        <f t="shared" si="280"/>
        <v>1.0397947680144105E-25</v>
      </c>
      <c r="AB1062" s="13" t="e">
        <f t="shared" si="267"/>
        <v>#DIV/0!</v>
      </c>
      <c r="AC1062" s="13">
        <f t="shared" si="268"/>
        <v>-1.0397947680144105E-25</v>
      </c>
    </row>
    <row r="1063" spans="1:29" x14ac:dyDescent="0.25">
      <c r="A1063" t="s">
        <v>35</v>
      </c>
      <c r="B1063" s="18"/>
      <c r="C1063" s="17"/>
      <c r="I1063" s="11" t="e">
        <f t="shared" si="255"/>
        <v>#DIV/0!</v>
      </c>
      <c r="J1063" s="11" t="e">
        <f t="shared" si="256"/>
        <v>#DIV/0!</v>
      </c>
      <c r="K1063" s="11" t="e">
        <f t="shared" si="257"/>
        <v>#DIV/0!</v>
      </c>
      <c r="L1063" s="11" t="e">
        <f t="shared" si="258"/>
        <v>#DIV/0!</v>
      </c>
      <c r="M1063" s="8" t="e">
        <f t="shared" si="272"/>
        <v>#DIV/0!</v>
      </c>
      <c r="N1063" s="8">
        <f t="shared" si="273"/>
        <v>0</v>
      </c>
      <c r="O1063" s="8">
        <f t="shared" si="274"/>
        <v>0</v>
      </c>
      <c r="P1063" s="8">
        <f t="shared" si="260"/>
        <v>0.83333333333333337</v>
      </c>
      <c r="Q1063" s="8">
        <f t="shared" si="261"/>
        <v>0.22727272727272727</v>
      </c>
      <c r="R1063" s="8">
        <f t="shared" si="262"/>
        <v>9.8039215686274508E-2</v>
      </c>
      <c r="S1063" s="8">
        <f t="shared" si="263"/>
        <v>4.9504950495049507E-2</v>
      </c>
      <c r="T1063" s="8">
        <f t="shared" si="264"/>
        <v>0.15384615384615385</v>
      </c>
      <c r="U1063" s="8">
        <f t="shared" si="265"/>
        <v>7.407407407407407E-2</v>
      </c>
      <c r="V1063" s="8">
        <f t="shared" si="275"/>
        <v>0</v>
      </c>
      <c r="W1063" s="8">
        <f t="shared" si="276"/>
        <v>5.7794649750425407E-88</v>
      </c>
      <c r="X1063" s="8">
        <f t="shared" si="277"/>
        <v>9.7099145148931599E-35</v>
      </c>
      <c r="Y1063" s="8">
        <f t="shared" si="278"/>
        <v>8.4599560864774348E-17</v>
      </c>
      <c r="Z1063" s="8">
        <f t="shared" si="279"/>
        <v>1.0442706802850167E-56</v>
      </c>
      <c r="AA1063" s="8">
        <f t="shared" si="280"/>
        <v>9.6277293334667635E-26</v>
      </c>
      <c r="AB1063" s="13" t="e">
        <f t="shared" si="267"/>
        <v>#DIV/0!</v>
      </c>
      <c r="AC1063" s="13">
        <f t="shared" si="268"/>
        <v>-9.6277293334667635E-26</v>
      </c>
    </row>
    <row r="1064" spans="1:29" x14ac:dyDescent="0.25">
      <c r="A1064" t="s">
        <v>35</v>
      </c>
      <c r="B1064" s="16"/>
      <c r="C1064" s="15"/>
      <c r="I1064" s="11" t="e">
        <f t="shared" si="255"/>
        <v>#DIV/0!</v>
      </c>
      <c r="J1064" s="11" t="e">
        <f t="shared" si="256"/>
        <v>#DIV/0!</v>
      </c>
      <c r="K1064" s="11" t="e">
        <f t="shared" si="257"/>
        <v>#DIV/0!</v>
      </c>
      <c r="L1064" s="11" t="e">
        <f t="shared" si="258"/>
        <v>#DIV/0!</v>
      </c>
      <c r="M1064" s="8" t="e">
        <f t="shared" si="272"/>
        <v>#DIV/0!</v>
      </c>
      <c r="N1064" s="8">
        <f t="shared" si="273"/>
        <v>0</v>
      </c>
      <c r="O1064" s="8">
        <f t="shared" si="274"/>
        <v>0</v>
      </c>
      <c r="P1064" s="8">
        <f t="shared" si="260"/>
        <v>0.83333333333333337</v>
      </c>
      <c r="Q1064" s="8">
        <f t="shared" si="261"/>
        <v>0.22727272727272727</v>
      </c>
      <c r="R1064" s="8">
        <f t="shared" si="262"/>
        <v>9.8039215686274508E-2</v>
      </c>
      <c r="S1064" s="8">
        <f t="shared" si="263"/>
        <v>4.9504950495049507E-2</v>
      </c>
      <c r="T1064" s="8">
        <f t="shared" si="264"/>
        <v>0.15384615384615385</v>
      </c>
      <c r="U1064" s="8">
        <f t="shared" si="265"/>
        <v>7.407407407407407E-2</v>
      </c>
      <c r="V1064" s="8">
        <f t="shared" si="275"/>
        <v>0</v>
      </c>
      <c r="W1064" s="8">
        <f t="shared" si="276"/>
        <v>4.4659502079874177E-88</v>
      </c>
      <c r="X1064" s="8">
        <f t="shared" si="277"/>
        <v>8.7579621114722615E-35</v>
      </c>
      <c r="Y1064" s="8">
        <f t="shared" si="278"/>
        <v>8.0411463792260762E-17</v>
      </c>
      <c r="Z1064" s="8">
        <f t="shared" si="279"/>
        <v>8.8361365254886032E-57</v>
      </c>
      <c r="AA1064" s="8">
        <f t="shared" si="280"/>
        <v>8.9145641976544108E-26</v>
      </c>
      <c r="AB1064" s="13" t="e">
        <f t="shared" si="267"/>
        <v>#DIV/0!</v>
      </c>
      <c r="AC1064" s="13">
        <f t="shared" si="268"/>
        <v>-8.9145641976544108E-26</v>
      </c>
    </row>
    <row r="1065" spans="1:29" x14ac:dyDescent="0.25">
      <c r="A1065" t="s">
        <v>35</v>
      </c>
      <c r="B1065" s="18"/>
      <c r="C1065" s="17"/>
      <c r="I1065" s="11" t="e">
        <f t="shared" si="255"/>
        <v>#DIV/0!</v>
      </c>
      <c r="J1065" s="11" t="e">
        <f t="shared" si="256"/>
        <v>#DIV/0!</v>
      </c>
      <c r="K1065" s="11" t="e">
        <f t="shared" si="257"/>
        <v>#DIV/0!</v>
      </c>
      <c r="L1065" s="11" t="e">
        <f t="shared" si="258"/>
        <v>#DIV/0!</v>
      </c>
      <c r="M1065" s="8" t="e">
        <f t="shared" si="272"/>
        <v>#DIV/0!</v>
      </c>
      <c r="N1065" s="8">
        <f t="shared" si="273"/>
        <v>0</v>
      </c>
      <c r="O1065" s="8">
        <f t="shared" si="274"/>
        <v>0</v>
      </c>
      <c r="P1065" s="8">
        <f t="shared" si="260"/>
        <v>0.83333333333333337</v>
      </c>
      <c r="Q1065" s="8">
        <f t="shared" si="261"/>
        <v>0.22727272727272727</v>
      </c>
      <c r="R1065" s="8">
        <f t="shared" si="262"/>
        <v>9.8039215686274508E-2</v>
      </c>
      <c r="S1065" s="8">
        <f t="shared" si="263"/>
        <v>4.9504950495049507E-2</v>
      </c>
      <c r="T1065" s="8">
        <f t="shared" si="264"/>
        <v>0.15384615384615385</v>
      </c>
      <c r="U1065" s="8">
        <f t="shared" si="265"/>
        <v>7.407407407407407E-2</v>
      </c>
      <c r="V1065" s="8">
        <f t="shared" si="275"/>
        <v>0</v>
      </c>
      <c r="W1065" s="8">
        <f t="shared" si="276"/>
        <v>3.4509615243539137E-88</v>
      </c>
      <c r="X1065" s="8">
        <f t="shared" si="277"/>
        <v>7.8993383750534128E-35</v>
      </c>
      <c r="Y1065" s="8">
        <f t="shared" si="278"/>
        <v>7.6430698257990425E-17</v>
      </c>
      <c r="Z1065" s="8">
        <f t="shared" si="279"/>
        <v>7.4767309061826643E-57</v>
      </c>
      <c r="AA1065" s="8">
        <f t="shared" si="280"/>
        <v>8.254226108939269E-26</v>
      </c>
      <c r="AB1065" s="13" t="e">
        <f t="shared" si="267"/>
        <v>#DIV/0!</v>
      </c>
      <c r="AC1065" s="13">
        <f t="shared" si="268"/>
        <v>-8.254226108939269E-26</v>
      </c>
    </row>
    <row r="1066" spans="1:29" x14ac:dyDescent="0.25">
      <c r="A1066" t="s">
        <v>35</v>
      </c>
      <c r="B1066" s="16"/>
      <c r="C1066" s="15"/>
      <c r="I1066" s="11" t="e">
        <f t="shared" si="255"/>
        <v>#DIV/0!</v>
      </c>
      <c r="J1066" s="11" t="e">
        <f t="shared" si="256"/>
        <v>#DIV/0!</v>
      </c>
      <c r="K1066" s="11" t="e">
        <f t="shared" si="257"/>
        <v>#DIV/0!</v>
      </c>
      <c r="L1066" s="11" t="e">
        <f t="shared" si="258"/>
        <v>#DIV/0!</v>
      </c>
      <c r="M1066" s="8" t="e">
        <f t="shared" si="272"/>
        <v>#DIV/0!</v>
      </c>
      <c r="N1066" s="8">
        <f t="shared" si="273"/>
        <v>0</v>
      </c>
      <c r="O1066" s="8">
        <f t="shared" si="274"/>
        <v>0</v>
      </c>
      <c r="P1066" s="8">
        <f t="shared" si="260"/>
        <v>0.83333333333333337</v>
      </c>
      <c r="Q1066" s="8">
        <f t="shared" si="261"/>
        <v>0.22727272727272727</v>
      </c>
      <c r="R1066" s="8">
        <f t="shared" si="262"/>
        <v>9.8039215686274508E-2</v>
      </c>
      <c r="S1066" s="8">
        <f t="shared" si="263"/>
        <v>4.9504950495049507E-2</v>
      </c>
      <c r="T1066" s="8">
        <f t="shared" si="264"/>
        <v>0.15384615384615385</v>
      </c>
      <c r="U1066" s="8">
        <f t="shared" si="265"/>
        <v>7.407407407407407E-2</v>
      </c>
      <c r="V1066" s="8">
        <f t="shared" si="275"/>
        <v>0</v>
      </c>
      <c r="W1066" s="8">
        <f t="shared" si="276"/>
        <v>2.6666520870007513E-88</v>
      </c>
      <c r="X1066" s="8">
        <f t="shared" si="277"/>
        <v>7.1248934363226863E-35</v>
      </c>
      <c r="Y1066" s="8">
        <f t="shared" si="278"/>
        <v>7.2647000324426534E-17</v>
      </c>
      <c r="Z1066" s="8">
        <f t="shared" si="279"/>
        <v>6.3264646129237924E-57</v>
      </c>
      <c r="AA1066" s="8">
        <f t="shared" si="280"/>
        <v>7.6428019527215452E-26</v>
      </c>
      <c r="AB1066" s="13" t="e">
        <f t="shared" si="267"/>
        <v>#DIV/0!</v>
      </c>
      <c r="AC1066" s="13">
        <f t="shared" si="268"/>
        <v>-7.6428019527215452E-26</v>
      </c>
    </row>
    <row r="1067" spans="1:29" x14ac:dyDescent="0.25">
      <c r="A1067" t="s">
        <v>35</v>
      </c>
      <c r="B1067" s="18"/>
      <c r="C1067" s="17"/>
      <c r="I1067" s="11" t="e">
        <f t="shared" si="255"/>
        <v>#DIV/0!</v>
      </c>
      <c r="J1067" s="11" t="e">
        <f t="shared" si="256"/>
        <v>#DIV/0!</v>
      </c>
      <c r="K1067" s="11" t="e">
        <f t="shared" si="257"/>
        <v>#DIV/0!</v>
      </c>
      <c r="L1067" s="11" t="e">
        <f t="shared" si="258"/>
        <v>#DIV/0!</v>
      </c>
      <c r="M1067" s="8" t="e">
        <f t="shared" si="272"/>
        <v>#DIV/0!</v>
      </c>
      <c r="N1067" s="8">
        <f t="shared" si="273"/>
        <v>0</v>
      </c>
      <c r="O1067" s="8">
        <f t="shared" si="274"/>
        <v>0</v>
      </c>
      <c r="P1067" s="8">
        <f t="shared" si="260"/>
        <v>0.83333333333333337</v>
      </c>
      <c r="Q1067" s="8">
        <f t="shared" si="261"/>
        <v>0.22727272727272727</v>
      </c>
      <c r="R1067" s="8">
        <f t="shared" si="262"/>
        <v>9.8039215686274508E-2</v>
      </c>
      <c r="S1067" s="8">
        <f t="shared" si="263"/>
        <v>4.9504950495049507E-2</v>
      </c>
      <c r="T1067" s="8">
        <f t="shared" si="264"/>
        <v>0.15384615384615385</v>
      </c>
      <c r="U1067" s="8">
        <f t="shared" si="265"/>
        <v>7.407407407407407E-2</v>
      </c>
      <c r="V1067" s="8">
        <f t="shared" si="275"/>
        <v>0</v>
      </c>
      <c r="W1067" s="8">
        <f t="shared" si="276"/>
        <v>2.0605947945005805E-88</v>
      </c>
      <c r="X1067" s="8">
        <f t="shared" si="277"/>
        <v>6.4263744719773246E-35</v>
      </c>
      <c r="Y1067" s="8">
        <f t="shared" si="278"/>
        <v>6.9050614169751947E-17</v>
      </c>
      <c r="Z1067" s="8">
        <f t="shared" si="279"/>
        <v>5.3531623647816709E-57</v>
      </c>
      <c r="AA1067" s="8">
        <f t="shared" si="280"/>
        <v>7.0766684747421714E-26</v>
      </c>
      <c r="AB1067" s="13" t="e">
        <f t="shared" si="267"/>
        <v>#DIV/0!</v>
      </c>
      <c r="AC1067" s="13">
        <f t="shared" si="268"/>
        <v>-7.0766684747421714E-26</v>
      </c>
    </row>
    <row r="1068" spans="1:29" x14ac:dyDescent="0.25">
      <c r="A1068" t="s">
        <v>35</v>
      </c>
      <c r="B1068" s="16"/>
      <c r="C1068" s="15"/>
      <c r="I1068" s="11" t="e">
        <f t="shared" si="255"/>
        <v>#DIV/0!</v>
      </c>
      <c r="J1068" s="11" t="e">
        <f t="shared" si="256"/>
        <v>#DIV/0!</v>
      </c>
      <c r="K1068" s="11" t="e">
        <f t="shared" si="257"/>
        <v>#DIV/0!</v>
      </c>
      <c r="L1068" s="11" t="e">
        <f t="shared" si="258"/>
        <v>#DIV/0!</v>
      </c>
      <c r="M1068" s="8" t="e">
        <f t="shared" si="272"/>
        <v>#DIV/0!</v>
      </c>
      <c r="N1068" s="8">
        <f t="shared" si="273"/>
        <v>0</v>
      </c>
      <c r="O1068" s="8">
        <f t="shared" si="274"/>
        <v>0</v>
      </c>
      <c r="P1068" s="8">
        <f t="shared" si="260"/>
        <v>0.83333333333333337</v>
      </c>
      <c r="Q1068" s="8">
        <f t="shared" si="261"/>
        <v>0.22727272727272727</v>
      </c>
      <c r="R1068" s="8">
        <f t="shared" si="262"/>
        <v>9.8039215686274508E-2</v>
      </c>
      <c r="S1068" s="8">
        <f t="shared" si="263"/>
        <v>4.9504950495049507E-2</v>
      </c>
      <c r="T1068" s="8">
        <f t="shared" si="264"/>
        <v>0.15384615384615385</v>
      </c>
      <c r="U1068" s="8">
        <f t="shared" si="265"/>
        <v>7.407407407407407E-2</v>
      </c>
      <c r="V1068" s="8">
        <f t="shared" si="275"/>
        <v>0</v>
      </c>
      <c r="W1068" s="8">
        <f t="shared" si="276"/>
        <v>1.5922777957504485E-88</v>
      </c>
      <c r="X1068" s="8">
        <f t="shared" si="277"/>
        <v>5.7963377590383709E-35</v>
      </c>
      <c r="Y1068" s="8">
        <f t="shared" si="278"/>
        <v>6.5632266933625608E-17</v>
      </c>
      <c r="Z1068" s="8">
        <f t="shared" si="279"/>
        <v>4.5295989240460295E-57</v>
      </c>
      <c r="AA1068" s="8">
        <f t="shared" si="280"/>
        <v>6.5524708099464545E-26</v>
      </c>
      <c r="AB1068" s="13" t="e">
        <f t="shared" si="267"/>
        <v>#DIV/0!</v>
      </c>
      <c r="AC1068" s="13">
        <f t="shared" si="268"/>
        <v>-6.5524708099464545E-26</v>
      </c>
    </row>
    <row r="1069" spans="1:29" x14ac:dyDescent="0.25">
      <c r="A1069" t="s">
        <v>35</v>
      </c>
      <c r="B1069" s="18"/>
      <c r="C1069" s="17"/>
      <c r="I1069" s="11" t="e">
        <f t="shared" si="255"/>
        <v>#DIV/0!</v>
      </c>
      <c r="J1069" s="11" t="e">
        <f t="shared" si="256"/>
        <v>#DIV/0!</v>
      </c>
      <c r="K1069" s="11" t="e">
        <f t="shared" si="257"/>
        <v>#DIV/0!</v>
      </c>
      <c r="L1069" s="11" t="e">
        <f t="shared" si="258"/>
        <v>#DIV/0!</v>
      </c>
      <c r="M1069" s="8" t="e">
        <f t="shared" si="272"/>
        <v>#DIV/0!</v>
      </c>
      <c r="N1069" s="8">
        <f t="shared" si="273"/>
        <v>0</v>
      </c>
      <c r="O1069" s="8">
        <f t="shared" si="274"/>
        <v>0</v>
      </c>
      <c r="P1069" s="8">
        <f t="shared" si="260"/>
        <v>0.83333333333333337</v>
      </c>
      <c r="Q1069" s="8">
        <f t="shared" si="261"/>
        <v>0.22727272727272727</v>
      </c>
      <c r="R1069" s="8">
        <f t="shared" si="262"/>
        <v>9.8039215686274508E-2</v>
      </c>
      <c r="S1069" s="8">
        <f t="shared" si="263"/>
        <v>4.9504950495049507E-2</v>
      </c>
      <c r="T1069" s="8">
        <f t="shared" si="264"/>
        <v>0.15384615384615385</v>
      </c>
      <c r="U1069" s="8">
        <f t="shared" si="265"/>
        <v>7.407407407407407E-2</v>
      </c>
      <c r="V1069" s="8">
        <f t="shared" si="275"/>
        <v>0</v>
      </c>
      <c r="W1069" s="8">
        <f t="shared" si="276"/>
        <v>1.2303964785344375E-88</v>
      </c>
      <c r="X1069" s="8">
        <f t="shared" si="277"/>
        <v>5.2280693512895106E-35</v>
      </c>
      <c r="Y1069" s="8">
        <f t="shared" si="278"/>
        <v>6.2383144808198594E-17</v>
      </c>
      <c r="Z1069" s="8">
        <f t="shared" si="279"/>
        <v>3.8327375511158713E-57</v>
      </c>
      <c r="AA1069" s="8">
        <f t="shared" si="280"/>
        <v>6.0671026018022726E-26</v>
      </c>
      <c r="AB1069" s="13" t="e">
        <f t="shared" si="267"/>
        <v>#DIV/0!</v>
      </c>
      <c r="AC1069" s="13">
        <f t="shared" si="268"/>
        <v>-6.0671026018022726E-26</v>
      </c>
    </row>
    <row r="1070" spans="1:29" x14ac:dyDescent="0.25">
      <c r="A1070" t="s">
        <v>35</v>
      </c>
      <c r="B1070" s="16"/>
      <c r="C1070" s="15"/>
      <c r="I1070" s="11" t="e">
        <f t="shared" si="255"/>
        <v>#DIV/0!</v>
      </c>
      <c r="J1070" s="11" t="e">
        <f t="shared" si="256"/>
        <v>#DIV/0!</v>
      </c>
      <c r="K1070" s="11" t="e">
        <f t="shared" si="257"/>
        <v>#DIV/0!</v>
      </c>
      <c r="L1070" s="11" t="e">
        <f t="shared" si="258"/>
        <v>#DIV/0!</v>
      </c>
      <c r="M1070" s="8" t="e">
        <f t="shared" si="272"/>
        <v>#DIV/0!</v>
      </c>
      <c r="N1070" s="8">
        <f t="shared" si="273"/>
        <v>0</v>
      </c>
      <c r="O1070" s="8">
        <f t="shared" si="274"/>
        <v>0</v>
      </c>
      <c r="P1070" s="8">
        <f t="shared" si="260"/>
        <v>0.83333333333333337</v>
      </c>
      <c r="Q1070" s="8">
        <f t="shared" si="261"/>
        <v>0.22727272727272727</v>
      </c>
      <c r="R1070" s="8">
        <f t="shared" si="262"/>
        <v>9.8039215686274508E-2</v>
      </c>
      <c r="S1070" s="8">
        <f t="shared" si="263"/>
        <v>4.9504950495049507E-2</v>
      </c>
      <c r="T1070" s="8">
        <f t="shared" si="264"/>
        <v>0.15384615384615385</v>
      </c>
      <c r="U1070" s="8">
        <f t="shared" si="265"/>
        <v>7.407407407407407E-2</v>
      </c>
      <c r="V1070" s="8">
        <f t="shared" si="275"/>
        <v>0</v>
      </c>
      <c r="W1070" s="8">
        <f t="shared" si="276"/>
        <v>9.5076091523115618E-89</v>
      </c>
      <c r="X1070" s="8">
        <f t="shared" si="277"/>
        <v>4.7155135325356369E-35</v>
      </c>
      <c r="Y1070" s="8">
        <f t="shared" si="278"/>
        <v>5.9294870312743212E-17</v>
      </c>
      <c r="Z1070" s="8">
        <f t="shared" si="279"/>
        <v>3.2430856201749678E-57</v>
      </c>
      <c r="AA1070" s="8">
        <f t="shared" si="280"/>
        <v>5.617687594261363E-26</v>
      </c>
      <c r="AB1070" s="13" t="e">
        <f t="shared" si="267"/>
        <v>#DIV/0!</v>
      </c>
      <c r="AC1070" s="13">
        <f t="shared" si="268"/>
        <v>-5.617687594261363E-26</v>
      </c>
    </row>
    <row r="1071" spans="1:29" x14ac:dyDescent="0.25">
      <c r="A1071" t="s">
        <v>35</v>
      </c>
      <c r="B1071" s="18"/>
      <c r="C1071" s="17"/>
      <c r="I1071" s="11" t="e">
        <f t="shared" si="255"/>
        <v>#DIV/0!</v>
      </c>
      <c r="J1071" s="11" t="e">
        <f t="shared" si="256"/>
        <v>#DIV/0!</v>
      </c>
      <c r="K1071" s="11" t="e">
        <f t="shared" si="257"/>
        <v>#DIV/0!</v>
      </c>
      <c r="L1071" s="11" t="e">
        <f t="shared" si="258"/>
        <v>#DIV/0!</v>
      </c>
      <c r="M1071" s="8" t="e">
        <f t="shared" si="272"/>
        <v>#DIV/0!</v>
      </c>
      <c r="N1071" s="8">
        <f t="shared" si="273"/>
        <v>0</v>
      </c>
      <c r="O1071" s="8">
        <f t="shared" si="274"/>
        <v>0</v>
      </c>
      <c r="P1071" s="8">
        <f t="shared" si="260"/>
        <v>0.83333333333333337</v>
      </c>
      <c r="Q1071" s="8">
        <f t="shared" si="261"/>
        <v>0.22727272727272727</v>
      </c>
      <c r="R1071" s="8">
        <f t="shared" si="262"/>
        <v>9.8039215686274508E-2</v>
      </c>
      <c r="S1071" s="8">
        <f t="shared" si="263"/>
        <v>4.9504950495049507E-2</v>
      </c>
      <c r="T1071" s="8">
        <f t="shared" si="264"/>
        <v>0.15384615384615385</v>
      </c>
      <c r="U1071" s="8">
        <f t="shared" si="265"/>
        <v>7.407407407407407E-2</v>
      </c>
      <c r="V1071" s="8">
        <f t="shared" si="275"/>
        <v>0</v>
      </c>
      <c r="W1071" s="8">
        <f t="shared" si="276"/>
        <v>7.3467888904225704E-89</v>
      </c>
      <c r="X1071" s="8">
        <f t="shared" si="277"/>
        <v>4.2532082842478296E-35</v>
      </c>
      <c r="Y1071" s="8">
        <f t="shared" si="278"/>
        <v>5.6359480693300477E-17</v>
      </c>
      <c r="Z1071" s="8">
        <f t="shared" si="279"/>
        <v>2.7441493709172806E-57</v>
      </c>
      <c r="AA1071" s="8">
        <f t="shared" si="280"/>
        <v>5.2015625872790395E-26</v>
      </c>
      <c r="AB1071" s="13" t="e">
        <f t="shared" si="267"/>
        <v>#DIV/0!</v>
      </c>
      <c r="AC1071" s="13">
        <f t="shared" si="268"/>
        <v>-5.2015625872790395E-26</v>
      </c>
    </row>
    <row r="1072" spans="1:29" x14ac:dyDescent="0.25">
      <c r="A1072" t="s">
        <v>35</v>
      </c>
      <c r="B1072" s="16"/>
      <c r="C1072" s="15"/>
      <c r="I1072" s="11" t="e">
        <f t="shared" si="255"/>
        <v>#DIV/0!</v>
      </c>
      <c r="J1072" s="11" t="e">
        <f t="shared" si="256"/>
        <v>#DIV/0!</v>
      </c>
      <c r="K1072" s="11" t="e">
        <f t="shared" si="257"/>
        <v>#DIV/0!</v>
      </c>
      <c r="L1072" s="11" t="e">
        <f t="shared" si="258"/>
        <v>#DIV/0!</v>
      </c>
      <c r="M1072" s="8" t="e">
        <f t="shared" si="272"/>
        <v>#DIV/0!</v>
      </c>
      <c r="N1072" s="8">
        <f t="shared" si="273"/>
        <v>0</v>
      </c>
      <c r="O1072" s="8">
        <f t="shared" si="274"/>
        <v>0</v>
      </c>
      <c r="P1072" s="8">
        <f t="shared" si="260"/>
        <v>0.83333333333333337</v>
      </c>
      <c r="Q1072" s="8">
        <f t="shared" si="261"/>
        <v>0.22727272727272727</v>
      </c>
      <c r="R1072" s="8">
        <f t="shared" si="262"/>
        <v>9.8039215686274508E-2</v>
      </c>
      <c r="S1072" s="8">
        <f t="shared" si="263"/>
        <v>4.9504950495049507E-2</v>
      </c>
      <c r="T1072" s="8">
        <f t="shared" si="264"/>
        <v>0.15384615384615385</v>
      </c>
      <c r="U1072" s="8">
        <f t="shared" si="265"/>
        <v>7.407407407407407E-2</v>
      </c>
      <c r="V1072" s="8">
        <f t="shared" si="275"/>
        <v>0</v>
      </c>
      <c r="W1072" s="8">
        <f t="shared" si="276"/>
        <v>5.677064142599259E-89</v>
      </c>
      <c r="X1072" s="8">
        <f t="shared" si="277"/>
        <v>3.8362270799098074E-35</v>
      </c>
      <c r="Y1072" s="8">
        <f t="shared" si="278"/>
        <v>5.3569407391651936E-17</v>
      </c>
      <c r="Z1072" s="8">
        <f t="shared" si="279"/>
        <v>2.3219725446223143E-57</v>
      </c>
      <c r="AA1072" s="8">
        <f t="shared" si="280"/>
        <v>4.8162616548879995E-26</v>
      </c>
      <c r="AB1072" s="13" t="e">
        <f t="shared" si="267"/>
        <v>#DIV/0!</v>
      </c>
      <c r="AC1072" s="13">
        <f t="shared" si="268"/>
        <v>-4.8162616548879995E-26</v>
      </c>
    </row>
    <row r="1073" spans="1:29" x14ac:dyDescent="0.25">
      <c r="A1073" t="s">
        <v>35</v>
      </c>
      <c r="B1073" s="18"/>
      <c r="C1073" s="17"/>
      <c r="I1073" s="11" t="e">
        <f t="shared" si="255"/>
        <v>#DIV/0!</v>
      </c>
      <c r="J1073" s="11" t="e">
        <f t="shared" si="256"/>
        <v>#DIV/0!</v>
      </c>
      <c r="K1073" s="11" t="e">
        <f t="shared" si="257"/>
        <v>#DIV/0!</v>
      </c>
      <c r="L1073" s="11" t="e">
        <f t="shared" si="258"/>
        <v>#DIV/0!</v>
      </c>
      <c r="M1073" s="8" t="e">
        <f t="shared" si="272"/>
        <v>#DIV/0!</v>
      </c>
      <c r="N1073" s="8">
        <f t="shared" si="273"/>
        <v>0</v>
      </c>
      <c r="O1073" s="8">
        <f t="shared" si="274"/>
        <v>0</v>
      </c>
      <c r="P1073" s="8">
        <f t="shared" si="260"/>
        <v>0.83333333333333337</v>
      </c>
      <c r="Q1073" s="8">
        <f t="shared" si="261"/>
        <v>0.22727272727272727</v>
      </c>
      <c r="R1073" s="8">
        <f t="shared" si="262"/>
        <v>9.8039215686274508E-2</v>
      </c>
      <c r="S1073" s="8">
        <f t="shared" si="263"/>
        <v>4.9504950495049507E-2</v>
      </c>
      <c r="T1073" s="8">
        <f t="shared" si="264"/>
        <v>0.15384615384615385</v>
      </c>
      <c r="U1073" s="8">
        <f t="shared" si="265"/>
        <v>7.407407407407407E-2</v>
      </c>
      <c r="V1073" s="8">
        <f t="shared" si="275"/>
        <v>0</v>
      </c>
      <c r="W1073" s="8">
        <f t="shared" si="276"/>
        <v>4.3868222920085181E-89</v>
      </c>
      <c r="X1073" s="8">
        <f t="shared" si="277"/>
        <v>3.4601263858010028E-35</v>
      </c>
      <c r="Y1073" s="8">
        <f t="shared" si="278"/>
        <v>5.0917456530679063E-17</v>
      </c>
      <c r="Z1073" s="8">
        <f t="shared" si="279"/>
        <v>1.9647459992958044E-57</v>
      </c>
      <c r="AA1073" s="8">
        <f t="shared" si="280"/>
        <v>4.4595015323037032E-26</v>
      </c>
      <c r="AB1073" s="13" t="e">
        <f t="shared" si="267"/>
        <v>#DIV/0!</v>
      </c>
      <c r="AC1073" s="13">
        <f t="shared" si="268"/>
        <v>-4.4595015323037032E-26</v>
      </c>
    </row>
    <row r="1074" spans="1:29" x14ac:dyDescent="0.25">
      <c r="A1074" t="s">
        <v>35</v>
      </c>
      <c r="B1074" s="16"/>
      <c r="C1074" s="15"/>
      <c r="I1074" s="11" t="e">
        <f t="shared" si="255"/>
        <v>#DIV/0!</v>
      </c>
      <c r="J1074" s="11" t="e">
        <f t="shared" si="256"/>
        <v>#DIV/0!</v>
      </c>
      <c r="K1074" s="11" t="e">
        <f t="shared" si="257"/>
        <v>#DIV/0!</v>
      </c>
      <c r="L1074" s="11" t="e">
        <f t="shared" si="258"/>
        <v>#DIV/0!</v>
      </c>
      <c r="M1074" s="8" t="e">
        <f t="shared" si="272"/>
        <v>#DIV/0!</v>
      </c>
      <c r="N1074" s="8">
        <f t="shared" si="273"/>
        <v>0</v>
      </c>
      <c r="O1074" s="8">
        <f t="shared" si="274"/>
        <v>0</v>
      </c>
      <c r="P1074" s="8">
        <f t="shared" si="260"/>
        <v>0.83333333333333337</v>
      </c>
      <c r="Q1074" s="8">
        <f t="shared" si="261"/>
        <v>0.22727272727272727</v>
      </c>
      <c r="R1074" s="8">
        <f t="shared" si="262"/>
        <v>9.8039215686274508E-2</v>
      </c>
      <c r="S1074" s="8">
        <f t="shared" si="263"/>
        <v>4.9504950495049507E-2</v>
      </c>
      <c r="T1074" s="8">
        <f t="shared" si="264"/>
        <v>0.15384615384615385</v>
      </c>
      <c r="U1074" s="8">
        <f t="shared" si="265"/>
        <v>7.407407407407407E-2</v>
      </c>
      <c r="V1074" s="8">
        <f t="shared" si="275"/>
        <v>0</v>
      </c>
      <c r="W1074" s="8">
        <f t="shared" si="276"/>
        <v>3.3898172256429457E-89</v>
      </c>
      <c r="X1074" s="8">
        <f t="shared" si="277"/>
        <v>3.1208983087616887E-35</v>
      </c>
      <c r="Y1074" s="8">
        <f t="shared" si="278"/>
        <v>4.8396790365793957E-17</v>
      </c>
      <c r="Z1074" s="8">
        <f t="shared" si="279"/>
        <v>1.6624773840195266E-57</v>
      </c>
      <c r="AA1074" s="8">
        <f t="shared" si="280"/>
        <v>4.1291680854663918E-26</v>
      </c>
      <c r="AB1074" s="13" t="e">
        <f t="shared" si="267"/>
        <v>#DIV/0!</v>
      </c>
      <c r="AC1074" s="13">
        <f t="shared" si="268"/>
        <v>-4.1291680854663918E-26</v>
      </c>
    </row>
    <row r="1075" spans="1:29" x14ac:dyDescent="0.25">
      <c r="A1075" t="s">
        <v>35</v>
      </c>
      <c r="B1075" s="18"/>
      <c r="C1075" s="17"/>
      <c r="I1075" s="11" t="e">
        <f t="shared" si="255"/>
        <v>#DIV/0!</v>
      </c>
      <c r="J1075" s="11" t="e">
        <f t="shared" si="256"/>
        <v>#DIV/0!</v>
      </c>
      <c r="K1075" s="11" t="e">
        <f t="shared" si="257"/>
        <v>#DIV/0!</v>
      </c>
      <c r="L1075" s="11" t="e">
        <f t="shared" si="258"/>
        <v>#DIV/0!</v>
      </c>
      <c r="M1075" s="8" t="e">
        <f t="shared" si="272"/>
        <v>#DIV/0!</v>
      </c>
      <c r="N1075" s="8">
        <f t="shared" si="273"/>
        <v>0</v>
      </c>
      <c r="O1075" s="8">
        <f t="shared" si="274"/>
        <v>0</v>
      </c>
      <c r="P1075" s="8">
        <f t="shared" si="260"/>
        <v>0.83333333333333337</v>
      </c>
      <c r="Q1075" s="8">
        <f t="shared" si="261"/>
        <v>0.22727272727272727</v>
      </c>
      <c r="R1075" s="8">
        <f t="shared" si="262"/>
        <v>9.8039215686274508E-2</v>
      </c>
      <c r="S1075" s="8">
        <f t="shared" si="263"/>
        <v>4.9504950495049507E-2</v>
      </c>
      <c r="T1075" s="8">
        <f t="shared" si="264"/>
        <v>0.15384615384615385</v>
      </c>
      <c r="U1075" s="8">
        <f t="shared" si="265"/>
        <v>7.407407407407407E-2</v>
      </c>
      <c r="V1075" s="8">
        <f t="shared" si="275"/>
        <v>0</v>
      </c>
      <c r="W1075" s="8">
        <f t="shared" si="276"/>
        <v>2.6194042198150033E-89</v>
      </c>
      <c r="X1075" s="8">
        <f t="shared" si="277"/>
        <v>2.814927886334072E-35</v>
      </c>
      <c r="Y1075" s="8">
        <f t="shared" si="278"/>
        <v>4.6000909654616036E-17</v>
      </c>
      <c r="Z1075" s="8">
        <f t="shared" si="279"/>
        <v>1.4067116326319071E-57</v>
      </c>
      <c r="AA1075" s="8">
        <f t="shared" si="280"/>
        <v>3.8233037828392514E-26</v>
      </c>
      <c r="AB1075" s="13" t="e">
        <f t="shared" si="267"/>
        <v>#DIV/0!</v>
      </c>
      <c r="AC1075" s="13">
        <f t="shared" si="268"/>
        <v>-3.8233037828392514E-26</v>
      </c>
    </row>
    <row r="1076" spans="1:29" x14ac:dyDescent="0.25">
      <c r="A1076" t="s">
        <v>35</v>
      </c>
      <c r="B1076" s="16"/>
      <c r="C1076" s="15"/>
      <c r="I1076" s="11" t="e">
        <f t="shared" si="255"/>
        <v>#DIV/0!</v>
      </c>
      <c r="J1076" s="11" t="e">
        <f t="shared" si="256"/>
        <v>#DIV/0!</v>
      </c>
      <c r="K1076" s="11" t="e">
        <f t="shared" si="257"/>
        <v>#DIV/0!</v>
      </c>
      <c r="L1076" s="11" t="e">
        <f t="shared" si="258"/>
        <v>#DIV/0!</v>
      </c>
      <c r="M1076" s="8" t="e">
        <f t="shared" si="272"/>
        <v>#DIV/0!</v>
      </c>
      <c r="N1076" s="8">
        <f t="shared" si="273"/>
        <v>0</v>
      </c>
      <c r="O1076" s="8">
        <f t="shared" si="274"/>
        <v>0</v>
      </c>
      <c r="P1076" s="8">
        <f t="shared" si="260"/>
        <v>0.83333333333333337</v>
      </c>
      <c r="Q1076" s="8">
        <f t="shared" si="261"/>
        <v>0.22727272727272727</v>
      </c>
      <c r="R1076" s="8">
        <f t="shared" si="262"/>
        <v>9.8039215686274508E-2</v>
      </c>
      <c r="S1076" s="8">
        <f t="shared" si="263"/>
        <v>4.9504950495049507E-2</v>
      </c>
      <c r="T1076" s="8">
        <f t="shared" si="264"/>
        <v>0.15384615384615385</v>
      </c>
      <c r="U1076" s="8">
        <f t="shared" si="265"/>
        <v>7.407407407407407E-2</v>
      </c>
      <c r="V1076" s="8">
        <f t="shared" si="275"/>
        <v>0</v>
      </c>
      <c r="W1076" s="8">
        <f t="shared" si="276"/>
        <v>2.0240850789479572E-89</v>
      </c>
      <c r="X1076" s="8">
        <f t="shared" si="277"/>
        <v>2.5389545641444571E-35</v>
      </c>
      <c r="Y1076" s="8">
        <f t="shared" si="278"/>
        <v>4.3723636899437022E-17</v>
      </c>
      <c r="Z1076" s="8">
        <f t="shared" si="279"/>
        <v>1.1902944583808444E-57</v>
      </c>
      <c r="AA1076" s="8">
        <f t="shared" si="280"/>
        <v>3.5400960952215292E-26</v>
      </c>
      <c r="AB1076" s="13" t="e">
        <f t="shared" si="267"/>
        <v>#DIV/0!</v>
      </c>
      <c r="AC1076" s="13">
        <f t="shared" si="268"/>
        <v>-3.5400960952215292E-26</v>
      </c>
    </row>
    <row r="1077" spans="1:29" x14ac:dyDescent="0.25">
      <c r="A1077" t="s">
        <v>35</v>
      </c>
      <c r="B1077" s="18"/>
      <c r="C1077" s="17"/>
      <c r="I1077" s="11" t="e">
        <f t="shared" si="255"/>
        <v>#DIV/0!</v>
      </c>
      <c r="J1077" s="11" t="e">
        <f t="shared" si="256"/>
        <v>#DIV/0!</v>
      </c>
      <c r="K1077" s="11" t="e">
        <f t="shared" si="257"/>
        <v>#DIV/0!</v>
      </c>
      <c r="L1077" s="11" t="e">
        <f t="shared" si="258"/>
        <v>#DIV/0!</v>
      </c>
      <c r="M1077" s="8" t="e">
        <f t="shared" si="272"/>
        <v>#DIV/0!</v>
      </c>
      <c r="N1077" s="8">
        <f t="shared" si="273"/>
        <v>0</v>
      </c>
      <c r="O1077" s="8">
        <f t="shared" si="274"/>
        <v>0</v>
      </c>
      <c r="P1077" s="8">
        <f t="shared" si="260"/>
        <v>0.83333333333333337</v>
      </c>
      <c r="Q1077" s="8">
        <f t="shared" si="261"/>
        <v>0.22727272727272727</v>
      </c>
      <c r="R1077" s="8">
        <f t="shared" si="262"/>
        <v>9.8039215686274508E-2</v>
      </c>
      <c r="S1077" s="8">
        <f t="shared" si="263"/>
        <v>4.9504950495049507E-2</v>
      </c>
      <c r="T1077" s="8">
        <f t="shared" si="264"/>
        <v>0.15384615384615385</v>
      </c>
      <c r="U1077" s="8">
        <f t="shared" si="265"/>
        <v>7.407407407407407E-2</v>
      </c>
      <c r="V1077" s="8">
        <f t="shared" si="275"/>
        <v>0</v>
      </c>
      <c r="W1077" s="8">
        <f t="shared" si="276"/>
        <v>1.5640657428234214E-89</v>
      </c>
      <c r="X1077" s="8">
        <f t="shared" si="277"/>
        <v>2.2900374500126477E-35</v>
      </c>
      <c r="Y1077" s="8">
        <f t="shared" si="278"/>
        <v>4.1559100419266869E-17</v>
      </c>
      <c r="Z1077" s="8">
        <f t="shared" si="279"/>
        <v>1.0071722340145606E-57</v>
      </c>
      <c r="AA1077" s="8">
        <f t="shared" si="280"/>
        <v>3.2778667548347494E-26</v>
      </c>
      <c r="AB1077" s="13" t="e">
        <f t="shared" si="267"/>
        <v>#DIV/0!</v>
      </c>
      <c r="AC1077" s="13">
        <f t="shared" si="268"/>
        <v>-3.2778667548347494E-26</v>
      </c>
    </row>
    <row r="1078" spans="1:29" x14ac:dyDescent="0.25">
      <c r="A1078" t="s">
        <v>35</v>
      </c>
      <c r="B1078" s="16"/>
      <c r="C1078" s="15"/>
      <c r="I1078" s="11" t="e">
        <f t="shared" si="255"/>
        <v>#DIV/0!</v>
      </c>
      <c r="J1078" s="11" t="e">
        <f t="shared" si="256"/>
        <v>#DIV/0!</v>
      </c>
      <c r="K1078" s="11" t="e">
        <f t="shared" si="257"/>
        <v>#DIV/0!</v>
      </c>
      <c r="L1078" s="11" t="e">
        <f t="shared" si="258"/>
        <v>#DIV/0!</v>
      </c>
      <c r="M1078" s="8" t="e">
        <f t="shared" si="272"/>
        <v>#DIV/0!</v>
      </c>
      <c r="N1078" s="8">
        <f t="shared" si="273"/>
        <v>0</v>
      </c>
      <c r="O1078" s="8">
        <f t="shared" si="274"/>
        <v>0</v>
      </c>
      <c r="P1078" s="8">
        <f t="shared" si="260"/>
        <v>0.83333333333333337</v>
      </c>
      <c r="Q1078" s="8">
        <f t="shared" si="261"/>
        <v>0.22727272727272727</v>
      </c>
      <c r="R1078" s="8">
        <f t="shared" si="262"/>
        <v>9.8039215686274508E-2</v>
      </c>
      <c r="S1078" s="8">
        <f t="shared" si="263"/>
        <v>4.9504950495049507E-2</v>
      </c>
      <c r="T1078" s="8">
        <f t="shared" si="264"/>
        <v>0.15384615384615385</v>
      </c>
      <c r="U1078" s="8">
        <f t="shared" si="265"/>
        <v>7.407407407407407E-2</v>
      </c>
      <c r="V1078" s="8">
        <f t="shared" si="275"/>
        <v>0</v>
      </c>
      <c r="W1078" s="8">
        <f t="shared" si="276"/>
        <v>1.2085962558180983E-89</v>
      </c>
      <c r="X1078" s="8">
        <f t="shared" si="277"/>
        <v>2.0655239745212117E-35</v>
      </c>
      <c r="Y1078" s="8">
        <f t="shared" si="278"/>
        <v>3.9501719210392271E-17</v>
      </c>
      <c r="Z1078" s="8">
        <f t="shared" si="279"/>
        <v>8.5222265955078214E-58</v>
      </c>
      <c r="AA1078" s="8">
        <f t="shared" si="280"/>
        <v>3.0350618100321752E-26</v>
      </c>
      <c r="AB1078" s="13" t="e">
        <f t="shared" si="267"/>
        <v>#DIV/0!</v>
      </c>
      <c r="AC1078" s="13">
        <f t="shared" si="268"/>
        <v>-3.0350618100321752E-26</v>
      </c>
    </row>
    <row r="1079" spans="1:29" x14ac:dyDescent="0.25">
      <c r="A1079" t="s">
        <v>35</v>
      </c>
      <c r="B1079" s="18"/>
      <c r="C1079" s="17"/>
      <c r="I1079" s="11" t="e">
        <f t="shared" ref="I1079:I1142" si="281">AVERAGE(C835:C1079)</f>
        <v>#DIV/0!</v>
      </c>
      <c r="J1079" s="11" t="e">
        <f t="shared" ref="J1079:J1142" si="282">2*STDEV(C835:C1079)</f>
        <v>#DIV/0!</v>
      </c>
      <c r="K1079" s="11" t="e">
        <f t="shared" ref="K1079:K1142" si="283">I1079-J1079</f>
        <v>#DIV/0!</v>
      </c>
      <c r="L1079" s="11" t="e">
        <f t="shared" ref="L1079:L1142" si="284">J1079+I1079</f>
        <v>#DIV/0!</v>
      </c>
      <c r="M1079" s="8" t="e">
        <f t="shared" si="272"/>
        <v>#DIV/0!</v>
      </c>
      <c r="N1079" s="8">
        <f t="shared" si="273"/>
        <v>0</v>
      </c>
      <c r="O1079" s="8">
        <f t="shared" si="274"/>
        <v>0</v>
      </c>
      <c r="P1079" s="8">
        <f t="shared" ref="P1079:P1142" si="285">5/6</f>
        <v>0.83333333333333337</v>
      </c>
      <c r="Q1079" s="8">
        <f t="shared" ref="Q1079:Q1142" si="286">5/22</f>
        <v>0.22727272727272727</v>
      </c>
      <c r="R1079" s="8">
        <f t="shared" ref="R1079:R1142" si="287">5/51</f>
        <v>9.8039215686274508E-2</v>
      </c>
      <c r="S1079" s="8">
        <f t="shared" ref="S1079:S1142" si="288">5/101</f>
        <v>4.9504950495049507E-2</v>
      </c>
      <c r="T1079" s="8">
        <f t="shared" ref="T1079:T1142" si="289">2/13</f>
        <v>0.15384615384615385</v>
      </c>
      <c r="U1079" s="8">
        <f t="shared" ref="U1079:U1142" si="290">2/27</f>
        <v>7.407407407407407E-2</v>
      </c>
      <c r="V1079" s="8">
        <f t="shared" si="275"/>
        <v>0</v>
      </c>
      <c r="W1079" s="8">
        <f t="shared" si="276"/>
        <v>9.3391528858671226E-90</v>
      </c>
      <c r="X1079" s="8">
        <f t="shared" si="277"/>
        <v>1.8630216240779557E-35</v>
      </c>
      <c r="Y1079" s="8">
        <f t="shared" si="278"/>
        <v>3.7546188556412453E-17</v>
      </c>
      <c r="Z1079" s="8">
        <f t="shared" si="279"/>
        <v>7.2111148115835416E-58</v>
      </c>
      <c r="AA1079" s="8">
        <f t="shared" si="280"/>
        <v>2.8102424166964589E-26</v>
      </c>
      <c r="AB1079" s="13" t="e">
        <f t="shared" ref="AB1079:AB1142" si="291">100-100/(1+AVERAGE(N1066:N1079)/AVERAGE(O1066:O1079))</f>
        <v>#DIV/0!</v>
      </c>
      <c r="AC1079" s="13">
        <f t="shared" ref="AC1079:AC1142" si="292">Z1079-AA1079</f>
        <v>-2.8102424166964589E-26</v>
      </c>
    </row>
    <row r="1080" spans="1:29" x14ac:dyDescent="0.25">
      <c r="A1080" t="s">
        <v>35</v>
      </c>
      <c r="B1080" s="16"/>
      <c r="C1080" s="15"/>
      <c r="I1080" s="11" t="e">
        <f t="shared" si="281"/>
        <v>#DIV/0!</v>
      </c>
      <c r="J1080" s="11" t="e">
        <f t="shared" si="282"/>
        <v>#DIV/0!</v>
      </c>
      <c r="K1080" s="11" t="e">
        <f t="shared" si="283"/>
        <v>#DIV/0!</v>
      </c>
      <c r="L1080" s="11" t="e">
        <f t="shared" si="284"/>
        <v>#DIV/0!</v>
      </c>
      <c r="M1080" s="8" t="e">
        <f t="shared" si="272"/>
        <v>#DIV/0!</v>
      </c>
      <c r="N1080" s="8">
        <f t="shared" si="273"/>
        <v>0</v>
      </c>
      <c r="O1080" s="8">
        <f t="shared" si="274"/>
        <v>0</v>
      </c>
      <c r="P1080" s="8">
        <f t="shared" si="285"/>
        <v>0.83333333333333337</v>
      </c>
      <c r="Q1080" s="8">
        <f t="shared" si="286"/>
        <v>0.22727272727272727</v>
      </c>
      <c r="R1080" s="8">
        <f t="shared" si="287"/>
        <v>9.8039215686274508E-2</v>
      </c>
      <c r="S1080" s="8">
        <f t="shared" si="288"/>
        <v>4.9504950495049507E-2</v>
      </c>
      <c r="T1080" s="8">
        <f t="shared" si="289"/>
        <v>0.15384615384615385</v>
      </c>
      <c r="U1080" s="8">
        <f t="shared" si="290"/>
        <v>7.407407407407407E-2</v>
      </c>
      <c r="V1080" s="8">
        <f t="shared" si="275"/>
        <v>0</v>
      </c>
      <c r="W1080" s="8">
        <f t="shared" si="276"/>
        <v>7.2166181390791404E-90</v>
      </c>
      <c r="X1080" s="8">
        <f t="shared" si="277"/>
        <v>1.6803724452467837E-35</v>
      </c>
      <c r="Y1080" s="8">
        <f t="shared" si="278"/>
        <v>3.5687466350649457E-17</v>
      </c>
      <c r="Z1080" s="8">
        <f t="shared" si="279"/>
        <v>6.1017125328783812E-58</v>
      </c>
      <c r="AA1080" s="8">
        <f t="shared" si="280"/>
        <v>2.6020763117559806E-26</v>
      </c>
      <c r="AB1080" s="13" t="e">
        <f t="shared" si="291"/>
        <v>#DIV/0!</v>
      </c>
      <c r="AC1080" s="13">
        <f t="shared" si="292"/>
        <v>-2.6020763117559806E-26</v>
      </c>
    </row>
    <row r="1081" spans="1:29" x14ac:dyDescent="0.25">
      <c r="A1081" t="s">
        <v>35</v>
      </c>
      <c r="B1081" s="18"/>
      <c r="C1081" s="17"/>
      <c r="I1081" s="11" t="e">
        <f t="shared" si="281"/>
        <v>#DIV/0!</v>
      </c>
      <c r="J1081" s="11" t="e">
        <f t="shared" si="282"/>
        <v>#DIV/0!</v>
      </c>
      <c r="K1081" s="11" t="e">
        <f t="shared" si="283"/>
        <v>#DIV/0!</v>
      </c>
      <c r="L1081" s="11" t="e">
        <f t="shared" si="284"/>
        <v>#DIV/0!</v>
      </c>
      <c r="M1081" s="8" t="e">
        <f t="shared" si="272"/>
        <v>#DIV/0!</v>
      </c>
      <c r="N1081" s="8">
        <f t="shared" si="273"/>
        <v>0</v>
      </c>
      <c r="O1081" s="8">
        <f t="shared" si="274"/>
        <v>0</v>
      </c>
      <c r="P1081" s="8">
        <f t="shared" si="285"/>
        <v>0.83333333333333337</v>
      </c>
      <c r="Q1081" s="8">
        <f t="shared" si="286"/>
        <v>0.22727272727272727</v>
      </c>
      <c r="R1081" s="8">
        <f t="shared" si="287"/>
        <v>9.8039215686274508E-2</v>
      </c>
      <c r="S1081" s="8">
        <f t="shared" si="288"/>
        <v>4.9504950495049507E-2</v>
      </c>
      <c r="T1081" s="8">
        <f t="shared" si="289"/>
        <v>0.15384615384615385</v>
      </c>
      <c r="U1081" s="8">
        <f t="shared" si="290"/>
        <v>7.407407407407407E-2</v>
      </c>
      <c r="V1081" s="8">
        <f t="shared" si="275"/>
        <v>0</v>
      </c>
      <c r="W1081" s="8">
        <f t="shared" si="276"/>
        <v>5.5764776529247899E-90</v>
      </c>
      <c r="X1081" s="8">
        <f t="shared" si="277"/>
        <v>1.5156300486539618E-35</v>
      </c>
      <c r="Y1081" s="8">
        <f t="shared" si="278"/>
        <v>3.3920760095666811E-17</v>
      </c>
      <c r="Z1081" s="8">
        <f t="shared" si="279"/>
        <v>5.162987527820169E-58</v>
      </c>
      <c r="AA1081" s="8">
        <f t="shared" si="280"/>
        <v>2.4093299182925748E-26</v>
      </c>
      <c r="AB1081" s="13" t="e">
        <f t="shared" si="291"/>
        <v>#DIV/0!</v>
      </c>
      <c r="AC1081" s="13">
        <f t="shared" si="292"/>
        <v>-2.4093299182925748E-26</v>
      </c>
    </row>
    <row r="1082" spans="1:29" x14ac:dyDescent="0.25">
      <c r="A1082" t="s">
        <v>35</v>
      </c>
      <c r="B1082" s="16"/>
      <c r="C1082" s="15"/>
      <c r="I1082" s="11" t="e">
        <f t="shared" si="281"/>
        <v>#DIV/0!</v>
      </c>
      <c r="J1082" s="11" t="e">
        <f t="shared" si="282"/>
        <v>#DIV/0!</v>
      </c>
      <c r="K1082" s="11" t="e">
        <f t="shared" si="283"/>
        <v>#DIV/0!</v>
      </c>
      <c r="L1082" s="11" t="e">
        <f t="shared" si="284"/>
        <v>#DIV/0!</v>
      </c>
      <c r="M1082" s="8" t="e">
        <f t="shared" si="272"/>
        <v>#DIV/0!</v>
      </c>
      <c r="N1082" s="8">
        <f t="shared" si="273"/>
        <v>0</v>
      </c>
      <c r="O1082" s="8">
        <f t="shared" si="274"/>
        <v>0</v>
      </c>
      <c r="P1082" s="8">
        <f t="shared" si="285"/>
        <v>0.83333333333333337</v>
      </c>
      <c r="Q1082" s="8">
        <f t="shared" si="286"/>
        <v>0.22727272727272727</v>
      </c>
      <c r="R1082" s="8">
        <f t="shared" si="287"/>
        <v>9.8039215686274508E-2</v>
      </c>
      <c r="S1082" s="8">
        <f t="shared" si="288"/>
        <v>4.9504950495049507E-2</v>
      </c>
      <c r="T1082" s="8">
        <f t="shared" si="289"/>
        <v>0.15384615384615385</v>
      </c>
      <c r="U1082" s="8">
        <f t="shared" si="290"/>
        <v>7.407407407407407E-2</v>
      </c>
      <c r="V1082" s="8">
        <f t="shared" si="275"/>
        <v>0</v>
      </c>
      <c r="W1082" s="8">
        <f t="shared" si="276"/>
        <v>4.3090963681691556E-90</v>
      </c>
      <c r="X1082" s="8">
        <f t="shared" si="277"/>
        <v>1.3670388674133773E-35</v>
      </c>
      <c r="Y1082" s="8">
        <f t="shared" si="278"/>
        <v>3.224151454637637E-17</v>
      </c>
      <c r="Z1082" s="8">
        <f t="shared" si="279"/>
        <v>4.3686817543093739E-58</v>
      </c>
      <c r="AA1082" s="8">
        <f t="shared" si="280"/>
        <v>2.2308610354560878E-26</v>
      </c>
      <c r="AB1082" s="13" t="e">
        <f t="shared" si="291"/>
        <v>#DIV/0!</v>
      </c>
      <c r="AC1082" s="13">
        <f t="shared" si="292"/>
        <v>-2.2308610354560878E-26</v>
      </c>
    </row>
    <row r="1083" spans="1:29" x14ac:dyDescent="0.25">
      <c r="A1083" t="s">
        <v>35</v>
      </c>
      <c r="B1083" s="18"/>
      <c r="C1083" s="17"/>
      <c r="I1083" s="11" t="e">
        <f t="shared" si="281"/>
        <v>#DIV/0!</v>
      </c>
      <c r="J1083" s="11" t="e">
        <f t="shared" si="282"/>
        <v>#DIV/0!</v>
      </c>
      <c r="K1083" s="11" t="e">
        <f t="shared" si="283"/>
        <v>#DIV/0!</v>
      </c>
      <c r="L1083" s="11" t="e">
        <f t="shared" si="284"/>
        <v>#DIV/0!</v>
      </c>
      <c r="M1083" s="8" t="e">
        <f t="shared" si="272"/>
        <v>#DIV/0!</v>
      </c>
      <c r="N1083" s="8">
        <f t="shared" si="273"/>
        <v>0</v>
      </c>
      <c r="O1083" s="8">
        <f t="shared" si="274"/>
        <v>0</v>
      </c>
      <c r="P1083" s="8">
        <f t="shared" si="285"/>
        <v>0.83333333333333337</v>
      </c>
      <c r="Q1083" s="8">
        <f t="shared" si="286"/>
        <v>0.22727272727272727</v>
      </c>
      <c r="R1083" s="8">
        <f t="shared" si="287"/>
        <v>9.8039215686274508E-2</v>
      </c>
      <c r="S1083" s="8">
        <f t="shared" si="288"/>
        <v>4.9504950495049507E-2</v>
      </c>
      <c r="T1083" s="8">
        <f t="shared" si="289"/>
        <v>0.15384615384615385</v>
      </c>
      <c r="U1083" s="8">
        <f t="shared" si="290"/>
        <v>7.407407407407407E-2</v>
      </c>
      <c r="V1083" s="8">
        <f t="shared" si="275"/>
        <v>0</v>
      </c>
      <c r="W1083" s="8">
        <f t="shared" si="276"/>
        <v>3.3297562844943476E-90</v>
      </c>
      <c r="X1083" s="8">
        <f t="shared" si="277"/>
        <v>1.2330154490395168E-35</v>
      </c>
      <c r="Y1083" s="8">
        <f t="shared" si="278"/>
        <v>3.064539996487259E-17</v>
      </c>
      <c r="Z1083" s="8">
        <f t="shared" si="279"/>
        <v>3.6965768690310086E-58</v>
      </c>
      <c r="AA1083" s="8">
        <f t="shared" si="280"/>
        <v>2.065612069866748E-26</v>
      </c>
      <c r="AB1083" s="13" t="e">
        <f t="shared" si="291"/>
        <v>#DIV/0!</v>
      </c>
      <c r="AC1083" s="13">
        <f t="shared" si="292"/>
        <v>-2.065612069866748E-26</v>
      </c>
    </row>
    <row r="1084" spans="1:29" x14ac:dyDescent="0.25">
      <c r="A1084" t="s">
        <v>35</v>
      </c>
      <c r="B1084" s="16"/>
      <c r="C1084" s="15"/>
      <c r="I1084" s="11" t="e">
        <f t="shared" si="281"/>
        <v>#DIV/0!</v>
      </c>
      <c r="J1084" s="11" t="e">
        <f t="shared" si="282"/>
        <v>#DIV/0!</v>
      </c>
      <c r="K1084" s="11" t="e">
        <f t="shared" si="283"/>
        <v>#DIV/0!</v>
      </c>
      <c r="L1084" s="11" t="e">
        <f t="shared" si="284"/>
        <v>#DIV/0!</v>
      </c>
      <c r="M1084" s="8" t="e">
        <f t="shared" si="272"/>
        <v>#DIV/0!</v>
      </c>
      <c r="N1084" s="8">
        <f t="shared" si="273"/>
        <v>0</v>
      </c>
      <c r="O1084" s="8">
        <f t="shared" si="274"/>
        <v>0</v>
      </c>
      <c r="P1084" s="8">
        <f t="shared" si="285"/>
        <v>0.83333333333333337</v>
      </c>
      <c r="Q1084" s="8">
        <f t="shared" si="286"/>
        <v>0.22727272727272727</v>
      </c>
      <c r="R1084" s="8">
        <f t="shared" si="287"/>
        <v>9.8039215686274508E-2</v>
      </c>
      <c r="S1084" s="8">
        <f t="shared" si="288"/>
        <v>4.9504950495049507E-2</v>
      </c>
      <c r="T1084" s="8">
        <f t="shared" si="289"/>
        <v>0.15384615384615385</v>
      </c>
      <c r="U1084" s="8">
        <f t="shared" si="290"/>
        <v>7.407407407407407E-2</v>
      </c>
      <c r="V1084" s="8">
        <f t="shared" si="275"/>
        <v>0</v>
      </c>
      <c r="W1084" s="8">
        <f t="shared" si="276"/>
        <v>2.5729934925638141E-90</v>
      </c>
      <c r="X1084" s="8">
        <f t="shared" si="277"/>
        <v>1.112131581486623E-35</v>
      </c>
      <c r="Y1084" s="8">
        <f t="shared" si="278"/>
        <v>2.9128300956710577E-17</v>
      </c>
      <c r="Z1084" s="8">
        <f t="shared" si="279"/>
        <v>3.1278727353339301E-58</v>
      </c>
      <c r="AA1084" s="8">
        <f t="shared" si="280"/>
        <v>1.912603768395137E-26</v>
      </c>
      <c r="AB1084" s="13" t="e">
        <f t="shared" si="291"/>
        <v>#DIV/0!</v>
      </c>
      <c r="AC1084" s="13">
        <f t="shared" si="292"/>
        <v>-1.912603768395137E-26</v>
      </c>
    </row>
    <row r="1085" spans="1:29" x14ac:dyDescent="0.25">
      <c r="A1085" t="s">
        <v>35</v>
      </c>
      <c r="B1085" s="18"/>
      <c r="C1085" s="17"/>
      <c r="I1085" s="11" t="e">
        <f t="shared" si="281"/>
        <v>#DIV/0!</v>
      </c>
      <c r="J1085" s="11" t="e">
        <f t="shared" si="282"/>
        <v>#DIV/0!</v>
      </c>
      <c r="K1085" s="11" t="e">
        <f t="shared" si="283"/>
        <v>#DIV/0!</v>
      </c>
      <c r="L1085" s="11" t="e">
        <f t="shared" si="284"/>
        <v>#DIV/0!</v>
      </c>
      <c r="M1085" s="8" t="e">
        <f t="shared" si="272"/>
        <v>#DIV/0!</v>
      </c>
      <c r="N1085" s="8">
        <f t="shared" si="273"/>
        <v>0</v>
      </c>
      <c r="O1085" s="8">
        <f t="shared" si="274"/>
        <v>0</v>
      </c>
      <c r="P1085" s="8">
        <f t="shared" si="285"/>
        <v>0.83333333333333337</v>
      </c>
      <c r="Q1085" s="8">
        <f t="shared" si="286"/>
        <v>0.22727272727272727</v>
      </c>
      <c r="R1085" s="8">
        <f t="shared" si="287"/>
        <v>9.8039215686274508E-2</v>
      </c>
      <c r="S1085" s="8">
        <f t="shared" si="288"/>
        <v>4.9504950495049507E-2</v>
      </c>
      <c r="T1085" s="8">
        <f t="shared" si="289"/>
        <v>0.15384615384615385</v>
      </c>
      <c r="U1085" s="8">
        <f t="shared" si="290"/>
        <v>7.407407407407407E-2</v>
      </c>
      <c r="V1085" s="8">
        <f t="shared" si="275"/>
        <v>0</v>
      </c>
      <c r="W1085" s="8">
        <f t="shared" si="276"/>
        <v>1.9882222442538562E-90</v>
      </c>
      <c r="X1085" s="8">
        <f t="shared" si="277"/>
        <v>1.0030990734977384E-35</v>
      </c>
      <c r="Y1085" s="8">
        <f t="shared" si="278"/>
        <v>2.7686305859843715E-17</v>
      </c>
      <c r="Z1085" s="8">
        <f t="shared" si="279"/>
        <v>2.6466615452825563E-58</v>
      </c>
      <c r="AA1085" s="8">
        <f t="shared" si="280"/>
        <v>1.7709294151806823E-26</v>
      </c>
      <c r="AB1085" s="13" t="e">
        <f t="shared" si="291"/>
        <v>#DIV/0!</v>
      </c>
      <c r="AC1085" s="13">
        <f t="shared" si="292"/>
        <v>-1.7709294151806823E-26</v>
      </c>
    </row>
    <row r="1086" spans="1:29" x14ac:dyDescent="0.25">
      <c r="A1086" t="s">
        <v>35</v>
      </c>
      <c r="B1086" s="16"/>
      <c r="C1086" s="15"/>
      <c r="I1086" s="11" t="e">
        <f t="shared" si="281"/>
        <v>#DIV/0!</v>
      </c>
      <c r="J1086" s="11" t="e">
        <f t="shared" si="282"/>
        <v>#DIV/0!</v>
      </c>
      <c r="K1086" s="11" t="e">
        <f t="shared" si="283"/>
        <v>#DIV/0!</v>
      </c>
      <c r="L1086" s="11" t="e">
        <f t="shared" si="284"/>
        <v>#DIV/0!</v>
      </c>
      <c r="M1086" s="8" t="e">
        <f t="shared" si="272"/>
        <v>#DIV/0!</v>
      </c>
      <c r="N1086" s="8">
        <f t="shared" si="273"/>
        <v>0</v>
      </c>
      <c r="O1086" s="8">
        <f t="shared" si="274"/>
        <v>0</v>
      </c>
      <c r="P1086" s="8">
        <f t="shared" si="285"/>
        <v>0.83333333333333337</v>
      </c>
      <c r="Q1086" s="8">
        <f t="shared" si="286"/>
        <v>0.22727272727272727</v>
      </c>
      <c r="R1086" s="8">
        <f t="shared" si="287"/>
        <v>9.8039215686274508E-2</v>
      </c>
      <c r="S1086" s="8">
        <f t="shared" si="288"/>
        <v>4.9504950495049507E-2</v>
      </c>
      <c r="T1086" s="8">
        <f t="shared" si="289"/>
        <v>0.15384615384615385</v>
      </c>
      <c r="U1086" s="8">
        <f t="shared" si="290"/>
        <v>7.407407407407407E-2</v>
      </c>
      <c r="V1086" s="8">
        <f t="shared" si="275"/>
        <v>0</v>
      </c>
      <c r="W1086" s="8">
        <f t="shared" si="276"/>
        <v>1.5363535523779798E-90</v>
      </c>
      <c r="X1086" s="8">
        <f t="shared" si="277"/>
        <v>9.0475602707639158E-36</v>
      </c>
      <c r="Y1086" s="8">
        <f t="shared" si="278"/>
        <v>2.6315696658861353E-17</v>
      </c>
      <c r="Z1086" s="8">
        <f t="shared" si="279"/>
        <v>2.2394828460083167E-58</v>
      </c>
      <c r="AA1086" s="8">
        <f t="shared" si="280"/>
        <v>1.6397494585006319E-26</v>
      </c>
      <c r="AB1086" s="13" t="e">
        <f t="shared" si="291"/>
        <v>#DIV/0!</v>
      </c>
      <c r="AC1086" s="13">
        <f t="shared" si="292"/>
        <v>-1.6397494585006319E-26</v>
      </c>
    </row>
    <row r="1087" spans="1:29" x14ac:dyDescent="0.25">
      <c r="A1087" t="s">
        <v>35</v>
      </c>
      <c r="B1087" s="18"/>
      <c r="C1087" s="17"/>
      <c r="I1087" s="11" t="e">
        <f t="shared" si="281"/>
        <v>#DIV/0!</v>
      </c>
      <c r="J1087" s="11" t="e">
        <f t="shared" si="282"/>
        <v>#DIV/0!</v>
      </c>
      <c r="K1087" s="11" t="e">
        <f t="shared" si="283"/>
        <v>#DIV/0!</v>
      </c>
      <c r="L1087" s="11" t="e">
        <f t="shared" si="284"/>
        <v>#DIV/0!</v>
      </c>
      <c r="M1087" s="8" t="e">
        <f t="shared" si="272"/>
        <v>#DIV/0!</v>
      </c>
      <c r="N1087" s="8">
        <f t="shared" si="273"/>
        <v>0</v>
      </c>
      <c r="O1087" s="8">
        <f t="shared" si="274"/>
        <v>0</v>
      </c>
      <c r="P1087" s="8">
        <f t="shared" si="285"/>
        <v>0.83333333333333337</v>
      </c>
      <c r="Q1087" s="8">
        <f t="shared" si="286"/>
        <v>0.22727272727272727</v>
      </c>
      <c r="R1087" s="8">
        <f t="shared" si="287"/>
        <v>9.8039215686274508E-2</v>
      </c>
      <c r="S1087" s="8">
        <f t="shared" si="288"/>
        <v>4.9504950495049507E-2</v>
      </c>
      <c r="T1087" s="8">
        <f t="shared" si="289"/>
        <v>0.15384615384615385</v>
      </c>
      <c r="U1087" s="8">
        <f t="shared" si="290"/>
        <v>7.407407407407407E-2</v>
      </c>
      <c r="V1087" s="8">
        <f t="shared" si="275"/>
        <v>0</v>
      </c>
      <c r="W1087" s="8">
        <f t="shared" si="276"/>
        <v>1.1871822904738934E-90</v>
      </c>
      <c r="X1087" s="8">
        <f t="shared" si="277"/>
        <v>8.1605445579439238E-36</v>
      </c>
      <c r="Y1087" s="8">
        <f t="shared" si="278"/>
        <v>2.5012939398521681E-17</v>
      </c>
      <c r="Z1087" s="8">
        <f t="shared" si="279"/>
        <v>1.8949470235454989E-58</v>
      </c>
      <c r="AA1087" s="8">
        <f t="shared" si="280"/>
        <v>1.5182865356487333E-26</v>
      </c>
      <c r="AB1087" s="13" t="e">
        <f t="shared" si="291"/>
        <v>#DIV/0!</v>
      </c>
      <c r="AC1087" s="13">
        <f t="shared" si="292"/>
        <v>-1.5182865356487333E-26</v>
      </c>
    </row>
    <row r="1088" spans="1:29" x14ac:dyDescent="0.25">
      <c r="A1088"/>
      <c r="B1088" s="16"/>
      <c r="C1088" s="17"/>
      <c r="I1088" s="11" t="e">
        <f t="shared" si="281"/>
        <v>#DIV/0!</v>
      </c>
      <c r="J1088" s="11" t="e">
        <f t="shared" si="282"/>
        <v>#DIV/0!</v>
      </c>
      <c r="K1088" s="11" t="e">
        <f t="shared" si="283"/>
        <v>#DIV/0!</v>
      </c>
      <c r="L1088" s="11" t="e">
        <f t="shared" si="284"/>
        <v>#DIV/0!</v>
      </c>
      <c r="M1088" s="8" t="e">
        <f t="shared" si="272"/>
        <v>#DIV/0!</v>
      </c>
      <c r="N1088" s="8">
        <f t="shared" si="273"/>
        <v>0</v>
      </c>
      <c r="O1088" s="8">
        <f t="shared" si="274"/>
        <v>0</v>
      </c>
      <c r="P1088" s="8">
        <f t="shared" si="285"/>
        <v>0.83333333333333337</v>
      </c>
      <c r="Q1088" s="8">
        <f t="shared" si="286"/>
        <v>0.22727272727272727</v>
      </c>
      <c r="R1088" s="8">
        <f t="shared" si="287"/>
        <v>9.8039215686274508E-2</v>
      </c>
      <c r="S1088" s="8">
        <f t="shared" si="288"/>
        <v>4.9504950495049507E-2</v>
      </c>
      <c r="T1088" s="8">
        <f t="shared" si="289"/>
        <v>0.15384615384615385</v>
      </c>
      <c r="U1088" s="8">
        <f t="shared" si="290"/>
        <v>7.407407407407407E-2</v>
      </c>
      <c r="V1088" s="8">
        <f t="shared" si="275"/>
        <v>0</v>
      </c>
      <c r="W1088" s="8">
        <f t="shared" si="276"/>
        <v>9.1736813354800846E-91</v>
      </c>
      <c r="X1088" s="8">
        <f t="shared" si="277"/>
        <v>7.3604911699102065E-36</v>
      </c>
      <c r="Y1088" s="8">
        <f t="shared" si="278"/>
        <v>2.3774675071862192E-17</v>
      </c>
      <c r="Z1088" s="8">
        <f t="shared" si="279"/>
        <v>1.6034167122308067E-58</v>
      </c>
      <c r="AA1088" s="8">
        <f t="shared" si="280"/>
        <v>1.4058208663414196E-26</v>
      </c>
      <c r="AB1088" s="13" t="e">
        <f t="shared" si="291"/>
        <v>#DIV/0!</v>
      </c>
      <c r="AC1088" s="13">
        <f t="shared" si="292"/>
        <v>-1.4058208663414196E-26</v>
      </c>
    </row>
    <row r="1089" spans="1:29" x14ac:dyDescent="0.25">
      <c r="A1089"/>
      <c r="B1089" s="18"/>
      <c r="C1089" s="15"/>
      <c r="I1089" s="11" t="e">
        <f t="shared" si="281"/>
        <v>#DIV/0!</v>
      </c>
      <c r="J1089" s="11" t="e">
        <f t="shared" si="282"/>
        <v>#DIV/0!</v>
      </c>
      <c r="K1089" s="11" t="e">
        <f t="shared" si="283"/>
        <v>#DIV/0!</v>
      </c>
      <c r="L1089" s="11" t="e">
        <f t="shared" si="284"/>
        <v>#DIV/0!</v>
      </c>
      <c r="M1089" s="8" t="e">
        <f t="shared" si="272"/>
        <v>#DIV/0!</v>
      </c>
      <c r="N1089" s="8">
        <f t="shared" si="273"/>
        <v>0</v>
      </c>
      <c r="O1089" s="8">
        <f t="shared" si="274"/>
        <v>0</v>
      </c>
      <c r="P1089" s="8">
        <f t="shared" si="285"/>
        <v>0.83333333333333337</v>
      </c>
      <c r="Q1089" s="8">
        <f t="shared" si="286"/>
        <v>0.22727272727272727</v>
      </c>
      <c r="R1089" s="8">
        <f t="shared" si="287"/>
        <v>9.8039215686274508E-2</v>
      </c>
      <c r="S1089" s="8">
        <f t="shared" si="288"/>
        <v>4.9504950495049507E-2</v>
      </c>
      <c r="T1089" s="8">
        <f t="shared" si="289"/>
        <v>0.15384615384615385</v>
      </c>
      <c r="U1089" s="8">
        <f t="shared" si="290"/>
        <v>7.407407407407407E-2</v>
      </c>
      <c r="V1089" s="8">
        <f t="shared" si="275"/>
        <v>0</v>
      </c>
      <c r="W1089" s="8">
        <f t="shared" si="276"/>
        <v>7.0887537592346102E-91</v>
      </c>
      <c r="X1089" s="8">
        <f t="shared" si="277"/>
        <v>6.6388743885464609E-36</v>
      </c>
      <c r="Y1089" s="8">
        <f t="shared" si="278"/>
        <v>2.2597710959393764E-17</v>
      </c>
      <c r="Z1089" s="8">
        <f t="shared" si="279"/>
        <v>1.3567372180414518E-58</v>
      </c>
      <c r="AA1089" s="8">
        <f t="shared" si="280"/>
        <v>1.3016859873531663E-26</v>
      </c>
      <c r="AB1089" s="13" t="e">
        <f t="shared" si="291"/>
        <v>#DIV/0!</v>
      </c>
      <c r="AC1089" s="13">
        <f t="shared" si="292"/>
        <v>-1.3016859873531663E-26</v>
      </c>
    </row>
    <row r="1090" spans="1:29" x14ac:dyDescent="0.25">
      <c r="A1090"/>
      <c r="B1090" s="16"/>
      <c r="C1090" s="17"/>
      <c r="I1090" s="11" t="e">
        <f t="shared" si="281"/>
        <v>#DIV/0!</v>
      </c>
      <c r="J1090" s="11" t="e">
        <f t="shared" si="282"/>
        <v>#DIV/0!</v>
      </c>
      <c r="K1090" s="11" t="e">
        <f t="shared" si="283"/>
        <v>#DIV/0!</v>
      </c>
      <c r="L1090" s="11" t="e">
        <f t="shared" si="284"/>
        <v>#DIV/0!</v>
      </c>
      <c r="M1090" s="8" t="e">
        <f t="shared" si="272"/>
        <v>#DIV/0!</v>
      </c>
      <c r="N1090" s="8">
        <f t="shared" si="273"/>
        <v>0</v>
      </c>
      <c r="O1090" s="8">
        <f t="shared" si="274"/>
        <v>0</v>
      </c>
      <c r="P1090" s="8">
        <f t="shared" si="285"/>
        <v>0.83333333333333337</v>
      </c>
      <c r="Q1090" s="8">
        <f t="shared" si="286"/>
        <v>0.22727272727272727</v>
      </c>
      <c r="R1090" s="8">
        <f t="shared" si="287"/>
        <v>9.8039215686274508E-2</v>
      </c>
      <c r="S1090" s="8">
        <f t="shared" si="288"/>
        <v>4.9504950495049507E-2</v>
      </c>
      <c r="T1090" s="8">
        <f t="shared" si="289"/>
        <v>0.15384615384615385</v>
      </c>
      <c r="U1090" s="8">
        <f t="shared" si="290"/>
        <v>7.407407407407407E-2</v>
      </c>
      <c r="V1090" s="8">
        <f t="shared" si="275"/>
        <v>0</v>
      </c>
      <c r="W1090" s="8">
        <f t="shared" si="276"/>
        <v>5.477673359408562E-91</v>
      </c>
      <c r="X1090" s="8">
        <f t="shared" si="277"/>
        <v>5.9880043504536706E-36</v>
      </c>
      <c r="Y1090" s="8">
        <f t="shared" si="278"/>
        <v>2.1479012397047537E-17</v>
      </c>
      <c r="Z1090" s="8">
        <f t="shared" si="279"/>
        <v>1.1480084152658438E-58</v>
      </c>
      <c r="AA1090" s="8">
        <f t="shared" si="280"/>
        <v>1.2052648031047836E-26</v>
      </c>
      <c r="AB1090" s="13" t="e">
        <f t="shared" si="291"/>
        <v>#DIV/0!</v>
      </c>
      <c r="AC1090" s="13">
        <f t="shared" si="292"/>
        <v>-1.2052648031047836E-26</v>
      </c>
    </row>
    <row r="1091" spans="1:29" x14ac:dyDescent="0.25">
      <c r="A1091"/>
      <c r="B1091" s="18"/>
      <c r="C1091" s="15"/>
      <c r="I1091" s="11" t="e">
        <f t="shared" si="281"/>
        <v>#DIV/0!</v>
      </c>
      <c r="J1091" s="11" t="e">
        <f t="shared" si="282"/>
        <v>#DIV/0!</v>
      </c>
      <c r="K1091" s="11" t="e">
        <f t="shared" si="283"/>
        <v>#DIV/0!</v>
      </c>
      <c r="L1091" s="11" t="e">
        <f t="shared" si="284"/>
        <v>#DIV/0!</v>
      </c>
      <c r="M1091" s="8" t="e">
        <f t="shared" si="272"/>
        <v>#DIV/0!</v>
      </c>
      <c r="N1091" s="8">
        <f t="shared" si="273"/>
        <v>0</v>
      </c>
      <c r="O1091" s="8">
        <f t="shared" si="274"/>
        <v>0</v>
      </c>
      <c r="P1091" s="8">
        <f t="shared" si="285"/>
        <v>0.83333333333333337</v>
      </c>
      <c r="Q1091" s="8">
        <f t="shared" si="286"/>
        <v>0.22727272727272727</v>
      </c>
      <c r="R1091" s="8">
        <f t="shared" si="287"/>
        <v>9.8039215686274508E-2</v>
      </c>
      <c r="S1091" s="8">
        <f t="shared" si="288"/>
        <v>4.9504950495049507E-2</v>
      </c>
      <c r="T1091" s="8">
        <f t="shared" si="289"/>
        <v>0.15384615384615385</v>
      </c>
      <c r="U1091" s="8">
        <f t="shared" si="290"/>
        <v>7.407407407407407E-2</v>
      </c>
      <c r="V1091" s="8">
        <f t="shared" si="275"/>
        <v>0</v>
      </c>
      <c r="W1091" s="8">
        <f t="shared" si="276"/>
        <v>4.232747595906616E-91</v>
      </c>
      <c r="X1091" s="8">
        <f t="shared" si="277"/>
        <v>5.4009451004091931E-36</v>
      </c>
      <c r="Y1091" s="8">
        <f t="shared" si="278"/>
        <v>2.0415694951649143E-17</v>
      </c>
      <c r="Z1091" s="8">
        <f t="shared" si="279"/>
        <v>9.7139173599417545E-59</v>
      </c>
      <c r="AA1091" s="8">
        <f t="shared" si="280"/>
        <v>1.1159859288007256E-26</v>
      </c>
      <c r="AB1091" s="13" t="e">
        <f t="shared" si="291"/>
        <v>#DIV/0!</v>
      </c>
      <c r="AC1091" s="13">
        <f t="shared" si="292"/>
        <v>-1.1159859288007256E-26</v>
      </c>
    </row>
    <row r="1092" spans="1:29" x14ac:dyDescent="0.25">
      <c r="A1092"/>
      <c r="B1092" s="16"/>
      <c r="C1092" s="17"/>
      <c r="I1092" s="11" t="e">
        <f t="shared" si="281"/>
        <v>#DIV/0!</v>
      </c>
      <c r="J1092" s="11" t="e">
        <f t="shared" si="282"/>
        <v>#DIV/0!</v>
      </c>
      <c r="K1092" s="11" t="e">
        <f t="shared" si="283"/>
        <v>#DIV/0!</v>
      </c>
      <c r="L1092" s="11" t="e">
        <f t="shared" si="284"/>
        <v>#DIV/0!</v>
      </c>
      <c r="M1092" s="8" t="e">
        <f t="shared" si="272"/>
        <v>#DIV/0!</v>
      </c>
      <c r="N1092" s="8">
        <f t="shared" si="273"/>
        <v>0</v>
      </c>
      <c r="O1092" s="8">
        <f t="shared" si="274"/>
        <v>0</v>
      </c>
      <c r="P1092" s="8">
        <f t="shared" si="285"/>
        <v>0.83333333333333337</v>
      </c>
      <c r="Q1092" s="8">
        <f t="shared" si="286"/>
        <v>0.22727272727272727</v>
      </c>
      <c r="R1092" s="8">
        <f t="shared" si="287"/>
        <v>9.8039215686274508E-2</v>
      </c>
      <c r="S1092" s="8">
        <f t="shared" si="288"/>
        <v>4.9504950495049507E-2</v>
      </c>
      <c r="T1092" s="8">
        <f t="shared" si="289"/>
        <v>0.15384615384615385</v>
      </c>
      <c r="U1092" s="8">
        <f t="shared" si="290"/>
        <v>7.407407407407407E-2</v>
      </c>
      <c r="V1092" s="8">
        <f t="shared" si="275"/>
        <v>0</v>
      </c>
      <c r="W1092" s="8">
        <f t="shared" si="276"/>
        <v>3.2707595059278395E-91</v>
      </c>
      <c r="X1092" s="8">
        <f t="shared" si="277"/>
        <v>4.8714406788004486E-36</v>
      </c>
      <c r="Y1092" s="8">
        <f t="shared" si="278"/>
        <v>1.9405016983745719E-17</v>
      </c>
      <c r="Z1092" s="8">
        <f t="shared" si="279"/>
        <v>8.2194685353353312E-59</v>
      </c>
      <c r="AA1092" s="8">
        <f t="shared" si="280"/>
        <v>1.0333203044451162E-26</v>
      </c>
      <c r="AB1092" s="13" t="e">
        <f t="shared" si="291"/>
        <v>#DIV/0!</v>
      </c>
      <c r="AC1092" s="13">
        <f t="shared" si="292"/>
        <v>-1.0333203044451162E-26</v>
      </c>
    </row>
    <row r="1093" spans="1:29" x14ac:dyDescent="0.25">
      <c r="A1093"/>
      <c r="B1093" s="18"/>
      <c r="C1093" s="15"/>
      <c r="I1093" s="11" t="e">
        <f t="shared" si="281"/>
        <v>#DIV/0!</v>
      </c>
      <c r="J1093" s="11" t="e">
        <f t="shared" si="282"/>
        <v>#DIV/0!</v>
      </c>
      <c r="K1093" s="11" t="e">
        <f t="shared" si="283"/>
        <v>#DIV/0!</v>
      </c>
      <c r="L1093" s="11" t="e">
        <f t="shared" si="284"/>
        <v>#DIV/0!</v>
      </c>
      <c r="M1093" s="8" t="e">
        <f t="shared" si="272"/>
        <v>#DIV/0!</v>
      </c>
      <c r="N1093" s="8">
        <f t="shared" si="273"/>
        <v>0</v>
      </c>
      <c r="O1093" s="8">
        <f t="shared" si="274"/>
        <v>0</v>
      </c>
      <c r="P1093" s="8">
        <f t="shared" si="285"/>
        <v>0.83333333333333337</v>
      </c>
      <c r="Q1093" s="8">
        <f t="shared" si="286"/>
        <v>0.22727272727272727</v>
      </c>
      <c r="R1093" s="8">
        <f t="shared" si="287"/>
        <v>9.8039215686274508E-2</v>
      </c>
      <c r="S1093" s="8">
        <f t="shared" si="288"/>
        <v>4.9504950495049507E-2</v>
      </c>
      <c r="T1093" s="8">
        <f t="shared" si="289"/>
        <v>0.15384615384615385</v>
      </c>
      <c r="U1093" s="8">
        <f t="shared" si="290"/>
        <v>7.407407407407407E-2</v>
      </c>
      <c r="V1093" s="8">
        <f t="shared" si="275"/>
        <v>0</v>
      </c>
      <c r="W1093" s="8">
        <f t="shared" si="276"/>
        <v>2.5274050727624216E-91</v>
      </c>
      <c r="X1093" s="8">
        <f t="shared" si="277"/>
        <v>4.3938484553886402E-36</v>
      </c>
      <c r="Y1093" s="8">
        <f t="shared" si="278"/>
        <v>1.8444372578609791E-17</v>
      </c>
      <c r="Z1093" s="8">
        <f t="shared" si="279"/>
        <v>6.9549349145145111E-59</v>
      </c>
      <c r="AA1093" s="8">
        <f t="shared" si="280"/>
        <v>9.5677805967140386E-27</v>
      </c>
      <c r="AB1093" s="13" t="e">
        <f t="shared" si="291"/>
        <v>#DIV/0!</v>
      </c>
      <c r="AC1093" s="13">
        <f t="shared" si="292"/>
        <v>-9.5677805967140386E-27</v>
      </c>
    </row>
    <row r="1094" spans="1:29" x14ac:dyDescent="0.25">
      <c r="A1094"/>
      <c r="B1094" s="16"/>
      <c r="C1094" s="17"/>
      <c r="I1094" s="11" t="e">
        <f t="shared" si="281"/>
        <v>#DIV/0!</v>
      </c>
      <c r="J1094" s="11" t="e">
        <f t="shared" si="282"/>
        <v>#DIV/0!</v>
      </c>
      <c r="K1094" s="11" t="e">
        <f t="shared" si="283"/>
        <v>#DIV/0!</v>
      </c>
      <c r="L1094" s="11" t="e">
        <f t="shared" si="284"/>
        <v>#DIV/0!</v>
      </c>
      <c r="M1094" s="8" t="e">
        <f t="shared" si="272"/>
        <v>#DIV/0!</v>
      </c>
      <c r="N1094" s="8">
        <f t="shared" si="273"/>
        <v>0</v>
      </c>
      <c r="O1094" s="8">
        <f t="shared" si="274"/>
        <v>0</v>
      </c>
      <c r="P1094" s="8">
        <f t="shared" si="285"/>
        <v>0.83333333333333337</v>
      </c>
      <c r="Q1094" s="8">
        <f t="shared" si="286"/>
        <v>0.22727272727272727</v>
      </c>
      <c r="R1094" s="8">
        <f t="shared" si="287"/>
        <v>9.8039215686274508E-2</v>
      </c>
      <c r="S1094" s="8">
        <f t="shared" si="288"/>
        <v>4.9504950495049507E-2</v>
      </c>
      <c r="T1094" s="8">
        <f t="shared" si="289"/>
        <v>0.15384615384615385</v>
      </c>
      <c r="U1094" s="8">
        <f t="shared" si="290"/>
        <v>7.407407407407407E-2</v>
      </c>
      <c r="V1094" s="8">
        <f t="shared" si="275"/>
        <v>0</v>
      </c>
      <c r="W1094" s="8">
        <f t="shared" si="276"/>
        <v>1.9529948289527803E-91</v>
      </c>
      <c r="X1094" s="8">
        <f t="shared" si="277"/>
        <v>3.9630789989779891E-36</v>
      </c>
      <c r="Y1094" s="8">
        <f t="shared" si="278"/>
        <v>1.7531284827193463E-17</v>
      </c>
      <c r="Z1094" s="8">
        <f t="shared" si="279"/>
        <v>5.8849449276661251E-59</v>
      </c>
      <c r="AA1094" s="8">
        <f t="shared" si="280"/>
        <v>8.8590561080685542E-27</v>
      </c>
      <c r="AB1094" s="13" t="e">
        <f t="shared" si="291"/>
        <v>#DIV/0!</v>
      </c>
      <c r="AC1094" s="13">
        <f t="shared" si="292"/>
        <v>-8.8590561080685542E-27</v>
      </c>
    </row>
    <row r="1095" spans="1:29" x14ac:dyDescent="0.25">
      <c r="A1095"/>
      <c r="B1095" s="18"/>
      <c r="C1095" s="15"/>
      <c r="I1095" s="11" t="e">
        <f t="shared" si="281"/>
        <v>#DIV/0!</v>
      </c>
      <c r="J1095" s="11" t="e">
        <f t="shared" si="282"/>
        <v>#DIV/0!</v>
      </c>
      <c r="K1095" s="11" t="e">
        <f t="shared" si="283"/>
        <v>#DIV/0!</v>
      </c>
      <c r="L1095" s="11" t="e">
        <f t="shared" si="284"/>
        <v>#DIV/0!</v>
      </c>
      <c r="M1095" s="8" t="e">
        <f t="shared" si="272"/>
        <v>#DIV/0!</v>
      </c>
      <c r="N1095" s="8">
        <f t="shared" si="273"/>
        <v>0</v>
      </c>
      <c r="O1095" s="8">
        <f t="shared" si="274"/>
        <v>0</v>
      </c>
      <c r="P1095" s="8">
        <f t="shared" si="285"/>
        <v>0.83333333333333337</v>
      </c>
      <c r="Q1095" s="8">
        <f t="shared" si="286"/>
        <v>0.22727272727272727</v>
      </c>
      <c r="R1095" s="8">
        <f t="shared" si="287"/>
        <v>9.8039215686274508E-2</v>
      </c>
      <c r="S1095" s="8">
        <f t="shared" si="288"/>
        <v>4.9504950495049507E-2</v>
      </c>
      <c r="T1095" s="8">
        <f t="shared" si="289"/>
        <v>0.15384615384615385</v>
      </c>
      <c r="U1095" s="8">
        <f t="shared" si="290"/>
        <v>7.407407407407407E-2</v>
      </c>
      <c r="V1095" s="8">
        <f t="shared" si="275"/>
        <v>0</v>
      </c>
      <c r="W1095" s="8">
        <f t="shared" si="276"/>
        <v>1.5091323678271484E-91</v>
      </c>
      <c r="X1095" s="8">
        <f t="shared" si="277"/>
        <v>3.5745418422154413E-36</v>
      </c>
      <c r="Y1095" s="8">
        <f t="shared" si="278"/>
        <v>1.6663399439708636E-17</v>
      </c>
      <c r="Z1095" s="8">
        <f t="shared" si="279"/>
        <v>4.9795687849482597E-59</v>
      </c>
      <c r="AA1095" s="8">
        <f t="shared" si="280"/>
        <v>8.2028297296931064E-27</v>
      </c>
      <c r="AB1095" s="13" t="e">
        <f t="shared" si="291"/>
        <v>#DIV/0!</v>
      </c>
      <c r="AC1095" s="13">
        <f t="shared" si="292"/>
        <v>-8.2028297296931064E-27</v>
      </c>
    </row>
    <row r="1096" spans="1:29" x14ac:dyDescent="0.25">
      <c r="A1096"/>
      <c r="B1096" s="16"/>
      <c r="C1096" s="17"/>
      <c r="I1096" s="11" t="e">
        <f t="shared" si="281"/>
        <v>#DIV/0!</v>
      </c>
      <c r="J1096" s="11" t="e">
        <f t="shared" si="282"/>
        <v>#DIV/0!</v>
      </c>
      <c r="K1096" s="11" t="e">
        <f t="shared" si="283"/>
        <v>#DIV/0!</v>
      </c>
      <c r="L1096" s="11" t="e">
        <f t="shared" si="284"/>
        <v>#DIV/0!</v>
      </c>
      <c r="M1096" s="8" t="e">
        <f t="shared" si="272"/>
        <v>#DIV/0!</v>
      </c>
      <c r="N1096" s="8">
        <f t="shared" si="273"/>
        <v>0</v>
      </c>
      <c r="O1096" s="8">
        <f t="shared" si="274"/>
        <v>0</v>
      </c>
      <c r="P1096" s="8">
        <f t="shared" si="285"/>
        <v>0.83333333333333337</v>
      </c>
      <c r="Q1096" s="8">
        <f t="shared" si="286"/>
        <v>0.22727272727272727</v>
      </c>
      <c r="R1096" s="8">
        <f t="shared" si="287"/>
        <v>9.8039215686274508E-2</v>
      </c>
      <c r="S1096" s="8">
        <f t="shared" si="288"/>
        <v>4.9504950495049507E-2</v>
      </c>
      <c r="T1096" s="8">
        <f t="shared" si="289"/>
        <v>0.15384615384615385</v>
      </c>
      <c r="U1096" s="8">
        <f t="shared" si="290"/>
        <v>7.407407407407407E-2</v>
      </c>
      <c r="V1096" s="8">
        <f t="shared" si="275"/>
        <v>0</v>
      </c>
      <c r="W1096" s="8">
        <f t="shared" si="276"/>
        <v>1.1661477387755237E-91</v>
      </c>
      <c r="X1096" s="8">
        <f t="shared" si="277"/>
        <v>3.2240965635668686E-36</v>
      </c>
      <c r="Y1096" s="8">
        <f t="shared" si="278"/>
        <v>1.5838478675366623E-17</v>
      </c>
      <c r="Z1096" s="8">
        <f t="shared" si="279"/>
        <v>4.2134812795716039E-59</v>
      </c>
      <c r="AA1096" s="8">
        <f t="shared" si="280"/>
        <v>7.5952127126788028E-27</v>
      </c>
      <c r="AB1096" s="13" t="e">
        <f t="shared" si="291"/>
        <v>#DIV/0!</v>
      </c>
      <c r="AC1096" s="13">
        <f t="shared" si="292"/>
        <v>-7.5952127126788028E-27</v>
      </c>
    </row>
    <row r="1097" spans="1:29" x14ac:dyDescent="0.25">
      <c r="A1097"/>
      <c r="B1097" s="18"/>
      <c r="C1097" s="15"/>
      <c r="I1097" s="11" t="e">
        <f t="shared" si="281"/>
        <v>#DIV/0!</v>
      </c>
      <c r="J1097" s="11" t="e">
        <f t="shared" si="282"/>
        <v>#DIV/0!</v>
      </c>
      <c r="K1097" s="11" t="e">
        <f t="shared" si="283"/>
        <v>#DIV/0!</v>
      </c>
      <c r="L1097" s="11" t="e">
        <f t="shared" si="284"/>
        <v>#DIV/0!</v>
      </c>
      <c r="M1097" s="8" t="e">
        <f t="shared" si="272"/>
        <v>#DIV/0!</v>
      </c>
      <c r="N1097" s="8">
        <f t="shared" si="273"/>
        <v>0</v>
      </c>
      <c r="O1097" s="8">
        <f t="shared" si="274"/>
        <v>0</v>
      </c>
      <c r="P1097" s="8">
        <f t="shared" si="285"/>
        <v>0.83333333333333337</v>
      </c>
      <c r="Q1097" s="8">
        <f t="shared" si="286"/>
        <v>0.22727272727272727</v>
      </c>
      <c r="R1097" s="8">
        <f t="shared" si="287"/>
        <v>9.8039215686274508E-2</v>
      </c>
      <c r="S1097" s="8">
        <f t="shared" si="288"/>
        <v>4.9504950495049507E-2</v>
      </c>
      <c r="T1097" s="8">
        <f t="shared" si="289"/>
        <v>0.15384615384615385</v>
      </c>
      <c r="U1097" s="8">
        <f t="shared" si="290"/>
        <v>7.407407407407407E-2</v>
      </c>
      <c r="V1097" s="8">
        <f t="shared" si="275"/>
        <v>0</v>
      </c>
      <c r="W1097" s="8">
        <f t="shared" si="276"/>
        <v>9.0111416178108651E-92</v>
      </c>
      <c r="X1097" s="8">
        <f t="shared" si="277"/>
        <v>2.90800866517796E-36</v>
      </c>
      <c r="Y1097" s="8">
        <f t="shared" si="278"/>
        <v>1.50543955726257E-17</v>
      </c>
      <c r="Z1097" s="8">
        <f t="shared" si="279"/>
        <v>3.565253390406742E-59</v>
      </c>
      <c r="AA1097" s="8">
        <f t="shared" si="280"/>
        <v>7.0326043635914837E-27</v>
      </c>
      <c r="AB1097" s="13" t="e">
        <f t="shared" si="291"/>
        <v>#DIV/0!</v>
      </c>
      <c r="AC1097" s="13">
        <f t="shared" si="292"/>
        <v>-7.0326043635914837E-27</v>
      </c>
    </row>
    <row r="1098" spans="1:29" x14ac:dyDescent="0.25">
      <c r="A1098"/>
      <c r="B1098" s="16"/>
      <c r="C1098" s="17"/>
      <c r="I1098" s="11" t="e">
        <f t="shared" si="281"/>
        <v>#DIV/0!</v>
      </c>
      <c r="J1098" s="11" t="e">
        <f t="shared" si="282"/>
        <v>#DIV/0!</v>
      </c>
      <c r="K1098" s="11" t="e">
        <f t="shared" si="283"/>
        <v>#DIV/0!</v>
      </c>
      <c r="L1098" s="11" t="e">
        <f t="shared" si="284"/>
        <v>#DIV/0!</v>
      </c>
      <c r="M1098" s="8" t="e">
        <f t="shared" si="272"/>
        <v>#DIV/0!</v>
      </c>
      <c r="N1098" s="8">
        <f t="shared" si="273"/>
        <v>0</v>
      </c>
      <c r="O1098" s="8">
        <f t="shared" si="274"/>
        <v>0</v>
      </c>
      <c r="P1098" s="8">
        <f t="shared" si="285"/>
        <v>0.83333333333333337</v>
      </c>
      <c r="Q1098" s="8">
        <f t="shared" si="286"/>
        <v>0.22727272727272727</v>
      </c>
      <c r="R1098" s="8">
        <f t="shared" si="287"/>
        <v>9.8039215686274508E-2</v>
      </c>
      <c r="S1098" s="8">
        <f t="shared" si="288"/>
        <v>4.9504950495049507E-2</v>
      </c>
      <c r="T1098" s="8">
        <f t="shared" si="289"/>
        <v>0.15384615384615385</v>
      </c>
      <c r="U1098" s="8">
        <f t="shared" si="290"/>
        <v>7.407407407407407E-2</v>
      </c>
      <c r="V1098" s="8">
        <f t="shared" si="275"/>
        <v>0</v>
      </c>
      <c r="W1098" s="8">
        <f t="shared" si="276"/>
        <v>6.963154886490214E-92</v>
      </c>
      <c r="X1098" s="8">
        <f t="shared" si="277"/>
        <v>2.6229097764350229E-36</v>
      </c>
      <c r="Y1098" s="8">
        <f t="shared" si="278"/>
        <v>1.4309128465069972E-17</v>
      </c>
      <c r="Z1098" s="8">
        <f t="shared" si="279"/>
        <v>3.0167528688057047E-59</v>
      </c>
      <c r="AA1098" s="8">
        <f t="shared" si="280"/>
        <v>6.5116707070291518E-27</v>
      </c>
      <c r="AB1098" s="13" t="e">
        <f t="shared" si="291"/>
        <v>#DIV/0!</v>
      </c>
      <c r="AC1098" s="13">
        <f t="shared" si="292"/>
        <v>-6.5116707070291518E-27</v>
      </c>
    </row>
    <row r="1099" spans="1:29" x14ac:dyDescent="0.25">
      <c r="A1099"/>
      <c r="B1099" s="18"/>
      <c r="C1099" s="15"/>
      <c r="I1099" s="11" t="e">
        <f t="shared" si="281"/>
        <v>#DIV/0!</v>
      </c>
      <c r="J1099" s="11" t="e">
        <f t="shared" si="282"/>
        <v>#DIV/0!</v>
      </c>
      <c r="K1099" s="11" t="e">
        <f t="shared" si="283"/>
        <v>#DIV/0!</v>
      </c>
      <c r="L1099" s="11" t="e">
        <f t="shared" si="284"/>
        <v>#DIV/0!</v>
      </c>
      <c r="M1099" s="8" t="e">
        <f t="shared" si="272"/>
        <v>#DIV/0!</v>
      </c>
      <c r="N1099" s="8">
        <f t="shared" si="273"/>
        <v>0</v>
      </c>
      <c r="O1099" s="8">
        <f t="shared" si="274"/>
        <v>0</v>
      </c>
      <c r="P1099" s="8">
        <f t="shared" si="285"/>
        <v>0.83333333333333337</v>
      </c>
      <c r="Q1099" s="8">
        <f t="shared" si="286"/>
        <v>0.22727272727272727</v>
      </c>
      <c r="R1099" s="8">
        <f t="shared" si="287"/>
        <v>9.8039215686274508E-2</v>
      </c>
      <c r="S1099" s="8">
        <f t="shared" si="288"/>
        <v>4.9504950495049507E-2</v>
      </c>
      <c r="T1099" s="8">
        <f t="shared" si="289"/>
        <v>0.15384615384615385</v>
      </c>
      <c r="U1099" s="8">
        <f t="shared" si="290"/>
        <v>7.407407407407407E-2</v>
      </c>
      <c r="V1099" s="8">
        <f t="shared" si="275"/>
        <v>0</v>
      </c>
      <c r="W1099" s="8">
        <f t="shared" si="276"/>
        <v>5.3806196850151651E-92</v>
      </c>
      <c r="X1099" s="8">
        <f t="shared" si="277"/>
        <v>2.3657617591374716E-36</v>
      </c>
      <c r="Y1099" s="8">
        <f t="shared" si="278"/>
        <v>1.3600755768779378E-17</v>
      </c>
      <c r="Z1099" s="8">
        <f t="shared" si="279"/>
        <v>2.5526370428355964E-59</v>
      </c>
      <c r="AA1099" s="8">
        <f t="shared" si="280"/>
        <v>6.0293247287306961E-27</v>
      </c>
      <c r="AB1099" s="13" t="e">
        <f t="shared" si="291"/>
        <v>#DIV/0!</v>
      </c>
      <c r="AC1099" s="13">
        <f t="shared" si="292"/>
        <v>-6.0293247287306961E-27</v>
      </c>
    </row>
    <row r="1100" spans="1:29" x14ac:dyDescent="0.25">
      <c r="A1100"/>
      <c r="B1100" s="16"/>
      <c r="C1100" s="17"/>
      <c r="I1100" s="11" t="e">
        <f t="shared" si="281"/>
        <v>#DIV/0!</v>
      </c>
      <c r="J1100" s="11" t="e">
        <f t="shared" si="282"/>
        <v>#DIV/0!</v>
      </c>
      <c r="K1100" s="11" t="e">
        <f t="shared" si="283"/>
        <v>#DIV/0!</v>
      </c>
      <c r="L1100" s="11" t="e">
        <f t="shared" si="284"/>
        <v>#DIV/0!</v>
      </c>
      <c r="M1100" s="8" t="e">
        <f t="shared" si="272"/>
        <v>#DIV/0!</v>
      </c>
      <c r="N1100" s="8">
        <f t="shared" si="273"/>
        <v>0</v>
      </c>
      <c r="O1100" s="8">
        <f t="shared" si="274"/>
        <v>0</v>
      </c>
      <c r="P1100" s="8">
        <f t="shared" si="285"/>
        <v>0.83333333333333337</v>
      </c>
      <c r="Q1100" s="8">
        <f t="shared" si="286"/>
        <v>0.22727272727272727</v>
      </c>
      <c r="R1100" s="8">
        <f t="shared" si="287"/>
        <v>9.8039215686274508E-2</v>
      </c>
      <c r="S1100" s="8">
        <f t="shared" si="288"/>
        <v>4.9504950495049507E-2</v>
      </c>
      <c r="T1100" s="8">
        <f t="shared" si="289"/>
        <v>0.15384615384615385</v>
      </c>
      <c r="U1100" s="8">
        <f t="shared" si="290"/>
        <v>7.407407407407407E-2</v>
      </c>
      <c r="V1100" s="8">
        <f t="shared" si="275"/>
        <v>0</v>
      </c>
      <c r="W1100" s="8">
        <f t="shared" si="276"/>
        <v>4.1577515747844453E-92</v>
      </c>
      <c r="X1100" s="8">
        <f t="shared" si="277"/>
        <v>2.1338243317710529E-36</v>
      </c>
      <c r="Y1100" s="8">
        <f t="shared" si="278"/>
        <v>1.2927451027750696E-17</v>
      </c>
      <c r="Z1100" s="8">
        <f t="shared" si="279"/>
        <v>2.1599236516301198E-59</v>
      </c>
      <c r="AA1100" s="8">
        <f t="shared" si="280"/>
        <v>5.5827080821580523E-27</v>
      </c>
      <c r="AB1100" s="13" t="e">
        <f t="shared" si="291"/>
        <v>#DIV/0!</v>
      </c>
      <c r="AC1100" s="13">
        <f t="shared" si="292"/>
        <v>-5.5827080821580523E-27</v>
      </c>
    </row>
    <row r="1101" spans="1:29" x14ac:dyDescent="0.25">
      <c r="A1101"/>
      <c r="B1101" s="18"/>
      <c r="C1101" s="15"/>
      <c r="I1101" s="11" t="e">
        <f t="shared" si="281"/>
        <v>#DIV/0!</v>
      </c>
      <c r="J1101" s="11" t="e">
        <f t="shared" si="282"/>
        <v>#DIV/0!</v>
      </c>
      <c r="K1101" s="11" t="e">
        <f t="shared" si="283"/>
        <v>#DIV/0!</v>
      </c>
      <c r="L1101" s="11" t="e">
        <f t="shared" si="284"/>
        <v>#DIV/0!</v>
      </c>
      <c r="M1101" s="8" t="e">
        <f t="shared" si="272"/>
        <v>#DIV/0!</v>
      </c>
      <c r="N1101" s="8">
        <f t="shared" si="273"/>
        <v>0</v>
      </c>
      <c r="O1101" s="8">
        <f t="shared" si="274"/>
        <v>0</v>
      </c>
      <c r="P1101" s="8">
        <f t="shared" si="285"/>
        <v>0.83333333333333337</v>
      </c>
      <c r="Q1101" s="8">
        <f t="shared" si="286"/>
        <v>0.22727272727272727</v>
      </c>
      <c r="R1101" s="8">
        <f t="shared" si="287"/>
        <v>9.8039215686274508E-2</v>
      </c>
      <c r="S1101" s="8">
        <f t="shared" si="288"/>
        <v>4.9504950495049507E-2</v>
      </c>
      <c r="T1101" s="8">
        <f t="shared" si="289"/>
        <v>0.15384615384615385</v>
      </c>
      <c r="U1101" s="8">
        <f t="shared" si="290"/>
        <v>7.407407407407407E-2</v>
      </c>
      <c r="V1101" s="8">
        <f t="shared" si="275"/>
        <v>0</v>
      </c>
      <c r="W1101" s="8">
        <f t="shared" si="276"/>
        <v>3.2128080350607076E-92</v>
      </c>
      <c r="X1101" s="8">
        <f t="shared" si="277"/>
        <v>1.9246258678719301E-36</v>
      </c>
      <c r="Y1101" s="8">
        <f t="shared" si="278"/>
        <v>1.228747820459472E-17</v>
      </c>
      <c r="Z1101" s="8">
        <f t="shared" si="279"/>
        <v>1.8276277052254861E-59</v>
      </c>
      <c r="AA1101" s="8">
        <f t="shared" si="280"/>
        <v>5.1691741501463444E-27</v>
      </c>
      <c r="AB1101" s="13" t="e">
        <f t="shared" si="291"/>
        <v>#DIV/0!</v>
      </c>
      <c r="AC1101" s="13">
        <f t="shared" si="292"/>
        <v>-5.1691741501463444E-27</v>
      </c>
    </row>
    <row r="1102" spans="1:29" x14ac:dyDescent="0.25">
      <c r="A1102"/>
      <c r="B1102" s="16"/>
      <c r="C1102" s="17"/>
      <c r="I1102" s="11" t="e">
        <f t="shared" si="281"/>
        <v>#DIV/0!</v>
      </c>
      <c r="J1102" s="11" t="e">
        <f t="shared" si="282"/>
        <v>#DIV/0!</v>
      </c>
      <c r="K1102" s="11" t="e">
        <f t="shared" si="283"/>
        <v>#DIV/0!</v>
      </c>
      <c r="L1102" s="11" t="e">
        <f t="shared" si="284"/>
        <v>#DIV/0!</v>
      </c>
      <c r="M1102" s="8" t="e">
        <f t="shared" si="272"/>
        <v>#DIV/0!</v>
      </c>
      <c r="N1102" s="8">
        <f t="shared" si="273"/>
        <v>0</v>
      </c>
      <c r="O1102" s="8">
        <f t="shared" si="274"/>
        <v>0</v>
      </c>
      <c r="P1102" s="8">
        <f t="shared" si="285"/>
        <v>0.83333333333333337</v>
      </c>
      <c r="Q1102" s="8">
        <f t="shared" si="286"/>
        <v>0.22727272727272727</v>
      </c>
      <c r="R1102" s="8">
        <f t="shared" si="287"/>
        <v>9.8039215686274508E-2</v>
      </c>
      <c r="S1102" s="8">
        <f t="shared" si="288"/>
        <v>4.9504950495049507E-2</v>
      </c>
      <c r="T1102" s="8">
        <f t="shared" si="289"/>
        <v>0.15384615384615385</v>
      </c>
      <c r="U1102" s="8">
        <f t="shared" si="290"/>
        <v>7.407407407407407E-2</v>
      </c>
      <c r="V1102" s="8">
        <f t="shared" si="275"/>
        <v>0</v>
      </c>
      <c r="W1102" s="8">
        <f t="shared" si="276"/>
        <v>2.4826243907287286E-92</v>
      </c>
      <c r="X1102" s="8">
        <f t="shared" si="277"/>
        <v>1.7359370572962507E-36</v>
      </c>
      <c r="Y1102" s="8">
        <f t="shared" si="278"/>
        <v>1.1679187204367258E-17</v>
      </c>
      <c r="Z1102" s="8">
        <f t="shared" si="279"/>
        <v>1.5464542121138729E-59</v>
      </c>
      <c r="AA1102" s="8">
        <f t="shared" si="280"/>
        <v>4.7862723612466155E-27</v>
      </c>
      <c r="AB1102" s="13" t="e">
        <f t="shared" si="291"/>
        <v>#DIV/0!</v>
      </c>
      <c r="AC1102" s="13">
        <f t="shared" si="292"/>
        <v>-4.7862723612466155E-27</v>
      </c>
    </row>
    <row r="1103" spans="1:29" x14ac:dyDescent="0.25">
      <c r="A1103"/>
      <c r="B1103" s="18"/>
      <c r="C1103" s="15"/>
      <c r="I1103" s="11" t="e">
        <f t="shared" si="281"/>
        <v>#DIV/0!</v>
      </c>
      <c r="J1103" s="11" t="e">
        <f t="shared" si="282"/>
        <v>#DIV/0!</v>
      </c>
      <c r="K1103" s="11" t="e">
        <f t="shared" si="283"/>
        <v>#DIV/0!</v>
      </c>
      <c r="L1103" s="11" t="e">
        <f t="shared" si="284"/>
        <v>#DIV/0!</v>
      </c>
      <c r="M1103" s="8" t="e">
        <f t="shared" si="272"/>
        <v>#DIV/0!</v>
      </c>
      <c r="N1103" s="8">
        <f t="shared" si="273"/>
        <v>0</v>
      </c>
      <c r="O1103" s="8">
        <f t="shared" si="274"/>
        <v>0</v>
      </c>
      <c r="P1103" s="8">
        <f t="shared" si="285"/>
        <v>0.83333333333333337</v>
      </c>
      <c r="Q1103" s="8">
        <f t="shared" si="286"/>
        <v>0.22727272727272727</v>
      </c>
      <c r="R1103" s="8">
        <f t="shared" si="287"/>
        <v>9.8039215686274508E-2</v>
      </c>
      <c r="S1103" s="8">
        <f t="shared" si="288"/>
        <v>4.9504950495049507E-2</v>
      </c>
      <c r="T1103" s="8">
        <f t="shared" si="289"/>
        <v>0.15384615384615385</v>
      </c>
      <c r="U1103" s="8">
        <f t="shared" si="290"/>
        <v>7.407407407407407E-2</v>
      </c>
      <c r="V1103" s="8">
        <f t="shared" si="275"/>
        <v>0</v>
      </c>
      <c r="W1103" s="8">
        <f t="shared" si="276"/>
        <v>1.9183915746540175E-92</v>
      </c>
      <c r="X1103" s="8">
        <f t="shared" si="277"/>
        <v>1.565747149718187E-36</v>
      </c>
      <c r="Y1103" s="8">
        <f t="shared" si="278"/>
        <v>1.1101009619992641E-17</v>
      </c>
      <c r="Z1103" s="8">
        <f t="shared" si="279"/>
        <v>1.3085381794809692E-59</v>
      </c>
      <c r="AA1103" s="8">
        <f t="shared" si="280"/>
        <v>4.43173366782094E-27</v>
      </c>
      <c r="AB1103" s="13" t="e">
        <f t="shared" si="291"/>
        <v>#DIV/0!</v>
      </c>
      <c r="AC1103" s="13">
        <f t="shared" si="292"/>
        <v>-4.43173366782094E-27</v>
      </c>
    </row>
    <row r="1104" spans="1:29" x14ac:dyDescent="0.25">
      <c r="A1104"/>
      <c r="B1104" s="16"/>
      <c r="C1104" s="17"/>
      <c r="I1104" s="11" t="e">
        <f t="shared" si="281"/>
        <v>#DIV/0!</v>
      </c>
      <c r="J1104" s="11" t="e">
        <f t="shared" si="282"/>
        <v>#DIV/0!</v>
      </c>
      <c r="K1104" s="11" t="e">
        <f t="shared" si="283"/>
        <v>#DIV/0!</v>
      </c>
      <c r="L1104" s="11" t="e">
        <f t="shared" si="284"/>
        <v>#DIV/0!</v>
      </c>
      <c r="M1104" s="8" t="e">
        <f t="shared" si="272"/>
        <v>#DIV/0!</v>
      </c>
      <c r="N1104" s="8">
        <f t="shared" si="273"/>
        <v>0</v>
      </c>
      <c r="O1104" s="8">
        <f t="shared" si="274"/>
        <v>0</v>
      </c>
      <c r="P1104" s="8">
        <f t="shared" si="285"/>
        <v>0.83333333333333337</v>
      </c>
      <c r="Q1104" s="8">
        <f t="shared" si="286"/>
        <v>0.22727272727272727</v>
      </c>
      <c r="R1104" s="8">
        <f t="shared" si="287"/>
        <v>9.8039215686274508E-2</v>
      </c>
      <c r="S1104" s="8">
        <f t="shared" si="288"/>
        <v>4.9504950495049507E-2</v>
      </c>
      <c r="T1104" s="8">
        <f t="shared" si="289"/>
        <v>0.15384615384615385</v>
      </c>
      <c r="U1104" s="8">
        <f t="shared" si="290"/>
        <v>7.407407407407407E-2</v>
      </c>
      <c r="V1104" s="8">
        <f t="shared" si="275"/>
        <v>0</v>
      </c>
      <c r="W1104" s="8">
        <f t="shared" si="276"/>
        <v>1.4823934895053771E-92</v>
      </c>
      <c r="X1104" s="8">
        <f t="shared" si="277"/>
        <v>1.4122425271967961E-36</v>
      </c>
      <c r="Y1104" s="8">
        <f t="shared" si="278"/>
        <v>1.0551454688309837E-17</v>
      </c>
      <c r="Z1104" s="8">
        <f t="shared" si="279"/>
        <v>1.107224613406974E-59</v>
      </c>
      <c r="AA1104" s="8">
        <f t="shared" si="280"/>
        <v>4.1034570998342038E-27</v>
      </c>
      <c r="AB1104" s="13" t="e">
        <f t="shared" si="291"/>
        <v>#DIV/0!</v>
      </c>
      <c r="AC1104" s="13">
        <f t="shared" si="292"/>
        <v>-4.1034570998342038E-27</v>
      </c>
    </row>
    <row r="1105" spans="1:29" x14ac:dyDescent="0.25">
      <c r="A1105"/>
      <c r="B1105" s="18"/>
      <c r="C1105" s="15"/>
      <c r="I1105" s="11" t="e">
        <f t="shared" si="281"/>
        <v>#DIV/0!</v>
      </c>
      <c r="J1105" s="11" t="e">
        <f t="shared" si="282"/>
        <v>#DIV/0!</v>
      </c>
      <c r="K1105" s="11" t="e">
        <f t="shared" si="283"/>
        <v>#DIV/0!</v>
      </c>
      <c r="L1105" s="11" t="e">
        <f t="shared" si="284"/>
        <v>#DIV/0!</v>
      </c>
      <c r="M1105" s="8" t="e">
        <f t="shared" si="272"/>
        <v>#DIV/0!</v>
      </c>
      <c r="N1105" s="8">
        <f t="shared" si="273"/>
        <v>0</v>
      </c>
      <c r="O1105" s="8">
        <f t="shared" si="274"/>
        <v>0</v>
      </c>
      <c r="P1105" s="8">
        <f t="shared" si="285"/>
        <v>0.83333333333333337</v>
      </c>
      <c r="Q1105" s="8">
        <f t="shared" si="286"/>
        <v>0.22727272727272727</v>
      </c>
      <c r="R1105" s="8">
        <f t="shared" si="287"/>
        <v>9.8039215686274508E-2</v>
      </c>
      <c r="S1105" s="8">
        <f t="shared" si="288"/>
        <v>4.9504950495049507E-2</v>
      </c>
      <c r="T1105" s="8">
        <f t="shared" si="289"/>
        <v>0.15384615384615385</v>
      </c>
      <c r="U1105" s="8">
        <f t="shared" si="290"/>
        <v>7.407407407407407E-2</v>
      </c>
      <c r="V1105" s="8">
        <f t="shared" si="275"/>
        <v>0</v>
      </c>
      <c r="W1105" s="8">
        <f t="shared" si="276"/>
        <v>1.1454858782541551E-92</v>
      </c>
      <c r="X1105" s="8">
        <f t="shared" si="277"/>
        <v>1.27378737747162E-36</v>
      </c>
      <c r="Y1105" s="8">
        <f t="shared" si="278"/>
        <v>1.00291054463143E-17</v>
      </c>
      <c r="Z1105" s="8">
        <f t="shared" si="279"/>
        <v>9.3688236519051645E-60</v>
      </c>
      <c r="AA1105" s="8">
        <f t="shared" si="280"/>
        <v>3.7994973146612997E-27</v>
      </c>
      <c r="AB1105" s="13" t="e">
        <f t="shared" si="291"/>
        <v>#DIV/0!</v>
      </c>
      <c r="AC1105" s="13">
        <f t="shared" si="292"/>
        <v>-3.7994973146612997E-27</v>
      </c>
    </row>
    <row r="1106" spans="1:29" x14ac:dyDescent="0.25">
      <c r="A1106"/>
      <c r="B1106" s="16"/>
      <c r="C1106" s="17"/>
      <c r="I1106" s="11" t="e">
        <f t="shared" si="281"/>
        <v>#DIV/0!</v>
      </c>
      <c r="J1106" s="11" t="e">
        <f t="shared" si="282"/>
        <v>#DIV/0!</v>
      </c>
      <c r="K1106" s="11" t="e">
        <f t="shared" si="283"/>
        <v>#DIV/0!</v>
      </c>
      <c r="L1106" s="11" t="e">
        <f t="shared" si="284"/>
        <v>#DIV/0!</v>
      </c>
      <c r="M1106" s="8" t="e">
        <f t="shared" ref="M1106:M1169" si="293">IF(C1106&gt;L1106,IF(AB1106&gt;=80,"STRONG SHORT","SHORT"),IF(C1106&lt;K1106,IF(AB1106&lt;=20,"STRONG LONG","LONG"),"NONE"))</f>
        <v>#DIV/0!</v>
      </c>
      <c r="N1106" s="8">
        <f t="shared" ref="N1106:N1169" si="294">IF(C1106&gt;C1105,C1106-C1105,0)</f>
        <v>0</v>
      </c>
      <c r="O1106" s="8">
        <f t="shared" ref="O1106:O1169" si="295">IF(C1106&lt;C1105,C1105-C1106,0)</f>
        <v>0</v>
      </c>
      <c r="P1106" s="8">
        <f t="shared" si="285"/>
        <v>0.83333333333333337</v>
      </c>
      <c r="Q1106" s="8">
        <f t="shared" si="286"/>
        <v>0.22727272727272727</v>
      </c>
      <c r="R1106" s="8">
        <f t="shared" si="287"/>
        <v>9.8039215686274508E-2</v>
      </c>
      <c r="S1106" s="8">
        <f t="shared" si="288"/>
        <v>4.9504950495049507E-2</v>
      </c>
      <c r="T1106" s="8">
        <f t="shared" si="289"/>
        <v>0.15384615384615385</v>
      </c>
      <c r="U1106" s="8">
        <f t="shared" si="290"/>
        <v>7.407407407407407E-2</v>
      </c>
      <c r="V1106" s="8">
        <f t="shared" ref="V1106:V1169" si="296">$C1106*P1106+V1105*(1-P1106)</f>
        <v>0</v>
      </c>
      <c r="W1106" s="8">
        <f t="shared" ref="W1106:W1169" si="297">$C1106*Q1106+W1105*(1-Q1106)</f>
        <v>8.8514817865093805E-93</v>
      </c>
      <c r="X1106" s="8">
        <f t="shared" ref="X1106:X1169" si="298">$C1106*R1106+X1105*(1-R1106)</f>
        <v>1.148906262033226E-36</v>
      </c>
      <c r="Y1106" s="8">
        <f t="shared" ref="Y1106:Y1169" si="299">$C1106*S1106+Y1105*(1-S1106)</f>
        <v>9.5326150776848788E-18</v>
      </c>
      <c r="Z1106" s="8">
        <f t="shared" ref="Z1106:Z1169" si="300">$C1106*T1106+Z1105*(1-T1106)</f>
        <v>7.9274661669966778E-60</v>
      </c>
      <c r="AA1106" s="8">
        <f t="shared" ref="AA1106:AA1169" si="301">$C1106*U1106+AA1105*(1-U1106)</f>
        <v>3.5180530691308329E-27</v>
      </c>
      <c r="AB1106" s="13" t="e">
        <f t="shared" si="291"/>
        <v>#DIV/0!</v>
      </c>
      <c r="AC1106" s="13">
        <f t="shared" si="292"/>
        <v>-3.5180530691308329E-27</v>
      </c>
    </row>
    <row r="1107" spans="1:29" x14ac:dyDescent="0.25">
      <c r="A1107"/>
      <c r="B1107" s="18"/>
      <c r="C1107" s="15"/>
      <c r="I1107" s="11" t="e">
        <f t="shared" si="281"/>
        <v>#DIV/0!</v>
      </c>
      <c r="J1107" s="11" t="e">
        <f t="shared" si="282"/>
        <v>#DIV/0!</v>
      </c>
      <c r="K1107" s="11" t="e">
        <f t="shared" si="283"/>
        <v>#DIV/0!</v>
      </c>
      <c r="L1107" s="11" t="e">
        <f t="shared" si="284"/>
        <v>#DIV/0!</v>
      </c>
      <c r="M1107" s="8" t="e">
        <f t="shared" si="293"/>
        <v>#DIV/0!</v>
      </c>
      <c r="N1107" s="8">
        <f t="shared" si="294"/>
        <v>0</v>
      </c>
      <c r="O1107" s="8">
        <f t="shared" si="295"/>
        <v>0</v>
      </c>
      <c r="P1107" s="8">
        <f t="shared" si="285"/>
        <v>0.83333333333333337</v>
      </c>
      <c r="Q1107" s="8">
        <f t="shared" si="286"/>
        <v>0.22727272727272727</v>
      </c>
      <c r="R1107" s="8">
        <f t="shared" si="287"/>
        <v>9.8039215686274508E-2</v>
      </c>
      <c r="S1107" s="8">
        <f t="shared" si="288"/>
        <v>4.9504950495049507E-2</v>
      </c>
      <c r="T1107" s="8">
        <f t="shared" si="289"/>
        <v>0.15384615384615385</v>
      </c>
      <c r="U1107" s="8">
        <f t="shared" si="290"/>
        <v>7.407407407407407E-2</v>
      </c>
      <c r="V1107" s="8">
        <f t="shared" si="296"/>
        <v>0</v>
      </c>
      <c r="W1107" s="8">
        <f t="shared" si="297"/>
        <v>6.8397813804845212E-93</v>
      </c>
      <c r="X1107" s="8">
        <f t="shared" si="298"/>
        <v>1.0362683932064391E-36</v>
      </c>
      <c r="Y1107" s="8">
        <f t="shared" si="299"/>
        <v>9.0607034401757261E-18</v>
      </c>
      <c r="Z1107" s="8">
        <f t="shared" si="300"/>
        <v>6.7078559874587269E-60</v>
      </c>
      <c r="AA1107" s="8">
        <f t="shared" si="301"/>
        <v>3.2574565454915119E-27</v>
      </c>
      <c r="AB1107" s="13" t="e">
        <f t="shared" si="291"/>
        <v>#DIV/0!</v>
      </c>
      <c r="AC1107" s="13">
        <f t="shared" si="292"/>
        <v>-3.2574565454915119E-27</v>
      </c>
    </row>
    <row r="1108" spans="1:29" x14ac:dyDescent="0.25">
      <c r="A1108"/>
      <c r="B1108" s="16"/>
      <c r="C1108" s="17"/>
      <c r="I1108" s="11" t="e">
        <f t="shared" si="281"/>
        <v>#DIV/0!</v>
      </c>
      <c r="J1108" s="11" t="e">
        <f t="shared" si="282"/>
        <v>#DIV/0!</v>
      </c>
      <c r="K1108" s="11" t="e">
        <f t="shared" si="283"/>
        <v>#DIV/0!</v>
      </c>
      <c r="L1108" s="11" t="e">
        <f t="shared" si="284"/>
        <v>#DIV/0!</v>
      </c>
      <c r="M1108" s="8" t="e">
        <f t="shared" si="293"/>
        <v>#DIV/0!</v>
      </c>
      <c r="N1108" s="8">
        <f t="shared" si="294"/>
        <v>0</v>
      </c>
      <c r="O1108" s="8">
        <f t="shared" si="295"/>
        <v>0</v>
      </c>
      <c r="P1108" s="8">
        <f t="shared" si="285"/>
        <v>0.83333333333333337</v>
      </c>
      <c r="Q1108" s="8">
        <f t="shared" si="286"/>
        <v>0.22727272727272727</v>
      </c>
      <c r="R1108" s="8">
        <f t="shared" si="287"/>
        <v>9.8039215686274508E-2</v>
      </c>
      <c r="S1108" s="8">
        <f t="shared" si="288"/>
        <v>4.9504950495049507E-2</v>
      </c>
      <c r="T1108" s="8">
        <f t="shared" si="289"/>
        <v>0.15384615384615385</v>
      </c>
      <c r="U1108" s="8">
        <f t="shared" si="290"/>
        <v>7.407407407407407E-2</v>
      </c>
      <c r="V1108" s="8">
        <f t="shared" si="296"/>
        <v>0</v>
      </c>
      <c r="W1108" s="8">
        <f t="shared" si="297"/>
        <v>5.2852856121925842E-93</v>
      </c>
      <c r="X1108" s="8">
        <f t="shared" si="298"/>
        <v>9.3467345269600394E-37</v>
      </c>
      <c r="Y1108" s="8">
        <f t="shared" si="299"/>
        <v>8.6121537649195015E-18</v>
      </c>
      <c r="Z1108" s="8">
        <f t="shared" si="300"/>
        <v>5.6758781432343075E-60</v>
      </c>
      <c r="AA1108" s="8">
        <f t="shared" si="301"/>
        <v>3.0161634680476963E-27</v>
      </c>
      <c r="AB1108" s="13" t="e">
        <f t="shared" si="291"/>
        <v>#DIV/0!</v>
      </c>
      <c r="AC1108" s="13">
        <f t="shared" si="292"/>
        <v>-3.0161634680476963E-27</v>
      </c>
    </row>
    <row r="1109" spans="1:29" x14ac:dyDescent="0.25">
      <c r="A1109"/>
      <c r="B1109" s="18"/>
      <c r="C1109" s="15"/>
      <c r="I1109" s="11" t="e">
        <f t="shared" si="281"/>
        <v>#DIV/0!</v>
      </c>
      <c r="J1109" s="11" t="e">
        <f t="shared" si="282"/>
        <v>#DIV/0!</v>
      </c>
      <c r="K1109" s="11" t="e">
        <f t="shared" si="283"/>
        <v>#DIV/0!</v>
      </c>
      <c r="L1109" s="11" t="e">
        <f t="shared" si="284"/>
        <v>#DIV/0!</v>
      </c>
      <c r="M1109" s="8" t="e">
        <f t="shared" si="293"/>
        <v>#DIV/0!</v>
      </c>
      <c r="N1109" s="8">
        <f t="shared" si="294"/>
        <v>0</v>
      </c>
      <c r="O1109" s="8">
        <f t="shared" si="295"/>
        <v>0</v>
      </c>
      <c r="P1109" s="8">
        <f t="shared" si="285"/>
        <v>0.83333333333333337</v>
      </c>
      <c r="Q1109" s="8">
        <f t="shared" si="286"/>
        <v>0.22727272727272727</v>
      </c>
      <c r="R1109" s="8">
        <f t="shared" si="287"/>
        <v>9.8039215686274508E-2</v>
      </c>
      <c r="S1109" s="8">
        <f t="shared" si="288"/>
        <v>4.9504950495049507E-2</v>
      </c>
      <c r="T1109" s="8">
        <f t="shared" si="289"/>
        <v>0.15384615384615385</v>
      </c>
      <c r="U1109" s="8">
        <f t="shared" si="290"/>
        <v>7.407407407407407E-2</v>
      </c>
      <c r="V1109" s="8">
        <f t="shared" si="296"/>
        <v>0</v>
      </c>
      <c r="W1109" s="8">
        <f t="shared" si="297"/>
        <v>4.0840843366942698E-93</v>
      </c>
      <c r="X1109" s="8">
        <f t="shared" si="298"/>
        <v>8.4303880047090549E-37</v>
      </c>
      <c r="Y1109" s="8">
        <f t="shared" si="299"/>
        <v>8.1858095191314077E-18</v>
      </c>
      <c r="Z1109" s="8">
        <f t="shared" si="300"/>
        <v>4.8026661211982603E-60</v>
      </c>
      <c r="AA1109" s="8">
        <f t="shared" si="301"/>
        <v>2.7927439518960151E-27</v>
      </c>
      <c r="AB1109" s="13" t="e">
        <f t="shared" si="291"/>
        <v>#DIV/0!</v>
      </c>
      <c r="AC1109" s="13">
        <f t="shared" si="292"/>
        <v>-2.7927439518960151E-27</v>
      </c>
    </row>
    <row r="1110" spans="1:29" x14ac:dyDescent="0.25">
      <c r="A1110"/>
      <c r="B1110" s="16"/>
      <c r="C1110" s="17"/>
      <c r="I1110" s="11" t="e">
        <f t="shared" si="281"/>
        <v>#DIV/0!</v>
      </c>
      <c r="J1110" s="11" t="e">
        <f t="shared" si="282"/>
        <v>#DIV/0!</v>
      </c>
      <c r="K1110" s="11" t="e">
        <f t="shared" si="283"/>
        <v>#DIV/0!</v>
      </c>
      <c r="L1110" s="11" t="e">
        <f t="shared" si="284"/>
        <v>#DIV/0!</v>
      </c>
      <c r="M1110" s="8" t="e">
        <f t="shared" si="293"/>
        <v>#DIV/0!</v>
      </c>
      <c r="N1110" s="8">
        <f t="shared" si="294"/>
        <v>0</v>
      </c>
      <c r="O1110" s="8">
        <f t="shared" si="295"/>
        <v>0</v>
      </c>
      <c r="P1110" s="8">
        <f t="shared" si="285"/>
        <v>0.83333333333333337</v>
      </c>
      <c r="Q1110" s="8">
        <f t="shared" si="286"/>
        <v>0.22727272727272727</v>
      </c>
      <c r="R1110" s="8">
        <f t="shared" si="287"/>
        <v>9.8039215686274508E-2</v>
      </c>
      <c r="S1110" s="8">
        <f t="shared" si="288"/>
        <v>4.9504950495049507E-2</v>
      </c>
      <c r="T1110" s="8">
        <f t="shared" si="289"/>
        <v>0.15384615384615385</v>
      </c>
      <c r="U1110" s="8">
        <f t="shared" si="290"/>
        <v>7.407407407407407E-2</v>
      </c>
      <c r="V1110" s="8">
        <f t="shared" si="296"/>
        <v>0</v>
      </c>
      <c r="W1110" s="8">
        <f t="shared" si="297"/>
        <v>3.1558833510819356E-93</v>
      </c>
      <c r="X1110" s="8">
        <f t="shared" si="298"/>
        <v>7.6038793767964032E-37</v>
      </c>
      <c r="Y1110" s="8">
        <f t="shared" si="299"/>
        <v>7.7805714241249015E-18</v>
      </c>
      <c r="Z1110" s="8">
        <f t="shared" si="300"/>
        <v>4.0637944102446816E-60</v>
      </c>
      <c r="AA1110" s="8">
        <f t="shared" si="301"/>
        <v>2.5858740295333474E-27</v>
      </c>
      <c r="AB1110" s="13" t="e">
        <f t="shared" si="291"/>
        <v>#DIV/0!</v>
      </c>
      <c r="AC1110" s="13">
        <f t="shared" si="292"/>
        <v>-2.5858740295333474E-27</v>
      </c>
    </row>
    <row r="1111" spans="1:29" x14ac:dyDescent="0.25">
      <c r="A1111"/>
      <c r="B1111" s="18"/>
      <c r="C1111" s="15"/>
      <c r="I1111" s="11" t="e">
        <f t="shared" si="281"/>
        <v>#DIV/0!</v>
      </c>
      <c r="J1111" s="11" t="e">
        <f t="shared" si="282"/>
        <v>#DIV/0!</v>
      </c>
      <c r="K1111" s="11" t="e">
        <f t="shared" si="283"/>
        <v>#DIV/0!</v>
      </c>
      <c r="L1111" s="11" t="e">
        <f t="shared" si="284"/>
        <v>#DIV/0!</v>
      </c>
      <c r="M1111" s="8" t="e">
        <f t="shared" si="293"/>
        <v>#DIV/0!</v>
      </c>
      <c r="N1111" s="8">
        <f t="shared" si="294"/>
        <v>0</v>
      </c>
      <c r="O1111" s="8">
        <f t="shared" si="295"/>
        <v>0</v>
      </c>
      <c r="P1111" s="8">
        <f t="shared" si="285"/>
        <v>0.83333333333333337</v>
      </c>
      <c r="Q1111" s="8">
        <f t="shared" si="286"/>
        <v>0.22727272727272727</v>
      </c>
      <c r="R1111" s="8">
        <f t="shared" si="287"/>
        <v>9.8039215686274508E-2</v>
      </c>
      <c r="S1111" s="8">
        <f t="shared" si="288"/>
        <v>4.9504950495049507E-2</v>
      </c>
      <c r="T1111" s="8">
        <f t="shared" si="289"/>
        <v>0.15384615384615385</v>
      </c>
      <c r="U1111" s="8">
        <f t="shared" si="290"/>
        <v>7.407407407407407E-2</v>
      </c>
      <c r="V1111" s="8">
        <f t="shared" si="296"/>
        <v>0</v>
      </c>
      <c r="W1111" s="8">
        <f t="shared" si="297"/>
        <v>2.43863713492695E-93</v>
      </c>
      <c r="X1111" s="8">
        <f t="shared" si="298"/>
        <v>6.8584010065222458E-37</v>
      </c>
      <c r="Y1111" s="8">
        <f t="shared" si="299"/>
        <v>7.3953946209504007E-18</v>
      </c>
      <c r="Z1111" s="8">
        <f t="shared" si="300"/>
        <v>3.4385952702070381E-60</v>
      </c>
      <c r="AA1111" s="8">
        <f t="shared" si="301"/>
        <v>2.3943278051234698E-27</v>
      </c>
      <c r="AB1111" s="13" t="e">
        <f t="shared" si="291"/>
        <v>#DIV/0!</v>
      </c>
      <c r="AC1111" s="13">
        <f t="shared" si="292"/>
        <v>-2.3943278051234698E-27</v>
      </c>
    </row>
    <row r="1112" spans="1:29" x14ac:dyDescent="0.25">
      <c r="A1112"/>
      <c r="B1112" s="16"/>
      <c r="C1112" s="17"/>
      <c r="I1112" s="11" t="e">
        <f t="shared" si="281"/>
        <v>#DIV/0!</v>
      </c>
      <c r="J1112" s="11" t="e">
        <f t="shared" si="282"/>
        <v>#DIV/0!</v>
      </c>
      <c r="K1112" s="11" t="e">
        <f t="shared" si="283"/>
        <v>#DIV/0!</v>
      </c>
      <c r="L1112" s="11" t="e">
        <f t="shared" si="284"/>
        <v>#DIV/0!</v>
      </c>
      <c r="M1112" s="8" t="e">
        <f t="shared" si="293"/>
        <v>#DIV/0!</v>
      </c>
      <c r="N1112" s="8">
        <f t="shared" si="294"/>
        <v>0</v>
      </c>
      <c r="O1112" s="8">
        <f t="shared" si="295"/>
        <v>0</v>
      </c>
      <c r="P1112" s="8">
        <f t="shared" si="285"/>
        <v>0.83333333333333337</v>
      </c>
      <c r="Q1112" s="8">
        <f t="shared" si="286"/>
        <v>0.22727272727272727</v>
      </c>
      <c r="R1112" s="8">
        <f t="shared" si="287"/>
        <v>9.8039215686274508E-2</v>
      </c>
      <c r="S1112" s="8">
        <f t="shared" si="288"/>
        <v>4.9504950495049507E-2</v>
      </c>
      <c r="T1112" s="8">
        <f t="shared" si="289"/>
        <v>0.15384615384615385</v>
      </c>
      <c r="U1112" s="8">
        <f t="shared" si="290"/>
        <v>7.407407407407407E-2</v>
      </c>
      <c r="V1112" s="8">
        <f t="shared" si="296"/>
        <v>0</v>
      </c>
      <c r="W1112" s="8">
        <f t="shared" si="297"/>
        <v>1.8844014224435523E-93</v>
      </c>
      <c r="X1112" s="8">
        <f t="shared" si="298"/>
        <v>6.1860087509808496E-37</v>
      </c>
      <c r="Y1112" s="8">
        <f t="shared" si="299"/>
        <v>7.0292859763488954E-18</v>
      </c>
      <c r="Z1112" s="8">
        <f t="shared" si="300"/>
        <v>2.9095806132521089E-60</v>
      </c>
      <c r="AA1112" s="8">
        <f t="shared" si="301"/>
        <v>2.2169701899291385E-27</v>
      </c>
      <c r="AB1112" s="13" t="e">
        <f t="shared" si="291"/>
        <v>#DIV/0!</v>
      </c>
      <c r="AC1112" s="13">
        <f t="shared" si="292"/>
        <v>-2.2169701899291385E-27</v>
      </c>
    </row>
    <row r="1113" spans="1:29" x14ac:dyDescent="0.25">
      <c r="A1113"/>
      <c r="B1113" s="18"/>
      <c r="C1113" s="15"/>
      <c r="I1113" s="11" t="e">
        <f t="shared" si="281"/>
        <v>#DIV/0!</v>
      </c>
      <c r="J1113" s="11" t="e">
        <f t="shared" si="282"/>
        <v>#DIV/0!</v>
      </c>
      <c r="K1113" s="11" t="e">
        <f t="shared" si="283"/>
        <v>#DIV/0!</v>
      </c>
      <c r="L1113" s="11" t="e">
        <f t="shared" si="284"/>
        <v>#DIV/0!</v>
      </c>
      <c r="M1113" s="8" t="e">
        <f t="shared" si="293"/>
        <v>#DIV/0!</v>
      </c>
      <c r="N1113" s="8">
        <f t="shared" si="294"/>
        <v>0</v>
      </c>
      <c r="O1113" s="8">
        <f t="shared" si="295"/>
        <v>0</v>
      </c>
      <c r="P1113" s="8">
        <f t="shared" si="285"/>
        <v>0.83333333333333337</v>
      </c>
      <c r="Q1113" s="8">
        <f t="shared" si="286"/>
        <v>0.22727272727272727</v>
      </c>
      <c r="R1113" s="8">
        <f t="shared" si="287"/>
        <v>9.8039215686274508E-2</v>
      </c>
      <c r="S1113" s="8">
        <f t="shared" si="288"/>
        <v>4.9504950495049507E-2</v>
      </c>
      <c r="T1113" s="8">
        <f t="shared" si="289"/>
        <v>0.15384615384615385</v>
      </c>
      <c r="U1113" s="8">
        <f t="shared" si="290"/>
        <v>7.407407407407407E-2</v>
      </c>
      <c r="V1113" s="8">
        <f t="shared" si="296"/>
        <v>0</v>
      </c>
      <c r="W1113" s="8">
        <f t="shared" si="297"/>
        <v>1.4561283718881994E-93</v>
      </c>
      <c r="X1113" s="8">
        <f t="shared" si="298"/>
        <v>5.5795373048062565E-37</v>
      </c>
      <c r="Y1113" s="8">
        <f t="shared" si="299"/>
        <v>6.6813015220741971E-18</v>
      </c>
      <c r="Z1113" s="8">
        <f t="shared" si="300"/>
        <v>2.4619528265979384E-60</v>
      </c>
      <c r="AA1113" s="8">
        <f t="shared" si="301"/>
        <v>2.0527501758603134E-27</v>
      </c>
      <c r="AB1113" s="13" t="e">
        <f t="shared" si="291"/>
        <v>#DIV/0!</v>
      </c>
      <c r="AC1113" s="13">
        <f t="shared" si="292"/>
        <v>-2.0527501758603134E-27</v>
      </c>
    </row>
    <row r="1114" spans="1:29" x14ac:dyDescent="0.25">
      <c r="A1114"/>
      <c r="B1114" s="16"/>
      <c r="C1114" s="17"/>
      <c r="I1114" s="11" t="e">
        <f t="shared" si="281"/>
        <v>#DIV/0!</v>
      </c>
      <c r="J1114" s="11" t="e">
        <f t="shared" si="282"/>
        <v>#DIV/0!</v>
      </c>
      <c r="K1114" s="11" t="e">
        <f t="shared" si="283"/>
        <v>#DIV/0!</v>
      </c>
      <c r="L1114" s="11" t="e">
        <f t="shared" si="284"/>
        <v>#DIV/0!</v>
      </c>
      <c r="M1114" s="8" t="e">
        <f t="shared" si="293"/>
        <v>#DIV/0!</v>
      </c>
      <c r="N1114" s="8">
        <f t="shared" si="294"/>
        <v>0</v>
      </c>
      <c r="O1114" s="8">
        <f t="shared" si="295"/>
        <v>0</v>
      </c>
      <c r="P1114" s="8">
        <f t="shared" si="285"/>
        <v>0.83333333333333337</v>
      </c>
      <c r="Q1114" s="8">
        <f t="shared" si="286"/>
        <v>0.22727272727272727</v>
      </c>
      <c r="R1114" s="8">
        <f t="shared" si="287"/>
        <v>9.8039215686274508E-2</v>
      </c>
      <c r="S1114" s="8">
        <f t="shared" si="288"/>
        <v>4.9504950495049507E-2</v>
      </c>
      <c r="T1114" s="8">
        <f t="shared" si="289"/>
        <v>0.15384615384615385</v>
      </c>
      <c r="U1114" s="8">
        <f t="shared" si="290"/>
        <v>7.407407407407407E-2</v>
      </c>
      <c r="V1114" s="8">
        <f t="shared" si="296"/>
        <v>0</v>
      </c>
      <c r="W1114" s="8">
        <f t="shared" si="297"/>
        <v>1.1251901055499723E-93</v>
      </c>
      <c r="X1114" s="8">
        <f t="shared" si="298"/>
        <v>5.0325238435507412E-37</v>
      </c>
      <c r="Y1114" s="8">
        <f t="shared" si="299"/>
        <v>6.3505440209814147E-18</v>
      </c>
      <c r="Z1114" s="8">
        <f t="shared" si="300"/>
        <v>2.0831908532751786E-60</v>
      </c>
      <c r="AA1114" s="8">
        <f t="shared" si="301"/>
        <v>1.900694607278068E-27</v>
      </c>
      <c r="AB1114" s="13" t="e">
        <f t="shared" si="291"/>
        <v>#DIV/0!</v>
      </c>
      <c r="AC1114" s="13">
        <f t="shared" si="292"/>
        <v>-1.900694607278068E-27</v>
      </c>
    </row>
    <row r="1115" spans="1:29" x14ac:dyDescent="0.25">
      <c r="A1115"/>
      <c r="B1115" s="18"/>
      <c r="C1115" s="15"/>
      <c r="I1115" s="11" t="e">
        <f t="shared" si="281"/>
        <v>#DIV/0!</v>
      </c>
      <c r="J1115" s="11" t="e">
        <f t="shared" si="282"/>
        <v>#DIV/0!</v>
      </c>
      <c r="K1115" s="11" t="e">
        <f t="shared" si="283"/>
        <v>#DIV/0!</v>
      </c>
      <c r="L1115" s="11" t="e">
        <f t="shared" si="284"/>
        <v>#DIV/0!</v>
      </c>
      <c r="M1115" s="8" t="e">
        <f t="shared" si="293"/>
        <v>#DIV/0!</v>
      </c>
      <c r="N1115" s="8">
        <f t="shared" si="294"/>
        <v>0</v>
      </c>
      <c r="O1115" s="8">
        <f t="shared" si="295"/>
        <v>0</v>
      </c>
      <c r="P1115" s="8">
        <f t="shared" si="285"/>
        <v>0.83333333333333337</v>
      </c>
      <c r="Q1115" s="8">
        <f t="shared" si="286"/>
        <v>0.22727272727272727</v>
      </c>
      <c r="R1115" s="8">
        <f t="shared" si="287"/>
        <v>9.8039215686274508E-2</v>
      </c>
      <c r="S1115" s="8">
        <f t="shared" si="288"/>
        <v>4.9504950495049507E-2</v>
      </c>
      <c r="T1115" s="8">
        <f t="shared" si="289"/>
        <v>0.15384615384615385</v>
      </c>
      <c r="U1115" s="8">
        <f t="shared" si="290"/>
        <v>7.407407407407407E-2</v>
      </c>
      <c r="V1115" s="8">
        <f t="shared" si="296"/>
        <v>0</v>
      </c>
      <c r="W1115" s="8">
        <f t="shared" si="297"/>
        <v>8.6946508156134223E-94</v>
      </c>
      <c r="X1115" s="8">
        <f t="shared" si="298"/>
        <v>4.5391391530065511E-37</v>
      </c>
      <c r="Y1115" s="8">
        <f t="shared" si="299"/>
        <v>6.0361606536060967E-18</v>
      </c>
      <c r="Z1115" s="8">
        <f t="shared" si="300"/>
        <v>1.7626999527713051E-60</v>
      </c>
      <c r="AA1115" s="8">
        <f t="shared" si="301"/>
        <v>1.7599024141463592E-27</v>
      </c>
      <c r="AB1115" s="13" t="e">
        <f t="shared" si="291"/>
        <v>#DIV/0!</v>
      </c>
      <c r="AC1115" s="13">
        <f t="shared" si="292"/>
        <v>-1.7599024141463592E-27</v>
      </c>
    </row>
    <row r="1116" spans="1:29" x14ac:dyDescent="0.25">
      <c r="A1116"/>
      <c r="B1116" s="16"/>
      <c r="C1116" s="17"/>
      <c r="I1116" s="11" t="e">
        <f t="shared" si="281"/>
        <v>#DIV/0!</v>
      </c>
      <c r="J1116" s="11" t="e">
        <f t="shared" si="282"/>
        <v>#DIV/0!</v>
      </c>
      <c r="K1116" s="11" t="e">
        <f t="shared" si="283"/>
        <v>#DIV/0!</v>
      </c>
      <c r="L1116" s="11" t="e">
        <f t="shared" si="284"/>
        <v>#DIV/0!</v>
      </c>
      <c r="M1116" s="8" t="e">
        <f t="shared" si="293"/>
        <v>#DIV/0!</v>
      </c>
      <c r="N1116" s="8">
        <f t="shared" si="294"/>
        <v>0</v>
      </c>
      <c r="O1116" s="8">
        <f t="shared" si="295"/>
        <v>0</v>
      </c>
      <c r="P1116" s="8">
        <f t="shared" si="285"/>
        <v>0.83333333333333337</v>
      </c>
      <c r="Q1116" s="8">
        <f t="shared" si="286"/>
        <v>0.22727272727272727</v>
      </c>
      <c r="R1116" s="8">
        <f t="shared" si="287"/>
        <v>9.8039215686274508E-2</v>
      </c>
      <c r="S1116" s="8">
        <f t="shared" si="288"/>
        <v>4.9504950495049507E-2</v>
      </c>
      <c r="T1116" s="8">
        <f t="shared" si="289"/>
        <v>0.15384615384615385</v>
      </c>
      <c r="U1116" s="8">
        <f t="shared" si="290"/>
        <v>7.407407407407407E-2</v>
      </c>
      <c r="V1116" s="8">
        <f t="shared" si="296"/>
        <v>0</v>
      </c>
      <c r="W1116" s="8">
        <f t="shared" si="297"/>
        <v>6.7185938120649174E-94</v>
      </c>
      <c r="X1116" s="8">
        <f t="shared" si="298"/>
        <v>4.0941255105549285E-37</v>
      </c>
      <c r="Y1116" s="8">
        <f t="shared" si="299"/>
        <v>5.7373408192691612E-18</v>
      </c>
      <c r="Z1116" s="8">
        <f t="shared" si="300"/>
        <v>1.4915153446526426E-60</v>
      </c>
      <c r="AA1116" s="8">
        <f t="shared" si="301"/>
        <v>1.6295392723577398E-27</v>
      </c>
      <c r="AB1116" s="13" t="e">
        <f t="shared" si="291"/>
        <v>#DIV/0!</v>
      </c>
      <c r="AC1116" s="13">
        <f t="shared" si="292"/>
        <v>-1.6295392723577398E-27</v>
      </c>
    </row>
    <row r="1117" spans="1:29" x14ac:dyDescent="0.25">
      <c r="A1117"/>
      <c r="B1117" s="18"/>
      <c r="C1117" s="15"/>
      <c r="I1117" s="11" t="e">
        <f t="shared" si="281"/>
        <v>#DIV/0!</v>
      </c>
      <c r="J1117" s="11" t="e">
        <f t="shared" si="282"/>
        <v>#DIV/0!</v>
      </c>
      <c r="K1117" s="11" t="e">
        <f t="shared" si="283"/>
        <v>#DIV/0!</v>
      </c>
      <c r="L1117" s="11" t="e">
        <f t="shared" si="284"/>
        <v>#DIV/0!</v>
      </c>
      <c r="M1117" s="8" t="e">
        <f t="shared" si="293"/>
        <v>#DIV/0!</v>
      </c>
      <c r="N1117" s="8">
        <f t="shared" si="294"/>
        <v>0</v>
      </c>
      <c r="O1117" s="8">
        <f t="shared" si="295"/>
        <v>0</v>
      </c>
      <c r="P1117" s="8">
        <f t="shared" si="285"/>
        <v>0.83333333333333337</v>
      </c>
      <c r="Q1117" s="8">
        <f t="shared" si="286"/>
        <v>0.22727272727272727</v>
      </c>
      <c r="R1117" s="8">
        <f t="shared" si="287"/>
        <v>9.8039215686274508E-2</v>
      </c>
      <c r="S1117" s="8">
        <f t="shared" si="288"/>
        <v>4.9504950495049507E-2</v>
      </c>
      <c r="T1117" s="8">
        <f t="shared" si="289"/>
        <v>0.15384615384615385</v>
      </c>
      <c r="U1117" s="8">
        <f t="shared" si="290"/>
        <v>7.407407407407407E-2</v>
      </c>
      <c r="V1117" s="8">
        <f t="shared" si="296"/>
        <v>0</v>
      </c>
      <c r="W1117" s="8">
        <f t="shared" si="297"/>
        <v>5.1916406729592538E-94</v>
      </c>
      <c r="X1117" s="8">
        <f t="shared" si="298"/>
        <v>3.6927406565789551E-37</v>
      </c>
      <c r="Y1117" s="8">
        <f t="shared" si="299"/>
        <v>5.4533140460380143E-18</v>
      </c>
      <c r="Z1117" s="8">
        <f t="shared" si="300"/>
        <v>1.2620514454753131E-60</v>
      </c>
      <c r="AA1117" s="8">
        <f t="shared" si="301"/>
        <v>1.5088326595904998E-27</v>
      </c>
      <c r="AB1117" s="13" t="e">
        <f t="shared" si="291"/>
        <v>#DIV/0!</v>
      </c>
      <c r="AC1117" s="13">
        <f t="shared" si="292"/>
        <v>-1.5088326595904998E-27</v>
      </c>
    </row>
    <row r="1118" spans="1:29" x14ac:dyDescent="0.25">
      <c r="A1118"/>
      <c r="B1118" s="16"/>
      <c r="C1118" s="17"/>
      <c r="I1118" s="11" t="e">
        <f t="shared" si="281"/>
        <v>#DIV/0!</v>
      </c>
      <c r="J1118" s="11" t="e">
        <f t="shared" si="282"/>
        <v>#DIV/0!</v>
      </c>
      <c r="K1118" s="11" t="e">
        <f t="shared" si="283"/>
        <v>#DIV/0!</v>
      </c>
      <c r="L1118" s="11" t="e">
        <f t="shared" si="284"/>
        <v>#DIV/0!</v>
      </c>
      <c r="M1118" s="8" t="e">
        <f t="shared" si="293"/>
        <v>#DIV/0!</v>
      </c>
      <c r="N1118" s="8">
        <f t="shared" si="294"/>
        <v>0</v>
      </c>
      <c r="O1118" s="8">
        <f t="shared" si="295"/>
        <v>0</v>
      </c>
      <c r="P1118" s="8">
        <f t="shared" si="285"/>
        <v>0.83333333333333337</v>
      </c>
      <c r="Q1118" s="8">
        <f t="shared" si="286"/>
        <v>0.22727272727272727</v>
      </c>
      <c r="R1118" s="8">
        <f t="shared" si="287"/>
        <v>9.8039215686274508E-2</v>
      </c>
      <c r="S1118" s="8">
        <f t="shared" si="288"/>
        <v>4.9504950495049507E-2</v>
      </c>
      <c r="T1118" s="8">
        <f t="shared" si="289"/>
        <v>0.15384615384615385</v>
      </c>
      <c r="U1118" s="8">
        <f t="shared" si="290"/>
        <v>7.407407407407407E-2</v>
      </c>
      <c r="V1118" s="8">
        <f t="shared" si="296"/>
        <v>0</v>
      </c>
      <c r="W1118" s="8">
        <f t="shared" si="297"/>
        <v>4.0117223381957871E-94</v>
      </c>
      <c r="X1118" s="8">
        <f t="shared" si="298"/>
        <v>3.3307072588751362E-37</v>
      </c>
      <c r="Y1118" s="8">
        <f t="shared" si="299"/>
        <v>5.1833480041549439E-18</v>
      </c>
      <c r="Z1118" s="8">
        <f t="shared" si="300"/>
        <v>1.0678896846329572E-60</v>
      </c>
      <c r="AA1118" s="8">
        <f t="shared" si="301"/>
        <v>1.397067277398611E-27</v>
      </c>
      <c r="AB1118" s="13" t="e">
        <f t="shared" si="291"/>
        <v>#DIV/0!</v>
      </c>
      <c r="AC1118" s="13">
        <f t="shared" si="292"/>
        <v>-1.397067277398611E-27</v>
      </c>
    </row>
    <row r="1119" spans="1:29" x14ac:dyDescent="0.25">
      <c r="A1119"/>
      <c r="B1119" s="18"/>
      <c r="C1119" s="15"/>
      <c r="I1119" s="11" t="e">
        <f t="shared" si="281"/>
        <v>#DIV/0!</v>
      </c>
      <c r="J1119" s="11" t="e">
        <f t="shared" si="282"/>
        <v>#DIV/0!</v>
      </c>
      <c r="K1119" s="11" t="e">
        <f t="shared" si="283"/>
        <v>#DIV/0!</v>
      </c>
      <c r="L1119" s="11" t="e">
        <f t="shared" si="284"/>
        <v>#DIV/0!</v>
      </c>
      <c r="M1119" s="8" t="e">
        <f t="shared" si="293"/>
        <v>#DIV/0!</v>
      </c>
      <c r="N1119" s="8">
        <f t="shared" si="294"/>
        <v>0</v>
      </c>
      <c r="O1119" s="8">
        <f t="shared" si="295"/>
        <v>0</v>
      </c>
      <c r="P1119" s="8">
        <f t="shared" si="285"/>
        <v>0.83333333333333337</v>
      </c>
      <c r="Q1119" s="8">
        <f t="shared" si="286"/>
        <v>0.22727272727272727</v>
      </c>
      <c r="R1119" s="8">
        <f t="shared" si="287"/>
        <v>9.8039215686274508E-2</v>
      </c>
      <c r="S1119" s="8">
        <f t="shared" si="288"/>
        <v>4.9504950495049507E-2</v>
      </c>
      <c r="T1119" s="8">
        <f t="shared" si="289"/>
        <v>0.15384615384615385</v>
      </c>
      <c r="U1119" s="8">
        <f t="shared" si="290"/>
        <v>7.407407407407407E-2</v>
      </c>
      <c r="V1119" s="8">
        <f t="shared" si="296"/>
        <v>0</v>
      </c>
      <c r="W1119" s="8">
        <f t="shared" si="297"/>
        <v>3.0999672613331079E-94</v>
      </c>
      <c r="X1119" s="8">
        <f t="shared" si="298"/>
        <v>3.0041673315344364E-37</v>
      </c>
      <c r="Y1119" s="8">
        <f t="shared" si="299"/>
        <v>4.9267466178106398E-18</v>
      </c>
      <c r="Z1119" s="8">
        <f t="shared" si="300"/>
        <v>9.0359896392019461E-61</v>
      </c>
      <c r="AA1119" s="8">
        <f t="shared" si="301"/>
        <v>1.2935808124061213E-27</v>
      </c>
      <c r="AB1119" s="13" t="e">
        <f t="shared" si="291"/>
        <v>#DIV/0!</v>
      </c>
      <c r="AC1119" s="13">
        <f t="shared" si="292"/>
        <v>-1.2935808124061213E-27</v>
      </c>
    </row>
    <row r="1120" spans="1:29" x14ac:dyDescent="0.25">
      <c r="A1120"/>
      <c r="B1120" s="16"/>
      <c r="C1120" s="17"/>
      <c r="I1120" s="11" t="e">
        <f t="shared" si="281"/>
        <v>#DIV/0!</v>
      </c>
      <c r="J1120" s="11" t="e">
        <f t="shared" si="282"/>
        <v>#DIV/0!</v>
      </c>
      <c r="K1120" s="11" t="e">
        <f t="shared" si="283"/>
        <v>#DIV/0!</v>
      </c>
      <c r="L1120" s="11" t="e">
        <f t="shared" si="284"/>
        <v>#DIV/0!</v>
      </c>
      <c r="M1120" s="8" t="e">
        <f t="shared" si="293"/>
        <v>#DIV/0!</v>
      </c>
      <c r="N1120" s="8">
        <f t="shared" si="294"/>
        <v>0</v>
      </c>
      <c r="O1120" s="8">
        <f t="shared" si="295"/>
        <v>0</v>
      </c>
      <c r="P1120" s="8">
        <f t="shared" si="285"/>
        <v>0.83333333333333337</v>
      </c>
      <c r="Q1120" s="8">
        <f t="shared" si="286"/>
        <v>0.22727272727272727</v>
      </c>
      <c r="R1120" s="8">
        <f t="shared" si="287"/>
        <v>9.8039215686274508E-2</v>
      </c>
      <c r="S1120" s="8">
        <f t="shared" si="288"/>
        <v>4.9504950495049507E-2</v>
      </c>
      <c r="T1120" s="8">
        <f t="shared" si="289"/>
        <v>0.15384615384615385</v>
      </c>
      <c r="U1120" s="8">
        <f t="shared" si="290"/>
        <v>7.407407407407407E-2</v>
      </c>
      <c r="V1120" s="8">
        <f t="shared" si="296"/>
        <v>0</v>
      </c>
      <c r="W1120" s="8">
        <f t="shared" si="297"/>
        <v>2.3954292473937651E-94</v>
      </c>
      <c r="X1120" s="8">
        <f t="shared" si="298"/>
        <v>2.709641122560472E-37</v>
      </c>
      <c r="Y1120" s="8">
        <f t="shared" si="299"/>
        <v>4.6828482703942709E-18</v>
      </c>
      <c r="Z1120" s="8">
        <f t="shared" si="300"/>
        <v>7.6458373870170319E-61</v>
      </c>
      <c r="AA1120" s="8">
        <f t="shared" si="301"/>
        <v>1.1977600114871493E-27</v>
      </c>
      <c r="AB1120" s="13" t="e">
        <f t="shared" si="291"/>
        <v>#DIV/0!</v>
      </c>
      <c r="AC1120" s="13">
        <f t="shared" si="292"/>
        <v>-1.1977600114871493E-27</v>
      </c>
    </row>
    <row r="1121" spans="1:29" x14ac:dyDescent="0.25">
      <c r="A1121"/>
      <c r="B1121" s="18"/>
      <c r="C1121" s="15"/>
      <c r="I1121" s="11" t="e">
        <f t="shared" si="281"/>
        <v>#DIV/0!</v>
      </c>
      <c r="J1121" s="11" t="e">
        <f t="shared" si="282"/>
        <v>#DIV/0!</v>
      </c>
      <c r="K1121" s="11" t="e">
        <f t="shared" si="283"/>
        <v>#DIV/0!</v>
      </c>
      <c r="L1121" s="11" t="e">
        <f t="shared" si="284"/>
        <v>#DIV/0!</v>
      </c>
      <c r="M1121" s="8" t="e">
        <f t="shared" si="293"/>
        <v>#DIV/0!</v>
      </c>
      <c r="N1121" s="8">
        <f t="shared" si="294"/>
        <v>0</v>
      </c>
      <c r="O1121" s="8">
        <f t="shared" si="295"/>
        <v>0</v>
      </c>
      <c r="P1121" s="8">
        <f t="shared" si="285"/>
        <v>0.83333333333333337</v>
      </c>
      <c r="Q1121" s="8">
        <f t="shared" si="286"/>
        <v>0.22727272727272727</v>
      </c>
      <c r="R1121" s="8">
        <f t="shared" si="287"/>
        <v>9.8039215686274508E-2</v>
      </c>
      <c r="S1121" s="8">
        <f t="shared" si="288"/>
        <v>4.9504950495049507E-2</v>
      </c>
      <c r="T1121" s="8">
        <f t="shared" si="289"/>
        <v>0.15384615384615385</v>
      </c>
      <c r="U1121" s="8">
        <f t="shared" si="290"/>
        <v>7.407407407407407E-2</v>
      </c>
      <c r="V1121" s="8">
        <f t="shared" si="296"/>
        <v>0</v>
      </c>
      <c r="W1121" s="8">
        <f t="shared" si="297"/>
        <v>1.8510135093497274E-94</v>
      </c>
      <c r="X1121" s="8">
        <f t="shared" si="298"/>
        <v>2.4439900321133669E-37</v>
      </c>
      <c r="Y1121" s="8">
        <f t="shared" si="299"/>
        <v>4.4510240985925742E-18</v>
      </c>
      <c r="Z1121" s="8">
        <f t="shared" si="300"/>
        <v>6.4695547120913351E-61</v>
      </c>
      <c r="AA1121" s="8">
        <f t="shared" si="301"/>
        <v>1.1090370476732864E-27</v>
      </c>
      <c r="AB1121" s="13" t="e">
        <f t="shared" si="291"/>
        <v>#DIV/0!</v>
      </c>
      <c r="AC1121" s="13">
        <f t="shared" si="292"/>
        <v>-1.1090370476732864E-27</v>
      </c>
    </row>
    <row r="1122" spans="1:29" x14ac:dyDescent="0.25">
      <c r="A1122"/>
      <c r="B1122" s="16"/>
      <c r="C1122" s="17"/>
      <c r="I1122" s="11" t="e">
        <f t="shared" si="281"/>
        <v>#DIV/0!</v>
      </c>
      <c r="J1122" s="11" t="e">
        <f t="shared" si="282"/>
        <v>#DIV/0!</v>
      </c>
      <c r="K1122" s="11" t="e">
        <f t="shared" si="283"/>
        <v>#DIV/0!</v>
      </c>
      <c r="L1122" s="11" t="e">
        <f t="shared" si="284"/>
        <v>#DIV/0!</v>
      </c>
      <c r="M1122" s="8" t="e">
        <f t="shared" si="293"/>
        <v>#DIV/0!</v>
      </c>
      <c r="N1122" s="8">
        <f t="shared" si="294"/>
        <v>0</v>
      </c>
      <c r="O1122" s="8">
        <f t="shared" si="295"/>
        <v>0</v>
      </c>
      <c r="P1122" s="8">
        <f t="shared" si="285"/>
        <v>0.83333333333333337</v>
      </c>
      <c r="Q1122" s="8">
        <f t="shared" si="286"/>
        <v>0.22727272727272727</v>
      </c>
      <c r="R1122" s="8">
        <f t="shared" si="287"/>
        <v>9.8039215686274508E-2</v>
      </c>
      <c r="S1122" s="8">
        <f t="shared" si="288"/>
        <v>4.9504950495049507E-2</v>
      </c>
      <c r="T1122" s="8">
        <f t="shared" si="289"/>
        <v>0.15384615384615385</v>
      </c>
      <c r="U1122" s="8">
        <f t="shared" si="290"/>
        <v>7.407407407407407E-2</v>
      </c>
      <c r="V1122" s="8">
        <f t="shared" si="296"/>
        <v>0</v>
      </c>
      <c r="W1122" s="8">
        <f t="shared" si="297"/>
        <v>1.4303286208611529E-94</v>
      </c>
      <c r="X1122" s="8">
        <f t="shared" si="298"/>
        <v>2.2043831662198998E-37</v>
      </c>
      <c r="Y1122" s="8">
        <f t="shared" si="299"/>
        <v>4.2306763709394763E-18</v>
      </c>
      <c r="Z1122" s="8">
        <f t="shared" si="300"/>
        <v>5.4742386025388222E-61</v>
      </c>
      <c r="AA1122" s="8">
        <f t="shared" si="301"/>
        <v>1.0268861552530431E-27</v>
      </c>
      <c r="AB1122" s="13" t="e">
        <f t="shared" si="291"/>
        <v>#DIV/0!</v>
      </c>
      <c r="AC1122" s="13">
        <f t="shared" si="292"/>
        <v>-1.0268861552530431E-27</v>
      </c>
    </row>
    <row r="1123" spans="1:29" x14ac:dyDescent="0.25">
      <c r="A1123"/>
      <c r="B1123" s="18"/>
      <c r="C1123" s="15"/>
      <c r="I1123" s="11" t="e">
        <f t="shared" si="281"/>
        <v>#DIV/0!</v>
      </c>
      <c r="J1123" s="11" t="e">
        <f t="shared" si="282"/>
        <v>#DIV/0!</v>
      </c>
      <c r="K1123" s="11" t="e">
        <f t="shared" si="283"/>
        <v>#DIV/0!</v>
      </c>
      <c r="L1123" s="11" t="e">
        <f t="shared" si="284"/>
        <v>#DIV/0!</v>
      </c>
      <c r="M1123" s="8" t="e">
        <f t="shared" si="293"/>
        <v>#DIV/0!</v>
      </c>
      <c r="N1123" s="8">
        <f t="shared" si="294"/>
        <v>0</v>
      </c>
      <c r="O1123" s="8">
        <f t="shared" si="295"/>
        <v>0</v>
      </c>
      <c r="P1123" s="8">
        <f t="shared" si="285"/>
        <v>0.83333333333333337</v>
      </c>
      <c r="Q1123" s="8">
        <f t="shared" si="286"/>
        <v>0.22727272727272727</v>
      </c>
      <c r="R1123" s="8">
        <f t="shared" si="287"/>
        <v>9.8039215686274508E-2</v>
      </c>
      <c r="S1123" s="8">
        <f t="shared" si="288"/>
        <v>4.9504950495049507E-2</v>
      </c>
      <c r="T1123" s="8">
        <f t="shared" si="289"/>
        <v>0.15384615384615385</v>
      </c>
      <c r="U1123" s="8">
        <f t="shared" si="290"/>
        <v>7.407407407407407E-2</v>
      </c>
      <c r="V1123" s="8">
        <f t="shared" si="296"/>
        <v>0</v>
      </c>
      <c r="W1123" s="8">
        <f t="shared" si="297"/>
        <v>1.1052539343017999E-94</v>
      </c>
      <c r="X1123" s="8">
        <f t="shared" si="298"/>
        <v>1.9882671695316743E-37</v>
      </c>
      <c r="Y1123" s="8">
        <f t="shared" si="299"/>
        <v>4.0212369466355414E-18</v>
      </c>
      <c r="Z1123" s="8">
        <f t="shared" si="300"/>
        <v>4.6320480483020803E-61</v>
      </c>
      <c r="AA1123" s="8">
        <f t="shared" si="301"/>
        <v>9.5082051412318803E-28</v>
      </c>
      <c r="AB1123" s="13" t="e">
        <f t="shared" si="291"/>
        <v>#DIV/0!</v>
      </c>
      <c r="AC1123" s="13">
        <f t="shared" si="292"/>
        <v>-9.5082051412318803E-28</v>
      </c>
    </row>
    <row r="1124" spans="1:29" x14ac:dyDescent="0.25">
      <c r="A1124"/>
      <c r="B1124" s="16"/>
      <c r="C1124" s="17"/>
      <c r="I1124" s="11" t="e">
        <f t="shared" si="281"/>
        <v>#DIV/0!</v>
      </c>
      <c r="J1124" s="11" t="e">
        <f t="shared" si="282"/>
        <v>#DIV/0!</v>
      </c>
      <c r="K1124" s="11" t="e">
        <f t="shared" si="283"/>
        <v>#DIV/0!</v>
      </c>
      <c r="L1124" s="11" t="e">
        <f t="shared" si="284"/>
        <v>#DIV/0!</v>
      </c>
      <c r="M1124" s="8" t="e">
        <f t="shared" si="293"/>
        <v>#DIV/0!</v>
      </c>
      <c r="N1124" s="8">
        <f t="shared" si="294"/>
        <v>0</v>
      </c>
      <c r="O1124" s="8">
        <f t="shared" si="295"/>
        <v>0</v>
      </c>
      <c r="P1124" s="8">
        <f t="shared" si="285"/>
        <v>0.83333333333333337</v>
      </c>
      <c r="Q1124" s="8">
        <f t="shared" si="286"/>
        <v>0.22727272727272727</v>
      </c>
      <c r="R1124" s="8">
        <f t="shared" si="287"/>
        <v>9.8039215686274508E-2</v>
      </c>
      <c r="S1124" s="8">
        <f t="shared" si="288"/>
        <v>4.9504950495049507E-2</v>
      </c>
      <c r="T1124" s="8">
        <f t="shared" si="289"/>
        <v>0.15384615384615385</v>
      </c>
      <c r="U1124" s="8">
        <f t="shared" si="290"/>
        <v>7.407407407407407E-2</v>
      </c>
      <c r="V1124" s="8">
        <f t="shared" si="296"/>
        <v>0</v>
      </c>
      <c r="W1124" s="8">
        <f t="shared" si="297"/>
        <v>8.5405985832411811E-95</v>
      </c>
      <c r="X1124" s="8">
        <f t="shared" si="298"/>
        <v>1.7933390156560199E-37</v>
      </c>
      <c r="Y1124" s="8">
        <f t="shared" si="299"/>
        <v>3.822165810663485E-18</v>
      </c>
      <c r="Z1124" s="8">
        <f t="shared" si="300"/>
        <v>3.9194252716402215E-61</v>
      </c>
      <c r="AA1124" s="8">
        <f t="shared" si="301"/>
        <v>8.8038936492887779E-28</v>
      </c>
      <c r="AB1124" s="13" t="e">
        <f t="shared" si="291"/>
        <v>#DIV/0!</v>
      </c>
      <c r="AC1124" s="13">
        <f t="shared" si="292"/>
        <v>-8.8038936492887779E-28</v>
      </c>
    </row>
    <row r="1125" spans="1:29" x14ac:dyDescent="0.25">
      <c r="A1125"/>
      <c r="B1125" s="18"/>
      <c r="C1125" s="15"/>
      <c r="I1125" s="11" t="e">
        <f t="shared" si="281"/>
        <v>#DIV/0!</v>
      </c>
      <c r="J1125" s="11" t="e">
        <f t="shared" si="282"/>
        <v>#DIV/0!</v>
      </c>
      <c r="K1125" s="11" t="e">
        <f t="shared" si="283"/>
        <v>#DIV/0!</v>
      </c>
      <c r="L1125" s="11" t="e">
        <f t="shared" si="284"/>
        <v>#DIV/0!</v>
      </c>
      <c r="M1125" s="8" t="e">
        <f t="shared" si="293"/>
        <v>#DIV/0!</v>
      </c>
      <c r="N1125" s="8">
        <f t="shared" si="294"/>
        <v>0</v>
      </c>
      <c r="O1125" s="8">
        <f t="shared" si="295"/>
        <v>0</v>
      </c>
      <c r="P1125" s="8">
        <f t="shared" si="285"/>
        <v>0.83333333333333337</v>
      </c>
      <c r="Q1125" s="8">
        <f t="shared" si="286"/>
        <v>0.22727272727272727</v>
      </c>
      <c r="R1125" s="8">
        <f t="shared" si="287"/>
        <v>9.8039215686274508E-2</v>
      </c>
      <c r="S1125" s="8">
        <f t="shared" si="288"/>
        <v>4.9504950495049507E-2</v>
      </c>
      <c r="T1125" s="8">
        <f t="shared" si="289"/>
        <v>0.15384615384615385</v>
      </c>
      <c r="U1125" s="8">
        <f t="shared" si="290"/>
        <v>7.407407407407407E-2</v>
      </c>
      <c r="V1125" s="8">
        <f t="shared" si="296"/>
        <v>0</v>
      </c>
      <c r="W1125" s="8">
        <f t="shared" si="297"/>
        <v>6.5995534506863675E-95</v>
      </c>
      <c r="X1125" s="8">
        <f t="shared" si="298"/>
        <v>1.6175214651015081E-37</v>
      </c>
      <c r="Y1125" s="8">
        <f t="shared" si="299"/>
        <v>3.6329496814227185E-18</v>
      </c>
      <c r="Z1125" s="8">
        <f t="shared" si="300"/>
        <v>3.3164367683109564E-61</v>
      </c>
      <c r="AA1125" s="8">
        <f t="shared" si="301"/>
        <v>8.1517533789710901E-28</v>
      </c>
      <c r="AB1125" s="13" t="e">
        <f t="shared" si="291"/>
        <v>#DIV/0!</v>
      </c>
      <c r="AC1125" s="13">
        <f t="shared" si="292"/>
        <v>-8.1517533789710901E-28</v>
      </c>
    </row>
    <row r="1126" spans="1:29" x14ac:dyDescent="0.25">
      <c r="A1126"/>
      <c r="B1126" s="16"/>
      <c r="C1126" s="17"/>
      <c r="I1126" s="11" t="e">
        <f t="shared" si="281"/>
        <v>#DIV/0!</v>
      </c>
      <c r="J1126" s="11" t="e">
        <f t="shared" si="282"/>
        <v>#DIV/0!</v>
      </c>
      <c r="K1126" s="11" t="e">
        <f t="shared" si="283"/>
        <v>#DIV/0!</v>
      </c>
      <c r="L1126" s="11" t="e">
        <f t="shared" si="284"/>
        <v>#DIV/0!</v>
      </c>
      <c r="M1126" s="8" t="e">
        <f t="shared" si="293"/>
        <v>#DIV/0!</v>
      </c>
      <c r="N1126" s="8">
        <f t="shared" si="294"/>
        <v>0</v>
      </c>
      <c r="O1126" s="8">
        <f t="shared" si="295"/>
        <v>0</v>
      </c>
      <c r="P1126" s="8">
        <f t="shared" si="285"/>
        <v>0.83333333333333337</v>
      </c>
      <c r="Q1126" s="8">
        <f t="shared" si="286"/>
        <v>0.22727272727272727</v>
      </c>
      <c r="R1126" s="8">
        <f t="shared" si="287"/>
        <v>9.8039215686274508E-2</v>
      </c>
      <c r="S1126" s="8">
        <f t="shared" si="288"/>
        <v>4.9504950495049507E-2</v>
      </c>
      <c r="T1126" s="8">
        <f t="shared" si="289"/>
        <v>0.15384615384615385</v>
      </c>
      <c r="U1126" s="8">
        <f t="shared" si="290"/>
        <v>7.407407407407407E-2</v>
      </c>
      <c r="V1126" s="8">
        <f t="shared" si="296"/>
        <v>0</v>
      </c>
      <c r="W1126" s="8">
        <f t="shared" si="297"/>
        <v>5.0996549391667385E-95</v>
      </c>
      <c r="X1126" s="8">
        <f t="shared" si="298"/>
        <v>1.4589409293072427E-37</v>
      </c>
      <c r="Y1126" s="8">
        <f t="shared" si="299"/>
        <v>3.453100687292881E-18</v>
      </c>
      <c r="Z1126" s="8">
        <f t="shared" si="300"/>
        <v>2.8062157270323478E-61</v>
      </c>
      <c r="AA1126" s="8">
        <f t="shared" si="301"/>
        <v>7.5479197953436022E-28</v>
      </c>
      <c r="AB1126" s="13" t="e">
        <f t="shared" si="291"/>
        <v>#DIV/0!</v>
      </c>
      <c r="AC1126" s="13">
        <f t="shared" si="292"/>
        <v>-7.5479197953436022E-28</v>
      </c>
    </row>
    <row r="1127" spans="1:29" x14ac:dyDescent="0.25">
      <c r="A1127"/>
      <c r="B1127" s="18"/>
      <c r="C1127" s="15"/>
      <c r="I1127" s="11" t="e">
        <f t="shared" si="281"/>
        <v>#DIV/0!</v>
      </c>
      <c r="J1127" s="11" t="e">
        <f t="shared" si="282"/>
        <v>#DIV/0!</v>
      </c>
      <c r="K1127" s="11" t="e">
        <f t="shared" si="283"/>
        <v>#DIV/0!</v>
      </c>
      <c r="L1127" s="11" t="e">
        <f t="shared" si="284"/>
        <v>#DIV/0!</v>
      </c>
      <c r="M1127" s="8" t="e">
        <f t="shared" si="293"/>
        <v>#DIV/0!</v>
      </c>
      <c r="N1127" s="8">
        <f t="shared" si="294"/>
        <v>0</v>
      </c>
      <c r="O1127" s="8">
        <f t="shared" si="295"/>
        <v>0</v>
      </c>
      <c r="P1127" s="8">
        <f t="shared" si="285"/>
        <v>0.83333333333333337</v>
      </c>
      <c r="Q1127" s="8">
        <f t="shared" si="286"/>
        <v>0.22727272727272727</v>
      </c>
      <c r="R1127" s="8">
        <f t="shared" si="287"/>
        <v>9.8039215686274508E-2</v>
      </c>
      <c r="S1127" s="8">
        <f t="shared" si="288"/>
        <v>4.9504950495049507E-2</v>
      </c>
      <c r="T1127" s="8">
        <f t="shared" si="289"/>
        <v>0.15384615384615385</v>
      </c>
      <c r="U1127" s="8">
        <f t="shared" si="290"/>
        <v>7.407407407407407E-2</v>
      </c>
      <c r="V1127" s="8">
        <f t="shared" si="296"/>
        <v>0</v>
      </c>
      <c r="W1127" s="8">
        <f t="shared" si="297"/>
        <v>3.9406424529924797E-95</v>
      </c>
      <c r="X1127" s="8">
        <f t="shared" si="298"/>
        <v>1.3159075048653561E-37</v>
      </c>
      <c r="Y1127" s="8">
        <f t="shared" si="299"/>
        <v>3.2821551087140255E-18</v>
      </c>
      <c r="Z1127" s="8">
        <f t="shared" si="300"/>
        <v>2.3744902305658326E-61</v>
      </c>
      <c r="AA1127" s="8">
        <f t="shared" si="301"/>
        <v>6.9888146253181505E-28</v>
      </c>
      <c r="AB1127" s="13" t="e">
        <f t="shared" si="291"/>
        <v>#DIV/0!</v>
      </c>
      <c r="AC1127" s="13">
        <f t="shared" si="292"/>
        <v>-6.9888146253181505E-28</v>
      </c>
    </row>
    <row r="1128" spans="1:29" x14ac:dyDescent="0.25">
      <c r="A1128"/>
      <c r="B1128" s="16"/>
      <c r="C1128" s="17"/>
      <c r="I1128" s="11" t="e">
        <f t="shared" si="281"/>
        <v>#DIV/0!</v>
      </c>
      <c r="J1128" s="11" t="e">
        <f t="shared" si="282"/>
        <v>#DIV/0!</v>
      </c>
      <c r="K1128" s="11" t="e">
        <f t="shared" si="283"/>
        <v>#DIV/0!</v>
      </c>
      <c r="L1128" s="11" t="e">
        <f t="shared" si="284"/>
        <v>#DIV/0!</v>
      </c>
      <c r="M1128" s="8" t="e">
        <f t="shared" si="293"/>
        <v>#DIV/0!</v>
      </c>
      <c r="N1128" s="8">
        <f t="shared" si="294"/>
        <v>0</v>
      </c>
      <c r="O1128" s="8">
        <f t="shared" si="295"/>
        <v>0</v>
      </c>
      <c r="P1128" s="8">
        <f t="shared" si="285"/>
        <v>0.83333333333333337</v>
      </c>
      <c r="Q1128" s="8">
        <f t="shared" si="286"/>
        <v>0.22727272727272727</v>
      </c>
      <c r="R1128" s="8">
        <f t="shared" si="287"/>
        <v>9.8039215686274508E-2</v>
      </c>
      <c r="S1128" s="8">
        <f t="shared" si="288"/>
        <v>4.9504950495049507E-2</v>
      </c>
      <c r="T1128" s="8">
        <f t="shared" si="289"/>
        <v>0.15384615384615385</v>
      </c>
      <c r="U1128" s="8">
        <f t="shared" si="290"/>
        <v>7.407407407407407E-2</v>
      </c>
      <c r="V1128" s="8">
        <f t="shared" si="296"/>
        <v>0</v>
      </c>
      <c r="W1128" s="8">
        <f t="shared" si="297"/>
        <v>3.0450418954941891E-95</v>
      </c>
      <c r="X1128" s="8">
        <f t="shared" si="298"/>
        <v>1.1868969651726741E-37</v>
      </c>
      <c r="Y1128" s="8">
        <f t="shared" si="299"/>
        <v>3.1196721825400637E-18</v>
      </c>
      <c r="Z1128" s="8">
        <f t="shared" si="300"/>
        <v>2.0091840412480121E-61</v>
      </c>
      <c r="AA1128" s="8">
        <f t="shared" si="301"/>
        <v>6.4711246530723619E-28</v>
      </c>
      <c r="AB1128" s="13" t="e">
        <f t="shared" si="291"/>
        <v>#DIV/0!</v>
      </c>
      <c r="AC1128" s="13">
        <f t="shared" si="292"/>
        <v>-6.4711246530723619E-28</v>
      </c>
    </row>
    <row r="1129" spans="1:29" x14ac:dyDescent="0.25">
      <c r="A1129"/>
      <c r="B1129" s="18"/>
      <c r="C1129" s="15"/>
      <c r="I1129" s="11" t="e">
        <f t="shared" si="281"/>
        <v>#DIV/0!</v>
      </c>
      <c r="J1129" s="11" t="e">
        <f t="shared" si="282"/>
        <v>#DIV/0!</v>
      </c>
      <c r="K1129" s="11" t="e">
        <f t="shared" si="283"/>
        <v>#DIV/0!</v>
      </c>
      <c r="L1129" s="11" t="e">
        <f t="shared" si="284"/>
        <v>#DIV/0!</v>
      </c>
      <c r="M1129" s="8" t="e">
        <f t="shared" si="293"/>
        <v>#DIV/0!</v>
      </c>
      <c r="N1129" s="8">
        <f t="shared" si="294"/>
        <v>0</v>
      </c>
      <c r="O1129" s="8">
        <f t="shared" si="295"/>
        <v>0</v>
      </c>
      <c r="P1129" s="8">
        <f t="shared" si="285"/>
        <v>0.83333333333333337</v>
      </c>
      <c r="Q1129" s="8">
        <f t="shared" si="286"/>
        <v>0.22727272727272727</v>
      </c>
      <c r="R1129" s="8">
        <f t="shared" si="287"/>
        <v>9.8039215686274508E-2</v>
      </c>
      <c r="S1129" s="8">
        <f t="shared" si="288"/>
        <v>4.9504950495049507E-2</v>
      </c>
      <c r="T1129" s="8">
        <f t="shared" si="289"/>
        <v>0.15384615384615385</v>
      </c>
      <c r="U1129" s="8">
        <f t="shared" si="290"/>
        <v>7.407407407407407E-2</v>
      </c>
      <c r="V1129" s="8">
        <f t="shared" si="296"/>
        <v>0</v>
      </c>
      <c r="W1129" s="8">
        <f t="shared" si="297"/>
        <v>2.3529869192455098E-95</v>
      </c>
      <c r="X1129" s="8">
        <f t="shared" si="298"/>
        <v>1.0705345176067257E-37</v>
      </c>
      <c r="Y1129" s="8">
        <f t="shared" si="299"/>
        <v>2.9652329655826345E-18</v>
      </c>
      <c r="Z1129" s="8">
        <f t="shared" si="300"/>
        <v>1.7000788041329332E-61</v>
      </c>
      <c r="AA1129" s="8">
        <f t="shared" si="301"/>
        <v>5.9917820861781133E-28</v>
      </c>
      <c r="AB1129" s="13" t="e">
        <f t="shared" si="291"/>
        <v>#DIV/0!</v>
      </c>
      <c r="AC1129" s="13">
        <f t="shared" si="292"/>
        <v>-5.9917820861781133E-28</v>
      </c>
    </row>
    <row r="1130" spans="1:29" x14ac:dyDescent="0.25">
      <c r="A1130"/>
      <c r="B1130" s="16"/>
      <c r="C1130" s="17"/>
      <c r="I1130" s="11" t="e">
        <f t="shared" si="281"/>
        <v>#DIV/0!</v>
      </c>
      <c r="J1130" s="11" t="e">
        <f t="shared" si="282"/>
        <v>#DIV/0!</v>
      </c>
      <c r="K1130" s="11" t="e">
        <f t="shared" si="283"/>
        <v>#DIV/0!</v>
      </c>
      <c r="L1130" s="11" t="e">
        <f t="shared" si="284"/>
        <v>#DIV/0!</v>
      </c>
      <c r="M1130" s="8" t="e">
        <f t="shared" si="293"/>
        <v>#DIV/0!</v>
      </c>
      <c r="N1130" s="8">
        <f t="shared" si="294"/>
        <v>0</v>
      </c>
      <c r="O1130" s="8">
        <f t="shared" si="295"/>
        <v>0</v>
      </c>
      <c r="P1130" s="8">
        <f t="shared" si="285"/>
        <v>0.83333333333333337</v>
      </c>
      <c r="Q1130" s="8">
        <f t="shared" si="286"/>
        <v>0.22727272727272727</v>
      </c>
      <c r="R1130" s="8">
        <f t="shared" si="287"/>
        <v>9.8039215686274508E-2</v>
      </c>
      <c r="S1130" s="8">
        <f t="shared" si="288"/>
        <v>4.9504950495049507E-2</v>
      </c>
      <c r="T1130" s="8">
        <f t="shared" si="289"/>
        <v>0.15384615384615385</v>
      </c>
      <c r="U1130" s="8">
        <f t="shared" si="290"/>
        <v>7.407407407407407E-2</v>
      </c>
      <c r="V1130" s="8">
        <f t="shared" si="296"/>
        <v>0</v>
      </c>
      <c r="W1130" s="8">
        <f t="shared" si="297"/>
        <v>1.8182171648715302E-95</v>
      </c>
      <c r="X1130" s="8">
        <f t="shared" si="298"/>
        <v>9.6558015313547806E-38</v>
      </c>
      <c r="Y1130" s="8">
        <f t="shared" si="299"/>
        <v>2.8184392544151771E-18</v>
      </c>
      <c r="Z1130" s="8">
        <f t="shared" si="300"/>
        <v>1.4385282188817127E-61</v>
      </c>
      <c r="AA1130" s="8">
        <f t="shared" si="301"/>
        <v>5.5479463760908458E-28</v>
      </c>
      <c r="AB1130" s="13" t="e">
        <f t="shared" si="291"/>
        <v>#DIV/0!</v>
      </c>
      <c r="AC1130" s="13">
        <f t="shared" si="292"/>
        <v>-5.5479463760908458E-28</v>
      </c>
    </row>
    <row r="1131" spans="1:29" x14ac:dyDescent="0.25">
      <c r="A1131"/>
      <c r="B1131" s="18"/>
      <c r="C1131" s="15"/>
      <c r="I1131" s="11" t="e">
        <f t="shared" si="281"/>
        <v>#DIV/0!</v>
      </c>
      <c r="J1131" s="11" t="e">
        <f t="shared" si="282"/>
        <v>#DIV/0!</v>
      </c>
      <c r="K1131" s="11" t="e">
        <f t="shared" si="283"/>
        <v>#DIV/0!</v>
      </c>
      <c r="L1131" s="11" t="e">
        <f t="shared" si="284"/>
        <v>#DIV/0!</v>
      </c>
      <c r="M1131" s="8" t="e">
        <f t="shared" si="293"/>
        <v>#DIV/0!</v>
      </c>
      <c r="N1131" s="8">
        <f t="shared" si="294"/>
        <v>0</v>
      </c>
      <c r="O1131" s="8">
        <f t="shared" si="295"/>
        <v>0</v>
      </c>
      <c r="P1131" s="8">
        <f t="shared" si="285"/>
        <v>0.83333333333333337</v>
      </c>
      <c r="Q1131" s="8">
        <f t="shared" si="286"/>
        <v>0.22727272727272727</v>
      </c>
      <c r="R1131" s="8">
        <f t="shared" si="287"/>
        <v>9.8039215686274508E-2</v>
      </c>
      <c r="S1131" s="8">
        <f t="shared" si="288"/>
        <v>4.9504950495049507E-2</v>
      </c>
      <c r="T1131" s="8">
        <f t="shared" si="289"/>
        <v>0.15384615384615385</v>
      </c>
      <c r="U1131" s="8">
        <f t="shared" si="290"/>
        <v>7.407407407407407E-2</v>
      </c>
      <c r="V1131" s="8">
        <f t="shared" si="296"/>
        <v>0</v>
      </c>
      <c r="W1131" s="8">
        <f t="shared" si="297"/>
        <v>1.4049859910370914E-95</v>
      </c>
      <c r="X1131" s="8">
        <f t="shared" si="298"/>
        <v>8.7091543223984296E-38</v>
      </c>
      <c r="Y1131" s="8">
        <f t="shared" si="299"/>
        <v>2.6789125586520495E-18</v>
      </c>
      <c r="Z1131" s="8">
        <f t="shared" si="300"/>
        <v>1.217216185207603E-61</v>
      </c>
      <c r="AA1131" s="8">
        <f t="shared" si="301"/>
        <v>5.1369873852693017E-28</v>
      </c>
      <c r="AB1131" s="13" t="e">
        <f t="shared" si="291"/>
        <v>#DIV/0!</v>
      </c>
      <c r="AC1131" s="13">
        <f t="shared" si="292"/>
        <v>-5.1369873852693017E-28</v>
      </c>
    </row>
    <row r="1132" spans="1:29" x14ac:dyDescent="0.25">
      <c r="A1132"/>
      <c r="B1132" s="16"/>
      <c r="C1132" s="17"/>
      <c r="I1132" s="11" t="e">
        <f t="shared" si="281"/>
        <v>#DIV/0!</v>
      </c>
      <c r="J1132" s="11" t="e">
        <f t="shared" si="282"/>
        <v>#DIV/0!</v>
      </c>
      <c r="K1132" s="11" t="e">
        <f t="shared" si="283"/>
        <v>#DIV/0!</v>
      </c>
      <c r="L1132" s="11" t="e">
        <f t="shared" si="284"/>
        <v>#DIV/0!</v>
      </c>
      <c r="M1132" s="8" t="e">
        <f t="shared" si="293"/>
        <v>#DIV/0!</v>
      </c>
      <c r="N1132" s="8">
        <f t="shared" si="294"/>
        <v>0</v>
      </c>
      <c r="O1132" s="8">
        <f t="shared" si="295"/>
        <v>0</v>
      </c>
      <c r="P1132" s="8">
        <f t="shared" si="285"/>
        <v>0.83333333333333337</v>
      </c>
      <c r="Q1132" s="8">
        <f t="shared" si="286"/>
        <v>0.22727272727272727</v>
      </c>
      <c r="R1132" s="8">
        <f t="shared" si="287"/>
        <v>9.8039215686274508E-2</v>
      </c>
      <c r="S1132" s="8">
        <f t="shared" si="288"/>
        <v>4.9504950495049507E-2</v>
      </c>
      <c r="T1132" s="8">
        <f t="shared" si="289"/>
        <v>0.15384615384615385</v>
      </c>
      <c r="U1132" s="8">
        <f t="shared" si="290"/>
        <v>7.407407407407407E-2</v>
      </c>
      <c r="V1132" s="8">
        <f t="shared" si="296"/>
        <v>0</v>
      </c>
      <c r="W1132" s="8">
        <f t="shared" si="297"/>
        <v>1.085670993074116E-95</v>
      </c>
      <c r="X1132" s="8">
        <f t="shared" si="298"/>
        <v>7.8553156633397597E-38</v>
      </c>
      <c r="Y1132" s="8">
        <f t="shared" si="299"/>
        <v>2.5462931250554134E-18</v>
      </c>
      <c r="Z1132" s="8">
        <f t="shared" si="300"/>
        <v>1.0299521567141255E-61</v>
      </c>
      <c r="AA1132" s="8">
        <f t="shared" si="301"/>
        <v>4.7564698011752794E-28</v>
      </c>
      <c r="AB1132" s="13" t="e">
        <f t="shared" si="291"/>
        <v>#DIV/0!</v>
      </c>
      <c r="AC1132" s="13">
        <f t="shared" si="292"/>
        <v>-4.7564698011752794E-28</v>
      </c>
    </row>
    <row r="1133" spans="1:29" x14ac:dyDescent="0.25">
      <c r="A1133"/>
      <c r="B1133" s="18"/>
      <c r="C1133" s="15"/>
      <c r="I1133" s="11" t="e">
        <f t="shared" si="281"/>
        <v>#DIV/0!</v>
      </c>
      <c r="J1133" s="11" t="e">
        <f t="shared" si="282"/>
        <v>#DIV/0!</v>
      </c>
      <c r="K1133" s="11" t="e">
        <f t="shared" si="283"/>
        <v>#DIV/0!</v>
      </c>
      <c r="L1133" s="11" t="e">
        <f t="shared" si="284"/>
        <v>#DIV/0!</v>
      </c>
      <c r="M1133" s="8" t="e">
        <f t="shared" si="293"/>
        <v>#DIV/0!</v>
      </c>
      <c r="N1133" s="8">
        <f t="shared" si="294"/>
        <v>0</v>
      </c>
      <c r="O1133" s="8">
        <f t="shared" si="295"/>
        <v>0</v>
      </c>
      <c r="P1133" s="8">
        <f t="shared" si="285"/>
        <v>0.83333333333333337</v>
      </c>
      <c r="Q1133" s="8">
        <f t="shared" si="286"/>
        <v>0.22727272727272727</v>
      </c>
      <c r="R1133" s="8">
        <f t="shared" si="287"/>
        <v>9.8039215686274508E-2</v>
      </c>
      <c r="S1133" s="8">
        <f t="shared" si="288"/>
        <v>4.9504950495049507E-2</v>
      </c>
      <c r="T1133" s="8">
        <f t="shared" si="289"/>
        <v>0.15384615384615385</v>
      </c>
      <c r="U1133" s="8">
        <f t="shared" si="290"/>
        <v>7.407407407407407E-2</v>
      </c>
      <c r="V1133" s="8">
        <f t="shared" si="296"/>
        <v>0</v>
      </c>
      <c r="W1133" s="8">
        <f t="shared" si="297"/>
        <v>8.3892758555727145E-96</v>
      </c>
      <c r="X1133" s="8">
        <f t="shared" si="298"/>
        <v>7.0851866767378222E-38</v>
      </c>
      <c r="Y1133" s="8">
        <f t="shared" si="299"/>
        <v>2.4202390099536603E-18</v>
      </c>
      <c r="Z1133" s="8">
        <f t="shared" si="300"/>
        <v>8.7149797875810614E-62</v>
      </c>
      <c r="AA1133" s="8">
        <f t="shared" si="301"/>
        <v>4.404138704791925E-28</v>
      </c>
      <c r="AB1133" s="13" t="e">
        <f t="shared" si="291"/>
        <v>#DIV/0!</v>
      </c>
      <c r="AC1133" s="13">
        <f t="shared" si="292"/>
        <v>-4.404138704791925E-28</v>
      </c>
    </row>
    <row r="1134" spans="1:29" x14ac:dyDescent="0.25">
      <c r="A1134"/>
      <c r="B1134" s="16"/>
      <c r="C1134" s="17"/>
      <c r="I1134" s="11" t="e">
        <f t="shared" si="281"/>
        <v>#DIV/0!</v>
      </c>
      <c r="J1134" s="11" t="e">
        <f t="shared" si="282"/>
        <v>#DIV/0!</v>
      </c>
      <c r="K1134" s="11" t="e">
        <f t="shared" si="283"/>
        <v>#DIV/0!</v>
      </c>
      <c r="L1134" s="11" t="e">
        <f t="shared" si="284"/>
        <v>#DIV/0!</v>
      </c>
      <c r="M1134" s="8" t="e">
        <f t="shared" si="293"/>
        <v>#DIV/0!</v>
      </c>
      <c r="N1134" s="8">
        <f t="shared" si="294"/>
        <v>0</v>
      </c>
      <c r="O1134" s="8">
        <f t="shared" si="295"/>
        <v>0</v>
      </c>
      <c r="P1134" s="8">
        <f t="shared" si="285"/>
        <v>0.83333333333333337</v>
      </c>
      <c r="Q1134" s="8">
        <f t="shared" si="286"/>
        <v>0.22727272727272727</v>
      </c>
      <c r="R1134" s="8">
        <f t="shared" si="287"/>
        <v>9.8039215686274508E-2</v>
      </c>
      <c r="S1134" s="8">
        <f t="shared" si="288"/>
        <v>4.9504950495049507E-2</v>
      </c>
      <c r="T1134" s="8">
        <f t="shared" si="289"/>
        <v>0.15384615384615385</v>
      </c>
      <c r="U1134" s="8">
        <f t="shared" si="290"/>
        <v>7.407407407407407E-2</v>
      </c>
      <c r="V1134" s="8">
        <f t="shared" si="296"/>
        <v>0</v>
      </c>
      <c r="W1134" s="8">
        <f t="shared" si="297"/>
        <v>6.4826222520334607E-96</v>
      </c>
      <c r="X1134" s="8">
        <f t="shared" si="298"/>
        <v>6.3905605319596047E-38</v>
      </c>
      <c r="Y1134" s="8">
        <f t="shared" si="299"/>
        <v>2.3004251975797165E-18</v>
      </c>
      <c r="Z1134" s="8">
        <f t="shared" si="300"/>
        <v>7.3742136664147442E-62</v>
      </c>
      <c r="AA1134" s="8">
        <f t="shared" si="301"/>
        <v>4.0779062081406715E-28</v>
      </c>
      <c r="AB1134" s="13" t="e">
        <f t="shared" si="291"/>
        <v>#DIV/0!</v>
      </c>
      <c r="AC1134" s="13">
        <f t="shared" si="292"/>
        <v>-4.0779062081406715E-28</v>
      </c>
    </row>
    <row r="1135" spans="1:29" x14ac:dyDescent="0.25">
      <c r="A1135"/>
      <c r="B1135" s="18"/>
      <c r="C1135" s="15"/>
      <c r="I1135" s="11" t="e">
        <f t="shared" si="281"/>
        <v>#DIV/0!</v>
      </c>
      <c r="J1135" s="11" t="e">
        <f t="shared" si="282"/>
        <v>#DIV/0!</v>
      </c>
      <c r="K1135" s="11" t="e">
        <f t="shared" si="283"/>
        <v>#DIV/0!</v>
      </c>
      <c r="L1135" s="11" t="e">
        <f t="shared" si="284"/>
        <v>#DIV/0!</v>
      </c>
      <c r="M1135" s="8" t="e">
        <f t="shared" si="293"/>
        <v>#DIV/0!</v>
      </c>
      <c r="N1135" s="8">
        <f t="shared" si="294"/>
        <v>0</v>
      </c>
      <c r="O1135" s="8">
        <f t="shared" si="295"/>
        <v>0</v>
      </c>
      <c r="P1135" s="8">
        <f t="shared" si="285"/>
        <v>0.83333333333333337</v>
      </c>
      <c r="Q1135" s="8">
        <f t="shared" si="286"/>
        <v>0.22727272727272727</v>
      </c>
      <c r="R1135" s="8">
        <f t="shared" si="287"/>
        <v>9.8039215686274508E-2</v>
      </c>
      <c r="S1135" s="8">
        <f t="shared" si="288"/>
        <v>4.9504950495049507E-2</v>
      </c>
      <c r="T1135" s="8">
        <f t="shared" si="289"/>
        <v>0.15384615384615385</v>
      </c>
      <c r="U1135" s="8">
        <f t="shared" si="290"/>
        <v>7.407407407407407E-2</v>
      </c>
      <c r="V1135" s="8">
        <f t="shared" si="296"/>
        <v>0</v>
      </c>
      <c r="W1135" s="8">
        <f t="shared" si="297"/>
        <v>5.0092990129349472E-96</v>
      </c>
      <c r="X1135" s="8">
        <f t="shared" si="298"/>
        <v>5.7640349896106242E-38</v>
      </c>
      <c r="Y1135" s="8">
        <f t="shared" si="299"/>
        <v>2.186542762055968E-18</v>
      </c>
      <c r="Z1135" s="8">
        <f t="shared" si="300"/>
        <v>6.239719256197091E-62</v>
      </c>
      <c r="AA1135" s="8">
        <f t="shared" si="301"/>
        <v>3.7758390816117329E-28</v>
      </c>
      <c r="AB1135" s="13" t="e">
        <f t="shared" si="291"/>
        <v>#DIV/0!</v>
      </c>
      <c r="AC1135" s="13">
        <f t="shared" si="292"/>
        <v>-3.7758390816117329E-28</v>
      </c>
    </row>
    <row r="1136" spans="1:29" x14ac:dyDescent="0.25">
      <c r="A1136"/>
      <c r="B1136" s="16"/>
      <c r="C1136" s="17"/>
      <c r="I1136" s="11" t="e">
        <f t="shared" si="281"/>
        <v>#DIV/0!</v>
      </c>
      <c r="J1136" s="11" t="e">
        <f t="shared" si="282"/>
        <v>#DIV/0!</v>
      </c>
      <c r="K1136" s="11" t="e">
        <f t="shared" si="283"/>
        <v>#DIV/0!</v>
      </c>
      <c r="L1136" s="11" t="e">
        <f t="shared" si="284"/>
        <v>#DIV/0!</v>
      </c>
      <c r="M1136" s="8" t="e">
        <f t="shared" si="293"/>
        <v>#DIV/0!</v>
      </c>
      <c r="N1136" s="8">
        <f t="shared" si="294"/>
        <v>0</v>
      </c>
      <c r="O1136" s="8">
        <f t="shared" si="295"/>
        <v>0</v>
      </c>
      <c r="P1136" s="8">
        <f t="shared" si="285"/>
        <v>0.83333333333333337</v>
      </c>
      <c r="Q1136" s="8">
        <f t="shared" si="286"/>
        <v>0.22727272727272727</v>
      </c>
      <c r="R1136" s="8">
        <f t="shared" si="287"/>
        <v>9.8039215686274508E-2</v>
      </c>
      <c r="S1136" s="8">
        <f t="shared" si="288"/>
        <v>4.9504950495049507E-2</v>
      </c>
      <c r="T1136" s="8">
        <f t="shared" si="289"/>
        <v>0.15384615384615385</v>
      </c>
      <c r="U1136" s="8">
        <f t="shared" si="290"/>
        <v>7.407407407407407E-2</v>
      </c>
      <c r="V1136" s="8">
        <f t="shared" si="296"/>
        <v>0</v>
      </c>
      <c r="W1136" s="8">
        <f t="shared" si="297"/>
        <v>3.8708219645406405E-96</v>
      </c>
      <c r="X1136" s="8">
        <f t="shared" si="298"/>
        <v>5.1989335200409553E-38</v>
      </c>
      <c r="Y1136" s="8">
        <f t="shared" si="299"/>
        <v>2.0782980708650786E-18</v>
      </c>
      <c r="Z1136" s="8">
        <f t="shared" si="300"/>
        <v>5.2797624475513846E-62</v>
      </c>
      <c r="AA1136" s="8">
        <f t="shared" si="301"/>
        <v>3.4961472977886415E-28</v>
      </c>
      <c r="AB1136" s="13" t="e">
        <f t="shared" si="291"/>
        <v>#DIV/0!</v>
      </c>
      <c r="AC1136" s="13">
        <f t="shared" si="292"/>
        <v>-3.4961472977886415E-28</v>
      </c>
    </row>
    <row r="1137" spans="1:29" x14ac:dyDescent="0.25">
      <c r="A1137"/>
      <c r="B1137" s="18"/>
      <c r="C1137" s="15"/>
      <c r="I1137" s="11" t="e">
        <f t="shared" si="281"/>
        <v>#DIV/0!</v>
      </c>
      <c r="J1137" s="11" t="e">
        <f t="shared" si="282"/>
        <v>#DIV/0!</v>
      </c>
      <c r="K1137" s="11" t="e">
        <f t="shared" si="283"/>
        <v>#DIV/0!</v>
      </c>
      <c r="L1137" s="11" t="e">
        <f t="shared" si="284"/>
        <v>#DIV/0!</v>
      </c>
      <c r="M1137" s="8" t="e">
        <f t="shared" si="293"/>
        <v>#DIV/0!</v>
      </c>
      <c r="N1137" s="8">
        <f t="shared" si="294"/>
        <v>0</v>
      </c>
      <c r="O1137" s="8">
        <f t="shared" si="295"/>
        <v>0</v>
      </c>
      <c r="P1137" s="8">
        <f t="shared" si="285"/>
        <v>0.83333333333333337</v>
      </c>
      <c r="Q1137" s="8">
        <f t="shared" si="286"/>
        <v>0.22727272727272727</v>
      </c>
      <c r="R1137" s="8">
        <f t="shared" si="287"/>
        <v>9.8039215686274508E-2</v>
      </c>
      <c r="S1137" s="8">
        <f t="shared" si="288"/>
        <v>4.9504950495049507E-2</v>
      </c>
      <c r="T1137" s="8">
        <f t="shared" si="289"/>
        <v>0.15384615384615385</v>
      </c>
      <c r="U1137" s="8">
        <f t="shared" si="290"/>
        <v>7.407407407407407E-2</v>
      </c>
      <c r="V1137" s="8">
        <f t="shared" si="296"/>
        <v>0</v>
      </c>
      <c r="W1137" s="8">
        <f t="shared" si="297"/>
        <v>2.9910896998723132E-96</v>
      </c>
      <c r="X1137" s="8">
        <f t="shared" si="298"/>
        <v>4.6892341553310577E-38</v>
      </c>
      <c r="Y1137" s="8">
        <f t="shared" si="299"/>
        <v>1.9754120277529458E-18</v>
      </c>
      <c r="Z1137" s="8">
        <f t="shared" si="300"/>
        <v>4.4674913017742487E-62</v>
      </c>
      <c r="AA1137" s="8">
        <f t="shared" si="301"/>
        <v>3.2371734238783719E-28</v>
      </c>
      <c r="AB1137" s="13" t="e">
        <f t="shared" si="291"/>
        <v>#DIV/0!</v>
      </c>
      <c r="AC1137" s="13">
        <f t="shared" si="292"/>
        <v>-3.2371734238783719E-28</v>
      </c>
    </row>
    <row r="1138" spans="1:29" x14ac:dyDescent="0.25">
      <c r="A1138"/>
      <c r="B1138" s="16"/>
      <c r="C1138" s="17"/>
      <c r="I1138" s="11" t="e">
        <f t="shared" si="281"/>
        <v>#DIV/0!</v>
      </c>
      <c r="J1138" s="11" t="e">
        <f t="shared" si="282"/>
        <v>#DIV/0!</v>
      </c>
      <c r="K1138" s="11" t="e">
        <f t="shared" si="283"/>
        <v>#DIV/0!</v>
      </c>
      <c r="L1138" s="11" t="e">
        <f t="shared" si="284"/>
        <v>#DIV/0!</v>
      </c>
      <c r="M1138" s="8" t="e">
        <f t="shared" si="293"/>
        <v>#DIV/0!</v>
      </c>
      <c r="N1138" s="8">
        <f t="shared" si="294"/>
        <v>0</v>
      </c>
      <c r="O1138" s="8">
        <f t="shared" si="295"/>
        <v>0</v>
      </c>
      <c r="P1138" s="8">
        <f t="shared" si="285"/>
        <v>0.83333333333333337</v>
      </c>
      <c r="Q1138" s="8">
        <f t="shared" si="286"/>
        <v>0.22727272727272727</v>
      </c>
      <c r="R1138" s="8">
        <f t="shared" si="287"/>
        <v>9.8039215686274508E-2</v>
      </c>
      <c r="S1138" s="8">
        <f t="shared" si="288"/>
        <v>4.9504950495049507E-2</v>
      </c>
      <c r="T1138" s="8">
        <f t="shared" si="289"/>
        <v>0.15384615384615385</v>
      </c>
      <c r="U1138" s="8">
        <f t="shared" si="290"/>
        <v>7.407407407407407E-2</v>
      </c>
      <c r="V1138" s="8">
        <f t="shared" si="296"/>
        <v>0</v>
      </c>
      <c r="W1138" s="8">
        <f t="shared" si="297"/>
        <v>2.311296586264969E-96</v>
      </c>
      <c r="X1138" s="8">
        <f t="shared" si="298"/>
        <v>4.2295053165731111E-38</v>
      </c>
      <c r="Y1138" s="8">
        <f t="shared" si="299"/>
        <v>1.8776193531117106E-18</v>
      </c>
      <c r="Z1138" s="8">
        <f t="shared" si="300"/>
        <v>3.7801849476551333E-62</v>
      </c>
      <c r="AA1138" s="8">
        <f t="shared" si="301"/>
        <v>2.9973827998873816E-28</v>
      </c>
      <c r="AB1138" s="13" t="e">
        <f t="shared" si="291"/>
        <v>#DIV/0!</v>
      </c>
      <c r="AC1138" s="13">
        <f t="shared" si="292"/>
        <v>-2.9973827998873816E-28</v>
      </c>
    </row>
    <row r="1139" spans="1:29" x14ac:dyDescent="0.25">
      <c r="A1139"/>
      <c r="B1139" s="18"/>
      <c r="C1139" s="15"/>
      <c r="I1139" s="11" t="e">
        <f t="shared" si="281"/>
        <v>#DIV/0!</v>
      </c>
      <c r="J1139" s="11" t="e">
        <f t="shared" si="282"/>
        <v>#DIV/0!</v>
      </c>
      <c r="K1139" s="11" t="e">
        <f t="shared" si="283"/>
        <v>#DIV/0!</v>
      </c>
      <c r="L1139" s="11" t="e">
        <f t="shared" si="284"/>
        <v>#DIV/0!</v>
      </c>
      <c r="M1139" s="8" t="e">
        <f t="shared" si="293"/>
        <v>#DIV/0!</v>
      </c>
      <c r="N1139" s="8">
        <f t="shared" si="294"/>
        <v>0</v>
      </c>
      <c r="O1139" s="8">
        <f t="shared" si="295"/>
        <v>0</v>
      </c>
      <c r="P1139" s="8">
        <f t="shared" si="285"/>
        <v>0.83333333333333337</v>
      </c>
      <c r="Q1139" s="8">
        <f t="shared" si="286"/>
        <v>0.22727272727272727</v>
      </c>
      <c r="R1139" s="8">
        <f t="shared" si="287"/>
        <v>9.8039215686274508E-2</v>
      </c>
      <c r="S1139" s="8">
        <f t="shared" si="288"/>
        <v>4.9504950495049507E-2</v>
      </c>
      <c r="T1139" s="8">
        <f t="shared" si="289"/>
        <v>0.15384615384615385</v>
      </c>
      <c r="U1139" s="8">
        <f t="shared" si="290"/>
        <v>7.407407407407407E-2</v>
      </c>
      <c r="V1139" s="8">
        <f t="shared" si="296"/>
        <v>0</v>
      </c>
      <c r="W1139" s="8">
        <f t="shared" si="297"/>
        <v>1.786001907568385E-96</v>
      </c>
      <c r="X1139" s="8">
        <f t="shared" si="298"/>
        <v>3.8148479325953552E-38</v>
      </c>
      <c r="Y1139" s="8">
        <f t="shared" si="299"/>
        <v>1.7846678999873682E-18</v>
      </c>
      <c r="Z1139" s="8">
        <f t="shared" si="300"/>
        <v>3.1986180326312667E-62</v>
      </c>
      <c r="AA1139" s="8">
        <f t="shared" si="301"/>
        <v>2.7753544443401681E-28</v>
      </c>
      <c r="AB1139" s="13" t="e">
        <f t="shared" si="291"/>
        <v>#DIV/0!</v>
      </c>
      <c r="AC1139" s="13">
        <f t="shared" si="292"/>
        <v>-2.7753544443401681E-28</v>
      </c>
    </row>
    <row r="1140" spans="1:29" x14ac:dyDescent="0.25">
      <c r="A1140"/>
      <c r="B1140" s="16"/>
      <c r="C1140" s="17"/>
      <c r="I1140" s="11" t="e">
        <f t="shared" si="281"/>
        <v>#DIV/0!</v>
      </c>
      <c r="J1140" s="11" t="e">
        <f t="shared" si="282"/>
        <v>#DIV/0!</v>
      </c>
      <c r="K1140" s="11" t="e">
        <f t="shared" si="283"/>
        <v>#DIV/0!</v>
      </c>
      <c r="L1140" s="11" t="e">
        <f t="shared" si="284"/>
        <v>#DIV/0!</v>
      </c>
      <c r="M1140" s="8" t="e">
        <f t="shared" si="293"/>
        <v>#DIV/0!</v>
      </c>
      <c r="N1140" s="8">
        <f t="shared" si="294"/>
        <v>0</v>
      </c>
      <c r="O1140" s="8">
        <f t="shared" si="295"/>
        <v>0</v>
      </c>
      <c r="P1140" s="8">
        <f t="shared" si="285"/>
        <v>0.83333333333333337</v>
      </c>
      <c r="Q1140" s="8">
        <f t="shared" si="286"/>
        <v>0.22727272727272727</v>
      </c>
      <c r="R1140" s="8">
        <f t="shared" si="287"/>
        <v>9.8039215686274508E-2</v>
      </c>
      <c r="S1140" s="8">
        <f t="shared" si="288"/>
        <v>4.9504950495049507E-2</v>
      </c>
      <c r="T1140" s="8">
        <f t="shared" si="289"/>
        <v>0.15384615384615385</v>
      </c>
      <c r="U1140" s="8">
        <f t="shared" si="290"/>
        <v>7.407407407407407E-2</v>
      </c>
      <c r="V1140" s="8">
        <f t="shared" si="296"/>
        <v>0</v>
      </c>
      <c r="W1140" s="8">
        <f t="shared" si="297"/>
        <v>1.3800923831210247E-96</v>
      </c>
      <c r="X1140" s="8">
        <f t="shared" si="298"/>
        <v>3.4408432333213009E-38</v>
      </c>
      <c r="Y1140" s="8">
        <f t="shared" si="299"/>
        <v>1.6963180039483895E-18</v>
      </c>
      <c r="Z1140" s="8">
        <f t="shared" si="300"/>
        <v>2.7065229506879949E-62</v>
      </c>
      <c r="AA1140" s="8">
        <f t="shared" si="301"/>
        <v>2.569772633648304E-28</v>
      </c>
      <c r="AB1140" s="13" t="e">
        <f t="shared" si="291"/>
        <v>#DIV/0!</v>
      </c>
      <c r="AC1140" s="13">
        <f t="shared" si="292"/>
        <v>-2.569772633648304E-28</v>
      </c>
    </row>
    <row r="1141" spans="1:29" x14ac:dyDescent="0.25">
      <c r="A1141"/>
      <c r="B1141" s="18"/>
      <c r="C1141" s="15"/>
      <c r="I1141" s="11" t="e">
        <f t="shared" si="281"/>
        <v>#DIV/0!</v>
      </c>
      <c r="J1141" s="11" t="e">
        <f t="shared" si="282"/>
        <v>#DIV/0!</v>
      </c>
      <c r="K1141" s="11" t="e">
        <f t="shared" si="283"/>
        <v>#DIV/0!</v>
      </c>
      <c r="L1141" s="11" t="e">
        <f t="shared" si="284"/>
        <v>#DIV/0!</v>
      </c>
      <c r="M1141" s="8" t="e">
        <f t="shared" si="293"/>
        <v>#DIV/0!</v>
      </c>
      <c r="N1141" s="8">
        <f t="shared" si="294"/>
        <v>0</v>
      </c>
      <c r="O1141" s="8">
        <f t="shared" si="295"/>
        <v>0</v>
      </c>
      <c r="P1141" s="8">
        <f t="shared" si="285"/>
        <v>0.83333333333333337</v>
      </c>
      <c r="Q1141" s="8">
        <f t="shared" si="286"/>
        <v>0.22727272727272727</v>
      </c>
      <c r="R1141" s="8">
        <f t="shared" si="287"/>
        <v>9.8039215686274508E-2</v>
      </c>
      <c r="S1141" s="8">
        <f t="shared" si="288"/>
        <v>4.9504950495049507E-2</v>
      </c>
      <c r="T1141" s="8">
        <f t="shared" si="289"/>
        <v>0.15384615384615385</v>
      </c>
      <c r="U1141" s="8">
        <f t="shared" si="290"/>
        <v>7.407407407407407E-2</v>
      </c>
      <c r="V1141" s="8">
        <f t="shared" si="296"/>
        <v>0</v>
      </c>
      <c r="W1141" s="8">
        <f t="shared" si="297"/>
        <v>1.0664350233207919E-96</v>
      </c>
      <c r="X1141" s="8">
        <f t="shared" si="298"/>
        <v>3.1035056614270558E-38</v>
      </c>
      <c r="Y1141" s="8">
        <f t="shared" si="299"/>
        <v>1.6123418651390633E-18</v>
      </c>
      <c r="Z1141" s="8">
        <f t="shared" si="300"/>
        <v>2.2901348044283036E-62</v>
      </c>
      <c r="AA1141" s="8">
        <f t="shared" si="301"/>
        <v>2.379419105229911E-28</v>
      </c>
      <c r="AB1141" s="13" t="e">
        <f t="shared" si="291"/>
        <v>#DIV/0!</v>
      </c>
      <c r="AC1141" s="13">
        <f t="shared" si="292"/>
        <v>-2.379419105229911E-28</v>
      </c>
    </row>
    <row r="1142" spans="1:29" x14ac:dyDescent="0.25">
      <c r="A1142"/>
      <c r="B1142" s="16"/>
      <c r="C1142" s="17"/>
      <c r="I1142" s="11" t="e">
        <f t="shared" si="281"/>
        <v>#DIV/0!</v>
      </c>
      <c r="J1142" s="11" t="e">
        <f t="shared" si="282"/>
        <v>#DIV/0!</v>
      </c>
      <c r="K1142" s="11" t="e">
        <f t="shared" si="283"/>
        <v>#DIV/0!</v>
      </c>
      <c r="L1142" s="11" t="e">
        <f t="shared" si="284"/>
        <v>#DIV/0!</v>
      </c>
      <c r="M1142" s="8" t="e">
        <f t="shared" si="293"/>
        <v>#DIV/0!</v>
      </c>
      <c r="N1142" s="8">
        <f t="shared" si="294"/>
        <v>0</v>
      </c>
      <c r="O1142" s="8">
        <f t="shared" si="295"/>
        <v>0</v>
      </c>
      <c r="P1142" s="8">
        <f t="shared" si="285"/>
        <v>0.83333333333333337</v>
      </c>
      <c r="Q1142" s="8">
        <f t="shared" si="286"/>
        <v>0.22727272727272727</v>
      </c>
      <c r="R1142" s="8">
        <f t="shared" si="287"/>
        <v>9.8039215686274508E-2</v>
      </c>
      <c r="S1142" s="8">
        <f t="shared" si="288"/>
        <v>4.9504950495049507E-2</v>
      </c>
      <c r="T1142" s="8">
        <f t="shared" si="289"/>
        <v>0.15384615384615385</v>
      </c>
      <c r="U1142" s="8">
        <f t="shared" si="290"/>
        <v>7.407407407407407E-2</v>
      </c>
      <c r="V1142" s="8">
        <f t="shared" si="296"/>
        <v>0</v>
      </c>
      <c r="W1142" s="8">
        <f t="shared" si="297"/>
        <v>8.24063427111521E-97</v>
      </c>
      <c r="X1142" s="8">
        <f t="shared" si="298"/>
        <v>2.7992404005028348E-38</v>
      </c>
      <c r="Y1142" s="8">
        <f t="shared" si="299"/>
        <v>1.5325229609242582E-18</v>
      </c>
      <c r="Z1142" s="8">
        <f t="shared" si="300"/>
        <v>1.9378063729777953E-62</v>
      </c>
      <c r="AA1142" s="8">
        <f t="shared" si="301"/>
        <v>2.2031658381758436E-28</v>
      </c>
      <c r="AB1142" s="13" t="e">
        <f t="shared" si="291"/>
        <v>#DIV/0!</v>
      </c>
      <c r="AC1142" s="13">
        <f t="shared" si="292"/>
        <v>-2.2031658381758436E-28</v>
      </c>
    </row>
    <row r="1143" spans="1:29" x14ac:dyDescent="0.25">
      <c r="A1143"/>
      <c r="B1143" s="18"/>
      <c r="C1143" s="15"/>
      <c r="I1143" s="11" t="e">
        <f t="shared" ref="I1143:I1206" si="302">AVERAGE(C899:C1143)</f>
        <v>#DIV/0!</v>
      </c>
      <c r="J1143" s="11" t="e">
        <f t="shared" ref="J1143:J1206" si="303">2*STDEV(C899:C1143)</f>
        <v>#DIV/0!</v>
      </c>
      <c r="K1143" s="11" t="e">
        <f t="shared" ref="K1143:K1206" si="304">I1143-J1143</f>
        <v>#DIV/0!</v>
      </c>
      <c r="L1143" s="11" t="e">
        <f t="shared" ref="L1143:L1206" si="305">J1143+I1143</f>
        <v>#DIV/0!</v>
      </c>
      <c r="M1143" s="8" t="e">
        <f t="shared" si="293"/>
        <v>#DIV/0!</v>
      </c>
      <c r="N1143" s="8">
        <f t="shared" si="294"/>
        <v>0</v>
      </c>
      <c r="O1143" s="8">
        <f t="shared" si="295"/>
        <v>0</v>
      </c>
      <c r="P1143" s="8">
        <f t="shared" ref="P1143:P1206" si="306">5/6</f>
        <v>0.83333333333333337</v>
      </c>
      <c r="Q1143" s="8">
        <f t="shared" ref="Q1143:Q1206" si="307">5/22</f>
        <v>0.22727272727272727</v>
      </c>
      <c r="R1143" s="8">
        <f t="shared" ref="R1143:R1206" si="308">5/51</f>
        <v>9.8039215686274508E-2</v>
      </c>
      <c r="S1143" s="8">
        <f t="shared" ref="S1143:S1206" si="309">5/101</f>
        <v>4.9504950495049507E-2</v>
      </c>
      <c r="T1143" s="8">
        <f t="shared" ref="T1143:T1206" si="310">2/13</f>
        <v>0.15384615384615385</v>
      </c>
      <c r="U1143" s="8">
        <f t="shared" ref="U1143:U1206" si="311">2/27</f>
        <v>7.407407407407407E-2</v>
      </c>
      <c r="V1143" s="8">
        <f t="shared" si="296"/>
        <v>0</v>
      </c>
      <c r="W1143" s="8">
        <f t="shared" si="297"/>
        <v>6.3677628458617531E-97</v>
      </c>
      <c r="X1143" s="8">
        <f t="shared" si="298"/>
        <v>2.5248050671202038E-38</v>
      </c>
      <c r="Y1143" s="8">
        <f t="shared" si="299"/>
        <v>1.4566554876111761E-18</v>
      </c>
      <c r="Z1143" s="8">
        <f t="shared" si="300"/>
        <v>1.639682315596596E-62</v>
      </c>
      <c r="AA1143" s="8">
        <f t="shared" si="301"/>
        <v>2.0399683686813368E-28</v>
      </c>
      <c r="AB1143" s="13" t="e">
        <f t="shared" ref="AB1143:AB1206" si="312">100-100/(1+AVERAGE(N1130:N1143)/AVERAGE(O1130:O1143))</f>
        <v>#DIV/0!</v>
      </c>
      <c r="AC1143" s="13">
        <f t="shared" ref="AC1143:AC1206" si="313">Z1143-AA1143</f>
        <v>-2.0399683686813368E-28</v>
      </c>
    </row>
    <row r="1144" spans="1:29" x14ac:dyDescent="0.25">
      <c r="A1144"/>
      <c r="B1144" s="16"/>
      <c r="C1144" s="17"/>
      <c r="I1144" s="11" t="e">
        <f t="shared" si="302"/>
        <v>#DIV/0!</v>
      </c>
      <c r="J1144" s="11" t="e">
        <f t="shared" si="303"/>
        <v>#DIV/0!</v>
      </c>
      <c r="K1144" s="11" t="e">
        <f t="shared" si="304"/>
        <v>#DIV/0!</v>
      </c>
      <c r="L1144" s="11" t="e">
        <f t="shared" si="305"/>
        <v>#DIV/0!</v>
      </c>
      <c r="M1144" s="8" t="e">
        <f t="shared" si="293"/>
        <v>#DIV/0!</v>
      </c>
      <c r="N1144" s="8">
        <f t="shared" si="294"/>
        <v>0</v>
      </c>
      <c r="O1144" s="8">
        <f t="shared" si="295"/>
        <v>0</v>
      </c>
      <c r="P1144" s="8">
        <f t="shared" si="306"/>
        <v>0.83333333333333337</v>
      </c>
      <c r="Q1144" s="8">
        <f t="shared" si="307"/>
        <v>0.22727272727272727</v>
      </c>
      <c r="R1144" s="8">
        <f t="shared" si="308"/>
        <v>9.8039215686274508E-2</v>
      </c>
      <c r="S1144" s="8">
        <f t="shared" si="309"/>
        <v>4.9504950495049507E-2</v>
      </c>
      <c r="T1144" s="8">
        <f t="shared" si="310"/>
        <v>0.15384615384615385</v>
      </c>
      <c r="U1144" s="8">
        <f t="shared" si="311"/>
        <v>7.407407407407407E-2</v>
      </c>
      <c r="V1144" s="8">
        <f t="shared" si="296"/>
        <v>0</v>
      </c>
      <c r="W1144" s="8">
        <f t="shared" si="297"/>
        <v>4.9205440172568092E-97</v>
      </c>
      <c r="X1144" s="8">
        <f t="shared" si="298"/>
        <v>2.2772751585790074E-38</v>
      </c>
      <c r="Y1144" s="8">
        <f t="shared" si="299"/>
        <v>1.3845438298086426E-18</v>
      </c>
      <c r="Z1144" s="8">
        <f t="shared" si="300"/>
        <v>1.3874234978125044E-62</v>
      </c>
      <c r="AA1144" s="8">
        <f t="shared" si="301"/>
        <v>1.8888596006308673E-28</v>
      </c>
      <c r="AB1144" s="13" t="e">
        <f t="shared" si="312"/>
        <v>#DIV/0!</v>
      </c>
      <c r="AC1144" s="13">
        <f t="shared" si="313"/>
        <v>-1.8888596006308673E-28</v>
      </c>
    </row>
    <row r="1145" spans="1:29" x14ac:dyDescent="0.25">
      <c r="A1145"/>
      <c r="B1145" s="18"/>
      <c r="C1145" s="15"/>
      <c r="I1145" s="11" t="e">
        <f t="shared" si="302"/>
        <v>#DIV/0!</v>
      </c>
      <c r="J1145" s="11" t="e">
        <f t="shared" si="303"/>
        <v>#DIV/0!</v>
      </c>
      <c r="K1145" s="11" t="e">
        <f t="shared" si="304"/>
        <v>#DIV/0!</v>
      </c>
      <c r="L1145" s="11" t="e">
        <f t="shared" si="305"/>
        <v>#DIV/0!</v>
      </c>
      <c r="M1145" s="8" t="e">
        <f t="shared" si="293"/>
        <v>#DIV/0!</v>
      </c>
      <c r="N1145" s="8">
        <f t="shared" si="294"/>
        <v>0</v>
      </c>
      <c r="O1145" s="8">
        <f t="shared" si="295"/>
        <v>0</v>
      </c>
      <c r="P1145" s="8">
        <f t="shared" si="306"/>
        <v>0.83333333333333337</v>
      </c>
      <c r="Q1145" s="8">
        <f t="shared" si="307"/>
        <v>0.22727272727272727</v>
      </c>
      <c r="R1145" s="8">
        <f t="shared" si="308"/>
        <v>9.8039215686274508E-2</v>
      </c>
      <c r="S1145" s="8">
        <f t="shared" si="309"/>
        <v>4.9504950495049507E-2</v>
      </c>
      <c r="T1145" s="8">
        <f t="shared" si="310"/>
        <v>0.15384615384615385</v>
      </c>
      <c r="U1145" s="8">
        <f t="shared" si="311"/>
        <v>7.407407407407407E-2</v>
      </c>
      <c r="V1145" s="8">
        <f t="shared" si="296"/>
        <v>0</v>
      </c>
      <c r="W1145" s="8">
        <f t="shared" si="297"/>
        <v>3.8022385587893522E-97</v>
      </c>
      <c r="X1145" s="8">
        <f t="shared" si="298"/>
        <v>2.0540128881300851E-38</v>
      </c>
      <c r="Y1145" s="8">
        <f t="shared" si="299"/>
        <v>1.3160020560557394E-18</v>
      </c>
      <c r="Z1145" s="8">
        <f t="shared" si="300"/>
        <v>1.1739737289182728E-62</v>
      </c>
      <c r="AA1145" s="8">
        <f t="shared" si="301"/>
        <v>1.7489440746582104E-28</v>
      </c>
      <c r="AB1145" s="13" t="e">
        <f t="shared" si="312"/>
        <v>#DIV/0!</v>
      </c>
      <c r="AC1145" s="13">
        <f t="shared" si="313"/>
        <v>-1.7489440746582104E-28</v>
      </c>
    </row>
    <row r="1146" spans="1:29" x14ac:dyDescent="0.25">
      <c r="A1146"/>
      <c r="B1146" s="16"/>
      <c r="C1146" s="17"/>
      <c r="I1146" s="11" t="e">
        <f t="shared" si="302"/>
        <v>#DIV/0!</v>
      </c>
      <c r="J1146" s="11" t="e">
        <f t="shared" si="303"/>
        <v>#DIV/0!</v>
      </c>
      <c r="K1146" s="11" t="e">
        <f t="shared" si="304"/>
        <v>#DIV/0!</v>
      </c>
      <c r="L1146" s="11" t="e">
        <f t="shared" si="305"/>
        <v>#DIV/0!</v>
      </c>
      <c r="M1146" s="8" t="e">
        <f t="shared" si="293"/>
        <v>#DIV/0!</v>
      </c>
      <c r="N1146" s="8">
        <f t="shared" si="294"/>
        <v>0</v>
      </c>
      <c r="O1146" s="8">
        <f t="shared" si="295"/>
        <v>0</v>
      </c>
      <c r="P1146" s="8">
        <f t="shared" si="306"/>
        <v>0.83333333333333337</v>
      </c>
      <c r="Q1146" s="8">
        <f t="shared" si="307"/>
        <v>0.22727272727272727</v>
      </c>
      <c r="R1146" s="8">
        <f t="shared" si="308"/>
        <v>9.8039215686274508E-2</v>
      </c>
      <c r="S1146" s="8">
        <f t="shared" si="309"/>
        <v>4.9504950495049507E-2</v>
      </c>
      <c r="T1146" s="8">
        <f t="shared" si="310"/>
        <v>0.15384615384615385</v>
      </c>
      <c r="U1146" s="8">
        <f t="shared" si="311"/>
        <v>7.407407407407407E-2</v>
      </c>
      <c r="V1146" s="8">
        <f t="shared" si="296"/>
        <v>0</v>
      </c>
      <c r="W1146" s="8">
        <f t="shared" si="297"/>
        <v>2.9380934317917722E-97</v>
      </c>
      <c r="X1146" s="8">
        <f t="shared" si="298"/>
        <v>1.8526390755683121E-38</v>
      </c>
      <c r="Y1146" s="8">
        <f t="shared" si="299"/>
        <v>1.2508534394193166E-18</v>
      </c>
      <c r="Z1146" s="8">
        <f t="shared" si="300"/>
        <v>9.9336238600776922E-63</v>
      </c>
      <c r="AA1146" s="8">
        <f t="shared" si="301"/>
        <v>1.6193926617205652E-28</v>
      </c>
      <c r="AB1146" s="13" t="e">
        <f t="shared" si="312"/>
        <v>#DIV/0!</v>
      </c>
      <c r="AC1146" s="13">
        <f t="shared" si="313"/>
        <v>-1.6193926617205652E-28</v>
      </c>
    </row>
    <row r="1147" spans="1:29" x14ac:dyDescent="0.25">
      <c r="A1147"/>
      <c r="B1147" s="18"/>
      <c r="C1147" s="15"/>
      <c r="I1147" s="11" t="e">
        <f t="shared" si="302"/>
        <v>#DIV/0!</v>
      </c>
      <c r="J1147" s="11" t="e">
        <f t="shared" si="303"/>
        <v>#DIV/0!</v>
      </c>
      <c r="K1147" s="11" t="e">
        <f t="shared" si="304"/>
        <v>#DIV/0!</v>
      </c>
      <c r="L1147" s="11" t="e">
        <f t="shared" si="305"/>
        <v>#DIV/0!</v>
      </c>
      <c r="M1147" s="8" t="e">
        <f t="shared" si="293"/>
        <v>#DIV/0!</v>
      </c>
      <c r="N1147" s="8">
        <f t="shared" si="294"/>
        <v>0</v>
      </c>
      <c r="O1147" s="8">
        <f t="shared" si="295"/>
        <v>0</v>
      </c>
      <c r="P1147" s="8">
        <f t="shared" si="306"/>
        <v>0.83333333333333337</v>
      </c>
      <c r="Q1147" s="8">
        <f t="shared" si="307"/>
        <v>0.22727272727272727</v>
      </c>
      <c r="R1147" s="8">
        <f t="shared" si="308"/>
        <v>9.8039215686274508E-2</v>
      </c>
      <c r="S1147" s="8">
        <f t="shared" si="309"/>
        <v>4.9504950495049507E-2</v>
      </c>
      <c r="T1147" s="8">
        <f t="shared" si="310"/>
        <v>0.15384615384615385</v>
      </c>
      <c r="U1147" s="8">
        <f t="shared" si="311"/>
        <v>7.407407407407407E-2</v>
      </c>
      <c r="V1147" s="8">
        <f t="shared" si="296"/>
        <v>0</v>
      </c>
      <c r="W1147" s="8">
        <f t="shared" si="297"/>
        <v>2.2703449245663693E-97</v>
      </c>
      <c r="X1147" s="8">
        <f t="shared" si="298"/>
        <v>1.6710077936498502E-38</v>
      </c>
      <c r="Y1147" s="8">
        <f t="shared" si="299"/>
        <v>1.1889300018243008E-18</v>
      </c>
      <c r="Z1147" s="8">
        <f t="shared" si="300"/>
        <v>8.4053740354503546E-63</v>
      </c>
      <c r="AA1147" s="8">
        <f t="shared" si="301"/>
        <v>1.499437649741264E-28</v>
      </c>
      <c r="AB1147" s="13" t="e">
        <f t="shared" si="312"/>
        <v>#DIV/0!</v>
      </c>
      <c r="AC1147" s="13">
        <f t="shared" si="313"/>
        <v>-1.499437649741264E-28</v>
      </c>
    </row>
    <row r="1148" spans="1:29" x14ac:dyDescent="0.25">
      <c r="A1148"/>
      <c r="B1148" s="16"/>
      <c r="C1148" s="17"/>
      <c r="I1148" s="11" t="e">
        <f t="shared" si="302"/>
        <v>#DIV/0!</v>
      </c>
      <c r="J1148" s="11" t="e">
        <f t="shared" si="303"/>
        <v>#DIV/0!</v>
      </c>
      <c r="K1148" s="11" t="e">
        <f t="shared" si="304"/>
        <v>#DIV/0!</v>
      </c>
      <c r="L1148" s="11" t="e">
        <f t="shared" si="305"/>
        <v>#DIV/0!</v>
      </c>
      <c r="M1148" s="8" t="e">
        <f t="shared" si="293"/>
        <v>#DIV/0!</v>
      </c>
      <c r="N1148" s="8">
        <f t="shared" si="294"/>
        <v>0</v>
      </c>
      <c r="O1148" s="8">
        <f t="shared" si="295"/>
        <v>0</v>
      </c>
      <c r="P1148" s="8">
        <f t="shared" si="306"/>
        <v>0.83333333333333337</v>
      </c>
      <c r="Q1148" s="8">
        <f t="shared" si="307"/>
        <v>0.22727272727272727</v>
      </c>
      <c r="R1148" s="8">
        <f t="shared" si="308"/>
        <v>9.8039215686274508E-2</v>
      </c>
      <c r="S1148" s="8">
        <f t="shared" si="309"/>
        <v>4.9504950495049507E-2</v>
      </c>
      <c r="T1148" s="8">
        <f t="shared" si="310"/>
        <v>0.15384615384615385</v>
      </c>
      <c r="U1148" s="8">
        <f t="shared" si="311"/>
        <v>7.407407407407407E-2</v>
      </c>
      <c r="V1148" s="8">
        <f t="shared" si="296"/>
        <v>0</v>
      </c>
      <c r="W1148" s="8">
        <f t="shared" si="297"/>
        <v>1.7543574417103762E-97</v>
      </c>
      <c r="X1148" s="8">
        <f t="shared" si="298"/>
        <v>1.5071835001547668E-38</v>
      </c>
      <c r="Y1148" s="8">
        <f t="shared" si="299"/>
        <v>1.1300720809419097E-18</v>
      </c>
      <c r="Z1148" s="8">
        <f t="shared" si="300"/>
        <v>7.1122395684579928E-63</v>
      </c>
      <c r="AA1148" s="8">
        <f t="shared" si="301"/>
        <v>1.388368194204874E-28</v>
      </c>
      <c r="AB1148" s="13" t="e">
        <f t="shared" si="312"/>
        <v>#DIV/0!</v>
      </c>
      <c r="AC1148" s="13">
        <f t="shared" si="313"/>
        <v>-1.388368194204874E-28</v>
      </c>
    </row>
    <row r="1149" spans="1:29" x14ac:dyDescent="0.25">
      <c r="A1149"/>
      <c r="B1149" s="18"/>
      <c r="C1149" s="15"/>
      <c r="I1149" s="11" t="e">
        <f t="shared" si="302"/>
        <v>#DIV/0!</v>
      </c>
      <c r="J1149" s="11" t="e">
        <f t="shared" si="303"/>
        <v>#DIV/0!</v>
      </c>
      <c r="K1149" s="11" t="e">
        <f t="shared" si="304"/>
        <v>#DIV/0!</v>
      </c>
      <c r="L1149" s="11" t="e">
        <f t="shared" si="305"/>
        <v>#DIV/0!</v>
      </c>
      <c r="M1149" s="8" t="e">
        <f t="shared" si="293"/>
        <v>#DIV/0!</v>
      </c>
      <c r="N1149" s="8">
        <f t="shared" si="294"/>
        <v>0</v>
      </c>
      <c r="O1149" s="8">
        <f t="shared" si="295"/>
        <v>0</v>
      </c>
      <c r="P1149" s="8">
        <f t="shared" si="306"/>
        <v>0.83333333333333337</v>
      </c>
      <c r="Q1149" s="8">
        <f t="shared" si="307"/>
        <v>0.22727272727272727</v>
      </c>
      <c r="R1149" s="8">
        <f t="shared" si="308"/>
        <v>9.8039215686274508E-2</v>
      </c>
      <c r="S1149" s="8">
        <f t="shared" si="309"/>
        <v>4.9504950495049507E-2</v>
      </c>
      <c r="T1149" s="8">
        <f t="shared" si="310"/>
        <v>0.15384615384615385</v>
      </c>
      <c r="U1149" s="8">
        <f t="shared" si="311"/>
        <v>7.407407407407407E-2</v>
      </c>
      <c r="V1149" s="8">
        <f t="shared" si="296"/>
        <v>0</v>
      </c>
      <c r="W1149" s="8">
        <f t="shared" si="297"/>
        <v>1.3556398413216544E-97</v>
      </c>
      <c r="X1149" s="8">
        <f t="shared" si="298"/>
        <v>1.3594204119042994E-38</v>
      </c>
      <c r="Y1149" s="8">
        <f t="shared" si="299"/>
        <v>1.0741279185190428E-18</v>
      </c>
      <c r="Z1149" s="8">
        <f t="shared" si="300"/>
        <v>6.0180488656183016E-63</v>
      </c>
      <c r="AA1149" s="8">
        <f t="shared" si="301"/>
        <v>1.2855261057452536E-28</v>
      </c>
      <c r="AB1149" s="13" t="e">
        <f t="shared" si="312"/>
        <v>#DIV/0!</v>
      </c>
      <c r="AC1149" s="13">
        <f t="shared" si="313"/>
        <v>-1.2855261057452536E-28</v>
      </c>
    </row>
    <row r="1150" spans="1:29" x14ac:dyDescent="0.25">
      <c r="A1150"/>
      <c r="B1150" s="16"/>
      <c r="C1150" s="17"/>
      <c r="I1150" s="11" t="e">
        <f t="shared" si="302"/>
        <v>#DIV/0!</v>
      </c>
      <c r="J1150" s="11" t="e">
        <f t="shared" si="303"/>
        <v>#DIV/0!</v>
      </c>
      <c r="K1150" s="11" t="e">
        <f t="shared" si="304"/>
        <v>#DIV/0!</v>
      </c>
      <c r="L1150" s="11" t="e">
        <f t="shared" si="305"/>
        <v>#DIV/0!</v>
      </c>
      <c r="M1150" s="8" t="e">
        <f t="shared" si="293"/>
        <v>#DIV/0!</v>
      </c>
      <c r="N1150" s="8">
        <f t="shared" si="294"/>
        <v>0</v>
      </c>
      <c r="O1150" s="8">
        <f t="shared" si="295"/>
        <v>0</v>
      </c>
      <c r="P1150" s="8">
        <f t="shared" si="306"/>
        <v>0.83333333333333337</v>
      </c>
      <c r="Q1150" s="8">
        <f t="shared" si="307"/>
        <v>0.22727272727272727</v>
      </c>
      <c r="R1150" s="8">
        <f t="shared" si="308"/>
        <v>9.8039215686274508E-2</v>
      </c>
      <c r="S1150" s="8">
        <f t="shared" si="309"/>
        <v>4.9504950495049507E-2</v>
      </c>
      <c r="T1150" s="8">
        <f t="shared" si="310"/>
        <v>0.15384615384615385</v>
      </c>
      <c r="U1150" s="8">
        <f t="shared" si="311"/>
        <v>7.407407407407407E-2</v>
      </c>
      <c r="V1150" s="8">
        <f t="shared" si="296"/>
        <v>0</v>
      </c>
      <c r="W1150" s="8">
        <f t="shared" si="297"/>
        <v>1.0475398773849147E-97</v>
      </c>
      <c r="X1150" s="8">
        <f t="shared" si="298"/>
        <v>1.2261439009332898E-38</v>
      </c>
      <c r="Y1150" s="8">
        <f t="shared" si="299"/>
        <v>1.020953269087407E-18</v>
      </c>
      <c r="Z1150" s="8">
        <f t="shared" si="300"/>
        <v>5.092195193984717E-63</v>
      </c>
      <c r="AA1150" s="8">
        <f t="shared" si="301"/>
        <v>1.1903019497641237E-28</v>
      </c>
      <c r="AB1150" s="13" t="e">
        <f t="shared" si="312"/>
        <v>#DIV/0!</v>
      </c>
      <c r="AC1150" s="13">
        <f t="shared" si="313"/>
        <v>-1.1903019497641237E-28</v>
      </c>
    </row>
    <row r="1151" spans="1:29" x14ac:dyDescent="0.25">
      <c r="A1151"/>
      <c r="B1151" s="18"/>
      <c r="C1151" s="15"/>
      <c r="I1151" s="11" t="e">
        <f t="shared" si="302"/>
        <v>#DIV/0!</v>
      </c>
      <c r="J1151" s="11" t="e">
        <f t="shared" si="303"/>
        <v>#DIV/0!</v>
      </c>
      <c r="K1151" s="11" t="e">
        <f t="shared" si="304"/>
        <v>#DIV/0!</v>
      </c>
      <c r="L1151" s="11" t="e">
        <f t="shared" si="305"/>
        <v>#DIV/0!</v>
      </c>
      <c r="M1151" s="8" t="e">
        <f t="shared" si="293"/>
        <v>#DIV/0!</v>
      </c>
      <c r="N1151" s="8">
        <f t="shared" si="294"/>
        <v>0</v>
      </c>
      <c r="O1151" s="8">
        <f t="shared" si="295"/>
        <v>0</v>
      </c>
      <c r="P1151" s="8">
        <f t="shared" si="306"/>
        <v>0.83333333333333337</v>
      </c>
      <c r="Q1151" s="8">
        <f t="shared" si="307"/>
        <v>0.22727272727272727</v>
      </c>
      <c r="R1151" s="8">
        <f t="shared" si="308"/>
        <v>9.8039215686274508E-2</v>
      </c>
      <c r="S1151" s="8">
        <f t="shared" si="309"/>
        <v>4.9504950495049507E-2</v>
      </c>
      <c r="T1151" s="8">
        <f t="shared" si="310"/>
        <v>0.15384615384615385</v>
      </c>
      <c r="U1151" s="8">
        <f t="shared" si="311"/>
        <v>7.407407407407407E-2</v>
      </c>
      <c r="V1151" s="8">
        <f t="shared" si="296"/>
        <v>0</v>
      </c>
      <c r="W1151" s="8">
        <f t="shared" si="297"/>
        <v>8.0946263252470679E-98</v>
      </c>
      <c r="X1151" s="8">
        <f t="shared" si="298"/>
        <v>1.105933714567281E-38</v>
      </c>
      <c r="Y1151" s="8">
        <f t="shared" si="299"/>
        <v>9.7041102804347601E-19</v>
      </c>
      <c r="Z1151" s="8">
        <f t="shared" si="300"/>
        <v>4.308780548756299E-63</v>
      </c>
      <c r="AA1151" s="8">
        <f t="shared" si="301"/>
        <v>1.1021314349667811E-28</v>
      </c>
      <c r="AB1151" s="13" t="e">
        <f t="shared" si="312"/>
        <v>#DIV/0!</v>
      </c>
      <c r="AC1151" s="13">
        <f t="shared" si="313"/>
        <v>-1.1021314349667811E-28</v>
      </c>
    </row>
    <row r="1152" spans="1:29" x14ac:dyDescent="0.25">
      <c r="A1152"/>
      <c r="B1152" s="16"/>
      <c r="C1152" s="17"/>
      <c r="I1152" s="11" t="e">
        <f t="shared" si="302"/>
        <v>#DIV/0!</v>
      </c>
      <c r="J1152" s="11" t="e">
        <f t="shared" si="303"/>
        <v>#DIV/0!</v>
      </c>
      <c r="K1152" s="11" t="e">
        <f t="shared" si="304"/>
        <v>#DIV/0!</v>
      </c>
      <c r="L1152" s="11" t="e">
        <f t="shared" si="305"/>
        <v>#DIV/0!</v>
      </c>
      <c r="M1152" s="8" t="e">
        <f t="shared" si="293"/>
        <v>#DIV/0!</v>
      </c>
      <c r="N1152" s="8">
        <f t="shared" si="294"/>
        <v>0</v>
      </c>
      <c r="O1152" s="8">
        <f t="shared" si="295"/>
        <v>0</v>
      </c>
      <c r="P1152" s="8">
        <f t="shared" si="306"/>
        <v>0.83333333333333337</v>
      </c>
      <c r="Q1152" s="8">
        <f t="shared" si="307"/>
        <v>0.22727272727272727</v>
      </c>
      <c r="R1152" s="8">
        <f t="shared" si="308"/>
        <v>9.8039215686274508E-2</v>
      </c>
      <c r="S1152" s="8">
        <f t="shared" si="309"/>
        <v>4.9504950495049507E-2</v>
      </c>
      <c r="T1152" s="8">
        <f t="shared" si="310"/>
        <v>0.15384615384615385</v>
      </c>
      <c r="U1152" s="8">
        <f t="shared" si="311"/>
        <v>7.407407407407407E-2</v>
      </c>
      <c r="V1152" s="8">
        <f t="shared" si="296"/>
        <v>0</v>
      </c>
      <c r="W1152" s="8">
        <f t="shared" si="297"/>
        <v>6.2549385240545527E-98</v>
      </c>
      <c r="X1152" s="8">
        <f t="shared" si="298"/>
        <v>9.975088405900966E-39</v>
      </c>
      <c r="Y1152" s="8">
        <f t="shared" si="299"/>
        <v>9.2237087814033351E-19</v>
      </c>
      <c r="Z1152" s="8">
        <f t="shared" si="300"/>
        <v>3.6458912335630224E-63</v>
      </c>
      <c r="AA1152" s="8">
        <f t="shared" si="301"/>
        <v>1.0204920694136863E-28</v>
      </c>
      <c r="AB1152" s="13" t="e">
        <f t="shared" si="312"/>
        <v>#DIV/0!</v>
      </c>
      <c r="AC1152" s="13">
        <f t="shared" si="313"/>
        <v>-1.0204920694136863E-28</v>
      </c>
    </row>
    <row r="1153" spans="1:29" x14ac:dyDescent="0.25">
      <c r="A1153"/>
      <c r="B1153" s="18"/>
      <c r="C1153" s="15"/>
      <c r="I1153" s="11" t="e">
        <f t="shared" si="302"/>
        <v>#DIV/0!</v>
      </c>
      <c r="J1153" s="11" t="e">
        <f t="shared" si="303"/>
        <v>#DIV/0!</v>
      </c>
      <c r="K1153" s="11" t="e">
        <f t="shared" si="304"/>
        <v>#DIV/0!</v>
      </c>
      <c r="L1153" s="11" t="e">
        <f t="shared" si="305"/>
        <v>#DIV/0!</v>
      </c>
      <c r="M1153" s="8" t="e">
        <f t="shared" si="293"/>
        <v>#DIV/0!</v>
      </c>
      <c r="N1153" s="8">
        <f t="shared" si="294"/>
        <v>0</v>
      </c>
      <c r="O1153" s="8">
        <f t="shared" si="295"/>
        <v>0</v>
      </c>
      <c r="P1153" s="8">
        <f t="shared" si="306"/>
        <v>0.83333333333333337</v>
      </c>
      <c r="Q1153" s="8">
        <f t="shared" si="307"/>
        <v>0.22727272727272727</v>
      </c>
      <c r="R1153" s="8">
        <f t="shared" si="308"/>
        <v>9.8039215686274508E-2</v>
      </c>
      <c r="S1153" s="8">
        <f t="shared" si="309"/>
        <v>4.9504950495049507E-2</v>
      </c>
      <c r="T1153" s="8">
        <f t="shared" si="310"/>
        <v>0.15384615384615385</v>
      </c>
      <c r="U1153" s="8">
        <f t="shared" si="311"/>
        <v>7.407407407407407E-2</v>
      </c>
      <c r="V1153" s="8">
        <f t="shared" si="296"/>
        <v>0</v>
      </c>
      <c r="W1153" s="8">
        <f t="shared" si="297"/>
        <v>4.8333615867694269E-98</v>
      </c>
      <c r="X1153" s="8">
        <f t="shared" si="298"/>
        <v>8.9971385621851845E-39</v>
      </c>
      <c r="Y1153" s="8">
        <f t="shared" si="299"/>
        <v>8.7670895347992097E-19</v>
      </c>
      <c r="Z1153" s="8">
        <f t="shared" si="300"/>
        <v>3.0849848899379419E-63</v>
      </c>
      <c r="AA1153" s="8">
        <f t="shared" si="301"/>
        <v>9.4490006427193179E-29</v>
      </c>
      <c r="AB1153" s="13" t="e">
        <f t="shared" si="312"/>
        <v>#DIV/0!</v>
      </c>
      <c r="AC1153" s="13">
        <f t="shared" si="313"/>
        <v>-9.4490006427193179E-29</v>
      </c>
    </row>
    <row r="1154" spans="1:29" x14ac:dyDescent="0.25">
      <c r="A1154"/>
      <c r="B1154" s="16"/>
      <c r="C1154" s="17"/>
      <c r="I1154" s="11" t="e">
        <f t="shared" si="302"/>
        <v>#DIV/0!</v>
      </c>
      <c r="J1154" s="11" t="e">
        <f t="shared" si="303"/>
        <v>#DIV/0!</v>
      </c>
      <c r="K1154" s="11" t="e">
        <f t="shared" si="304"/>
        <v>#DIV/0!</v>
      </c>
      <c r="L1154" s="11" t="e">
        <f t="shared" si="305"/>
        <v>#DIV/0!</v>
      </c>
      <c r="M1154" s="8" t="e">
        <f t="shared" si="293"/>
        <v>#DIV/0!</v>
      </c>
      <c r="N1154" s="8">
        <f t="shared" si="294"/>
        <v>0</v>
      </c>
      <c r="O1154" s="8">
        <f t="shared" si="295"/>
        <v>0</v>
      </c>
      <c r="P1154" s="8">
        <f t="shared" si="306"/>
        <v>0.83333333333333337</v>
      </c>
      <c r="Q1154" s="8">
        <f t="shared" si="307"/>
        <v>0.22727272727272727</v>
      </c>
      <c r="R1154" s="8">
        <f t="shared" si="308"/>
        <v>9.8039215686274508E-2</v>
      </c>
      <c r="S1154" s="8">
        <f t="shared" si="309"/>
        <v>4.9504950495049507E-2</v>
      </c>
      <c r="T1154" s="8">
        <f t="shared" si="310"/>
        <v>0.15384615384615385</v>
      </c>
      <c r="U1154" s="8">
        <f t="shared" si="311"/>
        <v>7.407407407407407E-2</v>
      </c>
      <c r="V1154" s="8">
        <f t="shared" si="296"/>
        <v>0</v>
      </c>
      <c r="W1154" s="8">
        <f t="shared" si="297"/>
        <v>3.7348703170491024E-98</v>
      </c>
      <c r="X1154" s="8">
        <f t="shared" si="298"/>
        <v>8.1150661541278134E-39</v>
      </c>
      <c r="Y1154" s="8">
        <f t="shared" si="299"/>
        <v>8.3330752013933082E-19</v>
      </c>
      <c r="Z1154" s="8">
        <f t="shared" si="300"/>
        <v>2.6103718299474893E-63</v>
      </c>
      <c r="AA1154" s="8">
        <f t="shared" si="301"/>
        <v>8.7490746691845532E-29</v>
      </c>
      <c r="AB1154" s="13" t="e">
        <f t="shared" si="312"/>
        <v>#DIV/0!</v>
      </c>
      <c r="AC1154" s="13">
        <f t="shared" si="313"/>
        <v>-8.7490746691845532E-29</v>
      </c>
    </row>
    <row r="1155" spans="1:29" x14ac:dyDescent="0.25">
      <c r="A1155"/>
      <c r="B1155" s="18"/>
      <c r="C1155" s="15"/>
      <c r="I1155" s="11" t="e">
        <f t="shared" si="302"/>
        <v>#DIV/0!</v>
      </c>
      <c r="J1155" s="11" t="e">
        <f t="shared" si="303"/>
        <v>#DIV/0!</v>
      </c>
      <c r="K1155" s="11" t="e">
        <f t="shared" si="304"/>
        <v>#DIV/0!</v>
      </c>
      <c r="L1155" s="11" t="e">
        <f t="shared" si="305"/>
        <v>#DIV/0!</v>
      </c>
      <c r="M1155" s="8" t="e">
        <f t="shared" si="293"/>
        <v>#DIV/0!</v>
      </c>
      <c r="N1155" s="8">
        <f t="shared" si="294"/>
        <v>0</v>
      </c>
      <c r="O1155" s="8">
        <f t="shared" si="295"/>
        <v>0</v>
      </c>
      <c r="P1155" s="8">
        <f t="shared" si="306"/>
        <v>0.83333333333333337</v>
      </c>
      <c r="Q1155" s="8">
        <f t="shared" si="307"/>
        <v>0.22727272727272727</v>
      </c>
      <c r="R1155" s="8">
        <f t="shared" si="308"/>
        <v>9.8039215686274508E-2</v>
      </c>
      <c r="S1155" s="8">
        <f t="shared" si="309"/>
        <v>4.9504950495049507E-2</v>
      </c>
      <c r="T1155" s="8">
        <f t="shared" si="310"/>
        <v>0.15384615384615385</v>
      </c>
      <c r="U1155" s="8">
        <f t="shared" si="311"/>
        <v>7.407407407407407E-2</v>
      </c>
      <c r="V1155" s="8">
        <f t="shared" si="296"/>
        <v>0</v>
      </c>
      <c r="W1155" s="8">
        <f t="shared" si="297"/>
        <v>2.8860361540833971E-98</v>
      </c>
      <c r="X1155" s="8">
        <f t="shared" si="298"/>
        <v>7.3194714331348901E-39</v>
      </c>
      <c r="Y1155" s="8">
        <f t="shared" si="299"/>
        <v>7.9205467260768072E-19</v>
      </c>
      <c r="Z1155" s="8">
        <f t="shared" si="300"/>
        <v>2.2087761638017218E-63</v>
      </c>
      <c r="AA1155" s="8">
        <f t="shared" si="301"/>
        <v>8.1009950640597714E-29</v>
      </c>
      <c r="AB1155" s="13" t="e">
        <f t="shared" si="312"/>
        <v>#DIV/0!</v>
      </c>
      <c r="AC1155" s="13">
        <f t="shared" si="313"/>
        <v>-8.1009950640597714E-29</v>
      </c>
    </row>
    <row r="1156" spans="1:29" x14ac:dyDescent="0.25">
      <c r="A1156"/>
      <c r="B1156" s="16"/>
      <c r="C1156" s="17"/>
      <c r="I1156" s="11" t="e">
        <f t="shared" si="302"/>
        <v>#DIV/0!</v>
      </c>
      <c r="J1156" s="11" t="e">
        <f t="shared" si="303"/>
        <v>#DIV/0!</v>
      </c>
      <c r="K1156" s="11" t="e">
        <f t="shared" si="304"/>
        <v>#DIV/0!</v>
      </c>
      <c r="L1156" s="11" t="e">
        <f t="shared" si="305"/>
        <v>#DIV/0!</v>
      </c>
      <c r="M1156" s="8" t="e">
        <f t="shared" si="293"/>
        <v>#DIV/0!</v>
      </c>
      <c r="N1156" s="8">
        <f t="shared" si="294"/>
        <v>0</v>
      </c>
      <c r="O1156" s="8">
        <f t="shared" si="295"/>
        <v>0</v>
      </c>
      <c r="P1156" s="8">
        <f t="shared" si="306"/>
        <v>0.83333333333333337</v>
      </c>
      <c r="Q1156" s="8">
        <f t="shared" si="307"/>
        <v>0.22727272727272727</v>
      </c>
      <c r="R1156" s="8">
        <f t="shared" si="308"/>
        <v>9.8039215686274508E-2</v>
      </c>
      <c r="S1156" s="8">
        <f t="shared" si="309"/>
        <v>4.9504950495049507E-2</v>
      </c>
      <c r="T1156" s="8">
        <f t="shared" si="310"/>
        <v>0.15384615384615385</v>
      </c>
      <c r="U1156" s="8">
        <f t="shared" si="311"/>
        <v>7.407407407407407E-2</v>
      </c>
      <c r="V1156" s="8">
        <f t="shared" si="296"/>
        <v>0</v>
      </c>
      <c r="W1156" s="8">
        <f t="shared" si="297"/>
        <v>2.2301188463371703E-98</v>
      </c>
      <c r="X1156" s="8">
        <f t="shared" si="298"/>
        <v>6.6018761945922537E-39</v>
      </c>
      <c r="Y1156" s="8">
        <f t="shared" si="299"/>
        <v>7.5284404525086482E-19</v>
      </c>
      <c r="Z1156" s="8">
        <f t="shared" si="300"/>
        <v>1.8689644462937646E-63</v>
      </c>
      <c r="AA1156" s="8">
        <f t="shared" si="301"/>
        <v>7.5009213556108993E-29</v>
      </c>
      <c r="AB1156" s="13" t="e">
        <f t="shared" si="312"/>
        <v>#DIV/0!</v>
      </c>
      <c r="AC1156" s="13">
        <f t="shared" si="313"/>
        <v>-7.5009213556108993E-29</v>
      </c>
    </row>
    <row r="1157" spans="1:29" x14ac:dyDescent="0.25">
      <c r="A1157"/>
      <c r="B1157" s="18"/>
      <c r="C1157" s="15"/>
      <c r="I1157" s="11" t="e">
        <f t="shared" si="302"/>
        <v>#DIV/0!</v>
      </c>
      <c r="J1157" s="11" t="e">
        <f t="shared" si="303"/>
        <v>#DIV/0!</v>
      </c>
      <c r="K1157" s="11" t="e">
        <f t="shared" si="304"/>
        <v>#DIV/0!</v>
      </c>
      <c r="L1157" s="11" t="e">
        <f t="shared" si="305"/>
        <v>#DIV/0!</v>
      </c>
      <c r="M1157" s="8" t="e">
        <f t="shared" si="293"/>
        <v>#DIV/0!</v>
      </c>
      <c r="N1157" s="8">
        <f t="shared" si="294"/>
        <v>0</v>
      </c>
      <c r="O1157" s="8">
        <f t="shared" si="295"/>
        <v>0</v>
      </c>
      <c r="P1157" s="8">
        <f t="shared" si="306"/>
        <v>0.83333333333333337</v>
      </c>
      <c r="Q1157" s="8">
        <f t="shared" si="307"/>
        <v>0.22727272727272727</v>
      </c>
      <c r="R1157" s="8">
        <f t="shared" si="308"/>
        <v>9.8039215686274508E-2</v>
      </c>
      <c r="S1157" s="8">
        <f t="shared" si="309"/>
        <v>4.9504950495049507E-2</v>
      </c>
      <c r="T1157" s="8">
        <f t="shared" si="310"/>
        <v>0.15384615384615385</v>
      </c>
      <c r="U1157" s="8">
        <f t="shared" si="311"/>
        <v>7.407407407407407E-2</v>
      </c>
      <c r="V1157" s="8">
        <f t="shared" si="296"/>
        <v>0</v>
      </c>
      <c r="W1157" s="8">
        <f t="shared" si="297"/>
        <v>1.7232736539878134E-98</v>
      </c>
      <c r="X1157" s="8">
        <f t="shared" si="298"/>
        <v>5.9546334304165422E-39</v>
      </c>
      <c r="Y1157" s="8">
        <f t="shared" si="299"/>
        <v>7.1557453806022794E-19</v>
      </c>
      <c r="Z1157" s="8">
        <f t="shared" si="300"/>
        <v>1.5814314545562622E-63</v>
      </c>
      <c r="AA1157" s="8">
        <f t="shared" si="301"/>
        <v>6.9452975514915735E-29</v>
      </c>
      <c r="AB1157" s="13" t="e">
        <f t="shared" si="312"/>
        <v>#DIV/0!</v>
      </c>
      <c r="AC1157" s="13">
        <f t="shared" si="313"/>
        <v>-6.9452975514915735E-29</v>
      </c>
    </row>
    <row r="1158" spans="1:29" x14ac:dyDescent="0.25">
      <c r="A1158"/>
      <c r="B1158" s="16"/>
      <c r="C1158" s="17"/>
      <c r="I1158" s="11" t="e">
        <f t="shared" si="302"/>
        <v>#DIV/0!</v>
      </c>
      <c r="J1158" s="11" t="e">
        <f t="shared" si="303"/>
        <v>#DIV/0!</v>
      </c>
      <c r="K1158" s="11" t="e">
        <f t="shared" si="304"/>
        <v>#DIV/0!</v>
      </c>
      <c r="L1158" s="11" t="e">
        <f t="shared" si="305"/>
        <v>#DIV/0!</v>
      </c>
      <c r="M1158" s="8" t="e">
        <f t="shared" si="293"/>
        <v>#DIV/0!</v>
      </c>
      <c r="N1158" s="8">
        <f t="shared" si="294"/>
        <v>0</v>
      </c>
      <c r="O1158" s="8">
        <f t="shared" si="295"/>
        <v>0</v>
      </c>
      <c r="P1158" s="8">
        <f t="shared" si="306"/>
        <v>0.83333333333333337</v>
      </c>
      <c r="Q1158" s="8">
        <f t="shared" si="307"/>
        <v>0.22727272727272727</v>
      </c>
      <c r="R1158" s="8">
        <f t="shared" si="308"/>
        <v>9.8039215686274508E-2</v>
      </c>
      <c r="S1158" s="8">
        <f t="shared" si="309"/>
        <v>4.9504950495049507E-2</v>
      </c>
      <c r="T1158" s="8">
        <f t="shared" si="310"/>
        <v>0.15384615384615385</v>
      </c>
      <c r="U1158" s="8">
        <f t="shared" si="311"/>
        <v>7.407407407407407E-2</v>
      </c>
      <c r="V1158" s="8">
        <f t="shared" si="296"/>
        <v>0</v>
      </c>
      <c r="W1158" s="8">
        <f t="shared" si="297"/>
        <v>1.3316205508087649E-98</v>
      </c>
      <c r="X1158" s="8">
        <f t="shared" si="298"/>
        <v>5.3708458391992341E-39</v>
      </c>
      <c r="Y1158" s="8">
        <f t="shared" si="299"/>
        <v>6.8015005597803841E-19</v>
      </c>
      <c r="Z1158" s="8">
        <f t="shared" si="300"/>
        <v>1.3381343077014527E-63</v>
      </c>
      <c r="AA1158" s="8">
        <f t="shared" si="301"/>
        <v>6.4308310661959018E-29</v>
      </c>
      <c r="AB1158" s="13" t="e">
        <f t="shared" si="312"/>
        <v>#DIV/0!</v>
      </c>
      <c r="AC1158" s="13">
        <f t="shared" si="313"/>
        <v>-6.4308310661959018E-29</v>
      </c>
    </row>
    <row r="1159" spans="1:29" x14ac:dyDescent="0.25">
      <c r="A1159"/>
      <c r="B1159" s="18"/>
      <c r="C1159" s="15"/>
      <c r="I1159" s="11" t="e">
        <f t="shared" si="302"/>
        <v>#DIV/0!</v>
      </c>
      <c r="J1159" s="11" t="e">
        <f t="shared" si="303"/>
        <v>#DIV/0!</v>
      </c>
      <c r="K1159" s="11" t="e">
        <f t="shared" si="304"/>
        <v>#DIV/0!</v>
      </c>
      <c r="L1159" s="11" t="e">
        <f t="shared" si="305"/>
        <v>#DIV/0!</v>
      </c>
      <c r="M1159" s="8" t="e">
        <f t="shared" si="293"/>
        <v>#DIV/0!</v>
      </c>
      <c r="N1159" s="8">
        <f t="shared" si="294"/>
        <v>0</v>
      </c>
      <c r="O1159" s="8">
        <f t="shared" si="295"/>
        <v>0</v>
      </c>
      <c r="P1159" s="8">
        <f t="shared" si="306"/>
        <v>0.83333333333333337</v>
      </c>
      <c r="Q1159" s="8">
        <f t="shared" si="307"/>
        <v>0.22727272727272727</v>
      </c>
      <c r="R1159" s="8">
        <f t="shared" si="308"/>
        <v>9.8039215686274508E-2</v>
      </c>
      <c r="S1159" s="8">
        <f t="shared" si="309"/>
        <v>4.9504950495049507E-2</v>
      </c>
      <c r="T1159" s="8">
        <f t="shared" si="310"/>
        <v>0.15384615384615385</v>
      </c>
      <c r="U1159" s="8">
        <f t="shared" si="311"/>
        <v>7.407407407407407E-2</v>
      </c>
      <c r="V1159" s="8">
        <f t="shared" si="296"/>
        <v>0</v>
      </c>
      <c r="W1159" s="8">
        <f t="shared" si="297"/>
        <v>1.0289795165340456E-98</v>
      </c>
      <c r="X1159" s="8">
        <f t="shared" si="298"/>
        <v>4.8442923255522507E-39</v>
      </c>
      <c r="Y1159" s="8">
        <f t="shared" si="299"/>
        <v>6.4647926112764045E-19</v>
      </c>
      <c r="Z1159" s="8">
        <f t="shared" si="300"/>
        <v>1.1322674911319984E-63</v>
      </c>
      <c r="AA1159" s="8">
        <f t="shared" si="301"/>
        <v>5.9544732094406498E-29</v>
      </c>
      <c r="AB1159" s="13" t="e">
        <f t="shared" si="312"/>
        <v>#DIV/0!</v>
      </c>
      <c r="AC1159" s="13">
        <f t="shared" si="313"/>
        <v>-5.9544732094406498E-29</v>
      </c>
    </row>
    <row r="1160" spans="1:29" x14ac:dyDescent="0.25">
      <c r="A1160"/>
      <c r="B1160" s="16"/>
      <c r="C1160" s="17"/>
      <c r="I1160" s="11" t="e">
        <f t="shared" si="302"/>
        <v>#DIV/0!</v>
      </c>
      <c r="J1160" s="11" t="e">
        <f t="shared" si="303"/>
        <v>#DIV/0!</v>
      </c>
      <c r="K1160" s="11" t="e">
        <f t="shared" si="304"/>
        <v>#DIV/0!</v>
      </c>
      <c r="L1160" s="11" t="e">
        <f t="shared" si="305"/>
        <v>#DIV/0!</v>
      </c>
      <c r="M1160" s="8" t="e">
        <f t="shared" si="293"/>
        <v>#DIV/0!</v>
      </c>
      <c r="N1160" s="8">
        <f t="shared" si="294"/>
        <v>0</v>
      </c>
      <c r="O1160" s="8">
        <f t="shared" si="295"/>
        <v>0</v>
      </c>
      <c r="P1160" s="8">
        <f t="shared" si="306"/>
        <v>0.83333333333333337</v>
      </c>
      <c r="Q1160" s="8">
        <f t="shared" si="307"/>
        <v>0.22727272727272727</v>
      </c>
      <c r="R1160" s="8">
        <f t="shared" si="308"/>
        <v>9.8039215686274508E-2</v>
      </c>
      <c r="S1160" s="8">
        <f t="shared" si="309"/>
        <v>4.9504950495049507E-2</v>
      </c>
      <c r="T1160" s="8">
        <f t="shared" si="310"/>
        <v>0.15384615384615385</v>
      </c>
      <c r="U1160" s="8">
        <f t="shared" si="311"/>
        <v>7.407407407407407E-2</v>
      </c>
      <c r="V1160" s="8">
        <f t="shared" si="296"/>
        <v>0</v>
      </c>
      <c r="W1160" s="8">
        <f t="shared" si="297"/>
        <v>7.9512053550358068E-99</v>
      </c>
      <c r="X1160" s="8">
        <f t="shared" si="298"/>
        <v>4.3693617054000695E-39</v>
      </c>
      <c r="Y1160" s="8">
        <f t="shared" si="299"/>
        <v>6.1447533730944041E-19</v>
      </c>
      <c r="Z1160" s="8">
        <f t="shared" si="300"/>
        <v>9.580724924963063E-64</v>
      </c>
      <c r="AA1160" s="8">
        <f t="shared" si="301"/>
        <v>5.513401119852454E-29</v>
      </c>
      <c r="AB1160" s="13" t="e">
        <f t="shared" si="312"/>
        <v>#DIV/0!</v>
      </c>
      <c r="AC1160" s="13">
        <f t="shared" si="313"/>
        <v>-5.513401119852454E-29</v>
      </c>
    </row>
    <row r="1161" spans="1:29" x14ac:dyDescent="0.25">
      <c r="A1161"/>
      <c r="B1161" s="18"/>
      <c r="C1161" s="15"/>
      <c r="I1161" s="11" t="e">
        <f t="shared" si="302"/>
        <v>#DIV/0!</v>
      </c>
      <c r="J1161" s="11" t="e">
        <f t="shared" si="303"/>
        <v>#DIV/0!</v>
      </c>
      <c r="K1161" s="11" t="e">
        <f t="shared" si="304"/>
        <v>#DIV/0!</v>
      </c>
      <c r="L1161" s="11" t="e">
        <f t="shared" si="305"/>
        <v>#DIV/0!</v>
      </c>
      <c r="M1161" s="8" t="e">
        <f t="shared" si="293"/>
        <v>#DIV/0!</v>
      </c>
      <c r="N1161" s="8">
        <f t="shared" si="294"/>
        <v>0</v>
      </c>
      <c r="O1161" s="8">
        <f t="shared" si="295"/>
        <v>0</v>
      </c>
      <c r="P1161" s="8">
        <f t="shared" si="306"/>
        <v>0.83333333333333337</v>
      </c>
      <c r="Q1161" s="8">
        <f t="shared" si="307"/>
        <v>0.22727272727272727</v>
      </c>
      <c r="R1161" s="8">
        <f t="shared" si="308"/>
        <v>9.8039215686274508E-2</v>
      </c>
      <c r="S1161" s="8">
        <f t="shared" si="309"/>
        <v>4.9504950495049507E-2</v>
      </c>
      <c r="T1161" s="8">
        <f t="shared" si="310"/>
        <v>0.15384615384615385</v>
      </c>
      <c r="U1161" s="8">
        <f t="shared" si="311"/>
        <v>7.407407407407407E-2</v>
      </c>
      <c r="V1161" s="8">
        <f t="shared" si="296"/>
        <v>0</v>
      </c>
      <c r="W1161" s="8">
        <f t="shared" si="297"/>
        <v>6.1441132288913047E-99</v>
      </c>
      <c r="X1161" s="8">
        <f t="shared" si="298"/>
        <v>3.9409929107530037E-39</v>
      </c>
      <c r="Y1161" s="8">
        <f t="shared" si="299"/>
        <v>5.8405576615550769E-19</v>
      </c>
      <c r="Z1161" s="8">
        <f t="shared" si="300"/>
        <v>8.1067672441995141E-64</v>
      </c>
      <c r="AA1161" s="8">
        <f t="shared" si="301"/>
        <v>5.1050010369004203E-29</v>
      </c>
      <c r="AB1161" s="13" t="e">
        <f t="shared" si="312"/>
        <v>#DIV/0!</v>
      </c>
      <c r="AC1161" s="13">
        <f t="shared" si="313"/>
        <v>-5.1050010369004203E-29</v>
      </c>
    </row>
    <row r="1162" spans="1:29" x14ac:dyDescent="0.25">
      <c r="A1162"/>
      <c r="B1162" s="16"/>
      <c r="C1162" s="17"/>
      <c r="I1162" s="11" t="e">
        <f t="shared" si="302"/>
        <v>#DIV/0!</v>
      </c>
      <c r="J1162" s="11" t="e">
        <f t="shared" si="303"/>
        <v>#DIV/0!</v>
      </c>
      <c r="K1162" s="11" t="e">
        <f t="shared" si="304"/>
        <v>#DIV/0!</v>
      </c>
      <c r="L1162" s="11" t="e">
        <f t="shared" si="305"/>
        <v>#DIV/0!</v>
      </c>
      <c r="M1162" s="8" t="e">
        <f t="shared" si="293"/>
        <v>#DIV/0!</v>
      </c>
      <c r="N1162" s="8">
        <f t="shared" si="294"/>
        <v>0</v>
      </c>
      <c r="O1162" s="8">
        <f t="shared" si="295"/>
        <v>0</v>
      </c>
      <c r="P1162" s="8">
        <f t="shared" si="306"/>
        <v>0.83333333333333337</v>
      </c>
      <c r="Q1162" s="8">
        <f t="shared" si="307"/>
        <v>0.22727272727272727</v>
      </c>
      <c r="R1162" s="8">
        <f t="shared" si="308"/>
        <v>9.8039215686274508E-2</v>
      </c>
      <c r="S1162" s="8">
        <f t="shared" si="309"/>
        <v>4.9504950495049507E-2</v>
      </c>
      <c r="T1162" s="8">
        <f t="shared" si="310"/>
        <v>0.15384615384615385</v>
      </c>
      <c r="U1162" s="8">
        <f t="shared" si="311"/>
        <v>7.407407407407407E-2</v>
      </c>
      <c r="V1162" s="8">
        <f t="shared" si="296"/>
        <v>0</v>
      </c>
      <c r="W1162" s="8">
        <f t="shared" si="297"/>
        <v>4.7477238586887353E-99</v>
      </c>
      <c r="X1162" s="8">
        <f t="shared" si="298"/>
        <v>3.5546210567576113E-39</v>
      </c>
      <c r="Y1162" s="8">
        <f t="shared" si="299"/>
        <v>5.5514211436563103E-19</v>
      </c>
      <c r="Z1162" s="8">
        <f t="shared" si="300"/>
        <v>6.8595722835534348E-64</v>
      </c>
      <c r="AA1162" s="8">
        <f t="shared" si="301"/>
        <v>4.7268528119448337E-29</v>
      </c>
      <c r="AB1162" s="13" t="e">
        <f t="shared" si="312"/>
        <v>#DIV/0!</v>
      </c>
      <c r="AC1162" s="13">
        <f t="shared" si="313"/>
        <v>-4.7268528119448337E-29</v>
      </c>
    </row>
    <row r="1163" spans="1:29" x14ac:dyDescent="0.25">
      <c r="A1163"/>
      <c r="B1163" s="18"/>
      <c r="C1163" s="15"/>
      <c r="I1163" s="11" t="e">
        <f t="shared" si="302"/>
        <v>#DIV/0!</v>
      </c>
      <c r="J1163" s="11" t="e">
        <f t="shared" si="303"/>
        <v>#DIV/0!</v>
      </c>
      <c r="K1163" s="11" t="e">
        <f t="shared" si="304"/>
        <v>#DIV/0!</v>
      </c>
      <c r="L1163" s="11" t="e">
        <f t="shared" si="305"/>
        <v>#DIV/0!</v>
      </c>
      <c r="M1163" s="8" t="e">
        <f t="shared" si="293"/>
        <v>#DIV/0!</v>
      </c>
      <c r="N1163" s="8">
        <f t="shared" si="294"/>
        <v>0</v>
      </c>
      <c r="O1163" s="8">
        <f t="shared" si="295"/>
        <v>0</v>
      </c>
      <c r="P1163" s="8">
        <f t="shared" si="306"/>
        <v>0.83333333333333337</v>
      </c>
      <c r="Q1163" s="8">
        <f t="shared" si="307"/>
        <v>0.22727272727272727</v>
      </c>
      <c r="R1163" s="8">
        <f t="shared" si="308"/>
        <v>9.8039215686274508E-2</v>
      </c>
      <c r="S1163" s="8">
        <f t="shared" si="309"/>
        <v>4.9504950495049507E-2</v>
      </c>
      <c r="T1163" s="8">
        <f t="shared" si="310"/>
        <v>0.15384615384615385</v>
      </c>
      <c r="U1163" s="8">
        <f t="shared" si="311"/>
        <v>7.407407407407407E-2</v>
      </c>
      <c r="V1163" s="8">
        <f t="shared" si="296"/>
        <v>0</v>
      </c>
      <c r="W1163" s="8">
        <f t="shared" si="297"/>
        <v>3.66869570898675E-99</v>
      </c>
      <c r="X1163" s="8">
        <f t="shared" si="298"/>
        <v>3.2061287962911786E-39</v>
      </c>
      <c r="Y1163" s="8">
        <f t="shared" si="299"/>
        <v>5.2765983147624337E-19</v>
      </c>
      <c r="Z1163" s="8">
        <f t="shared" si="300"/>
        <v>5.8042534706990601E-64</v>
      </c>
      <c r="AA1163" s="8">
        <f t="shared" si="301"/>
        <v>4.376715566615587E-29</v>
      </c>
      <c r="AB1163" s="13" t="e">
        <f t="shared" si="312"/>
        <v>#DIV/0!</v>
      </c>
      <c r="AC1163" s="13">
        <f t="shared" si="313"/>
        <v>-4.376715566615587E-29</v>
      </c>
    </row>
    <row r="1164" spans="1:29" x14ac:dyDescent="0.25">
      <c r="A1164"/>
      <c r="B1164" s="16"/>
      <c r="C1164" s="17"/>
      <c r="I1164" s="11" t="e">
        <f t="shared" si="302"/>
        <v>#DIV/0!</v>
      </c>
      <c r="J1164" s="11" t="e">
        <f t="shared" si="303"/>
        <v>#DIV/0!</v>
      </c>
      <c r="K1164" s="11" t="e">
        <f t="shared" si="304"/>
        <v>#DIV/0!</v>
      </c>
      <c r="L1164" s="11" t="e">
        <f t="shared" si="305"/>
        <v>#DIV/0!</v>
      </c>
      <c r="M1164" s="8" t="e">
        <f t="shared" si="293"/>
        <v>#DIV/0!</v>
      </c>
      <c r="N1164" s="8">
        <f t="shared" si="294"/>
        <v>0</v>
      </c>
      <c r="O1164" s="8">
        <f t="shared" si="295"/>
        <v>0</v>
      </c>
      <c r="P1164" s="8">
        <f t="shared" si="306"/>
        <v>0.83333333333333337</v>
      </c>
      <c r="Q1164" s="8">
        <f t="shared" si="307"/>
        <v>0.22727272727272727</v>
      </c>
      <c r="R1164" s="8">
        <f t="shared" si="308"/>
        <v>9.8039215686274508E-2</v>
      </c>
      <c r="S1164" s="8">
        <f t="shared" si="309"/>
        <v>4.9504950495049507E-2</v>
      </c>
      <c r="T1164" s="8">
        <f t="shared" si="310"/>
        <v>0.15384615384615385</v>
      </c>
      <c r="U1164" s="8">
        <f t="shared" si="311"/>
        <v>7.407407407407407E-2</v>
      </c>
      <c r="V1164" s="8">
        <f t="shared" si="296"/>
        <v>0</v>
      </c>
      <c r="W1164" s="8">
        <f t="shared" si="297"/>
        <v>2.8349012296715795E-99</v>
      </c>
      <c r="X1164" s="8">
        <f t="shared" si="298"/>
        <v>2.891802443713612E-39</v>
      </c>
      <c r="Y1164" s="8">
        <f t="shared" si="299"/>
        <v>5.0153805764078572E-19</v>
      </c>
      <c r="Z1164" s="8">
        <f t="shared" si="300"/>
        <v>4.9112913982838199E-64</v>
      </c>
      <c r="AA1164" s="8">
        <f t="shared" si="301"/>
        <v>4.0525144135329509E-29</v>
      </c>
      <c r="AB1164" s="13" t="e">
        <f t="shared" si="312"/>
        <v>#DIV/0!</v>
      </c>
      <c r="AC1164" s="13">
        <f t="shared" si="313"/>
        <v>-4.0525144135329509E-29</v>
      </c>
    </row>
    <row r="1165" spans="1:29" x14ac:dyDescent="0.25">
      <c r="A1165"/>
      <c r="B1165" s="18"/>
      <c r="C1165" s="15"/>
      <c r="I1165" s="11" t="e">
        <f t="shared" si="302"/>
        <v>#DIV/0!</v>
      </c>
      <c r="J1165" s="11" t="e">
        <f t="shared" si="303"/>
        <v>#DIV/0!</v>
      </c>
      <c r="K1165" s="11" t="e">
        <f t="shared" si="304"/>
        <v>#DIV/0!</v>
      </c>
      <c r="L1165" s="11" t="e">
        <f t="shared" si="305"/>
        <v>#DIV/0!</v>
      </c>
      <c r="M1165" s="8" t="e">
        <f t="shared" si="293"/>
        <v>#DIV/0!</v>
      </c>
      <c r="N1165" s="8">
        <f t="shared" si="294"/>
        <v>0</v>
      </c>
      <c r="O1165" s="8">
        <f t="shared" si="295"/>
        <v>0</v>
      </c>
      <c r="P1165" s="8">
        <f t="shared" si="306"/>
        <v>0.83333333333333337</v>
      </c>
      <c r="Q1165" s="8">
        <f t="shared" si="307"/>
        <v>0.22727272727272727</v>
      </c>
      <c r="R1165" s="8">
        <f t="shared" si="308"/>
        <v>9.8039215686274508E-2</v>
      </c>
      <c r="S1165" s="8">
        <f t="shared" si="309"/>
        <v>4.9504950495049507E-2</v>
      </c>
      <c r="T1165" s="8">
        <f t="shared" si="310"/>
        <v>0.15384615384615385</v>
      </c>
      <c r="U1165" s="8">
        <f t="shared" si="311"/>
        <v>7.407407407407407E-2</v>
      </c>
      <c r="V1165" s="8">
        <f t="shared" si="296"/>
        <v>0</v>
      </c>
      <c r="W1165" s="8">
        <f t="shared" si="297"/>
        <v>2.1906054956553115E-99</v>
      </c>
      <c r="X1165" s="8">
        <f t="shared" si="298"/>
        <v>2.6082924002122777E-39</v>
      </c>
      <c r="Y1165" s="8">
        <f t="shared" si="299"/>
        <v>4.7670944092589527E-19</v>
      </c>
      <c r="Z1165" s="8">
        <f t="shared" si="300"/>
        <v>4.1557081062401553E-64</v>
      </c>
      <c r="AA1165" s="8">
        <f t="shared" si="301"/>
        <v>3.7523281606786585E-29</v>
      </c>
      <c r="AB1165" s="13" t="e">
        <f t="shared" si="312"/>
        <v>#DIV/0!</v>
      </c>
      <c r="AC1165" s="13">
        <f t="shared" si="313"/>
        <v>-3.7523281606786585E-29</v>
      </c>
    </row>
    <row r="1166" spans="1:29" x14ac:dyDescent="0.25">
      <c r="A1166"/>
      <c r="B1166" s="16"/>
      <c r="C1166" s="17"/>
      <c r="I1166" s="11" t="e">
        <f t="shared" si="302"/>
        <v>#DIV/0!</v>
      </c>
      <c r="J1166" s="11" t="e">
        <f t="shared" si="303"/>
        <v>#DIV/0!</v>
      </c>
      <c r="K1166" s="11" t="e">
        <f t="shared" si="304"/>
        <v>#DIV/0!</v>
      </c>
      <c r="L1166" s="11" t="e">
        <f t="shared" si="305"/>
        <v>#DIV/0!</v>
      </c>
      <c r="M1166" s="8" t="e">
        <f t="shared" si="293"/>
        <v>#DIV/0!</v>
      </c>
      <c r="N1166" s="8">
        <f t="shared" si="294"/>
        <v>0</v>
      </c>
      <c r="O1166" s="8">
        <f t="shared" si="295"/>
        <v>0</v>
      </c>
      <c r="P1166" s="8">
        <f t="shared" si="306"/>
        <v>0.83333333333333337</v>
      </c>
      <c r="Q1166" s="8">
        <f t="shared" si="307"/>
        <v>0.22727272727272727</v>
      </c>
      <c r="R1166" s="8">
        <f t="shared" si="308"/>
        <v>9.8039215686274508E-2</v>
      </c>
      <c r="S1166" s="8">
        <f t="shared" si="309"/>
        <v>4.9504950495049507E-2</v>
      </c>
      <c r="T1166" s="8">
        <f t="shared" si="310"/>
        <v>0.15384615384615385</v>
      </c>
      <c r="U1166" s="8">
        <f t="shared" si="311"/>
        <v>7.407407407407407E-2</v>
      </c>
      <c r="V1166" s="8">
        <f t="shared" si="296"/>
        <v>0</v>
      </c>
      <c r="W1166" s="8">
        <f t="shared" si="297"/>
        <v>1.6927406102791043E-99</v>
      </c>
      <c r="X1166" s="8">
        <f t="shared" si="298"/>
        <v>2.3525774590149955E-39</v>
      </c>
      <c r="Y1166" s="8">
        <f t="shared" si="299"/>
        <v>4.5310996365233607E-19</v>
      </c>
      <c r="Z1166" s="8">
        <f t="shared" si="300"/>
        <v>3.5163683975878235E-64</v>
      </c>
      <c r="AA1166" s="8">
        <f t="shared" si="301"/>
        <v>3.4743779265543134E-29</v>
      </c>
      <c r="AB1166" s="13" t="e">
        <f t="shared" si="312"/>
        <v>#DIV/0!</v>
      </c>
      <c r="AC1166" s="13">
        <f t="shared" si="313"/>
        <v>-3.4743779265543134E-29</v>
      </c>
    </row>
    <row r="1167" spans="1:29" x14ac:dyDescent="0.25">
      <c r="A1167"/>
      <c r="B1167" s="18"/>
      <c r="C1167" s="15"/>
      <c r="I1167" s="11" t="e">
        <f t="shared" si="302"/>
        <v>#DIV/0!</v>
      </c>
      <c r="J1167" s="11" t="e">
        <f t="shared" si="303"/>
        <v>#DIV/0!</v>
      </c>
      <c r="K1167" s="11" t="e">
        <f t="shared" si="304"/>
        <v>#DIV/0!</v>
      </c>
      <c r="L1167" s="11" t="e">
        <f t="shared" si="305"/>
        <v>#DIV/0!</v>
      </c>
      <c r="M1167" s="8" t="e">
        <f t="shared" si="293"/>
        <v>#DIV/0!</v>
      </c>
      <c r="N1167" s="8">
        <f t="shared" si="294"/>
        <v>0</v>
      </c>
      <c r="O1167" s="8">
        <f t="shared" si="295"/>
        <v>0</v>
      </c>
      <c r="P1167" s="8">
        <f t="shared" si="306"/>
        <v>0.83333333333333337</v>
      </c>
      <c r="Q1167" s="8">
        <f t="shared" si="307"/>
        <v>0.22727272727272727</v>
      </c>
      <c r="R1167" s="8">
        <f t="shared" si="308"/>
        <v>9.8039215686274508E-2</v>
      </c>
      <c r="S1167" s="8">
        <f t="shared" si="309"/>
        <v>4.9504950495049507E-2</v>
      </c>
      <c r="T1167" s="8">
        <f t="shared" si="310"/>
        <v>0.15384615384615385</v>
      </c>
      <c r="U1167" s="8">
        <f t="shared" si="311"/>
        <v>7.407407407407407E-2</v>
      </c>
      <c r="V1167" s="8">
        <f t="shared" si="296"/>
        <v>0</v>
      </c>
      <c r="W1167" s="8">
        <f t="shared" si="297"/>
        <v>1.3080268352156714E-99</v>
      </c>
      <c r="X1167" s="8">
        <f t="shared" si="298"/>
        <v>2.1219326100919567E-39</v>
      </c>
      <c r="Y1167" s="8">
        <f t="shared" si="299"/>
        <v>4.3067877733291349E-19</v>
      </c>
      <c r="Z1167" s="8">
        <f t="shared" si="300"/>
        <v>2.9753886441127736E-64</v>
      </c>
      <c r="AA1167" s="8">
        <f t="shared" si="301"/>
        <v>3.2170165986614013E-29</v>
      </c>
      <c r="AB1167" s="13" t="e">
        <f t="shared" si="312"/>
        <v>#DIV/0!</v>
      </c>
      <c r="AC1167" s="13">
        <f t="shared" si="313"/>
        <v>-3.2170165986614013E-29</v>
      </c>
    </row>
    <row r="1168" spans="1:29" x14ac:dyDescent="0.25">
      <c r="A1168"/>
      <c r="B1168" s="16"/>
      <c r="C1168" s="17"/>
      <c r="I1168" s="11" t="e">
        <f t="shared" si="302"/>
        <v>#DIV/0!</v>
      </c>
      <c r="J1168" s="11" t="e">
        <f t="shared" si="303"/>
        <v>#DIV/0!</v>
      </c>
      <c r="K1168" s="11" t="e">
        <f t="shared" si="304"/>
        <v>#DIV/0!</v>
      </c>
      <c r="L1168" s="11" t="e">
        <f t="shared" si="305"/>
        <v>#DIV/0!</v>
      </c>
      <c r="M1168" s="8" t="e">
        <f t="shared" si="293"/>
        <v>#DIV/0!</v>
      </c>
      <c r="N1168" s="8">
        <f t="shared" si="294"/>
        <v>0</v>
      </c>
      <c r="O1168" s="8">
        <f t="shared" si="295"/>
        <v>0</v>
      </c>
      <c r="P1168" s="8">
        <f t="shared" si="306"/>
        <v>0.83333333333333337</v>
      </c>
      <c r="Q1168" s="8">
        <f t="shared" si="307"/>
        <v>0.22727272727272727</v>
      </c>
      <c r="R1168" s="8">
        <f t="shared" si="308"/>
        <v>9.8039215686274508E-2</v>
      </c>
      <c r="S1168" s="8">
        <f t="shared" si="309"/>
        <v>4.9504950495049507E-2</v>
      </c>
      <c r="T1168" s="8">
        <f t="shared" si="310"/>
        <v>0.15384615384615385</v>
      </c>
      <c r="U1168" s="8">
        <f t="shared" si="311"/>
        <v>7.407407407407407E-2</v>
      </c>
      <c r="V1168" s="8">
        <f t="shared" si="296"/>
        <v>0</v>
      </c>
      <c r="W1168" s="8">
        <f t="shared" si="297"/>
        <v>1.0107480090302915E-99</v>
      </c>
      <c r="X1168" s="8">
        <f t="shared" si="298"/>
        <v>1.913900001259412E-39</v>
      </c>
      <c r="Y1168" s="8">
        <f t="shared" si="299"/>
        <v>4.0935804578177914E-19</v>
      </c>
      <c r="Z1168" s="8">
        <f t="shared" si="300"/>
        <v>2.5176365450185007E-64</v>
      </c>
      <c r="AA1168" s="8">
        <f t="shared" si="301"/>
        <v>2.978719072834631E-29</v>
      </c>
      <c r="AB1168" s="13" t="e">
        <f t="shared" si="312"/>
        <v>#DIV/0!</v>
      </c>
      <c r="AC1168" s="13">
        <f t="shared" si="313"/>
        <v>-2.978719072834631E-29</v>
      </c>
    </row>
    <row r="1169" spans="1:29" x14ac:dyDescent="0.25">
      <c r="A1169"/>
      <c r="B1169" s="18"/>
      <c r="C1169" s="15"/>
      <c r="I1169" s="11" t="e">
        <f t="shared" si="302"/>
        <v>#DIV/0!</v>
      </c>
      <c r="J1169" s="11" t="e">
        <f t="shared" si="303"/>
        <v>#DIV/0!</v>
      </c>
      <c r="K1169" s="11" t="e">
        <f t="shared" si="304"/>
        <v>#DIV/0!</v>
      </c>
      <c r="L1169" s="11" t="e">
        <f t="shared" si="305"/>
        <v>#DIV/0!</v>
      </c>
      <c r="M1169" s="8" t="e">
        <f t="shared" si="293"/>
        <v>#DIV/0!</v>
      </c>
      <c r="N1169" s="8">
        <f t="shared" si="294"/>
        <v>0</v>
      </c>
      <c r="O1169" s="8">
        <f t="shared" si="295"/>
        <v>0</v>
      </c>
      <c r="P1169" s="8">
        <f t="shared" si="306"/>
        <v>0.83333333333333337</v>
      </c>
      <c r="Q1169" s="8">
        <f t="shared" si="307"/>
        <v>0.22727272727272727</v>
      </c>
      <c r="R1169" s="8">
        <f t="shared" si="308"/>
        <v>9.8039215686274508E-2</v>
      </c>
      <c r="S1169" s="8">
        <f t="shared" si="309"/>
        <v>4.9504950495049507E-2</v>
      </c>
      <c r="T1169" s="8">
        <f t="shared" si="310"/>
        <v>0.15384615384615385</v>
      </c>
      <c r="U1169" s="8">
        <f t="shared" si="311"/>
        <v>7.407407407407407E-2</v>
      </c>
      <c r="V1169" s="8">
        <f t="shared" si="296"/>
        <v>0</v>
      </c>
      <c r="W1169" s="8">
        <f t="shared" si="297"/>
        <v>7.8103255243249794E-100</v>
      </c>
      <c r="X1169" s="8">
        <f t="shared" si="298"/>
        <v>1.7262627462339795E-39</v>
      </c>
      <c r="Y1169" s="8">
        <f t="shared" si="299"/>
        <v>3.8909279599060193E-19</v>
      </c>
      <c r="Z1169" s="8">
        <f t="shared" si="300"/>
        <v>2.1303078457848851E-64</v>
      </c>
      <c r="AA1169" s="8">
        <f t="shared" si="301"/>
        <v>2.7580732155876213E-29</v>
      </c>
      <c r="AB1169" s="13" t="e">
        <f t="shared" si="312"/>
        <v>#DIV/0!</v>
      </c>
      <c r="AC1169" s="13">
        <f t="shared" si="313"/>
        <v>-2.7580732155876213E-29</v>
      </c>
    </row>
    <row r="1170" spans="1:29" x14ac:dyDescent="0.25">
      <c r="A1170"/>
      <c r="B1170" s="16"/>
      <c r="C1170" s="17"/>
      <c r="I1170" s="11" t="e">
        <f t="shared" si="302"/>
        <v>#DIV/0!</v>
      </c>
      <c r="J1170" s="11" t="e">
        <f t="shared" si="303"/>
        <v>#DIV/0!</v>
      </c>
      <c r="K1170" s="11" t="e">
        <f t="shared" si="304"/>
        <v>#DIV/0!</v>
      </c>
      <c r="L1170" s="11" t="e">
        <f t="shared" si="305"/>
        <v>#DIV/0!</v>
      </c>
      <c r="M1170" s="8" t="e">
        <f t="shared" ref="M1170:M1233" si="314">IF(C1170&gt;L1170,IF(AB1170&gt;=80,"STRONG SHORT","SHORT"),IF(C1170&lt;K1170,IF(AB1170&lt;=20,"STRONG LONG","LONG"),"NONE"))</f>
        <v>#DIV/0!</v>
      </c>
      <c r="N1170" s="8">
        <f t="shared" ref="N1170:N1233" si="315">IF(C1170&gt;C1169,C1170-C1169,0)</f>
        <v>0</v>
      </c>
      <c r="O1170" s="8">
        <f t="shared" ref="O1170:O1233" si="316">IF(C1170&lt;C1169,C1169-C1170,0)</f>
        <v>0</v>
      </c>
      <c r="P1170" s="8">
        <f t="shared" si="306"/>
        <v>0.83333333333333337</v>
      </c>
      <c r="Q1170" s="8">
        <f t="shared" si="307"/>
        <v>0.22727272727272727</v>
      </c>
      <c r="R1170" s="8">
        <f t="shared" si="308"/>
        <v>9.8039215686274508E-2</v>
      </c>
      <c r="S1170" s="8">
        <f t="shared" si="309"/>
        <v>4.9504950495049507E-2</v>
      </c>
      <c r="T1170" s="8">
        <f t="shared" si="310"/>
        <v>0.15384615384615385</v>
      </c>
      <c r="U1170" s="8">
        <f t="shared" si="311"/>
        <v>7.407407407407407E-2</v>
      </c>
      <c r="V1170" s="8">
        <f t="shared" ref="V1170:V1233" si="317">$C1170*P1170+V1169*(1-P1170)</f>
        <v>0</v>
      </c>
      <c r="W1170" s="8">
        <f t="shared" ref="W1170:W1233" si="318">$C1170*Q1170+W1169*(1-Q1170)</f>
        <v>6.0352515415238472E-100</v>
      </c>
      <c r="X1170" s="8">
        <f t="shared" ref="X1170:X1233" si="319">$C1170*R1170+X1169*(1-R1170)</f>
        <v>1.5570213005247657E-39</v>
      </c>
      <c r="Y1170" s="8">
        <f t="shared" ref="Y1170:Y1233" si="320">$C1170*S1170+Y1169*(1-S1170)</f>
        <v>3.6983077638710676E-19</v>
      </c>
      <c r="Z1170" s="8">
        <f t="shared" ref="Z1170:Z1233" si="321">$C1170*T1170+Z1169*(1-T1170)</f>
        <v>1.8025681772025952E-64</v>
      </c>
      <c r="AA1170" s="8">
        <f t="shared" ref="AA1170:AA1233" si="322">$C1170*U1170+AA1169*(1-U1170)</f>
        <v>2.553771495914464E-29</v>
      </c>
      <c r="AB1170" s="13" t="e">
        <f t="shared" si="312"/>
        <v>#DIV/0!</v>
      </c>
      <c r="AC1170" s="13">
        <f t="shared" si="313"/>
        <v>-2.553771495914464E-29</v>
      </c>
    </row>
    <row r="1171" spans="1:29" x14ac:dyDescent="0.25">
      <c r="A1171"/>
      <c r="B1171" s="18"/>
      <c r="C1171" s="15"/>
      <c r="I1171" s="11" t="e">
        <f t="shared" si="302"/>
        <v>#DIV/0!</v>
      </c>
      <c r="J1171" s="11" t="e">
        <f t="shared" si="303"/>
        <v>#DIV/0!</v>
      </c>
      <c r="K1171" s="11" t="e">
        <f t="shared" si="304"/>
        <v>#DIV/0!</v>
      </c>
      <c r="L1171" s="11" t="e">
        <f t="shared" si="305"/>
        <v>#DIV/0!</v>
      </c>
      <c r="M1171" s="8" t="e">
        <f t="shared" si="314"/>
        <v>#DIV/0!</v>
      </c>
      <c r="N1171" s="8">
        <f t="shared" si="315"/>
        <v>0</v>
      </c>
      <c r="O1171" s="8">
        <f t="shared" si="316"/>
        <v>0</v>
      </c>
      <c r="P1171" s="8">
        <f t="shared" si="306"/>
        <v>0.83333333333333337</v>
      </c>
      <c r="Q1171" s="8">
        <f t="shared" si="307"/>
        <v>0.22727272727272727</v>
      </c>
      <c r="R1171" s="8">
        <f t="shared" si="308"/>
        <v>9.8039215686274508E-2</v>
      </c>
      <c r="S1171" s="8">
        <f t="shared" si="309"/>
        <v>4.9504950495049507E-2</v>
      </c>
      <c r="T1171" s="8">
        <f t="shared" si="310"/>
        <v>0.15384615384615385</v>
      </c>
      <c r="U1171" s="8">
        <f t="shared" si="311"/>
        <v>7.407407407407407E-2</v>
      </c>
      <c r="V1171" s="8">
        <f t="shared" si="317"/>
        <v>0</v>
      </c>
      <c r="W1171" s="8">
        <f t="shared" si="318"/>
        <v>4.6636034639047907E-100</v>
      </c>
      <c r="X1171" s="8">
        <f t="shared" si="319"/>
        <v>1.4043721534144946E-39</v>
      </c>
      <c r="Y1171" s="8">
        <f t="shared" si="320"/>
        <v>3.515223221105173E-19</v>
      </c>
      <c r="Z1171" s="8">
        <f t="shared" si="321"/>
        <v>1.5252499960945036E-64</v>
      </c>
      <c r="AA1171" s="8">
        <f t="shared" si="322"/>
        <v>2.3646032369578372E-29</v>
      </c>
      <c r="AB1171" s="13" t="e">
        <f t="shared" si="312"/>
        <v>#DIV/0!</v>
      </c>
      <c r="AC1171" s="13">
        <f t="shared" si="313"/>
        <v>-2.3646032369578372E-29</v>
      </c>
    </row>
    <row r="1172" spans="1:29" x14ac:dyDescent="0.25">
      <c r="A1172"/>
      <c r="B1172" s="16"/>
      <c r="C1172" s="17"/>
      <c r="I1172" s="11" t="e">
        <f t="shared" si="302"/>
        <v>#DIV/0!</v>
      </c>
      <c r="J1172" s="11" t="e">
        <f t="shared" si="303"/>
        <v>#DIV/0!</v>
      </c>
      <c r="K1172" s="11" t="e">
        <f t="shared" si="304"/>
        <v>#DIV/0!</v>
      </c>
      <c r="L1172" s="11" t="e">
        <f t="shared" si="305"/>
        <v>#DIV/0!</v>
      </c>
      <c r="M1172" s="8" t="e">
        <f t="shared" si="314"/>
        <v>#DIV/0!</v>
      </c>
      <c r="N1172" s="8">
        <f t="shared" si="315"/>
        <v>0</v>
      </c>
      <c r="O1172" s="8">
        <f t="shared" si="316"/>
        <v>0</v>
      </c>
      <c r="P1172" s="8">
        <f t="shared" si="306"/>
        <v>0.83333333333333337</v>
      </c>
      <c r="Q1172" s="8">
        <f t="shared" si="307"/>
        <v>0.22727272727272727</v>
      </c>
      <c r="R1172" s="8">
        <f t="shared" si="308"/>
        <v>9.8039215686274508E-2</v>
      </c>
      <c r="S1172" s="8">
        <f t="shared" si="309"/>
        <v>4.9504950495049507E-2</v>
      </c>
      <c r="T1172" s="8">
        <f t="shared" si="310"/>
        <v>0.15384615384615385</v>
      </c>
      <c r="U1172" s="8">
        <f t="shared" si="311"/>
        <v>7.407407407407407E-2</v>
      </c>
      <c r="V1172" s="8">
        <f t="shared" si="317"/>
        <v>0</v>
      </c>
      <c r="W1172" s="8">
        <f t="shared" si="318"/>
        <v>3.6036935857446109E-100</v>
      </c>
      <c r="X1172" s="8">
        <f t="shared" si="319"/>
        <v>1.2666886089620933E-39</v>
      </c>
      <c r="Y1172" s="8">
        <f t="shared" si="320"/>
        <v>3.3412022695653128E-19</v>
      </c>
      <c r="Z1172" s="8">
        <f t="shared" si="321"/>
        <v>1.290596150541503E-64</v>
      </c>
      <c r="AA1172" s="8">
        <f t="shared" si="322"/>
        <v>2.1894474416276271E-29</v>
      </c>
      <c r="AB1172" s="13" t="e">
        <f t="shared" si="312"/>
        <v>#DIV/0!</v>
      </c>
      <c r="AC1172" s="13">
        <f t="shared" si="313"/>
        <v>-2.1894474416276271E-29</v>
      </c>
    </row>
    <row r="1173" spans="1:29" x14ac:dyDescent="0.25">
      <c r="A1173"/>
      <c r="B1173" s="18"/>
      <c r="C1173" s="15"/>
      <c r="I1173" s="11" t="e">
        <f t="shared" si="302"/>
        <v>#DIV/0!</v>
      </c>
      <c r="J1173" s="11" t="e">
        <f t="shared" si="303"/>
        <v>#DIV/0!</v>
      </c>
      <c r="K1173" s="11" t="e">
        <f t="shared" si="304"/>
        <v>#DIV/0!</v>
      </c>
      <c r="L1173" s="11" t="e">
        <f t="shared" si="305"/>
        <v>#DIV/0!</v>
      </c>
      <c r="M1173" s="8" t="e">
        <f t="shared" si="314"/>
        <v>#DIV/0!</v>
      </c>
      <c r="N1173" s="8">
        <f t="shared" si="315"/>
        <v>0</v>
      </c>
      <c r="O1173" s="8">
        <f t="shared" si="316"/>
        <v>0</v>
      </c>
      <c r="P1173" s="8">
        <f t="shared" si="306"/>
        <v>0.83333333333333337</v>
      </c>
      <c r="Q1173" s="8">
        <f t="shared" si="307"/>
        <v>0.22727272727272727</v>
      </c>
      <c r="R1173" s="8">
        <f t="shared" si="308"/>
        <v>9.8039215686274508E-2</v>
      </c>
      <c r="S1173" s="8">
        <f t="shared" si="309"/>
        <v>4.9504950495049507E-2</v>
      </c>
      <c r="T1173" s="8">
        <f t="shared" si="310"/>
        <v>0.15384615384615385</v>
      </c>
      <c r="U1173" s="8">
        <f t="shared" si="311"/>
        <v>7.407407407407407E-2</v>
      </c>
      <c r="V1173" s="8">
        <f t="shared" si="317"/>
        <v>0</v>
      </c>
      <c r="W1173" s="8">
        <f t="shared" si="318"/>
        <v>2.7846723162571995E-100</v>
      </c>
      <c r="X1173" s="8">
        <f t="shared" si="319"/>
        <v>1.1425034512207115E-39</v>
      </c>
      <c r="Y1173" s="8">
        <f t="shared" si="320"/>
        <v>3.1757962166165349E-19</v>
      </c>
      <c r="Z1173" s="8">
        <f t="shared" si="321"/>
        <v>1.092042896612041E-64</v>
      </c>
      <c r="AA1173" s="8">
        <f t="shared" si="322"/>
        <v>2.0272661496552103E-29</v>
      </c>
      <c r="AB1173" s="13" t="e">
        <f t="shared" si="312"/>
        <v>#DIV/0!</v>
      </c>
      <c r="AC1173" s="13">
        <f t="shared" si="313"/>
        <v>-2.0272661496552103E-29</v>
      </c>
    </row>
    <row r="1174" spans="1:29" x14ac:dyDescent="0.25">
      <c r="A1174"/>
      <c r="B1174" s="16"/>
      <c r="C1174" s="17"/>
      <c r="I1174" s="11" t="e">
        <f t="shared" si="302"/>
        <v>#DIV/0!</v>
      </c>
      <c r="J1174" s="11" t="e">
        <f t="shared" si="303"/>
        <v>#DIV/0!</v>
      </c>
      <c r="K1174" s="11" t="e">
        <f t="shared" si="304"/>
        <v>#DIV/0!</v>
      </c>
      <c r="L1174" s="11" t="e">
        <f t="shared" si="305"/>
        <v>#DIV/0!</v>
      </c>
      <c r="M1174" s="8" t="e">
        <f t="shared" si="314"/>
        <v>#DIV/0!</v>
      </c>
      <c r="N1174" s="8">
        <f t="shared" si="315"/>
        <v>0</v>
      </c>
      <c r="O1174" s="8">
        <f t="shared" si="316"/>
        <v>0</v>
      </c>
      <c r="P1174" s="8">
        <f t="shared" si="306"/>
        <v>0.83333333333333337</v>
      </c>
      <c r="Q1174" s="8">
        <f t="shared" si="307"/>
        <v>0.22727272727272727</v>
      </c>
      <c r="R1174" s="8">
        <f t="shared" si="308"/>
        <v>9.8039215686274508E-2</v>
      </c>
      <c r="S1174" s="8">
        <f t="shared" si="309"/>
        <v>4.9504950495049507E-2</v>
      </c>
      <c r="T1174" s="8">
        <f t="shared" si="310"/>
        <v>0.15384615384615385</v>
      </c>
      <c r="U1174" s="8">
        <f t="shared" si="311"/>
        <v>7.407407407407407E-2</v>
      </c>
      <c r="V1174" s="8">
        <f t="shared" si="317"/>
        <v>0</v>
      </c>
      <c r="W1174" s="8">
        <f t="shared" si="318"/>
        <v>2.1517922443805631E-100</v>
      </c>
      <c r="X1174" s="8">
        <f t="shared" si="319"/>
        <v>1.0304933089441713E-39</v>
      </c>
      <c r="Y1174" s="8">
        <f t="shared" si="320"/>
        <v>3.0185785821305675E-19</v>
      </c>
      <c r="Z1174" s="8">
        <f t="shared" si="321"/>
        <v>9.2403629713326545E-65</v>
      </c>
      <c r="AA1174" s="8">
        <f t="shared" si="322"/>
        <v>1.8770982867177874E-29</v>
      </c>
      <c r="AB1174" s="13" t="e">
        <f t="shared" si="312"/>
        <v>#DIV/0!</v>
      </c>
      <c r="AC1174" s="13">
        <f t="shared" si="313"/>
        <v>-1.8770982867177874E-29</v>
      </c>
    </row>
    <row r="1175" spans="1:29" x14ac:dyDescent="0.25">
      <c r="A1175"/>
      <c r="B1175" s="18"/>
      <c r="C1175" s="15"/>
      <c r="I1175" s="11" t="e">
        <f t="shared" si="302"/>
        <v>#DIV/0!</v>
      </c>
      <c r="J1175" s="11" t="e">
        <f t="shared" si="303"/>
        <v>#DIV/0!</v>
      </c>
      <c r="K1175" s="11" t="e">
        <f t="shared" si="304"/>
        <v>#DIV/0!</v>
      </c>
      <c r="L1175" s="11" t="e">
        <f t="shared" si="305"/>
        <v>#DIV/0!</v>
      </c>
      <c r="M1175" s="8" t="e">
        <f t="shared" si="314"/>
        <v>#DIV/0!</v>
      </c>
      <c r="N1175" s="8">
        <f t="shared" si="315"/>
        <v>0</v>
      </c>
      <c r="O1175" s="8">
        <f t="shared" si="316"/>
        <v>0</v>
      </c>
      <c r="P1175" s="8">
        <f t="shared" si="306"/>
        <v>0.83333333333333337</v>
      </c>
      <c r="Q1175" s="8">
        <f t="shared" si="307"/>
        <v>0.22727272727272727</v>
      </c>
      <c r="R1175" s="8">
        <f t="shared" si="308"/>
        <v>9.8039215686274508E-2</v>
      </c>
      <c r="S1175" s="8">
        <f t="shared" si="309"/>
        <v>4.9504950495049507E-2</v>
      </c>
      <c r="T1175" s="8">
        <f t="shared" si="310"/>
        <v>0.15384615384615385</v>
      </c>
      <c r="U1175" s="8">
        <f t="shared" si="311"/>
        <v>7.407407407407407E-2</v>
      </c>
      <c r="V1175" s="8">
        <f t="shared" si="317"/>
        <v>0</v>
      </c>
      <c r="W1175" s="8">
        <f t="shared" si="318"/>
        <v>1.6627485524758895E-100</v>
      </c>
      <c r="X1175" s="8">
        <f t="shared" si="319"/>
        <v>9.2946455316533091E-40</v>
      </c>
      <c r="Y1175" s="8">
        <f t="shared" si="320"/>
        <v>2.8691439988567768E-19</v>
      </c>
      <c r="Z1175" s="8">
        <f t="shared" si="321"/>
        <v>7.8187686680507072E-65</v>
      </c>
      <c r="AA1175" s="8">
        <f t="shared" si="322"/>
        <v>1.7380539691831366E-29</v>
      </c>
      <c r="AB1175" s="13" t="e">
        <f t="shared" si="312"/>
        <v>#DIV/0!</v>
      </c>
      <c r="AC1175" s="13">
        <f t="shared" si="313"/>
        <v>-1.7380539691831366E-29</v>
      </c>
    </row>
    <row r="1176" spans="1:29" x14ac:dyDescent="0.25">
      <c r="A1176"/>
      <c r="B1176" s="16"/>
      <c r="C1176" s="17"/>
      <c r="I1176" s="11" t="e">
        <f t="shared" si="302"/>
        <v>#DIV/0!</v>
      </c>
      <c r="J1176" s="11" t="e">
        <f t="shared" si="303"/>
        <v>#DIV/0!</v>
      </c>
      <c r="K1176" s="11" t="e">
        <f t="shared" si="304"/>
        <v>#DIV/0!</v>
      </c>
      <c r="L1176" s="11" t="e">
        <f t="shared" si="305"/>
        <v>#DIV/0!</v>
      </c>
      <c r="M1176" s="8" t="e">
        <f t="shared" si="314"/>
        <v>#DIV/0!</v>
      </c>
      <c r="N1176" s="8">
        <f t="shared" si="315"/>
        <v>0</v>
      </c>
      <c r="O1176" s="8">
        <f t="shared" si="316"/>
        <v>0</v>
      </c>
      <c r="P1176" s="8">
        <f t="shared" si="306"/>
        <v>0.83333333333333337</v>
      </c>
      <c r="Q1176" s="8">
        <f t="shared" si="307"/>
        <v>0.22727272727272727</v>
      </c>
      <c r="R1176" s="8">
        <f t="shared" si="308"/>
        <v>9.8039215686274508E-2</v>
      </c>
      <c r="S1176" s="8">
        <f t="shared" si="309"/>
        <v>4.9504950495049507E-2</v>
      </c>
      <c r="T1176" s="8">
        <f t="shared" si="310"/>
        <v>0.15384615384615385</v>
      </c>
      <c r="U1176" s="8">
        <f t="shared" si="311"/>
        <v>7.407407407407407E-2</v>
      </c>
      <c r="V1176" s="8">
        <f t="shared" si="317"/>
        <v>0</v>
      </c>
      <c r="W1176" s="8">
        <f t="shared" si="318"/>
        <v>1.2848511541859147E-100</v>
      </c>
      <c r="X1176" s="8">
        <f t="shared" si="319"/>
        <v>8.3834057736480834E-40</v>
      </c>
      <c r="Y1176" s="8">
        <f t="shared" si="320"/>
        <v>2.7271071672302033E-19</v>
      </c>
      <c r="Z1176" s="8">
        <f t="shared" si="321"/>
        <v>6.6158811806582907E-65</v>
      </c>
      <c r="AA1176" s="8">
        <f t="shared" si="322"/>
        <v>1.6093092307251265E-29</v>
      </c>
      <c r="AB1176" s="13" t="e">
        <f t="shared" si="312"/>
        <v>#DIV/0!</v>
      </c>
      <c r="AC1176" s="13">
        <f t="shared" si="313"/>
        <v>-1.6093092307251265E-29</v>
      </c>
    </row>
    <row r="1177" spans="1:29" x14ac:dyDescent="0.25">
      <c r="A1177"/>
      <c r="B1177" s="18"/>
      <c r="C1177" s="15"/>
      <c r="I1177" s="11" t="e">
        <f t="shared" si="302"/>
        <v>#DIV/0!</v>
      </c>
      <c r="J1177" s="11" t="e">
        <f t="shared" si="303"/>
        <v>#DIV/0!</v>
      </c>
      <c r="K1177" s="11" t="e">
        <f t="shared" si="304"/>
        <v>#DIV/0!</v>
      </c>
      <c r="L1177" s="11" t="e">
        <f t="shared" si="305"/>
        <v>#DIV/0!</v>
      </c>
      <c r="M1177" s="8" t="e">
        <f t="shared" si="314"/>
        <v>#DIV/0!</v>
      </c>
      <c r="N1177" s="8">
        <f t="shared" si="315"/>
        <v>0</v>
      </c>
      <c r="O1177" s="8">
        <f t="shared" si="316"/>
        <v>0</v>
      </c>
      <c r="P1177" s="8">
        <f t="shared" si="306"/>
        <v>0.83333333333333337</v>
      </c>
      <c r="Q1177" s="8">
        <f t="shared" si="307"/>
        <v>0.22727272727272727</v>
      </c>
      <c r="R1177" s="8">
        <f t="shared" si="308"/>
        <v>9.8039215686274508E-2</v>
      </c>
      <c r="S1177" s="8">
        <f t="shared" si="309"/>
        <v>4.9504950495049507E-2</v>
      </c>
      <c r="T1177" s="8">
        <f t="shared" si="310"/>
        <v>0.15384615384615385</v>
      </c>
      <c r="U1177" s="8">
        <f t="shared" si="311"/>
        <v>7.407407407407407E-2</v>
      </c>
      <c r="V1177" s="8">
        <f t="shared" si="317"/>
        <v>0</v>
      </c>
      <c r="W1177" s="8">
        <f t="shared" si="318"/>
        <v>9.9283952823457042E-101</v>
      </c>
      <c r="X1177" s="8">
        <f t="shared" si="319"/>
        <v>7.5615032468198397E-40</v>
      </c>
      <c r="Y1177" s="8">
        <f t="shared" si="320"/>
        <v>2.5921018619217774E-19</v>
      </c>
      <c r="Z1177" s="8">
        <f t="shared" si="321"/>
        <v>5.5980533067108615E-65</v>
      </c>
      <c r="AA1177" s="8">
        <f t="shared" si="322"/>
        <v>1.4901011395603022E-29</v>
      </c>
      <c r="AB1177" s="13" t="e">
        <f t="shared" si="312"/>
        <v>#DIV/0!</v>
      </c>
      <c r="AC1177" s="13">
        <f t="shared" si="313"/>
        <v>-1.4901011395603022E-29</v>
      </c>
    </row>
    <row r="1178" spans="1:29" x14ac:dyDescent="0.25">
      <c r="A1178"/>
      <c r="B1178" s="16"/>
      <c r="C1178" s="17"/>
      <c r="I1178" s="11" t="e">
        <f t="shared" si="302"/>
        <v>#DIV/0!</v>
      </c>
      <c r="J1178" s="11" t="e">
        <f t="shared" si="303"/>
        <v>#DIV/0!</v>
      </c>
      <c r="K1178" s="11" t="e">
        <f t="shared" si="304"/>
        <v>#DIV/0!</v>
      </c>
      <c r="L1178" s="11" t="e">
        <f t="shared" si="305"/>
        <v>#DIV/0!</v>
      </c>
      <c r="M1178" s="8" t="e">
        <f t="shared" si="314"/>
        <v>#DIV/0!</v>
      </c>
      <c r="N1178" s="8">
        <f t="shared" si="315"/>
        <v>0</v>
      </c>
      <c r="O1178" s="8">
        <f t="shared" si="316"/>
        <v>0</v>
      </c>
      <c r="P1178" s="8">
        <f t="shared" si="306"/>
        <v>0.83333333333333337</v>
      </c>
      <c r="Q1178" s="8">
        <f t="shared" si="307"/>
        <v>0.22727272727272727</v>
      </c>
      <c r="R1178" s="8">
        <f t="shared" si="308"/>
        <v>9.8039215686274508E-2</v>
      </c>
      <c r="S1178" s="8">
        <f t="shared" si="309"/>
        <v>4.9504950495049507E-2</v>
      </c>
      <c r="T1178" s="8">
        <f t="shared" si="310"/>
        <v>0.15384615384615385</v>
      </c>
      <c r="U1178" s="8">
        <f t="shared" si="311"/>
        <v>7.407407407407407E-2</v>
      </c>
      <c r="V1178" s="8">
        <f t="shared" si="317"/>
        <v>0</v>
      </c>
      <c r="W1178" s="8">
        <f t="shared" si="318"/>
        <v>7.6719418090853162E-101</v>
      </c>
      <c r="X1178" s="8">
        <f t="shared" si="319"/>
        <v>6.8201793990924046E-40</v>
      </c>
      <c r="Y1178" s="8">
        <f t="shared" si="320"/>
        <v>2.4637799875692142E-19</v>
      </c>
      <c r="Z1178" s="8">
        <f t="shared" si="321"/>
        <v>4.7368143364476519E-65</v>
      </c>
      <c r="AA1178" s="8">
        <f t="shared" si="322"/>
        <v>1.3797232773706502E-29</v>
      </c>
      <c r="AB1178" s="13" t="e">
        <f t="shared" si="312"/>
        <v>#DIV/0!</v>
      </c>
      <c r="AC1178" s="13">
        <f t="shared" si="313"/>
        <v>-1.3797232773706502E-29</v>
      </c>
    </row>
    <row r="1179" spans="1:29" x14ac:dyDescent="0.25">
      <c r="A1179"/>
      <c r="B1179" s="18"/>
      <c r="C1179" s="15"/>
      <c r="I1179" s="11" t="e">
        <f t="shared" si="302"/>
        <v>#DIV/0!</v>
      </c>
      <c r="J1179" s="11" t="e">
        <f t="shared" si="303"/>
        <v>#DIV/0!</v>
      </c>
      <c r="K1179" s="11" t="e">
        <f t="shared" si="304"/>
        <v>#DIV/0!</v>
      </c>
      <c r="L1179" s="11" t="e">
        <f t="shared" si="305"/>
        <v>#DIV/0!</v>
      </c>
      <c r="M1179" s="8" t="e">
        <f t="shared" si="314"/>
        <v>#DIV/0!</v>
      </c>
      <c r="N1179" s="8">
        <f t="shared" si="315"/>
        <v>0</v>
      </c>
      <c r="O1179" s="8">
        <f t="shared" si="316"/>
        <v>0</v>
      </c>
      <c r="P1179" s="8">
        <f t="shared" si="306"/>
        <v>0.83333333333333337</v>
      </c>
      <c r="Q1179" s="8">
        <f t="shared" si="307"/>
        <v>0.22727272727272727</v>
      </c>
      <c r="R1179" s="8">
        <f t="shared" si="308"/>
        <v>9.8039215686274508E-2</v>
      </c>
      <c r="S1179" s="8">
        <f t="shared" si="309"/>
        <v>4.9504950495049507E-2</v>
      </c>
      <c r="T1179" s="8">
        <f t="shared" si="310"/>
        <v>0.15384615384615385</v>
      </c>
      <c r="U1179" s="8">
        <f t="shared" si="311"/>
        <v>7.407407407407407E-2</v>
      </c>
      <c r="V1179" s="8">
        <f t="shared" si="317"/>
        <v>0</v>
      </c>
      <c r="W1179" s="8">
        <f t="shared" si="318"/>
        <v>5.9283186706568351E-101</v>
      </c>
      <c r="X1179" s="8">
        <f t="shared" si="319"/>
        <v>6.1515343599656985E-40</v>
      </c>
      <c r="Y1179" s="8">
        <f t="shared" si="320"/>
        <v>2.3418106812539064E-19</v>
      </c>
      <c r="Z1179" s="8">
        <f t="shared" si="321"/>
        <v>4.0080736693018595E-65</v>
      </c>
      <c r="AA1179" s="8">
        <f t="shared" si="322"/>
        <v>1.2775215531209725E-29</v>
      </c>
      <c r="AB1179" s="13" t="e">
        <f t="shared" si="312"/>
        <v>#DIV/0!</v>
      </c>
      <c r="AC1179" s="13">
        <f t="shared" si="313"/>
        <v>-1.2775215531209725E-29</v>
      </c>
    </row>
    <row r="1180" spans="1:29" x14ac:dyDescent="0.25">
      <c r="A1180"/>
      <c r="B1180" s="16"/>
      <c r="C1180" s="17"/>
      <c r="I1180" s="11" t="e">
        <f t="shared" si="302"/>
        <v>#DIV/0!</v>
      </c>
      <c r="J1180" s="11" t="e">
        <f t="shared" si="303"/>
        <v>#DIV/0!</v>
      </c>
      <c r="K1180" s="11" t="e">
        <f t="shared" si="304"/>
        <v>#DIV/0!</v>
      </c>
      <c r="L1180" s="11" t="e">
        <f t="shared" si="305"/>
        <v>#DIV/0!</v>
      </c>
      <c r="M1180" s="8" t="e">
        <f t="shared" si="314"/>
        <v>#DIV/0!</v>
      </c>
      <c r="N1180" s="8">
        <f t="shared" si="315"/>
        <v>0</v>
      </c>
      <c r="O1180" s="8">
        <f t="shared" si="316"/>
        <v>0</v>
      </c>
      <c r="P1180" s="8">
        <f t="shared" si="306"/>
        <v>0.83333333333333337</v>
      </c>
      <c r="Q1180" s="8">
        <f t="shared" si="307"/>
        <v>0.22727272727272727</v>
      </c>
      <c r="R1180" s="8">
        <f t="shared" si="308"/>
        <v>9.8039215686274508E-2</v>
      </c>
      <c r="S1180" s="8">
        <f t="shared" si="309"/>
        <v>4.9504950495049507E-2</v>
      </c>
      <c r="T1180" s="8">
        <f t="shared" si="310"/>
        <v>0.15384615384615385</v>
      </c>
      <c r="U1180" s="8">
        <f t="shared" si="311"/>
        <v>7.407407407407407E-2</v>
      </c>
      <c r="V1180" s="8">
        <f t="shared" si="317"/>
        <v>0</v>
      </c>
      <c r="W1180" s="8">
        <f t="shared" si="318"/>
        <v>4.5809735182348271E-101</v>
      </c>
      <c r="X1180" s="8">
        <f t="shared" si="319"/>
        <v>5.5484427560474925E-40</v>
      </c>
      <c r="Y1180" s="8">
        <f t="shared" si="320"/>
        <v>2.2258794594096536E-19</v>
      </c>
      <c r="Z1180" s="8">
        <f t="shared" si="321"/>
        <v>3.3914469509477271E-65</v>
      </c>
      <c r="AA1180" s="8">
        <f t="shared" si="322"/>
        <v>1.1828903269638635E-29</v>
      </c>
      <c r="AB1180" s="13" t="e">
        <f t="shared" si="312"/>
        <v>#DIV/0!</v>
      </c>
      <c r="AC1180" s="13">
        <f t="shared" si="313"/>
        <v>-1.1828903269638635E-29</v>
      </c>
    </row>
    <row r="1181" spans="1:29" x14ac:dyDescent="0.25">
      <c r="A1181"/>
      <c r="B1181" s="18"/>
      <c r="C1181" s="15"/>
      <c r="I1181" s="11" t="e">
        <f t="shared" si="302"/>
        <v>#DIV/0!</v>
      </c>
      <c r="J1181" s="11" t="e">
        <f t="shared" si="303"/>
        <v>#DIV/0!</v>
      </c>
      <c r="K1181" s="11" t="e">
        <f t="shared" si="304"/>
        <v>#DIV/0!</v>
      </c>
      <c r="L1181" s="11" t="e">
        <f t="shared" si="305"/>
        <v>#DIV/0!</v>
      </c>
      <c r="M1181" s="8" t="e">
        <f t="shared" si="314"/>
        <v>#DIV/0!</v>
      </c>
      <c r="N1181" s="8">
        <f t="shared" si="315"/>
        <v>0</v>
      </c>
      <c r="O1181" s="8">
        <f t="shared" si="316"/>
        <v>0</v>
      </c>
      <c r="P1181" s="8">
        <f t="shared" si="306"/>
        <v>0.83333333333333337</v>
      </c>
      <c r="Q1181" s="8">
        <f t="shared" si="307"/>
        <v>0.22727272727272727</v>
      </c>
      <c r="R1181" s="8">
        <f t="shared" si="308"/>
        <v>9.8039215686274508E-2</v>
      </c>
      <c r="S1181" s="8">
        <f t="shared" si="309"/>
        <v>4.9504950495049507E-2</v>
      </c>
      <c r="T1181" s="8">
        <f t="shared" si="310"/>
        <v>0.15384615384615385</v>
      </c>
      <c r="U1181" s="8">
        <f t="shared" si="311"/>
        <v>7.407407407407407E-2</v>
      </c>
      <c r="V1181" s="8">
        <f t="shared" si="317"/>
        <v>0</v>
      </c>
      <c r="W1181" s="8">
        <f t="shared" si="318"/>
        <v>3.5398431731814573E-101</v>
      </c>
      <c r="X1181" s="8">
        <f t="shared" si="319"/>
        <v>5.0044777799644051E-40</v>
      </c>
      <c r="Y1181" s="8">
        <f t="shared" si="320"/>
        <v>2.1156874069636312E-19</v>
      </c>
      <c r="Z1181" s="8">
        <f t="shared" si="321"/>
        <v>2.8696858815711536E-65</v>
      </c>
      <c r="AA1181" s="8">
        <f t="shared" si="322"/>
        <v>1.0952688212628365E-29</v>
      </c>
      <c r="AB1181" s="13" t="e">
        <f t="shared" si="312"/>
        <v>#DIV/0!</v>
      </c>
      <c r="AC1181" s="13">
        <f t="shared" si="313"/>
        <v>-1.0952688212628365E-29</v>
      </c>
    </row>
    <row r="1182" spans="1:29" x14ac:dyDescent="0.25">
      <c r="A1182"/>
      <c r="B1182" s="16"/>
      <c r="C1182" s="17"/>
      <c r="I1182" s="11" t="e">
        <f t="shared" si="302"/>
        <v>#DIV/0!</v>
      </c>
      <c r="J1182" s="11" t="e">
        <f t="shared" si="303"/>
        <v>#DIV/0!</v>
      </c>
      <c r="K1182" s="11" t="e">
        <f t="shared" si="304"/>
        <v>#DIV/0!</v>
      </c>
      <c r="L1182" s="11" t="e">
        <f t="shared" si="305"/>
        <v>#DIV/0!</v>
      </c>
      <c r="M1182" s="8" t="e">
        <f t="shared" si="314"/>
        <v>#DIV/0!</v>
      </c>
      <c r="N1182" s="8">
        <f t="shared" si="315"/>
        <v>0</v>
      </c>
      <c r="O1182" s="8">
        <f t="shared" si="316"/>
        <v>0</v>
      </c>
      <c r="P1182" s="8">
        <f t="shared" si="306"/>
        <v>0.83333333333333337</v>
      </c>
      <c r="Q1182" s="8">
        <f t="shared" si="307"/>
        <v>0.22727272727272727</v>
      </c>
      <c r="R1182" s="8">
        <f t="shared" si="308"/>
        <v>9.8039215686274508E-2</v>
      </c>
      <c r="S1182" s="8">
        <f t="shared" si="309"/>
        <v>4.9504950495049507E-2</v>
      </c>
      <c r="T1182" s="8">
        <f t="shared" si="310"/>
        <v>0.15384615384615385</v>
      </c>
      <c r="U1182" s="8">
        <f t="shared" si="311"/>
        <v>7.407407407407407E-2</v>
      </c>
      <c r="V1182" s="8">
        <f t="shared" si="317"/>
        <v>0</v>
      </c>
      <c r="W1182" s="8">
        <f t="shared" si="318"/>
        <v>2.7353333610947623E-101</v>
      </c>
      <c r="X1182" s="8">
        <f t="shared" si="319"/>
        <v>4.5138427034973068E-40</v>
      </c>
      <c r="Y1182" s="8">
        <f t="shared" si="320"/>
        <v>2.0109504066188969E-19</v>
      </c>
      <c r="Z1182" s="8">
        <f t="shared" si="321"/>
        <v>2.4281957459448221E-65</v>
      </c>
      <c r="AA1182" s="8">
        <f t="shared" si="322"/>
        <v>1.0141377974655893E-29</v>
      </c>
      <c r="AB1182" s="13" t="e">
        <f t="shared" si="312"/>
        <v>#DIV/0!</v>
      </c>
      <c r="AC1182" s="13">
        <f t="shared" si="313"/>
        <v>-1.0141377974655893E-29</v>
      </c>
    </row>
    <row r="1183" spans="1:29" x14ac:dyDescent="0.25">
      <c r="A1183"/>
      <c r="B1183" s="18"/>
      <c r="C1183" s="15"/>
      <c r="I1183" s="11" t="e">
        <f t="shared" si="302"/>
        <v>#DIV/0!</v>
      </c>
      <c r="J1183" s="11" t="e">
        <f t="shared" si="303"/>
        <v>#DIV/0!</v>
      </c>
      <c r="K1183" s="11" t="e">
        <f t="shared" si="304"/>
        <v>#DIV/0!</v>
      </c>
      <c r="L1183" s="11" t="e">
        <f t="shared" si="305"/>
        <v>#DIV/0!</v>
      </c>
      <c r="M1183" s="8" t="e">
        <f t="shared" si="314"/>
        <v>#DIV/0!</v>
      </c>
      <c r="N1183" s="8">
        <f t="shared" si="315"/>
        <v>0</v>
      </c>
      <c r="O1183" s="8">
        <f t="shared" si="316"/>
        <v>0</v>
      </c>
      <c r="P1183" s="8">
        <f t="shared" si="306"/>
        <v>0.83333333333333337</v>
      </c>
      <c r="Q1183" s="8">
        <f t="shared" si="307"/>
        <v>0.22727272727272727</v>
      </c>
      <c r="R1183" s="8">
        <f t="shared" si="308"/>
        <v>9.8039215686274508E-2</v>
      </c>
      <c r="S1183" s="8">
        <f t="shared" si="309"/>
        <v>4.9504950495049507E-2</v>
      </c>
      <c r="T1183" s="8">
        <f t="shared" si="310"/>
        <v>0.15384615384615385</v>
      </c>
      <c r="U1183" s="8">
        <f t="shared" si="311"/>
        <v>7.407407407407407E-2</v>
      </c>
      <c r="V1183" s="8">
        <f t="shared" si="317"/>
        <v>0</v>
      </c>
      <c r="W1183" s="8">
        <f t="shared" si="318"/>
        <v>2.11366668811868E-101</v>
      </c>
      <c r="X1183" s="8">
        <f t="shared" si="319"/>
        <v>4.0713091051152179E-40</v>
      </c>
      <c r="Y1183" s="8">
        <f t="shared" si="320"/>
        <v>1.9113984062912286E-19</v>
      </c>
      <c r="Z1183" s="8">
        <f t="shared" si="321"/>
        <v>2.0546271696456186E-65</v>
      </c>
      <c r="AA1183" s="8">
        <f t="shared" si="322"/>
        <v>9.3901647913480489E-30</v>
      </c>
      <c r="AB1183" s="13" t="e">
        <f t="shared" si="312"/>
        <v>#DIV/0!</v>
      </c>
      <c r="AC1183" s="13">
        <f t="shared" si="313"/>
        <v>-9.3901647913480489E-30</v>
      </c>
    </row>
    <row r="1184" spans="1:29" x14ac:dyDescent="0.25">
      <c r="A1184"/>
      <c r="B1184" s="16"/>
      <c r="C1184" s="17"/>
      <c r="I1184" s="11" t="e">
        <f t="shared" si="302"/>
        <v>#DIV/0!</v>
      </c>
      <c r="J1184" s="11" t="e">
        <f t="shared" si="303"/>
        <v>#DIV/0!</v>
      </c>
      <c r="K1184" s="11" t="e">
        <f t="shared" si="304"/>
        <v>#DIV/0!</v>
      </c>
      <c r="L1184" s="11" t="e">
        <f t="shared" si="305"/>
        <v>#DIV/0!</v>
      </c>
      <c r="M1184" s="8" t="e">
        <f t="shared" si="314"/>
        <v>#DIV/0!</v>
      </c>
      <c r="N1184" s="8">
        <f t="shared" si="315"/>
        <v>0</v>
      </c>
      <c r="O1184" s="8">
        <f t="shared" si="316"/>
        <v>0</v>
      </c>
      <c r="P1184" s="8">
        <f t="shared" si="306"/>
        <v>0.83333333333333337</v>
      </c>
      <c r="Q1184" s="8">
        <f t="shared" si="307"/>
        <v>0.22727272727272727</v>
      </c>
      <c r="R1184" s="8">
        <f t="shared" si="308"/>
        <v>9.8039215686274508E-2</v>
      </c>
      <c r="S1184" s="8">
        <f t="shared" si="309"/>
        <v>4.9504950495049507E-2</v>
      </c>
      <c r="T1184" s="8">
        <f t="shared" si="310"/>
        <v>0.15384615384615385</v>
      </c>
      <c r="U1184" s="8">
        <f t="shared" si="311"/>
        <v>7.407407407407407E-2</v>
      </c>
      <c r="V1184" s="8">
        <f t="shared" si="317"/>
        <v>0</v>
      </c>
      <c r="W1184" s="8">
        <f t="shared" si="318"/>
        <v>1.6332878953644346E-101</v>
      </c>
      <c r="X1184" s="8">
        <f t="shared" si="319"/>
        <v>3.6721611536333339E-40</v>
      </c>
      <c r="Y1184" s="8">
        <f t="shared" si="320"/>
        <v>1.8167747228114649E-19</v>
      </c>
      <c r="Z1184" s="8">
        <f t="shared" si="321"/>
        <v>1.7385306820078311E-65</v>
      </c>
      <c r="AA1184" s="8">
        <f t="shared" si="322"/>
        <v>8.6945970290259718E-30</v>
      </c>
      <c r="AB1184" s="13" t="e">
        <f t="shared" si="312"/>
        <v>#DIV/0!</v>
      </c>
      <c r="AC1184" s="13">
        <f t="shared" si="313"/>
        <v>-8.6945970290259718E-30</v>
      </c>
    </row>
    <row r="1185" spans="1:29" x14ac:dyDescent="0.25">
      <c r="A1185"/>
      <c r="B1185" s="18"/>
      <c r="C1185" s="15"/>
      <c r="I1185" s="11" t="e">
        <f t="shared" si="302"/>
        <v>#DIV/0!</v>
      </c>
      <c r="J1185" s="11" t="e">
        <f t="shared" si="303"/>
        <v>#DIV/0!</v>
      </c>
      <c r="K1185" s="11" t="e">
        <f t="shared" si="304"/>
        <v>#DIV/0!</v>
      </c>
      <c r="L1185" s="11" t="e">
        <f t="shared" si="305"/>
        <v>#DIV/0!</v>
      </c>
      <c r="M1185" s="8" t="e">
        <f t="shared" si="314"/>
        <v>#DIV/0!</v>
      </c>
      <c r="N1185" s="8">
        <f t="shared" si="315"/>
        <v>0</v>
      </c>
      <c r="O1185" s="8">
        <f t="shared" si="316"/>
        <v>0</v>
      </c>
      <c r="P1185" s="8">
        <f t="shared" si="306"/>
        <v>0.83333333333333337</v>
      </c>
      <c r="Q1185" s="8">
        <f t="shared" si="307"/>
        <v>0.22727272727272727</v>
      </c>
      <c r="R1185" s="8">
        <f t="shared" si="308"/>
        <v>9.8039215686274508E-2</v>
      </c>
      <c r="S1185" s="8">
        <f t="shared" si="309"/>
        <v>4.9504950495049507E-2</v>
      </c>
      <c r="T1185" s="8">
        <f t="shared" si="310"/>
        <v>0.15384615384615385</v>
      </c>
      <c r="U1185" s="8">
        <f t="shared" si="311"/>
        <v>7.407407407407407E-2</v>
      </c>
      <c r="V1185" s="8">
        <f t="shared" si="317"/>
        <v>0</v>
      </c>
      <c r="W1185" s="8">
        <f t="shared" si="318"/>
        <v>1.2620861009634267E-101</v>
      </c>
      <c r="X1185" s="8">
        <f t="shared" si="319"/>
        <v>3.3121453542575169E-40</v>
      </c>
      <c r="Y1185" s="8">
        <f t="shared" si="320"/>
        <v>1.7268353800980259E-19</v>
      </c>
      <c r="Z1185" s="8">
        <f t="shared" si="321"/>
        <v>1.4710644232373955E-65</v>
      </c>
      <c r="AA1185" s="8">
        <f t="shared" si="322"/>
        <v>8.0505528046536779E-30</v>
      </c>
      <c r="AB1185" s="13" t="e">
        <f t="shared" si="312"/>
        <v>#DIV/0!</v>
      </c>
      <c r="AC1185" s="13">
        <f t="shared" si="313"/>
        <v>-8.0505528046536779E-30</v>
      </c>
    </row>
    <row r="1186" spans="1:29" x14ac:dyDescent="0.25">
      <c r="A1186"/>
      <c r="B1186" s="16"/>
      <c r="C1186" s="17"/>
      <c r="I1186" s="11" t="e">
        <f t="shared" si="302"/>
        <v>#DIV/0!</v>
      </c>
      <c r="J1186" s="11" t="e">
        <f t="shared" si="303"/>
        <v>#DIV/0!</v>
      </c>
      <c r="K1186" s="11" t="e">
        <f t="shared" si="304"/>
        <v>#DIV/0!</v>
      </c>
      <c r="L1186" s="11" t="e">
        <f t="shared" si="305"/>
        <v>#DIV/0!</v>
      </c>
      <c r="M1186" s="8" t="e">
        <f t="shared" si="314"/>
        <v>#DIV/0!</v>
      </c>
      <c r="N1186" s="8">
        <f t="shared" si="315"/>
        <v>0</v>
      </c>
      <c r="O1186" s="8">
        <f t="shared" si="316"/>
        <v>0</v>
      </c>
      <c r="P1186" s="8">
        <f t="shared" si="306"/>
        <v>0.83333333333333337</v>
      </c>
      <c r="Q1186" s="8">
        <f t="shared" si="307"/>
        <v>0.22727272727272727</v>
      </c>
      <c r="R1186" s="8">
        <f t="shared" si="308"/>
        <v>9.8039215686274508E-2</v>
      </c>
      <c r="S1186" s="8">
        <f t="shared" si="309"/>
        <v>4.9504950495049507E-2</v>
      </c>
      <c r="T1186" s="8">
        <f t="shared" si="310"/>
        <v>0.15384615384615385</v>
      </c>
      <c r="U1186" s="8">
        <f t="shared" si="311"/>
        <v>7.407407407407407E-2</v>
      </c>
      <c r="V1186" s="8">
        <f t="shared" si="317"/>
        <v>0</v>
      </c>
      <c r="W1186" s="8">
        <f t="shared" si="318"/>
        <v>9.7524835074446611E-102</v>
      </c>
      <c r="X1186" s="8">
        <f t="shared" si="319"/>
        <v>2.9874252214871723E-40</v>
      </c>
      <c r="Y1186" s="8">
        <f t="shared" si="320"/>
        <v>1.641348480093173E-19</v>
      </c>
      <c r="Z1186" s="8">
        <f t="shared" si="321"/>
        <v>1.2447468196624115E-65</v>
      </c>
      <c r="AA1186" s="8">
        <f t="shared" si="322"/>
        <v>7.4542155598645164E-30</v>
      </c>
      <c r="AB1186" s="13" t="e">
        <f t="shared" si="312"/>
        <v>#DIV/0!</v>
      </c>
      <c r="AC1186" s="13">
        <f t="shared" si="313"/>
        <v>-7.4542155598645164E-30</v>
      </c>
    </row>
    <row r="1187" spans="1:29" x14ac:dyDescent="0.25">
      <c r="A1187"/>
      <c r="B1187" s="18"/>
      <c r="C1187" s="15"/>
      <c r="I1187" s="11" t="e">
        <f t="shared" si="302"/>
        <v>#DIV/0!</v>
      </c>
      <c r="J1187" s="11" t="e">
        <f t="shared" si="303"/>
        <v>#DIV/0!</v>
      </c>
      <c r="K1187" s="11" t="e">
        <f t="shared" si="304"/>
        <v>#DIV/0!</v>
      </c>
      <c r="L1187" s="11" t="e">
        <f t="shared" si="305"/>
        <v>#DIV/0!</v>
      </c>
      <c r="M1187" s="8" t="e">
        <f t="shared" si="314"/>
        <v>#DIV/0!</v>
      </c>
      <c r="N1187" s="8">
        <f t="shared" si="315"/>
        <v>0</v>
      </c>
      <c r="O1187" s="8">
        <f t="shared" si="316"/>
        <v>0</v>
      </c>
      <c r="P1187" s="8">
        <f t="shared" si="306"/>
        <v>0.83333333333333337</v>
      </c>
      <c r="Q1187" s="8">
        <f t="shared" si="307"/>
        <v>0.22727272727272727</v>
      </c>
      <c r="R1187" s="8">
        <f t="shared" si="308"/>
        <v>9.8039215686274508E-2</v>
      </c>
      <c r="S1187" s="8">
        <f t="shared" si="309"/>
        <v>4.9504950495049507E-2</v>
      </c>
      <c r="T1187" s="8">
        <f t="shared" si="310"/>
        <v>0.15384615384615385</v>
      </c>
      <c r="U1187" s="8">
        <f t="shared" si="311"/>
        <v>7.407407407407407E-2</v>
      </c>
      <c r="V1187" s="8">
        <f t="shared" si="317"/>
        <v>0</v>
      </c>
      <c r="W1187" s="8">
        <f t="shared" si="318"/>
        <v>7.5360099830254199E-102</v>
      </c>
      <c r="X1187" s="8">
        <f t="shared" si="319"/>
        <v>2.6945403958511749E-40</v>
      </c>
      <c r="Y1187" s="8">
        <f t="shared" si="320"/>
        <v>1.5600936048410356E-19</v>
      </c>
      <c r="Z1187" s="8">
        <f t="shared" si="321"/>
        <v>1.0532473089451175E-65</v>
      </c>
      <c r="AA1187" s="8">
        <f t="shared" si="322"/>
        <v>6.9020514443189967E-30</v>
      </c>
      <c r="AB1187" s="13" t="e">
        <f t="shared" si="312"/>
        <v>#DIV/0!</v>
      </c>
      <c r="AC1187" s="13">
        <f t="shared" si="313"/>
        <v>-6.9020514443189967E-30</v>
      </c>
    </row>
    <row r="1188" spans="1:29" x14ac:dyDescent="0.25">
      <c r="A1188"/>
      <c r="B1188" s="16"/>
      <c r="C1188" s="17"/>
      <c r="I1188" s="11" t="e">
        <f t="shared" si="302"/>
        <v>#DIV/0!</v>
      </c>
      <c r="J1188" s="11" t="e">
        <f t="shared" si="303"/>
        <v>#DIV/0!</v>
      </c>
      <c r="K1188" s="11" t="e">
        <f t="shared" si="304"/>
        <v>#DIV/0!</v>
      </c>
      <c r="L1188" s="11" t="e">
        <f t="shared" si="305"/>
        <v>#DIV/0!</v>
      </c>
      <c r="M1188" s="8" t="e">
        <f t="shared" si="314"/>
        <v>#DIV/0!</v>
      </c>
      <c r="N1188" s="8">
        <f t="shared" si="315"/>
        <v>0</v>
      </c>
      <c r="O1188" s="8">
        <f t="shared" si="316"/>
        <v>0</v>
      </c>
      <c r="P1188" s="8">
        <f t="shared" si="306"/>
        <v>0.83333333333333337</v>
      </c>
      <c r="Q1188" s="8">
        <f t="shared" si="307"/>
        <v>0.22727272727272727</v>
      </c>
      <c r="R1188" s="8">
        <f t="shared" si="308"/>
        <v>9.8039215686274508E-2</v>
      </c>
      <c r="S1188" s="8">
        <f t="shared" si="309"/>
        <v>4.9504950495049507E-2</v>
      </c>
      <c r="T1188" s="8">
        <f t="shared" si="310"/>
        <v>0.15384615384615385</v>
      </c>
      <c r="U1188" s="8">
        <f t="shared" si="311"/>
        <v>7.407407407407407E-2</v>
      </c>
      <c r="V1188" s="8">
        <f t="shared" si="317"/>
        <v>0</v>
      </c>
      <c r="W1188" s="8">
        <f t="shared" si="318"/>
        <v>5.8232804414287331E-102</v>
      </c>
      <c r="X1188" s="8">
        <f t="shared" si="319"/>
        <v>2.4303697688069421E-40</v>
      </c>
      <c r="Y1188" s="8">
        <f t="shared" si="320"/>
        <v>1.4828612481657368E-19</v>
      </c>
      <c r="Z1188" s="8">
        <f t="shared" si="321"/>
        <v>8.9120926141509935E-66</v>
      </c>
      <c r="AA1188" s="8">
        <f t="shared" si="322"/>
        <v>6.3907883743694418E-30</v>
      </c>
      <c r="AB1188" s="13" t="e">
        <f t="shared" si="312"/>
        <v>#DIV/0!</v>
      </c>
      <c r="AC1188" s="13">
        <f t="shared" si="313"/>
        <v>-6.3907883743694418E-30</v>
      </c>
    </row>
    <row r="1189" spans="1:29" x14ac:dyDescent="0.25">
      <c r="A1189"/>
      <c r="B1189" s="18"/>
      <c r="C1189" s="15"/>
      <c r="I1189" s="11" t="e">
        <f t="shared" si="302"/>
        <v>#DIV/0!</v>
      </c>
      <c r="J1189" s="11" t="e">
        <f t="shared" si="303"/>
        <v>#DIV/0!</v>
      </c>
      <c r="K1189" s="11" t="e">
        <f t="shared" si="304"/>
        <v>#DIV/0!</v>
      </c>
      <c r="L1189" s="11" t="e">
        <f t="shared" si="305"/>
        <v>#DIV/0!</v>
      </c>
      <c r="M1189" s="8" t="e">
        <f t="shared" si="314"/>
        <v>#DIV/0!</v>
      </c>
      <c r="N1189" s="8">
        <f t="shared" si="315"/>
        <v>0</v>
      </c>
      <c r="O1189" s="8">
        <f t="shared" si="316"/>
        <v>0</v>
      </c>
      <c r="P1189" s="8">
        <f t="shared" si="306"/>
        <v>0.83333333333333337</v>
      </c>
      <c r="Q1189" s="8">
        <f t="shared" si="307"/>
        <v>0.22727272727272727</v>
      </c>
      <c r="R1189" s="8">
        <f t="shared" si="308"/>
        <v>9.8039215686274508E-2</v>
      </c>
      <c r="S1189" s="8">
        <f t="shared" si="309"/>
        <v>4.9504950495049507E-2</v>
      </c>
      <c r="T1189" s="8">
        <f t="shared" si="310"/>
        <v>0.15384615384615385</v>
      </c>
      <c r="U1189" s="8">
        <f t="shared" si="311"/>
        <v>7.407407407407407E-2</v>
      </c>
      <c r="V1189" s="8">
        <f t="shared" si="317"/>
        <v>0</v>
      </c>
      <c r="W1189" s="8">
        <f t="shared" si="318"/>
        <v>4.4998076138312936E-102</v>
      </c>
      <c r="X1189" s="8">
        <f t="shared" si="319"/>
        <v>2.1920982228454771E-40</v>
      </c>
      <c r="Y1189" s="8">
        <f t="shared" si="320"/>
        <v>1.4094522754842645E-19</v>
      </c>
      <c r="Z1189" s="8">
        <f t="shared" si="321"/>
        <v>7.5410014427431487E-66</v>
      </c>
      <c r="AA1189" s="8">
        <f t="shared" si="322"/>
        <v>5.9173966429346683E-30</v>
      </c>
      <c r="AB1189" s="13" t="e">
        <f t="shared" si="312"/>
        <v>#DIV/0!</v>
      </c>
      <c r="AC1189" s="13">
        <f t="shared" si="313"/>
        <v>-5.9173966429346683E-30</v>
      </c>
    </row>
    <row r="1190" spans="1:29" x14ac:dyDescent="0.25">
      <c r="A1190"/>
      <c r="B1190" s="16"/>
      <c r="C1190" s="17"/>
      <c r="I1190" s="11" t="e">
        <f t="shared" si="302"/>
        <v>#DIV/0!</v>
      </c>
      <c r="J1190" s="11" t="e">
        <f t="shared" si="303"/>
        <v>#DIV/0!</v>
      </c>
      <c r="K1190" s="11" t="e">
        <f t="shared" si="304"/>
        <v>#DIV/0!</v>
      </c>
      <c r="L1190" s="11" t="e">
        <f t="shared" si="305"/>
        <v>#DIV/0!</v>
      </c>
      <c r="M1190" s="8" t="e">
        <f t="shared" si="314"/>
        <v>#DIV/0!</v>
      </c>
      <c r="N1190" s="8">
        <f t="shared" si="315"/>
        <v>0</v>
      </c>
      <c r="O1190" s="8">
        <f t="shared" si="316"/>
        <v>0</v>
      </c>
      <c r="P1190" s="8">
        <f t="shared" si="306"/>
        <v>0.83333333333333337</v>
      </c>
      <c r="Q1190" s="8">
        <f t="shared" si="307"/>
        <v>0.22727272727272727</v>
      </c>
      <c r="R1190" s="8">
        <f t="shared" si="308"/>
        <v>9.8039215686274508E-2</v>
      </c>
      <c r="S1190" s="8">
        <f t="shared" si="309"/>
        <v>4.9504950495049507E-2</v>
      </c>
      <c r="T1190" s="8">
        <f t="shared" si="310"/>
        <v>0.15384615384615385</v>
      </c>
      <c r="U1190" s="8">
        <f t="shared" si="311"/>
        <v>7.407407407407407E-2</v>
      </c>
      <c r="V1190" s="8">
        <f t="shared" si="317"/>
        <v>0</v>
      </c>
      <c r="W1190" s="8">
        <f t="shared" si="318"/>
        <v>3.4771240652332721E-102</v>
      </c>
      <c r="X1190" s="8">
        <f t="shared" si="319"/>
        <v>1.9771866323704304E-40</v>
      </c>
      <c r="Y1190" s="8">
        <f t="shared" si="320"/>
        <v>1.339677410361281E-19</v>
      </c>
      <c r="Z1190" s="8">
        <f t="shared" si="321"/>
        <v>6.3808473746288179E-66</v>
      </c>
      <c r="AA1190" s="8">
        <f t="shared" si="322"/>
        <v>5.4790709656802484E-30</v>
      </c>
      <c r="AB1190" s="13" t="e">
        <f t="shared" si="312"/>
        <v>#DIV/0!</v>
      </c>
      <c r="AC1190" s="13">
        <f t="shared" si="313"/>
        <v>-5.4790709656802484E-30</v>
      </c>
    </row>
    <row r="1191" spans="1:29" x14ac:dyDescent="0.25">
      <c r="A1191"/>
      <c r="B1191" s="18"/>
      <c r="C1191" s="15"/>
      <c r="I1191" s="11" t="e">
        <f t="shared" si="302"/>
        <v>#DIV/0!</v>
      </c>
      <c r="J1191" s="11" t="e">
        <f t="shared" si="303"/>
        <v>#DIV/0!</v>
      </c>
      <c r="K1191" s="11" t="e">
        <f t="shared" si="304"/>
        <v>#DIV/0!</v>
      </c>
      <c r="L1191" s="11" t="e">
        <f t="shared" si="305"/>
        <v>#DIV/0!</v>
      </c>
      <c r="M1191" s="8" t="e">
        <f t="shared" si="314"/>
        <v>#DIV/0!</v>
      </c>
      <c r="N1191" s="8">
        <f t="shared" si="315"/>
        <v>0</v>
      </c>
      <c r="O1191" s="8">
        <f t="shared" si="316"/>
        <v>0</v>
      </c>
      <c r="P1191" s="8">
        <f t="shared" si="306"/>
        <v>0.83333333333333337</v>
      </c>
      <c r="Q1191" s="8">
        <f t="shared" si="307"/>
        <v>0.22727272727272727</v>
      </c>
      <c r="R1191" s="8">
        <f t="shared" si="308"/>
        <v>9.8039215686274508E-2</v>
      </c>
      <c r="S1191" s="8">
        <f t="shared" si="309"/>
        <v>4.9504950495049507E-2</v>
      </c>
      <c r="T1191" s="8">
        <f t="shared" si="310"/>
        <v>0.15384615384615385</v>
      </c>
      <c r="U1191" s="8">
        <f t="shared" si="311"/>
        <v>7.407407407407407E-2</v>
      </c>
      <c r="V1191" s="8">
        <f t="shared" si="317"/>
        <v>0</v>
      </c>
      <c r="W1191" s="8">
        <f t="shared" si="318"/>
        <v>2.686868595862074E-102</v>
      </c>
      <c r="X1191" s="8">
        <f t="shared" si="319"/>
        <v>1.7833448056674471E-40</v>
      </c>
      <c r="Y1191" s="8">
        <f t="shared" si="320"/>
        <v>1.2733567464820096E-19</v>
      </c>
      <c r="Z1191" s="8">
        <f t="shared" si="321"/>
        <v>5.3991785477628455E-66</v>
      </c>
      <c r="AA1191" s="8">
        <f t="shared" si="322"/>
        <v>5.0732138571113412E-30</v>
      </c>
      <c r="AB1191" s="13" t="e">
        <f t="shared" si="312"/>
        <v>#DIV/0!</v>
      </c>
      <c r="AC1191" s="13">
        <f t="shared" si="313"/>
        <v>-5.0732138571113412E-30</v>
      </c>
    </row>
    <row r="1192" spans="1:29" x14ac:dyDescent="0.25">
      <c r="A1192"/>
      <c r="B1192" s="16"/>
      <c r="C1192" s="17"/>
      <c r="I1192" s="11" t="e">
        <f t="shared" si="302"/>
        <v>#DIV/0!</v>
      </c>
      <c r="J1192" s="11" t="e">
        <f t="shared" si="303"/>
        <v>#DIV/0!</v>
      </c>
      <c r="K1192" s="11" t="e">
        <f t="shared" si="304"/>
        <v>#DIV/0!</v>
      </c>
      <c r="L1192" s="11" t="e">
        <f t="shared" si="305"/>
        <v>#DIV/0!</v>
      </c>
      <c r="M1192" s="8" t="e">
        <f t="shared" si="314"/>
        <v>#DIV/0!</v>
      </c>
      <c r="N1192" s="8">
        <f t="shared" si="315"/>
        <v>0</v>
      </c>
      <c r="O1192" s="8">
        <f t="shared" si="316"/>
        <v>0</v>
      </c>
      <c r="P1192" s="8">
        <f t="shared" si="306"/>
        <v>0.83333333333333337</v>
      </c>
      <c r="Q1192" s="8">
        <f t="shared" si="307"/>
        <v>0.22727272727272727</v>
      </c>
      <c r="R1192" s="8">
        <f t="shared" si="308"/>
        <v>9.8039215686274508E-2</v>
      </c>
      <c r="S1192" s="8">
        <f t="shared" si="309"/>
        <v>4.9504950495049507E-2</v>
      </c>
      <c r="T1192" s="8">
        <f t="shared" si="310"/>
        <v>0.15384615384615385</v>
      </c>
      <c r="U1192" s="8">
        <f t="shared" si="311"/>
        <v>7.407407407407407E-2</v>
      </c>
      <c r="V1192" s="8">
        <f t="shared" si="317"/>
        <v>0</v>
      </c>
      <c r="W1192" s="8">
        <f t="shared" si="318"/>
        <v>2.0762166422570572E-102</v>
      </c>
      <c r="X1192" s="8">
        <f t="shared" si="319"/>
        <v>1.608507079621619E-40</v>
      </c>
      <c r="Y1192" s="8">
        <f t="shared" si="320"/>
        <v>1.2103192837848805E-19</v>
      </c>
      <c r="Z1192" s="8">
        <f t="shared" si="321"/>
        <v>4.5685356942608693E-66</v>
      </c>
      <c r="AA1192" s="8">
        <f t="shared" si="322"/>
        <v>4.6974202380660566E-30</v>
      </c>
      <c r="AB1192" s="13" t="e">
        <f t="shared" si="312"/>
        <v>#DIV/0!</v>
      </c>
      <c r="AC1192" s="13">
        <f t="shared" si="313"/>
        <v>-4.6974202380660566E-30</v>
      </c>
    </row>
    <row r="1193" spans="1:29" x14ac:dyDescent="0.25">
      <c r="A1193"/>
      <c r="B1193" s="18"/>
      <c r="C1193" s="15"/>
      <c r="I1193" s="11" t="e">
        <f t="shared" si="302"/>
        <v>#DIV/0!</v>
      </c>
      <c r="J1193" s="11" t="e">
        <f t="shared" si="303"/>
        <v>#DIV/0!</v>
      </c>
      <c r="K1193" s="11" t="e">
        <f t="shared" si="304"/>
        <v>#DIV/0!</v>
      </c>
      <c r="L1193" s="11" t="e">
        <f t="shared" si="305"/>
        <v>#DIV/0!</v>
      </c>
      <c r="M1193" s="8" t="e">
        <f t="shared" si="314"/>
        <v>#DIV/0!</v>
      </c>
      <c r="N1193" s="8">
        <f t="shared" si="315"/>
        <v>0</v>
      </c>
      <c r="O1193" s="8">
        <f t="shared" si="316"/>
        <v>0</v>
      </c>
      <c r="P1193" s="8">
        <f t="shared" si="306"/>
        <v>0.83333333333333337</v>
      </c>
      <c r="Q1193" s="8">
        <f t="shared" si="307"/>
        <v>0.22727272727272727</v>
      </c>
      <c r="R1193" s="8">
        <f t="shared" si="308"/>
        <v>9.8039215686274508E-2</v>
      </c>
      <c r="S1193" s="8">
        <f t="shared" si="309"/>
        <v>4.9504950495049507E-2</v>
      </c>
      <c r="T1193" s="8">
        <f t="shared" si="310"/>
        <v>0.15384615384615385</v>
      </c>
      <c r="U1193" s="8">
        <f t="shared" si="311"/>
        <v>7.407407407407407E-2</v>
      </c>
      <c r="V1193" s="8">
        <f t="shared" si="317"/>
        <v>0</v>
      </c>
      <c r="W1193" s="8">
        <f t="shared" si="318"/>
        <v>1.6043492235622714E-102</v>
      </c>
      <c r="X1193" s="8">
        <f t="shared" si="319"/>
        <v>1.4508103071096957E-40</v>
      </c>
      <c r="Y1193" s="8">
        <f t="shared" si="320"/>
        <v>1.1504024875579062E-19</v>
      </c>
      <c r="Z1193" s="8">
        <f t="shared" si="321"/>
        <v>3.8656840489899662E-66</v>
      </c>
      <c r="AA1193" s="8">
        <f t="shared" si="322"/>
        <v>4.3494631833944969E-30</v>
      </c>
      <c r="AB1193" s="13" t="e">
        <f t="shared" si="312"/>
        <v>#DIV/0!</v>
      </c>
      <c r="AC1193" s="13">
        <f t="shared" si="313"/>
        <v>-4.3494631833944969E-30</v>
      </c>
    </row>
    <row r="1194" spans="1:29" x14ac:dyDescent="0.25">
      <c r="A1194"/>
      <c r="B1194" s="16"/>
      <c r="C1194" s="17"/>
      <c r="I1194" s="11" t="e">
        <f t="shared" si="302"/>
        <v>#DIV/0!</v>
      </c>
      <c r="J1194" s="11" t="e">
        <f t="shared" si="303"/>
        <v>#DIV/0!</v>
      </c>
      <c r="K1194" s="11" t="e">
        <f t="shared" si="304"/>
        <v>#DIV/0!</v>
      </c>
      <c r="L1194" s="11" t="e">
        <f t="shared" si="305"/>
        <v>#DIV/0!</v>
      </c>
      <c r="M1194" s="8" t="e">
        <f t="shared" si="314"/>
        <v>#DIV/0!</v>
      </c>
      <c r="N1194" s="8">
        <f t="shared" si="315"/>
        <v>0</v>
      </c>
      <c r="O1194" s="8">
        <f t="shared" si="316"/>
        <v>0</v>
      </c>
      <c r="P1194" s="8">
        <f t="shared" si="306"/>
        <v>0.83333333333333337</v>
      </c>
      <c r="Q1194" s="8">
        <f t="shared" si="307"/>
        <v>0.22727272727272727</v>
      </c>
      <c r="R1194" s="8">
        <f t="shared" si="308"/>
        <v>9.8039215686274508E-2</v>
      </c>
      <c r="S1194" s="8">
        <f t="shared" si="309"/>
        <v>4.9504950495049507E-2</v>
      </c>
      <c r="T1194" s="8">
        <f t="shared" si="310"/>
        <v>0.15384615384615385</v>
      </c>
      <c r="U1194" s="8">
        <f t="shared" si="311"/>
        <v>7.407407407407407E-2</v>
      </c>
      <c r="V1194" s="8">
        <f t="shared" si="317"/>
        <v>0</v>
      </c>
      <c r="W1194" s="8">
        <f t="shared" si="318"/>
        <v>1.2397244000253916E-102</v>
      </c>
      <c r="X1194" s="8">
        <f t="shared" si="319"/>
        <v>1.308574002491098E-40</v>
      </c>
      <c r="Y1194" s="8">
        <f t="shared" si="320"/>
        <v>1.0934518693619702E-19</v>
      </c>
      <c r="Z1194" s="8">
        <f t="shared" si="321"/>
        <v>3.2709634260684327E-66</v>
      </c>
      <c r="AA1194" s="8">
        <f t="shared" si="322"/>
        <v>4.0272807253652748E-30</v>
      </c>
      <c r="AB1194" s="13" t="e">
        <f t="shared" si="312"/>
        <v>#DIV/0!</v>
      </c>
      <c r="AC1194" s="13">
        <f t="shared" si="313"/>
        <v>-4.0272807253652748E-30</v>
      </c>
    </row>
    <row r="1195" spans="1:29" x14ac:dyDescent="0.25">
      <c r="A1195"/>
      <c r="B1195" s="18"/>
      <c r="C1195" s="15"/>
      <c r="I1195" s="11" t="e">
        <f t="shared" si="302"/>
        <v>#DIV/0!</v>
      </c>
      <c r="J1195" s="11" t="e">
        <f t="shared" si="303"/>
        <v>#DIV/0!</v>
      </c>
      <c r="K1195" s="11" t="e">
        <f t="shared" si="304"/>
        <v>#DIV/0!</v>
      </c>
      <c r="L1195" s="11" t="e">
        <f t="shared" si="305"/>
        <v>#DIV/0!</v>
      </c>
      <c r="M1195" s="8" t="e">
        <f t="shared" si="314"/>
        <v>#DIV/0!</v>
      </c>
      <c r="N1195" s="8">
        <f t="shared" si="315"/>
        <v>0</v>
      </c>
      <c r="O1195" s="8">
        <f t="shared" si="316"/>
        <v>0</v>
      </c>
      <c r="P1195" s="8">
        <f t="shared" si="306"/>
        <v>0.83333333333333337</v>
      </c>
      <c r="Q1195" s="8">
        <f t="shared" si="307"/>
        <v>0.22727272727272727</v>
      </c>
      <c r="R1195" s="8">
        <f t="shared" si="308"/>
        <v>9.8039215686274508E-2</v>
      </c>
      <c r="S1195" s="8">
        <f t="shared" si="309"/>
        <v>4.9504950495049507E-2</v>
      </c>
      <c r="T1195" s="8">
        <f t="shared" si="310"/>
        <v>0.15384615384615385</v>
      </c>
      <c r="U1195" s="8">
        <f t="shared" si="311"/>
        <v>7.407407407407407E-2</v>
      </c>
      <c r="V1195" s="8">
        <f t="shared" si="317"/>
        <v>0</v>
      </c>
      <c r="W1195" s="8">
        <f t="shared" si="318"/>
        <v>9.5796885456507522E-103</v>
      </c>
      <c r="X1195" s="8">
        <f t="shared" si="319"/>
        <v>1.1802824336194218E-40</v>
      </c>
      <c r="Y1195" s="8">
        <f t="shared" si="320"/>
        <v>1.0393205887004865E-19</v>
      </c>
      <c r="Z1195" s="8">
        <f t="shared" si="321"/>
        <v>2.7677382835963663E-66</v>
      </c>
      <c r="AA1195" s="8">
        <f t="shared" si="322"/>
        <v>3.7289636345974769E-30</v>
      </c>
      <c r="AB1195" s="13" t="e">
        <f t="shared" si="312"/>
        <v>#DIV/0!</v>
      </c>
      <c r="AC1195" s="13">
        <f t="shared" si="313"/>
        <v>-3.7289636345974769E-30</v>
      </c>
    </row>
    <row r="1196" spans="1:29" x14ac:dyDescent="0.25">
      <c r="A1196"/>
      <c r="B1196" s="16"/>
      <c r="C1196" s="17"/>
      <c r="I1196" s="11" t="e">
        <f t="shared" si="302"/>
        <v>#DIV/0!</v>
      </c>
      <c r="J1196" s="11" t="e">
        <f t="shared" si="303"/>
        <v>#DIV/0!</v>
      </c>
      <c r="K1196" s="11" t="e">
        <f t="shared" si="304"/>
        <v>#DIV/0!</v>
      </c>
      <c r="L1196" s="11" t="e">
        <f t="shared" si="305"/>
        <v>#DIV/0!</v>
      </c>
      <c r="M1196" s="8" t="e">
        <f t="shared" si="314"/>
        <v>#DIV/0!</v>
      </c>
      <c r="N1196" s="8">
        <f t="shared" si="315"/>
        <v>0</v>
      </c>
      <c r="O1196" s="8">
        <f t="shared" si="316"/>
        <v>0</v>
      </c>
      <c r="P1196" s="8">
        <f t="shared" si="306"/>
        <v>0.83333333333333337</v>
      </c>
      <c r="Q1196" s="8">
        <f t="shared" si="307"/>
        <v>0.22727272727272727</v>
      </c>
      <c r="R1196" s="8">
        <f t="shared" si="308"/>
        <v>9.8039215686274508E-2</v>
      </c>
      <c r="S1196" s="8">
        <f t="shared" si="309"/>
        <v>4.9504950495049507E-2</v>
      </c>
      <c r="T1196" s="8">
        <f t="shared" si="310"/>
        <v>0.15384615384615385</v>
      </c>
      <c r="U1196" s="8">
        <f t="shared" si="311"/>
        <v>7.407407407407407E-2</v>
      </c>
      <c r="V1196" s="8">
        <f t="shared" si="317"/>
        <v>0</v>
      </c>
      <c r="W1196" s="8">
        <f t="shared" si="318"/>
        <v>7.4024866034573997E-103</v>
      </c>
      <c r="X1196" s="8">
        <f t="shared" si="319"/>
        <v>1.0645684695390864E-40</v>
      </c>
      <c r="Y1196" s="8">
        <f t="shared" si="320"/>
        <v>9.8786907440838313E-20</v>
      </c>
      <c r="Z1196" s="8">
        <f t="shared" si="321"/>
        <v>2.34193239381231E-66</v>
      </c>
      <c r="AA1196" s="8">
        <f t="shared" si="322"/>
        <v>3.452744106108775E-30</v>
      </c>
      <c r="AB1196" s="13" t="e">
        <f t="shared" si="312"/>
        <v>#DIV/0!</v>
      </c>
      <c r="AC1196" s="13">
        <f t="shared" si="313"/>
        <v>-3.452744106108775E-30</v>
      </c>
    </row>
    <row r="1197" spans="1:29" x14ac:dyDescent="0.25">
      <c r="A1197"/>
      <c r="B1197" s="18"/>
      <c r="C1197" s="15"/>
      <c r="I1197" s="11" t="e">
        <f t="shared" si="302"/>
        <v>#DIV/0!</v>
      </c>
      <c r="J1197" s="11" t="e">
        <f t="shared" si="303"/>
        <v>#DIV/0!</v>
      </c>
      <c r="K1197" s="11" t="e">
        <f t="shared" si="304"/>
        <v>#DIV/0!</v>
      </c>
      <c r="L1197" s="11" t="e">
        <f t="shared" si="305"/>
        <v>#DIV/0!</v>
      </c>
      <c r="M1197" s="8" t="e">
        <f t="shared" si="314"/>
        <v>#DIV/0!</v>
      </c>
      <c r="N1197" s="8">
        <f t="shared" si="315"/>
        <v>0</v>
      </c>
      <c r="O1197" s="8">
        <f t="shared" si="316"/>
        <v>0</v>
      </c>
      <c r="P1197" s="8">
        <f t="shared" si="306"/>
        <v>0.83333333333333337</v>
      </c>
      <c r="Q1197" s="8">
        <f t="shared" si="307"/>
        <v>0.22727272727272727</v>
      </c>
      <c r="R1197" s="8">
        <f t="shared" si="308"/>
        <v>9.8039215686274508E-2</v>
      </c>
      <c r="S1197" s="8">
        <f t="shared" si="309"/>
        <v>4.9504950495049507E-2</v>
      </c>
      <c r="T1197" s="8">
        <f t="shared" si="310"/>
        <v>0.15384615384615385</v>
      </c>
      <c r="U1197" s="8">
        <f t="shared" si="311"/>
        <v>7.407407407407407E-2</v>
      </c>
      <c r="V1197" s="8">
        <f t="shared" si="317"/>
        <v>0</v>
      </c>
      <c r="W1197" s="8">
        <f t="shared" si="318"/>
        <v>5.720103284489809E-103</v>
      </c>
      <c r="X1197" s="8">
        <f t="shared" si="319"/>
        <v>9.6019901174113674E-41</v>
      </c>
      <c r="Y1197" s="8">
        <f t="shared" si="320"/>
        <v>9.389646647842057E-20</v>
      </c>
      <c r="Z1197" s="8">
        <f t="shared" si="321"/>
        <v>1.98163510245657E-66</v>
      </c>
      <c r="AA1197" s="8">
        <f t="shared" si="322"/>
        <v>3.1969852834340507E-30</v>
      </c>
      <c r="AB1197" s="13" t="e">
        <f t="shared" si="312"/>
        <v>#DIV/0!</v>
      </c>
      <c r="AC1197" s="13">
        <f t="shared" si="313"/>
        <v>-3.1969852834340507E-30</v>
      </c>
    </row>
    <row r="1198" spans="1:29" x14ac:dyDescent="0.25">
      <c r="A1198"/>
      <c r="B1198" s="16"/>
      <c r="C1198" s="17"/>
      <c r="I1198" s="11" t="e">
        <f t="shared" si="302"/>
        <v>#DIV/0!</v>
      </c>
      <c r="J1198" s="11" t="e">
        <f t="shared" si="303"/>
        <v>#DIV/0!</v>
      </c>
      <c r="K1198" s="11" t="e">
        <f t="shared" si="304"/>
        <v>#DIV/0!</v>
      </c>
      <c r="L1198" s="11" t="e">
        <f t="shared" si="305"/>
        <v>#DIV/0!</v>
      </c>
      <c r="M1198" s="8" t="e">
        <f t="shared" si="314"/>
        <v>#DIV/0!</v>
      </c>
      <c r="N1198" s="8">
        <f t="shared" si="315"/>
        <v>0</v>
      </c>
      <c r="O1198" s="8">
        <f t="shared" si="316"/>
        <v>0</v>
      </c>
      <c r="P1198" s="8">
        <f t="shared" si="306"/>
        <v>0.83333333333333337</v>
      </c>
      <c r="Q1198" s="8">
        <f t="shared" si="307"/>
        <v>0.22727272727272727</v>
      </c>
      <c r="R1198" s="8">
        <f t="shared" si="308"/>
        <v>9.8039215686274508E-2</v>
      </c>
      <c r="S1198" s="8">
        <f t="shared" si="309"/>
        <v>4.9504950495049507E-2</v>
      </c>
      <c r="T1198" s="8">
        <f t="shared" si="310"/>
        <v>0.15384615384615385</v>
      </c>
      <c r="U1198" s="8">
        <f t="shared" si="311"/>
        <v>7.407407407407407E-2</v>
      </c>
      <c r="V1198" s="8">
        <f t="shared" si="317"/>
        <v>0</v>
      </c>
      <c r="W1198" s="8">
        <f t="shared" si="318"/>
        <v>4.4200798107421252E-103</v>
      </c>
      <c r="X1198" s="8">
        <f t="shared" si="319"/>
        <v>8.6606185372729982E-41</v>
      </c>
      <c r="Y1198" s="8">
        <f t="shared" si="320"/>
        <v>8.9248126553746284E-20</v>
      </c>
      <c r="Z1198" s="8">
        <f t="shared" si="321"/>
        <v>1.6767681636170976E-66</v>
      </c>
      <c r="AA1198" s="8">
        <f t="shared" si="322"/>
        <v>2.9601715587352322E-30</v>
      </c>
      <c r="AB1198" s="13" t="e">
        <f t="shared" si="312"/>
        <v>#DIV/0!</v>
      </c>
      <c r="AC1198" s="13">
        <f t="shared" si="313"/>
        <v>-2.9601715587352322E-30</v>
      </c>
    </row>
    <row r="1199" spans="1:29" x14ac:dyDescent="0.25">
      <c r="A1199"/>
      <c r="B1199" s="18"/>
      <c r="C1199" s="15"/>
      <c r="I1199" s="11" t="e">
        <f t="shared" si="302"/>
        <v>#DIV/0!</v>
      </c>
      <c r="J1199" s="11" t="e">
        <f t="shared" si="303"/>
        <v>#DIV/0!</v>
      </c>
      <c r="K1199" s="11" t="e">
        <f t="shared" si="304"/>
        <v>#DIV/0!</v>
      </c>
      <c r="L1199" s="11" t="e">
        <f t="shared" si="305"/>
        <v>#DIV/0!</v>
      </c>
      <c r="M1199" s="8" t="e">
        <f t="shared" si="314"/>
        <v>#DIV/0!</v>
      </c>
      <c r="N1199" s="8">
        <f t="shared" si="315"/>
        <v>0</v>
      </c>
      <c r="O1199" s="8">
        <f t="shared" si="316"/>
        <v>0</v>
      </c>
      <c r="P1199" s="8">
        <f t="shared" si="306"/>
        <v>0.83333333333333337</v>
      </c>
      <c r="Q1199" s="8">
        <f t="shared" si="307"/>
        <v>0.22727272727272727</v>
      </c>
      <c r="R1199" s="8">
        <f t="shared" si="308"/>
        <v>9.8039215686274508E-2</v>
      </c>
      <c r="S1199" s="8">
        <f t="shared" si="309"/>
        <v>4.9504950495049507E-2</v>
      </c>
      <c r="T1199" s="8">
        <f t="shared" si="310"/>
        <v>0.15384615384615385</v>
      </c>
      <c r="U1199" s="8">
        <f t="shared" si="311"/>
        <v>7.407407407407407E-2</v>
      </c>
      <c r="V1199" s="8">
        <f t="shared" si="317"/>
        <v>0</v>
      </c>
      <c r="W1199" s="8">
        <f t="shared" si="318"/>
        <v>3.4155162173916419E-103</v>
      </c>
      <c r="X1199" s="8">
        <f t="shared" si="319"/>
        <v>7.8115382885207437E-41</v>
      </c>
      <c r="Y1199" s="8">
        <f t="shared" si="320"/>
        <v>8.4829902466927154E-20</v>
      </c>
      <c r="Z1199" s="8">
        <f t="shared" si="321"/>
        <v>1.4188038307529287E-66</v>
      </c>
      <c r="AA1199" s="8">
        <f t="shared" si="322"/>
        <v>2.7408995914215112E-30</v>
      </c>
      <c r="AB1199" s="13" t="e">
        <f t="shared" si="312"/>
        <v>#DIV/0!</v>
      </c>
      <c r="AC1199" s="13">
        <f t="shared" si="313"/>
        <v>-2.7408995914215112E-30</v>
      </c>
    </row>
    <row r="1200" spans="1:29" x14ac:dyDescent="0.25">
      <c r="A1200"/>
      <c r="B1200" s="16"/>
      <c r="C1200" s="17"/>
      <c r="I1200" s="11" t="e">
        <f t="shared" si="302"/>
        <v>#DIV/0!</v>
      </c>
      <c r="J1200" s="11" t="e">
        <f t="shared" si="303"/>
        <v>#DIV/0!</v>
      </c>
      <c r="K1200" s="11" t="e">
        <f t="shared" si="304"/>
        <v>#DIV/0!</v>
      </c>
      <c r="L1200" s="11" t="e">
        <f t="shared" si="305"/>
        <v>#DIV/0!</v>
      </c>
      <c r="M1200" s="8" t="e">
        <f t="shared" si="314"/>
        <v>#DIV/0!</v>
      </c>
      <c r="N1200" s="8">
        <f t="shared" si="315"/>
        <v>0</v>
      </c>
      <c r="O1200" s="8">
        <f t="shared" si="316"/>
        <v>0</v>
      </c>
      <c r="P1200" s="8">
        <f t="shared" si="306"/>
        <v>0.83333333333333337</v>
      </c>
      <c r="Q1200" s="8">
        <f t="shared" si="307"/>
        <v>0.22727272727272727</v>
      </c>
      <c r="R1200" s="8">
        <f t="shared" si="308"/>
        <v>9.8039215686274508E-2</v>
      </c>
      <c r="S1200" s="8">
        <f t="shared" si="309"/>
        <v>4.9504950495049507E-2</v>
      </c>
      <c r="T1200" s="8">
        <f t="shared" si="310"/>
        <v>0.15384615384615385</v>
      </c>
      <c r="U1200" s="8">
        <f t="shared" si="311"/>
        <v>7.407407407407407E-2</v>
      </c>
      <c r="V1200" s="8">
        <f t="shared" si="317"/>
        <v>0</v>
      </c>
      <c r="W1200" s="8">
        <f t="shared" si="318"/>
        <v>2.6392625316208141E-103</v>
      </c>
      <c r="X1200" s="8">
        <f t="shared" si="319"/>
        <v>7.0457012014108667E-41</v>
      </c>
      <c r="Y1200" s="8">
        <f t="shared" si="320"/>
        <v>8.0630402344802048E-20</v>
      </c>
      <c r="Z1200" s="8">
        <f t="shared" si="321"/>
        <v>1.2005263183294012E-66</v>
      </c>
      <c r="AA1200" s="8">
        <f t="shared" si="322"/>
        <v>2.5378699920569548E-30</v>
      </c>
      <c r="AB1200" s="13" t="e">
        <f t="shared" si="312"/>
        <v>#DIV/0!</v>
      </c>
      <c r="AC1200" s="13">
        <f t="shared" si="313"/>
        <v>-2.5378699920569548E-30</v>
      </c>
    </row>
    <row r="1201" spans="1:29" x14ac:dyDescent="0.25">
      <c r="A1201"/>
      <c r="B1201" s="18"/>
      <c r="C1201" s="15"/>
      <c r="I1201" s="11" t="e">
        <f t="shared" si="302"/>
        <v>#DIV/0!</v>
      </c>
      <c r="J1201" s="11" t="e">
        <f t="shared" si="303"/>
        <v>#DIV/0!</v>
      </c>
      <c r="K1201" s="11" t="e">
        <f t="shared" si="304"/>
        <v>#DIV/0!</v>
      </c>
      <c r="L1201" s="11" t="e">
        <f t="shared" si="305"/>
        <v>#DIV/0!</v>
      </c>
      <c r="M1201" s="8" t="e">
        <f t="shared" si="314"/>
        <v>#DIV/0!</v>
      </c>
      <c r="N1201" s="8">
        <f t="shared" si="315"/>
        <v>0</v>
      </c>
      <c r="O1201" s="8">
        <f t="shared" si="316"/>
        <v>0</v>
      </c>
      <c r="P1201" s="8">
        <f t="shared" si="306"/>
        <v>0.83333333333333337</v>
      </c>
      <c r="Q1201" s="8">
        <f t="shared" si="307"/>
        <v>0.22727272727272727</v>
      </c>
      <c r="R1201" s="8">
        <f t="shared" si="308"/>
        <v>9.8039215686274508E-2</v>
      </c>
      <c r="S1201" s="8">
        <f t="shared" si="309"/>
        <v>4.9504950495049507E-2</v>
      </c>
      <c r="T1201" s="8">
        <f t="shared" si="310"/>
        <v>0.15384615384615385</v>
      </c>
      <c r="U1201" s="8">
        <f t="shared" si="311"/>
        <v>7.407407407407407E-2</v>
      </c>
      <c r="V1201" s="8">
        <f t="shared" si="317"/>
        <v>0</v>
      </c>
      <c r="W1201" s="8">
        <f t="shared" si="318"/>
        <v>2.0394301380706292E-103</v>
      </c>
      <c r="X1201" s="8">
        <f t="shared" si="319"/>
        <v>6.3549461816647029E-41</v>
      </c>
      <c r="Y1201" s="8">
        <f t="shared" si="320"/>
        <v>7.663879826832669E-20</v>
      </c>
      <c r="Z1201" s="8">
        <f t="shared" si="321"/>
        <v>1.0158299616633394E-66</v>
      </c>
      <c r="AA1201" s="8">
        <f t="shared" si="322"/>
        <v>2.3498796222749581E-30</v>
      </c>
      <c r="AB1201" s="13" t="e">
        <f t="shared" si="312"/>
        <v>#DIV/0!</v>
      </c>
      <c r="AC1201" s="13">
        <f t="shared" si="313"/>
        <v>-2.3498796222749581E-30</v>
      </c>
    </row>
    <row r="1202" spans="1:29" x14ac:dyDescent="0.25">
      <c r="A1202"/>
      <c r="B1202" s="16"/>
      <c r="C1202" s="17"/>
      <c r="I1202" s="11" t="e">
        <f t="shared" si="302"/>
        <v>#DIV/0!</v>
      </c>
      <c r="J1202" s="11" t="e">
        <f t="shared" si="303"/>
        <v>#DIV/0!</v>
      </c>
      <c r="K1202" s="11" t="e">
        <f t="shared" si="304"/>
        <v>#DIV/0!</v>
      </c>
      <c r="L1202" s="11" t="e">
        <f t="shared" si="305"/>
        <v>#DIV/0!</v>
      </c>
      <c r="M1202" s="8" t="e">
        <f t="shared" si="314"/>
        <v>#DIV/0!</v>
      </c>
      <c r="N1202" s="8">
        <f t="shared" si="315"/>
        <v>0</v>
      </c>
      <c r="O1202" s="8">
        <f t="shared" si="316"/>
        <v>0</v>
      </c>
      <c r="P1202" s="8">
        <f t="shared" si="306"/>
        <v>0.83333333333333337</v>
      </c>
      <c r="Q1202" s="8">
        <f t="shared" si="307"/>
        <v>0.22727272727272727</v>
      </c>
      <c r="R1202" s="8">
        <f t="shared" si="308"/>
        <v>9.8039215686274508E-2</v>
      </c>
      <c r="S1202" s="8">
        <f t="shared" si="309"/>
        <v>4.9504950495049507E-2</v>
      </c>
      <c r="T1202" s="8">
        <f t="shared" si="310"/>
        <v>0.15384615384615385</v>
      </c>
      <c r="U1202" s="8">
        <f t="shared" si="311"/>
        <v>7.407407407407407E-2</v>
      </c>
      <c r="V1202" s="8">
        <f t="shared" si="317"/>
        <v>0</v>
      </c>
      <c r="W1202" s="8">
        <f t="shared" si="318"/>
        <v>1.5759232885091225E-103</v>
      </c>
      <c r="X1202" s="8">
        <f t="shared" si="319"/>
        <v>5.7319122422858106E-41</v>
      </c>
      <c r="Y1202" s="8">
        <f t="shared" si="320"/>
        <v>7.2844798354053084E-20</v>
      </c>
      <c r="Z1202" s="8">
        <f t="shared" si="321"/>
        <v>8.5954842909974868E-67</v>
      </c>
      <c r="AA1202" s="8">
        <f t="shared" si="322"/>
        <v>2.1758144650694056E-30</v>
      </c>
      <c r="AB1202" s="13" t="e">
        <f t="shared" si="312"/>
        <v>#DIV/0!</v>
      </c>
      <c r="AC1202" s="13">
        <f t="shared" si="313"/>
        <v>-2.1758144650694056E-30</v>
      </c>
    </row>
    <row r="1203" spans="1:29" x14ac:dyDescent="0.25">
      <c r="A1203"/>
      <c r="B1203" s="18"/>
      <c r="C1203" s="15"/>
      <c r="I1203" s="11" t="e">
        <f t="shared" si="302"/>
        <v>#DIV/0!</v>
      </c>
      <c r="J1203" s="11" t="e">
        <f t="shared" si="303"/>
        <v>#DIV/0!</v>
      </c>
      <c r="K1203" s="11" t="e">
        <f t="shared" si="304"/>
        <v>#DIV/0!</v>
      </c>
      <c r="L1203" s="11" t="e">
        <f t="shared" si="305"/>
        <v>#DIV/0!</v>
      </c>
      <c r="M1203" s="8" t="e">
        <f t="shared" si="314"/>
        <v>#DIV/0!</v>
      </c>
      <c r="N1203" s="8">
        <f t="shared" si="315"/>
        <v>0</v>
      </c>
      <c r="O1203" s="8">
        <f t="shared" si="316"/>
        <v>0</v>
      </c>
      <c r="P1203" s="8">
        <f t="shared" si="306"/>
        <v>0.83333333333333337</v>
      </c>
      <c r="Q1203" s="8">
        <f t="shared" si="307"/>
        <v>0.22727272727272727</v>
      </c>
      <c r="R1203" s="8">
        <f t="shared" si="308"/>
        <v>9.8039215686274508E-2</v>
      </c>
      <c r="S1203" s="8">
        <f t="shared" si="309"/>
        <v>4.9504950495049507E-2</v>
      </c>
      <c r="T1203" s="8">
        <f t="shared" si="310"/>
        <v>0.15384615384615385</v>
      </c>
      <c r="U1203" s="8">
        <f t="shared" si="311"/>
        <v>7.407407407407407E-2</v>
      </c>
      <c r="V1203" s="8">
        <f t="shared" si="317"/>
        <v>0</v>
      </c>
      <c r="W1203" s="8">
        <f t="shared" si="318"/>
        <v>1.2177589047570492E-103</v>
      </c>
      <c r="X1203" s="8">
        <f t="shared" si="319"/>
        <v>5.1699600616695546E-41</v>
      </c>
      <c r="Y1203" s="8">
        <f t="shared" si="320"/>
        <v>6.9238620217713814E-20</v>
      </c>
      <c r="Z1203" s="8">
        <f t="shared" si="321"/>
        <v>7.2731020923824891E-67</v>
      </c>
      <c r="AA1203" s="8">
        <f t="shared" si="322"/>
        <v>2.0146430232124126E-30</v>
      </c>
      <c r="AB1203" s="13" t="e">
        <f t="shared" si="312"/>
        <v>#DIV/0!</v>
      </c>
      <c r="AC1203" s="13">
        <f t="shared" si="313"/>
        <v>-2.0146430232124126E-30</v>
      </c>
    </row>
    <row r="1204" spans="1:29" x14ac:dyDescent="0.25">
      <c r="A1204"/>
      <c r="B1204" s="16"/>
      <c r="C1204" s="17"/>
      <c r="I1204" s="11" t="e">
        <f t="shared" si="302"/>
        <v>#DIV/0!</v>
      </c>
      <c r="J1204" s="11" t="e">
        <f t="shared" si="303"/>
        <v>#DIV/0!</v>
      </c>
      <c r="K1204" s="11" t="e">
        <f t="shared" si="304"/>
        <v>#DIV/0!</v>
      </c>
      <c r="L1204" s="11" t="e">
        <f t="shared" si="305"/>
        <v>#DIV/0!</v>
      </c>
      <c r="M1204" s="8" t="e">
        <f t="shared" si="314"/>
        <v>#DIV/0!</v>
      </c>
      <c r="N1204" s="8">
        <f t="shared" si="315"/>
        <v>0</v>
      </c>
      <c r="O1204" s="8">
        <f t="shared" si="316"/>
        <v>0</v>
      </c>
      <c r="P1204" s="8">
        <f t="shared" si="306"/>
        <v>0.83333333333333337</v>
      </c>
      <c r="Q1204" s="8">
        <f t="shared" si="307"/>
        <v>0.22727272727272727</v>
      </c>
      <c r="R1204" s="8">
        <f t="shared" si="308"/>
        <v>9.8039215686274508E-2</v>
      </c>
      <c r="S1204" s="8">
        <f t="shared" si="309"/>
        <v>4.9504950495049507E-2</v>
      </c>
      <c r="T1204" s="8">
        <f t="shared" si="310"/>
        <v>0.15384615384615385</v>
      </c>
      <c r="U1204" s="8">
        <f t="shared" si="311"/>
        <v>7.407407407407407E-2</v>
      </c>
      <c r="V1204" s="8">
        <f t="shared" si="317"/>
        <v>0</v>
      </c>
      <c r="W1204" s="8">
        <f t="shared" si="318"/>
        <v>9.4099551731226527E-104</v>
      </c>
      <c r="X1204" s="8">
        <f t="shared" si="319"/>
        <v>4.6631012320941082E-41</v>
      </c>
      <c r="Y1204" s="8">
        <f t="shared" si="320"/>
        <v>6.5810965751490355E-20</v>
      </c>
      <c r="Z1204" s="8">
        <f t="shared" si="321"/>
        <v>6.1541633089390294E-67</v>
      </c>
      <c r="AA1204" s="8">
        <f t="shared" si="322"/>
        <v>1.8654102066781599E-30</v>
      </c>
      <c r="AB1204" s="13" t="e">
        <f t="shared" si="312"/>
        <v>#DIV/0!</v>
      </c>
      <c r="AC1204" s="13">
        <f t="shared" si="313"/>
        <v>-1.8654102066781599E-30</v>
      </c>
    </row>
    <row r="1205" spans="1:29" x14ac:dyDescent="0.25">
      <c r="A1205"/>
      <c r="B1205" s="18"/>
      <c r="C1205" s="15"/>
      <c r="I1205" s="11" t="e">
        <f t="shared" si="302"/>
        <v>#DIV/0!</v>
      </c>
      <c r="J1205" s="11" t="e">
        <f t="shared" si="303"/>
        <v>#DIV/0!</v>
      </c>
      <c r="K1205" s="11" t="e">
        <f t="shared" si="304"/>
        <v>#DIV/0!</v>
      </c>
      <c r="L1205" s="11" t="e">
        <f t="shared" si="305"/>
        <v>#DIV/0!</v>
      </c>
      <c r="M1205" s="8" t="e">
        <f t="shared" si="314"/>
        <v>#DIV/0!</v>
      </c>
      <c r="N1205" s="8">
        <f t="shared" si="315"/>
        <v>0</v>
      </c>
      <c r="O1205" s="8">
        <f t="shared" si="316"/>
        <v>0</v>
      </c>
      <c r="P1205" s="8">
        <f t="shared" si="306"/>
        <v>0.83333333333333337</v>
      </c>
      <c r="Q1205" s="8">
        <f t="shared" si="307"/>
        <v>0.22727272727272727</v>
      </c>
      <c r="R1205" s="8">
        <f t="shared" si="308"/>
        <v>9.8039215686274508E-2</v>
      </c>
      <c r="S1205" s="8">
        <f t="shared" si="309"/>
        <v>4.9504950495049507E-2</v>
      </c>
      <c r="T1205" s="8">
        <f t="shared" si="310"/>
        <v>0.15384615384615385</v>
      </c>
      <c r="U1205" s="8">
        <f t="shared" si="311"/>
        <v>7.407407407407407E-2</v>
      </c>
      <c r="V1205" s="8">
        <f t="shared" si="317"/>
        <v>0</v>
      </c>
      <c r="W1205" s="8">
        <f t="shared" si="318"/>
        <v>7.2713289974129581E-104</v>
      </c>
      <c r="X1205" s="8">
        <f t="shared" si="319"/>
        <v>4.2059344446339017E-41</v>
      </c>
      <c r="Y1205" s="8">
        <f t="shared" si="320"/>
        <v>6.255299714993142E-20</v>
      </c>
      <c r="Z1205" s="8">
        <f t="shared" si="321"/>
        <v>5.2073689537176401E-67</v>
      </c>
      <c r="AA1205" s="8">
        <f t="shared" si="322"/>
        <v>1.727231672850148E-30</v>
      </c>
      <c r="AB1205" s="13" t="e">
        <f t="shared" si="312"/>
        <v>#DIV/0!</v>
      </c>
      <c r="AC1205" s="13">
        <f t="shared" si="313"/>
        <v>-1.727231672850148E-30</v>
      </c>
    </row>
    <row r="1206" spans="1:29" x14ac:dyDescent="0.25">
      <c r="A1206"/>
      <c r="B1206" s="16"/>
      <c r="C1206" s="17"/>
      <c r="I1206" s="11" t="e">
        <f t="shared" si="302"/>
        <v>#DIV/0!</v>
      </c>
      <c r="J1206" s="11" t="e">
        <f t="shared" si="303"/>
        <v>#DIV/0!</v>
      </c>
      <c r="K1206" s="11" t="e">
        <f t="shared" si="304"/>
        <v>#DIV/0!</v>
      </c>
      <c r="L1206" s="11" t="e">
        <f t="shared" si="305"/>
        <v>#DIV/0!</v>
      </c>
      <c r="M1206" s="8" t="e">
        <f t="shared" si="314"/>
        <v>#DIV/0!</v>
      </c>
      <c r="N1206" s="8">
        <f t="shared" si="315"/>
        <v>0</v>
      </c>
      <c r="O1206" s="8">
        <f t="shared" si="316"/>
        <v>0</v>
      </c>
      <c r="P1206" s="8">
        <f t="shared" si="306"/>
        <v>0.83333333333333337</v>
      </c>
      <c r="Q1206" s="8">
        <f t="shared" si="307"/>
        <v>0.22727272727272727</v>
      </c>
      <c r="R1206" s="8">
        <f t="shared" si="308"/>
        <v>9.8039215686274508E-2</v>
      </c>
      <c r="S1206" s="8">
        <f t="shared" si="309"/>
        <v>4.9504950495049507E-2</v>
      </c>
      <c r="T1206" s="8">
        <f t="shared" si="310"/>
        <v>0.15384615384615385</v>
      </c>
      <c r="U1206" s="8">
        <f t="shared" si="311"/>
        <v>7.407407407407407E-2</v>
      </c>
      <c r="V1206" s="8">
        <f t="shared" si="317"/>
        <v>0</v>
      </c>
      <c r="W1206" s="8">
        <f t="shared" si="318"/>
        <v>5.6187542252736495E-104</v>
      </c>
      <c r="X1206" s="8">
        <f t="shared" si="319"/>
        <v>3.7935879304541077E-41</v>
      </c>
      <c r="Y1206" s="8">
        <f t="shared" si="320"/>
        <v>5.9456314122707092E-20</v>
      </c>
      <c r="Z1206" s="8">
        <f t="shared" si="321"/>
        <v>4.4062352685303107E-67</v>
      </c>
      <c r="AA1206" s="8">
        <f t="shared" si="322"/>
        <v>1.5992885859723593E-30</v>
      </c>
      <c r="AB1206" s="13" t="e">
        <f t="shared" si="312"/>
        <v>#DIV/0!</v>
      </c>
      <c r="AC1206" s="13">
        <f t="shared" si="313"/>
        <v>-1.5992885859723593E-30</v>
      </c>
    </row>
    <row r="1207" spans="1:29" x14ac:dyDescent="0.25">
      <c r="A1207"/>
      <c r="B1207" s="18"/>
      <c r="C1207" s="15"/>
      <c r="I1207" s="11" t="e">
        <f t="shared" ref="I1207:I1270" si="323">AVERAGE(C963:C1207)</f>
        <v>#DIV/0!</v>
      </c>
      <c r="J1207" s="11" t="e">
        <f t="shared" ref="J1207:J1270" si="324">2*STDEV(C963:C1207)</f>
        <v>#DIV/0!</v>
      </c>
      <c r="K1207" s="11" t="e">
        <f t="shared" ref="K1207:K1270" si="325">I1207-J1207</f>
        <v>#DIV/0!</v>
      </c>
      <c r="L1207" s="11" t="e">
        <f t="shared" ref="L1207:L1270" si="326">J1207+I1207</f>
        <v>#DIV/0!</v>
      </c>
      <c r="M1207" s="8" t="e">
        <f t="shared" si="314"/>
        <v>#DIV/0!</v>
      </c>
      <c r="N1207" s="8">
        <f t="shared" si="315"/>
        <v>0</v>
      </c>
      <c r="O1207" s="8">
        <f t="shared" si="316"/>
        <v>0</v>
      </c>
      <c r="P1207" s="8">
        <f t="shared" ref="P1207:P1270" si="327">5/6</f>
        <v>0.83333333333333337</v>
      </c>
      <c r="Q1207" s="8">
        <f t="shared" ref="Q1207:Q1270" si="328">5/22</f>
        <v>0.22727272727272727</v>
      </c>
      <c r="R1207" s="8">
        <f t="shared" ref="R1207:R1270" si="329">5/51</f>
        <v>9.8039215686274508E-2</v>
      </c>
      <c r="S1207" s="8">
        <f t="shared" ref="S1207:S1270" si="330">5/101</f>
        <v>4.9504950495049507E-2</v>
      </c>
      <c r="T1207" s="8">
        <f t="shared" ref="T1207:T1270" si="331">2/13</f>
        <v>0.15384615384615385</v>
      </c>
      <c r="U1207" s="8">
        <f t="shared" ref="U1207:U1270" si="332">2/27</f>
        <v>7.407407407407407E-2</v>
      </c>
      <c r="V1207" s="8">
        <f t="shared" si="317"/>
        <v>0</v>
      </c>
      <c r="W1207" s="8">
        <f t="shared" si="318"/>
        <v>4.3417646286205475E-104</v>
      </c>
      <c r="X1207" s="8">
        <f t="shared" si="319"/>
        <v>3.4216675451154697E-41</v>
      </c>
      <c r="Y1207" s="8">
        <f t="shared" si="320"/>
        <v>5.6512932235444366E-20</v>
      </c>
      <c r="Z1207" s="8">
        <f t="shared" si="321"/>
        <v>3.7283529195256477E-67</v>
      </c>
      <c r="AA1207" s="8">
        <f t="shared" si="322"/>
        <v>1.4808227647892215E-30</v>
      </c>
      <c r="AB1207" s="13" t="e">
        <f t="shared" ref="AB1207:AB1270" si="333">100-100/(1+AVERAGE(N1194:N1207)/AVERAGE(O1194:O1207))</f>
        <v>#DIV/0!</v>
      </c>
      <c r="AC1207" s="13">
        <f t="shared" ref="AC1207:AC1270" si="334">Z1207-AA1207</f>
        <v>-1.4808227647892215E-30</v>
      </c>
    </row>
    <row r="1208" spans="1:29" x14ac:dyDescent="0.25">
      <c r="A1208"/>
      <c r="B1208" s="16"/>
      <c r="C1208" s="17"/>
      <c r="I1208" s="11" t="e">
        <f t="shared" si="323"/>
        <v>#DIV/0!</v>
      </c>
      <c r="J1208" s="11" t="e">
        <f t="shared" si="324"/>
        <v>#DIV/0!</v>
      </c>
      <c r="K1208" s="11" t="e">
        <f t="shared" si="325"/>
        <v>#DIV/0!</v>
      </c>
      <c r="L1208" s="11" t="e">
        <f t="shared" si="326"/>
        <v>#DIV/0!</v>
      </c>
      <c r="M1208" s="8" t="e">
        <f t="shared" si="314"/>
        <v>#DIV/0!</v>
      </c>
      <c r="N1208" s="8">
        <f t="shared" si="315"/>
        <v>0</v>
      </c>
      <c r="O1208" s="8">
        <f t="shared" si="316"/>
        <v>0</v>
      </c>
      <c r="P1208" s="8">
        <f t="shared" si="327"/>
        <v>0.83333333333333337</v>
      </c>
      <c r="Q1208" s="8">
        <f t="shared" si="328"/>
        <v>0.22727272727272727</v>
      </c>
      <c r="R1208" s="8">
        <f t="shared" si="329"/>
        <v>9.8039215686274508E-2</v>
      </c>
      <c r="S1208" s="8">
        <f t="shared" si="330"/>
        <v>4.9504950495049507E-2</v>
      </c>
      <c r="T1208" s="8">
        <f t="shared" si="331"/>
        <v>0.15384615384615385</v>
      </c>
      <c r="U1208" s="8">
        <f t="shared" si="332"/>
        <v>7.407407407407407E-2</v>
      </c>
      <c r="V1208" s="8">
        <f t="shared" si="317"/>
        <v>0</v>
      </c>
      <c r="W1208" s="8">
        <f t="shared" si="318"/>
        <v>3.3549999402976957E-104</v>
      </c>
      <c r="X1208" s="8">
        <f t="shared" si="319"/>
        <v>3.0862099426531687E-41</v>
      </c>
      <c r="Y1208" s="8">
        <f t="shared" si="320"/>
        <v>5.3715262322798603E-20</v>
      </c>
      <c r="Z1208" s="8">
        <f t="shared" si="321"/>
        <v>3.1547601626755478E-67</v>
      </c>
      <c r="AA1208" s="8">
        <f t="shared" si="322"/>
        <v>1.3711321896196496E-30</v>
      </c>
      <c r="AB1208" s="13" t="e">
        <f t="shared" si="333"/>
        <v>#DIV/0!</v>
      </c>
      <c r="AC1208" s="13">
        <f t="shared" si="334"/>
        <v>-1.3711321896196496E-30</v>
      </c>
    </row>
    <row r="1209" spans="1:29" x14ac:dyDescent="0.25">
      <c r="A1209"/>
      <c r="B1209" s="18"/>
      <c r="C1209" s="15"/>
      <c r="I1209" s="11" t="e">
        <f t="shared" si="323"/>
        <v>#DIV/0!</v>
      </c>
      <c r="J1209" s="11" t="e">
        <f t="shared" si="324"/>
        <v>#DIV/0!</v>
      </c>
      <c r="K1209" s="11" t="e">
        <f t="shared" si="325"/>
        <v>#DIV/0!</v>
      </c>
      <c r="L1209" s="11" t="e">
        <f t="shared" si="326"/>
        <v>#DIV/0!</v>
      </c>
      <c r="M1209" s="8" t="e">
        <f t="shared" si="314"/>
        <v>#DIV/0!</v>
      </c>
      <c r="N1209" s="8">
        <f t="shared" si="315"/>
        <v>0</v>
      </c>
      <c r="O1209" s="8">
        <f t="shared" si="316"/>
        <v>0</v>
      </c>
      <c r="P1209" s="8">
        <f t="shared" si="327"/>
        <v>0.83333333333333337</v>
      </c>
      <c r="Q1209" s="8">
        <f t="shared" si="328"/>
        <v>0.22727272727272727</v>
      </c>
      <c r="R1209" s="8">
        <f t="shared" si="329"/>
        <v>9.8039215686274508E-2</v>
      </c>
      <c r="S1209" s="8">
        <f t="shared" si="330"/>
        <v>4.9504950495049507E-2</v>
      </c>
      <c r="T1209" s="8">
        <f t="shared" si="331"/>
        <v>0.15384615384615385</v>
      </c>
      <c r="U1209" s="8">
        <f t="shared" si="332"/>
        <v>7.407407407407407E-2</v>
      </c>
      <c r="V1209" s="8">
        <f t="shared" si="317"/>
        <v>0</v>
      </c>
      <c r="W1209" s="8">
        <f t="shared" si="318"/>
        <v>2.5924999538664011E-104</v>
      </c>
      <c r="X1209" s="8">
        <f t="shared" si="319"/>
        <v>2.78364034043227E-41</v>
      </c>
      <c r="Y1209" s="8">
        <f t="shared" si="320"/>
        <v>5.1056090920679858E-20</v>
      </c>
      <c r="Z1209" s="8">
        <f t="shared" si="321"/>
        <v>2.6694124453408483E-67</v>
      </c>
      <c r="AA1209" s="8">
        <f t="shared" si="322"/>
        <v>1.2695668422404163E-30</v>
      </c>
      <c r="AB1209" s="13" t="e">
        <f t="shared" si="333"/>
        <v>#DIV/0!</v>
      </c>
      <c r="AC1209" s="13">
        <f t="shared" si="334"/>
        <v>-1.2695668422404163E-30</v>
      </c>
    </row>
    <row r="1210" spans="1:29" x14ac:dyDescent="0.25">
      <c r="A1210"/>
      <c r="B1210" s="16"/>
      <c r="C1210" s="17"/>
      <c r="I1210" s="11" t="e">
        <f t="shared" si="323"/>
        <v>#DIV/0!</v>
      </c>
      <c r="J1210" s="11" t="e">
        <f t="shared" si="324"/>
        <v>#DIV/0!</v>
      </c>
      <c r="K1210" s="11" t="e">
        <f t="shared" si="325"/>
        <v>#DIV/0!</v>
      </c>
      <c r="L1210" s="11" t="e">
        <f t="shared" si="326"/>
        <v>#DIV/0!</v>
      </c>
      <c r="M1210" s="8" t="e">
        <f t="shared" si="314"/>
        <v>#DIV/0!</v>
      </c>
      <c r="N1210" s="8">
        <f t="shared" si="315"/>
        <v>0</v>
      </c>
      <c r="O1210" s="8">
        <f t="shared" si="316"/>
        <v>0</v>
      </c>
      <c r="P1210" s="8">
        <f t="shared" si="327"/>
        <v>0.83333333333333337</v>
      </c>
      <c r="Q1210" s="8">
        <f t="shared" si="328"/>
        <v>0.22727272727272727</v>
      </c>
      <c r="R1210" s="8">
        <f t="shared" si="329"/>
        <v>9.8039215686274508E-2</v>
      </c>
      <c r="S1210" s="8">
        <f t="shared" si="330"/>
        <v>4.9504950495049507E-2</v>
      </c>
      <c r="T1210" s="8">
        <f t="shared" si="331"/>
        <v>0.15384615384615385</v>
      </c>
      <c r="U1210" s="8">
        <f t="shared" si="332"/>
        <v>7.407407407407407E-2</v>
      </c>
      <c r="V1210" s="8">
        <f t="shared" si="317"/>
        <v>0</v>
      </c>
      <c r="W1210" s="8">
        <f t="shared" si="318"/>
        <v>2.0032954188967646E-104</v>
      </c>
      <c r="X1210" s="8">
        <f t="shared" si="319"/>
        <v>2.5107344247036159E-41</v>
      </c>
      <c r="Y1210" s="8">
        <f t="shared" si="320"/>
        <v>4.8528561667180855E-20</v>
      </c>
      <c r="Z1210" s="8">
        <f t="shared" si="321"/>
        <v>2.2587336075961023E-67</v>
      </c>
      <c r="AA1210" s="8">
        <f t="shared" si="322"/>
        <v>1.1755248539263114E-30</v>
      </c>
      <c r="AB1210" s="13" t="e">
        <f t="shared" si="333"/>
        <v>#DIV/0!</v>
      </c>
      <c r="AC1210" s="13">
        <f t="shared" si="334"/>
        <v>-1.1755248539263114E-30</v>
      </c>
    </row>
    <row r="1211" spans="1:29" x14ac:dyDescent="0.25">
      <c r="A1211"/>
      <c r="B1211" s="18"/>
      <c r="C1211" s="15"/>
      <c r="I1211" s="11" t="e">
        <f t="shared" si="323"/>
        <v>#DIV/0!</v>
      </c>
      <c r="J1211" s="11" t="e">
        <f t="shared" si="324"/>
        <v>#DIV/0!</v>
      </c>
      <c r="K1211" s="11" t="e">
        <f t="shared" si="325"/>
        <v>#DIV/0!</v>
      </c>
      <c r="L1211" s="11" t="e">
        <f t="shared" si="326"/>
        <v>#DIV/0!</v>
      </c>
      <c r="M1211" s="8" t="e">
        <f t="shared" si="314"/>
        <v>#DIV/0!</v>
      </c>
      <c r="N1211" s="8">
        <f t="shared" si="315"/>
        <v>0</v>
      </c>
      <c r="O1211" s="8">
        <f t="shared" si="316"/>
        <v>0</v>
      </c>
      <c r="P1211" s="8">
        <f t="shared" si="327"/>
        <v>0.83333333333333337</v>
      </c>
      <c r="Q1211" s="8">
        <f t="shared" si="328"/>
        <v>0.22727272727272727</v>
      </c>
      <c r="R1211" s="8">
        <f t="shared" si="329"/>
        <v>9.8039215686274508E-2</v>
      </c>
      <c r="S1211" s="8">
        <f t="shared" si="330"/>
        <v>4.9504950495049507E-2</v>
      </c>
      <c r="T1211" s="8">
        <f t="shared" si="331"/>
        <v>0.15384615384615385</v>
      </c>
      <c r="U1211" s="8">
        <f t="shared" si="332"/>
        <v>7.407407407407407E-2</v>
      </c>
      <c r="V1211" s="8">
        <f t="shared" si="317"/>
        <v>0</v>
      </c>
      <c r="W1211" s="8">
        <f t="shared" si="318"/>
        <v>1.5480010055111361E-104</v>
      </c>
      <c r="X1211" s="8">
        <f t="shared" si="319"/>
        <v>2.2645839909091438E-41</v>
      </c>
      <c r="Y1211" s="8">
        <f t="shared" si="320"/>
        <v>4.6126157624251107E-20</v>
      </c>
      <c r="Z1211" s="8">
        <f t="shared" si="321"/>
        <v>1.9112361295043942E-67</v>
      </c>
      <c r="AA1211" s="8">
        <f t="shared" si="322"/>
        <v>1.0884489388206588E-30</v>
      </c>
      <c r="AB1211" s="13" t="e">
        <f t="shared" si="333"/>
        <v>#DIV/0!</v>
      </c>
      <c r="AC1211" s="13">
        <f t="shared" si="334"/>
        <v>-1.0884489388206588E-30</v>
      </c>
    </row>
    <row r="1212" spans="1:29" x14ac:dyDescent="0.25">
      <c r="A1212"/>
      <c r="B1212" s="16"/>
      <c r="C1212" s="17"/>
      <c r="I1212" s="11" t="e">
        <f t="shared" si="323"/>
        <v>#DIV/0!</v>
      </c>
      <c r="J1212" s="11" t="e">
        <f t="shared" si="324"/>
        <v>#DIV/0!</v>
      </c>
      <c r="K1212" s="11" t="e">
        <f t="shared" si="325"/>
        <v>#DIV/0!</v>
      </c>
      <c r="L1212" s="11" t="e">
        <f t="shared" si="326"/>
        <v>#DIV/0!</v>
      </c>
      <c r="M1212" s="8" t="e">
        <f t="shared" si="314"/>
        <v>#DIV/0!</v>
      </c>
      <c r="N1212" s="8">
        <f t="shared" si="315"/>
        <v>0</v>
      </c>
      <c r="O1212" s="8">
        <f t="shared" si="316"/>
        <v>0</v>
      </c>
      <c r="P1212" s="8">
        <f t="shared" si="327"/>
        <v>0.83333333333333337</v>
      </c>
      <c r="Q1212" s="8">
        <f t="shared" si="328"/>
        <v>0.22727272727272727</v>
      </c>
      <c r="R1212" s="8">
        <f t="shared" si="329"/>
        <v>9.8039215686274508E-2</v>
      </c>
      <c r="S1212" s="8">
        <f t="shared" si="330"/>
        <v>4.9504950495049507E-2</v>
      </c>
      <c r="T1212" s="8">
        <f t="shared" si="331"/>
        <v>0.15384615384615385</v>
      </c>
      <c r="U1212" s="8">
        <f t="shared" si="332"/>
        <v>7.407407407407407E-2</v>
      </c>
      <c r="V1212" s="8">
        <f t="shared" si="317"/>
        <v>0</v>
      </c>
      <c r="W1212" s="8">
        <f t="shared" si="318"/>
        <v>1.1961825951676961E-104</v>
      </c>
      <c r="X1212" s="8">
        <f t="shared" si="319"/>
        <v>2.0425659525847179E-41</v>
      </c>
      <c r="Y1212" s="8">
        <f t="shared" si="320"/>
        <v>4.3842684474535706E-20</v>
      </c>
      <c r="Z1212" s="8">
        <f t="shared" si="321"/>
        <v>1.6171998018883335E-67</v>
      </c>
      <c r="AA1212" s="8">
        <f t="shared" si="322"/>
        <v>1.0078230915006099E-30</v>
      </c>
      <c r="AB1212" s="13" t="e">
        <f t="shared" si="333"/>
        <v>#DIV/0!</v>
      </c>
      <c r="AC1212" s="13">
        <f t="shared" si="334"/>
        <v>-1.0078230915006099E-30</v>
      </c>
    </row>
    <row r="1213" spans="1:29" x14ac:dyDescent="0.25">
      <c r="A1213"/>
      <c r="B1213" s="18"/>
      <c r="C1213" s="15"/>
      <c r="I1213" s="11" t="e">
        <f t="shared" si="323"/>
        <v>#DIV/0!</v>
      </c>
      <c r="J1213" s="11" t="e">
        <f t="shared" si="324"/>
        <v>#DIV/0!</v>
      </c>
      <c r="K1213" s="11" t="e">
        <f t="shared" si="325"/>
        <v>#DIV/0!</v>
      </c>
      <c r="L1213" s="11" t="e">
        <f t="shared" si="326"/>
        <v>#DIV/0!</v>
      </c>
      <c r="M1213" s="8" t="e">
        <f t="shared" si="314"/>
        <v>#DIV/0!</v>
      </c>
      <c r="N1213" s="8">
        <f t="shared" si="315"/>
        <v>0</v>
      </c>
      <c r="O1213" s="8">
        <f t="shared" si="316"/>
        <v>0</v>
      </c>
      <c r="P1213" s="8">
        <f t="shared" si="327"/>
        <v>0.83333333333333337</v>
      </c>
      <c r="Q1213" s="8">
        <f t="shared" si="328"/>
        <v>0.22727272727272727</v>
      </c>
      <c r="R1213" s="8">
        <f t="shared" si="329"/>
        <v>9.8039215686274508E-2</v>
      </c>
      <c r="S1213" s="8">
        <f t="shared" si="330"/>
        <v>4.9504950495049507E-2</v>
      </c>
      <c r="T1213" s="8">
        <f t="shared" si="331"/>
        <v>0.15384615384615385</v>
      </c>
      <c r="U1213" s="8">
        <f t="shared" si="332"/>
        <v>7.407407407407407E-2</v>
      </c>
      <c r="V1213" s="8">
        <f t="shared" si="317"/>
        <v>0</v>
      </c>
      <c r="W1213" s="8">
        <f t="shared" si="318"/>
        <v>9.2432291444776515E-105</v>
      </c>
      <c r="X1213" s="8">
        <f t="shared" si="319"/>
        <v>1.8423143886058241E-41</v>
      </c>
      <c r="Y1213" s="8">
        <f t="shared" si="320"/>
        <v>4.1672254550053735E-20</v>
      </c>
      <c r="Z1213" s="8">
        <f t="shared" si="321"/>
        <v>1.3683998323670514E-67</v>
      </c>
      <c r="AA1213" s="8">
        <f t="shared" si="322"/>
        <v>9.3316952916723144E-31</v>
      </c>
      <c r="AB1213" s="13" t="e">
        <f t="shared" si="333"/>
        <v>#DIV/0!</v>
      </c>
      <c r="AC1213" s="13">
        <f t="shared" si="334"/>
        <v>-9.3316952916723144E-31</v>
      </c>
    </row>
    <row r="1214" spans="1:29" x14ac:dyDescent="0.25">
      <c r="A1214"/>
      <c r="B1214" s="16"/>
      <c r="C1214" s="17"/>
      <c r="I1214" s="11" t="e">
        <f t="shared" si="323"/>
        <v>#DIV/0!</v>
      </c>
      <c r="J1214" s="11" t="e">
        <f t="shared" si="324"/>
        <v>#DIV/0!</v>
      </c>
      <c r="K1214" s="11" t="e">
        <f t="shared" si="325"/>
        <v>#DIV/0!</v>
      </c>
      <c r="L1214" s="11" t="e">
        <f t="shared" si="326"/>
        <v>#DIV/0!</v>
      </c>
      <c r="M1214" s="8" t="e">
        <f t="shared" si="314"/>
        <v>#DIV/0!</v>
      </c>
      <c r="N1214" s="8">
        <f t="shared" si="315"/>
        <v>0</v>
      </c>
      <c r="O1214" s="8">
        <f t="shared" si="316"/>
        <v>0</v>
      </c>
      <c r="P1214" s="8">
        <f t="shared" si="327"/>
        <v>0.83333333333333337</v>
      </c>
      <c r="Q1214" s="8">
        <f t="shared" si="328"/>
        <v>0.22727272727272727</v>
      </c>
      <c r="R1214" s="8">
        <f t="shared" si="329"/>
        <v>9.8039215686274508E-2</v>
      </c>
      <c r="S1214" s="8">
        <f t="shared" si="330"/>
        <v>4.9504950495049507E-2</v>
      </c>
      <c r="T1214" s="8">
        <f t="shared" si="331"/>
        <v>0.15384615384615385</v>
      </c>
      <c r="U1214" s="8">
        <f t="shared" si="332"/>
        <v>7.407407407407407E-2</v>
      </c>
      <c r="V1214" s="8">
        <f t="shared" si="317"/>
        <v>0</v>
      </c>
      <c r="W1214" s="8">
        <f t="shared" si="318"/>
        <v>7.1424952480054573E-105</v>
      </c>
      <c r="X1214" s="8">
        <f t="shared" si="319"/>
        <v>1.6616953308993709E-41</v>
      </c>
      <c r="Y1214" s="8">
        <f t="shared" si="320"/>
        <v>3.9609271651536221E-20</v>
      </c>
      <c r="Z1214" s="8">
        <f t="shared" si="321"/>
        <v>1.1578767812336588E-67</v>
      </c>
      <c r="AA1214" s="8">
        <f t="shared" si="322"/>
        <v>8.6404586034002904E-31</v>
      </c>
      <c r="AB1214" s="13" t="e">
        <f t="shared" si="333"/>
        <v>#DIV/0!</v>
      </c>
      <c r="AC1214" s="13">
        <f t="shared" si="334"/>
        <v>-8.6404586034002904E-31</v>
      </c>
    </row>
    <row r="1215" spans="1:29" x14ac:dyDescent="0.25">
      <c r="A1215"/>
      <c r="B1215" s="18"/>
      <c r="C1215" s="15"/>
      <c r="I1215" s="11" t="e">
        <f t="shared" si="323"/>
        <v>#DIV/0!</v>
      </c>
      <c r="J1215" s="11" t="e">
        <f t="shared" si="324"/>
        <v>#DIV/0!</v>
      </c>
      <c r="K1215" s="11" t="e">
        <f t="shared" si="325"/>
        <v>#DIV/0!</v>
      </c>
      <c r="L1215" s="11" t="e">
        <f t="shared" si="326"/>
        <v>#DIV/0!</v>
      </c>
      <c r="M1215" s="8" t="e">
        <f t="shared" si="314"/>
        <v>#DIV/0!</v>
      </c>
      <c r="N1215" s="8">
        <f t="shared" si="315"/>
        <v>0</v>
      </c>
      <c r="O1215" s="8">
        <f t="shared" si="316"/>
        <v>0</v>
      </c>
      <c r="P1215" s="8">
        <f t="shared" si="327"/>
        <v>0.83333333333333337</v>
      </c>
      <c r="Q1215" s="8">
        <f t="shared" si="328"/>
        <v>0.22727272727272727</v>
      </c>
      <c r="R1215" s="8">
        <f t="shared" si="329"/>
        <v>9.8039215686274508E-2</v>
      </c>
      <c r="S1215" s="8">
        <f t="shared" si="330"/>
        <v>4.9504950495049507E-2</v>
      </c>
      <c r="T1215" s="8">
        <f t="shared" si="331"/>
        <v>0.15384615384615385</v>
      </c>
      <c r="U1215" s="8">
        <f t="shared" si="332"/>
        <v>7.407407407407407E-2</v>
      </c>
      <c r="V1215" s="8">
        <f t="shared" si="317"/>
        <v>0</v>
      </c>
      <c r="W1215" s="8">
        <f t="shared" si="318"/>
        <v>5.5192008734587622E-105</v>
      </c>
      <c r="X1215" s="8">
        <f t="shared" si="319"/>
        <v>1.4987840239484523E-41</v>
      </c>
      <c r="Y1215" s="8">
        <f t="shared" si="320"/>
        <v>3.764841661928195E-20</v>
      </c>
      <c r="Z1215" s="8">
        <f t="shared" si="321"/>
        <v>9.7974189181309586E-68</v>
      </c>
      <c r="AA1215" s="8">
        <f t="shared" si="322"/>
        <v>8.000424632778046E-31</v>
      </c>
      <c r="AB1215" s="13" t="e">
        <f t="shared" si="333"/>
        <v>#DIV/0!</v>
      </c>
      <c r="AC1215" s="13">
        <f t="shared" si="334"/>
        <v>-8.000424632778046E-31</v>
      </c>
    </row>
    <row r="1216" spans="1:29" x14ac:dyDescent="0.25">
      <c r="A1216"/>
      <c r="B1216" s="16"/>
      <c r="C1216" s="17"/>
      <c r="I1216" s="11" t="e">
        <f t="shared" si="323"/>
        <v>#DIV/0!</v>
      </c>
      <c r="J1216" s="11" t="e">
        <f t="shared" si="324"/>
        <v>#DIV/0!</v>
      </c>
      <c r="K1216" s="11" t="e">
        <f t="shared" si="325"/>
        <v>#DIV/0!</v>
      </c>
      <c r="L1216" s="11" t="e">
        <f t="shared" si="326"/>
        <v>#DIV/0!</v>
      </c>
      <c r="M1216" s="8" t="e">
        <f t="shared" si="314"/>
        <v>#DIV/0!</v>
      </c>
      <c r="N1216" s="8">
        <f t="shared" si="315"/>
        <v>0</v>
      </c>
      <c r="O1216" s="8">
        <f t="shared" si="316"/>
        <v>0</v>
      </c>
      <c r="P1216" s="8">
        <f t="shared" si="327"/>
        <v>0.83333333333333337</v>
      </c>
      <c r="Q1216" s="8">
        <f t="shared" si="328"/>
        <v>0.22727272727272727</v>
      </c>
      <c r="R1216" s="8">
        <f t="shared" si="329"/>
        <v>9.8039215686274508E-2</v>
      </c>
      <c r="S1216" s="8">
        <f t="shared" si="330"/>
        <v>4.9504950495049507E-2</v>
      </c>
      <c r="T1216" s="8">
        <f t="shared" si="331"/>
        <v>0.15384615384615385</v>
      </c>
      <c r="U1216" s="8">
        <f t="shared" si="332"/>
        <v>7.407407407407407E-2</v>
      </c>
      <c r="V1216" s="8">
        <f t="shared" si="317"/>
        <v>0</v>
      </c>
      <c r="W1216" s="8">
        <f t="shared" si="318"/>
        <v>4.2648370385817708E-105</v>
      </c>
      <c r="X1216" s="8">
        <f t="shared" si="319"/>
        <v>1.3518444137574276E-41</v>
      </c>
      <c r="Y1216" s="8">
        <f t="shared" si="320"/>
        <v>3.5784633618327397E-20</v>
      </c>
      <c r="Z1216" s="8">
        <f t="shared" si="321"/>
        <v>8.2901236999569656E-68</v>
      </c>
      <c r="AA1216" s="8">
        <f t="shared" si="322"/>
        <v>7.407800585905598E-31</v>
      </c>
      <c r="AB1216" s="13" t="e">
        <f t="shared" si="333"/>
        <v>#DIV/0!</v>
      </c>
      <c r="AC1216" s="13">
        <f t="shared" si="334"/>
        <v>-7.407800585905598E-31</v>
      </c>
    </row>
    <row r="1217" spans="1:29" x14ac:dyDescent="0.25">
      <c r="A1217"/>
      <c r="B1217" s="18"/>
      <c r="C1217" s="15"/>
      <c r="I1217" s="11" t="e">
        <f t="shared" si="323"/>
        <v>#DIV/0!</v>
      </c>
      <c r="J1217" s="11" t="e">
        <f t="shared" si="324"/>
        <v>#DIV/0!</v>
      </c>
      <c r="K1217" s="11" t="e">
        <f t="shared" si="325"/>
        <v>#DIV/0!</v>
      </c>
      <c r="L1217" s="11" t="e">
        <f t="shared" si="326"/>
        <v>#DIV/0!</v>
      </c>
      <c r="M1217" s="8" t="e">
        <f t="shared" si="314"/>
        <v>#DIV/0!</v>
      </c>
      <c r="N1217" s="8">
        <f t="shared" si="315"/>
        <v>0</v>
      </c>
      <c r="O1217" s="8">
        <f t="shared" si="316"/>
        <v>0</v>
      </c>
      <c r="P1217" s="8">
        <f t="shared" si="327"/>
        <v>0.83333333333333337</v>
      </c>
      <c r="Q1217" s="8">
        <f t="shared" si="328"/>
        <v>0.22727272727272727</v>
      </c>
      <c r="R1217" s="8">
        <f t="shared" si="329"/>
        <v>9.8039215686274508E-2</v>
      </c>
      <c r="S1217" s="8">
        <f t="shared" si="330"/>
        <v>4.9504950495049507E-2</v>
      </c>
      <c r="T1217" s="8">
        <f t="shared" si="331"/>
        <v>0.15384615384615385</v>
      </c>
      <c r="U1217" s="8">
        <f t="shared" si="332"/>
        <v>7.407407407407407E-2</v>
      </c>
      <c r="V1217" s="8">
        <f t="shared" si="317"/>
        <v>0</v>
      </c>
      <c r="W1217" s="8">
        <f t="shared" si="318"/>
        <v>3.2955558934495502E-105</v>
      </c>
      <c r="X1217" s="8">
        <f t="shared" si="319"/>
        <v>1.2193106477027779E-41</v>
      </c>
      <c r="Y1217" s="8">
        <f t="shared" si="320"/>
        <v>3.4013117102568611E-20</v>
      </c>
      <c r="Z1217" s="8">
        <f t="shared" si="321"/>
        <v>7.0147200538097401E-68</v>
      </c>
      <c r="AA1217" s="8">
        <f t="shared" si="322"/>
        <v>6.8590746165792572E-31</v>
      </c>
      <c r="AB1217" s="13" t="e">
        <f t="shared" si="333"/>
        <v>#DIV/0!</v>
      </c>
      <c r="AC1217" s="13">
        <f t="shared" si="334"/>
        <v>-6.8590746165792572E-31</v>
      </c>
    </row>
    <row r="1218" spans="1:29" x14ac:dyDescent="0.25">
      <c r="A1218"/>
      <c r="B1218" s="16"/>
      <c r="C1218" s="17"/>
      <c r="I1218" s="11" t="e">
        <f t="shared" si="323"/>
        <v>#DIV/0!</v>
      </c>
      <c r="J1218" s="11" t="e">
        <f t="shared" si="324"/>
        <v>#DIV/0!</v>
      </c>
      <c r="K1218" s="11" t="e">
        <f t="shared" si="325"/>
        <v>#DIV/0!</v>
      </c>
      <c r="L1218" s="11" t="e">
        <f t="shared" si="326"/>
        <v>#DIV/0!</v>
      </c>
      <c r="M1218" s="8" t="e">
        <f t="shared" si="314"/>
        <v>#DIV/0!</v>
      </c>
      <c r="N1218" s="8">
        <f t="shared" si="315"/>
        <v>0</v>
      </c>
      <c r="O1218" s="8">
        <f t="shared" si="316"/>
        <v>0</v>
      </c>
      <c r="P1218" s="8">
        <f t="shared" si="327"/>
        <v>0.83333333333333337</v>
      </c>
      <c r="Q1218" s="8">
        <f t="shared" si="328"/>
        <v>0.22727272727272727</v>
      </c>
      <c r="R1218" s="8">
        <f t="shared" si="329"/>
        <v>9.8039215686274508E-2</v>
      </c>
      <c r="S1218" s="8">
        <f t="shared" si="330"/>
        <v>4.9504950495049507E-2</v>
      </c>
      <c r="T1218" s="8">
        <f t="shared" si="331"/>
        <v>0.15384615384615385</v>
      </c>
      <c r="U1218" s="8">
        <f t="shared" si="332"/>
        <v>7.407407407407407E-2</v>
      </c>
      <c r="V1218" s="8">
        <f t="shared" si="317"/>
        <v>0</v>
      </c>
      <c r="W1218" s="8">
        <f t="shared" si="318"/>
        <v>2.5465659176655612E-105</v>
      </c>
      <c r="X1218" s="8">
        <f t="shared" si="319"/>
        <v>1.0997703881240742E-41</v>
      </c>
      <c r="Y1218" s="8">
        <f t="shared" si="320"/>
        <v>3.2329299424223628E-20</v>
      </c>
      <c r="Z1218" s="8">
        <f t="shared" si="321"/>
        <v>5.9355323532236262E-68</v>
      </c>
      <c r="AA1218" s="8">
        <f t="shared" si="322"/>
        <v>6.3509950153511641E-31</v>
      </c>
      <c r="AB1218" s="13" t="e">
        <f t="shared" si="333"/>
        <v>#DIV/0!</v>
      </c>
      <c r="AC1218" s="13">
        <f t="shared" si="334"/>
        <v>-6.3509950153511641E-31</v>
      </c>
    </row>
    <row r="1219" spans="1:29" x14ac:dyDescent="0.25">
      <c r="A1219"/>
      <c r="B1219" s="18"/>
      <c r="C1219" s="15"/>
      <c r="I1219" s="11" t="e">
        <f t="shared" si="323"/>
        <v>#DIV/0!</v>
      </c>
      <c r="J1219" s="11" t="e">
        <f t="shared" si="324"/>
        <v>#DIV/0!</v>
      </c>
      <c r="K1219" s="11" t="e">
        <f t="shared" si="325"/>
        <v>#DIV/0!</v>
      </c>
      <c r="L1219" s="11" t="e">
        <f t="shared" si="326"/>
        <v>#DIV/0!</v>
      </c>
      <c r="M1219" s="8" t="e">
        <f t="shared" si="314"/>
        <v>#DIV/0!</v>
      </c>
      <c r="N1219" s="8">
        <f t="shared" si="315"/>
        <v>0</v>
      </c>
      <c r="O1219" s="8">
        <f t="shared" si="316"/>
        <v>0</v>
      </c>
      <c r="P1219" s="8">
        <f t="shared" si="327"/>
        <v>0.83333333333333337</v>
      </c>
      <c r="Q1219" s="8">
        <f t="shared" si="328"/>
        <v>0.22727272727272727</v>
      </c>
      <c r="R1219" s="8">
        <f t="shared" si="329"/>
        <v>9.8039215686274508E-2</v>
      </c>
      <c r="S1219" s="8">
        <f t="shared" si="330"/>
        <v>4.9504950495049507E-2</v>
      </c>
      <c r="T1219" s="8">
        <f t="shared" si="331"/>
        <v>0.15384615384615385</v>
      </c>
      <c r="U1219" s="8">
        <f t="shared" si="332"/>
        <v>7.407407407407407E-2</v>
      </c>
      <c r="V1219" s="8">
        <f t="shared" si="317"/>
        <v>0</v>
      </c>
      <c r="W1219" s="8">
        <f t="shared" si="318"/>
        <v>1.9678009363779338E-105</v>
      </c>
      <c r="X1219" s="8">
        <f t="shared" si="319"/>
        <v>9.9194976183740022E-42</v>
      </c>
      <c r="Y1219" s="8">
        <f t="shared" si="320"/>
        <v>3.0728839056687805E-20</v>
      </c>
      <c r="Z1219" s="8">
        <f t="shared" si="321"/>
        <v>5.0223735296507602E-68</v>
      </c>
      <c r="AA1219" s="8">
        <f t="shared" si="322"/>
        <v>5.8805509401399671E-31</v>
      </c>
      <c r="AB1219" s="13" t="e">
        <f t="shared" si="333"/>
        <v>#DIV/0!</v>
      </c>
      <c r="AC1219" s="13">
        <f t="shared" si="334"/>
        <v>-5.8805509401399671E-31</v>
      </c>
    </row>
    <row r="1220" spans="1:29" x14ac:dyDescent="0.25">
      <c r="A1220"/>
      <c r="B1220" s="16"/>
      <c r="C1220" s="17"/>
      <c r="I1220" s="11" t="e">
        <f t="shared" si="323"/>
        <v>#DIV/0!</v>
      </c>
      <c r="J1220" s="11" t="e">
        <f t="shared" si="324"/>
        <v>#DIV/0!</v>
      </c>
      <c r="K1220" s="11" t="e">
        <f t="shared" si="325"/>
        <v>#DIV/0!</v>
      </c>
      <c r="L1220" s="11" t="e">
        <f t="shared" si="326"/>
        <v>#DIV/0!</v>
      </c>
      <c r="M1220" s="8" t="e">
        <f t="shared" si="314"/>
        <v>#DIV/0!</v>
      </c>
      <c r="N1220" s="8">
        <f t="shared" si="315"/>
        <v>0</v>
      </c>
      <c r="O1220" s="8">
        <f t="shared" si="316"/>
        <v>0</v>
      </c>
      <c r="P1220" s="8">
        <f t="shared" si="327"/>
        <v>0.83333333333333337</v>
      </c>
      <c r="Q1220" s="8">
        <f t="shared" si="328"/>
        <v>0.22727272727272727</v>
      </c>
      <c r="R1220" s="8">
        <f t="shared" si="329"/>
        <v>9.8039215686274508E-2</v>
      </c>
      <c r="S1220" s="8">
        <f t="shared" si="330"/>
        <v>4.9504950495049507E-2</v>
      </c>
      <c r="T1220" s="8">
        <f t="shared" si="331"/>
        <v>0.15384615384615385</v>
      </c>
      <c r="U1220" s="8">
        <f t="shared" si="332"/>
        <v>7.407407407407407E-2</v>
      </c>
      <c r="V1220" s="8">
        <f t="shared" si="317"/>
        <v>0</v>
      </c>
      <c r="W1220" s="8">
        <f t="shared" si="318"/>
        <v>1.5205734508374943E-105</v>
      </c>
      <c r="X1220" s="8">
        <f t="shared" si="319"/>
        <v>8.9469978518667472E-42</v>
      </c>
      <c r="Y1220" s="8">
        <f t="shared" si="320"/>
        <v>2.9207609400416129E-20</v>
      </c>
      <c r="Z1220" s="8">
        <f t="shared" si="321"/>
        <v>4.2497006789352588E-68</v>
      </c>
      <c r="AA1220" s="8">
        <f t="shared" si="322"/>
        <v>5.4449545742036733E-31</v>
      </c>
      <c r="AB1220" s="13" t="e">
        <f t="shared" si="333"/>
        <v>#DIV/0!</v>
      </c>
      <c r="AC1220" s="13">
        <f t="shared" si="334"/>
        <v>-5.4449545742036733E-31</v>
      </c>
    </row>
    <row r="1221" spans="1:29" x14ac:dyDescent="0.25">
      <c r="A1221"/>
      <c r="B1221" s="18"/>
      <c r="C1221" s="15"/>
      <c r="I1221" s="11" t="e">
        <f t="shared" si="323"/>
        <v>#DIV/0!</v>
      </c>
      <c r="J1221" s="11" t="e">
        <f t="shared" si="324"/>
        <v>#DIV/0!</v>
      </c>
      <c r="K1221" s="11" t="e">
        <f t="shared" si="325"/>
        <v>#DIV/0!</v>
      </c>
      <c r="L1221" s="11" t="e">
        <f t="shared" si="326"/>
        <v>#DIV/0!</v>
      </c>
      <c r="M1221" s="8" t="e">
        <f t="shared" si="314"/>
        <v>#DIV/0!</v>
      </c>
      <c r="N1221" s="8">
        <f t="shared" si="315"/>
        <v>0</v>
      </c>
      <c r="O1221" s="8">
        <f t="shared" si="316"/>
        <v>0</v>
      </c>
      <c r="P1221" s="8">
        <f t="shared" si="327"/>
        <v>0.83333333333333337</v>
      </c>
      <c r="Q1221" s="8">
        <f t="shared" si="328"/>
        <v>0.22727272727272727</v>
      </c>
      <c r="R1221" s="8">
        <f t="shared" si="329"/>
        <v>9.8039215686274508E-2</v>
      </c>
      <c r="S1221" s="8">
        <f t="shared" si="330"/>
        <v>4.9504950495049507E-2</v>
      </c>
      <c r="T1221" s="8">
        <f t="shared" si="331"/>
        <v>0.15384615384615385</v>
      </c>
      <c r="U1221" s="8">
        <f t="shared" si="332"/>
        <v>7.407407407407407E-2</v>
      </c>
      <c r="V1221" s="8">
        <f t="shared" si="317"/>
        <v>0</v>
      </c>
      <c r="W1221" s="8">
        <f t="shared" si="318"/>
        <v>1.1749885756471547E-105</v>
      </c>
      <c r="X1221" s="8">
        <f t="shared" si="319"/>
        <v>8.0698411997229488E-42</v>
      </c>
      <c r="Y1221" s="8">
        <f t="shared" si="320"/>
        <v>2.7761688142969786E-20</v>
      </c>
      <c r="Z1221" s="8">
        <f t="shared" si="321"/>
        <v>3.5959005744836805E-68</v>
      </c>
      <c r="AA1221" s="8">
        <f t="shared" si="322"/>
        <v>5.041624605744142E-31</v>
      </c>
      <c r="AB1221" s="13" t="e">
        <f t="shared" si="333"/>
        <v>#DIV/0!</v>
      </c>
      <c r="AC1221" s="13">
        <f t="shared" si="334"/>
        <v>-5.041624605744142E-31</v>
      </c>
    </row>
    <row r="1222" spans="1:29" x14ac:dyDescent="0.25">
      <c r="A1222"/>
      <c r="B1222" s="16"/>
      <c r="C1222" s="17"/>
      <c r="I1222" s="11" t="e">
        <f t="shared" si="323"/>
        <v>#DIV/0!</v>
      </c>
      <c r="J1222" s="11" t="e">
        <f t="shared" si="324"/>
        <v>#DIV/0!</v>
      </c>
      <c r="K1222" s="11" t="e">
        <f t="shared" si="325"/>
        <v>#DIV/0!</v>
      </c>
      <c r="L1222" s="11" t="e">
        <f t="shared" si="326"/>
        <v>#DIV/0!</v>
      </c>
      <c r="M1222" s="8" t="e">
        <f t="shared" si="314"/>
        <v>#DIV/0!</v>
      </c>
      <c r="N1222" s="8">
        <f t="shared" si="315"/>
        <v>0</v>
      </c>
      <c r="O1222" s="8">
        <f t="shared" si="316"/>
        <v>0</v>
      </c>
      <c r="P1222" s="8">
        <f t="shared" si="327"/>
        <v>0.83333333333333337</v>
      </c>
      <c r="Q1222" s="8">
        <f t="shared" si="328"/>
        <v>0.22727272727272727</v>
      </c>
      <c r="R1222" s="8">
        <f t="shared" si="329"/>
        <v>9.8039215686274508E-2</v>
      </c>
      <c r="S1222" s="8">
        <f t="shared" si="330"/>
        <v>4.9504950495049507E-2</v>
      </c>
      <c r="T1222" s="8">
        <f t="shared" si="331"/>
        <v>0.15384615384615385</v>
      </c>
      <c r="U1222" s="8">
        <f t="shared" si="332"/>
        <v>7.407407407407407E-2</v>
      </c>
      <c r="V1222" s="8">
        <f t="shared" si="317"/>
        <v>0</v>
      </c>
      <c r="W1222" s="8">
        <f t="shared" si="318"/>
        <v>9.0794571754552861E-106</v>
      </c>
      <c r="X1222" s="8">
        <f t="shared" si="319"/>
        <v>7.2786802977893265E-42</v>
      </c>
      <c r="Y1222" s="8">
        <f t="shared" si="320"/>
        <v>2.6387347145793062E-20</v>
      </c>
      <c r="Z1222" s="8">
        <f t="shared" si="321"/>
        <v>3.042685101486191E-68</v>
      </c>
      <c r="AA1222" s="8">
        <f t="shared" si="322"/>
        <v>4.6681709312445755E-31</v>
      </c>
      <c r="AB1222" s="13" t="e">
        <f t="shared" si="333"/>
        <v>#DIV/0!</v>
      </c>
      <c r="AC1222" s="13">
        <f t="shared" si="334"/>
        <v>-4.6681709312445755E-31</v>
      </c>
    </row>
    <row r="1223" spans="1:29" x14ac:dyDescent="0.25">
      <c r="A1223"/>
      <c r="B1223" s="18"/>
      <c r="C1223" s="15"/>
      <c r="I1223" s="11" t="e">
        <f t="shared" si="323"/>
        <v>#DIV/0!</v>
      </c>
      <c r="J1223" s="11" t="e">
        <f t="shared" si="324"/>
        <v>#DIV/0!</v>
      </c>
      <c r="K1223" s="11" t="e">
        <f t="shared" si="325"/>
        <v>#DIV/0!</v>
      </c>
      <c r="L1223" s="11" t="e">
        <f t="shared" si="326"/>
        <v>#DIV/0!</v>
      </c>
      <c r="M1223" s="8" t="e">
        <f t="shared" si="314"/>
        <v>#DIV/0!</v>
      </c>
      <c r="N1223" s="8">
        <f t="shared" si="315"/>
        <v>0</v>
      </c>
      <c r="O1223" s="8">
        <f t="shared" si="316"/>
        <v>0</v>
      </c>
      <c r="P1223" s="8">
        <f t="shared" si="327"/>
        <v>0.83333333333333337</v>
      </c>
      <c r="Q1223" s="8">
        <f t="shared" si="328"/>
        <v>0.22727272727272727</v>
      </c>
      <c r="R1223" s="8">
        <f t="shared" si="329"/>
        <v>9.8039215686274508E-2</v>
      </c>
      <c r="S1223" s="8">
        <f t="shared" si="330"/>
        <v>4.9504950495049507E-2</v>
      </c>
      <c r="T1223" s="8">
        <f t="shared" si="331"/>
        <v>0.15384615384615385</v>
      </c>
      <c r="U1223" s="8">
        <f t="shared" si="332"/>
        <v>7.407407407407407E-2</v>
      </c>
      <c r="V1223" s="8">
        <f t="shared" si="317"/>
        <v>0</v>
      </c>
      <c r="W1223" s="8">
        <f t="shared" si="318"/>
        <v>7.0159441810336303E-106</v>
      </c>
      <c r="X1223" s="8">
        <f t="shared" si="319"/>
        <v>6.5650841901629215E-42</v>
      </c>
      <c r="Y1223" s="8">
        <f t="shared" si="320"/>
        <v>2.508104283164489E-20</v>
      </c>
      <c r="Z1223" s="8">
        <f t="shared" si="321"/>
        <v>2.5745797012575461E-68</v>
      </c>
      <c r="AA1223" s="8">
        <f t="shared" si="322"/>
        <v>4.3223804918931253E-31</v>
      </c>
      <c r="AB1223" s="13" t="e">
        <f t="shared" si="333"/>
        <v>#DIV/0!</v>
      </c>
      <c r="AC1223" s="13">
        <f t="shared" si="334"/>
        <v>-4.3223804918931253E-31</v>
      </c>
    </row>
    <row r="1224" spans="1:29" x14ac:dyDescent="0.25">
      <c r="A1224"/>
      <c r="B1224" s="16"/>
      <c r="C1224" s="17"/>
      <c r="I1224" s="11" t="e">
        <f t="shared" si="323"/>
        <v>#DIV/0!</v>
      </c>
      <c r="J1224" s="11" t="e">
        <f t="shared" si="324"/>
        <v>#DIV/0!</v>
      </c>
      <c r="K1224" s="11" t="e">
        <f t="shared" si="325"/>
        <v>#DIV/0!</v>
      </c>
      <c r="L1224" s="11" t="e">
        <f t="shared" si="326"/>
        <v>#DIV/0!</v>
      </c>
      <c r="M1224" s="8" t="e">
        <f t="shared" si="314"/>
        <v>#DIV/0!</v>
      </c>
      <c r="N1224" s="8">
        <f t="shared" si="315"/>
        <v>0</v>
      </c>
      <c r="O1224" s="8">
        <f t="shared" si="316"/>
        <v>0</v>
      </c>
      <c r="P1224" s="8">
        <f t="shared" si="327"/>
        <v>0.83333333333333337</v>
      </c>
      <c r="Q1224" s="8">
        <f t="shared" si="328"/>
        <v>0.22727272727272727</v>
      </c>
      <c r="R1224" s="8">
        <f t="shared" si="329"/>
        <v>9.8039215686274508E-2</v>
      </c>
      <c r="S1224" s="8">
        <f t="shared" si="330"/>
        <v>4.9504950495049507E-2</v>
      </c>
      <c r="T1224" s="8">
        <f t="shared" si="331"/>
        <v>0.15384615384615385</v>
      </c>
      <c r="U1224" s="8">
        <f t="shared" si="332"/>
        <v>7.407407407407407E-2</v>
      </c>
      <c r="V1224" s="8">
        <f t="shared" si="317"/>
        <v>0</v>
      </c>
      <c r="W1224" s="8">
        <f t="shared" si="318"/>
        <v>5.4214114126168962E-106</v>
      </c>
      <c r="X1224" s="8">
        <f t="shared" si="319"/>
        <v>5.9214484852449876E-42</v>
      </c>
      <c r="Y1224" s="8">
        <f t="shared" si="320"/>
        <v>2.3839407047900091E-20</v>
      </c>
      <c r="Z1224" s="8">
        <f t="shared" si="321"/>
        <v>2.1784905164486928E-68</v>
      </c>
      <c r="AA1224" s="8">
        <f t="shared" si="322"/>
        <v>4.0022041591603013E-31</v>
      </c>
      <c r="AB1224" s="13" t="e">
        <f t="shared" si="333"/>
        <v>#DIV/0!</v>
      </c>
      <c r="AC1224" s="13">
        <f t="shared" si="334"/>
        <v>-4.0022041591603013E-31</v>
      </c>
    </row>
    <row r="1225" spans="1:29" x14ac:dyDescent="0.25">
      <c r="A1225"/>
      <c r="B1225" s="18"/>
      <c r="C1225" s="15"/>
      <c r="I1225" s="11" t="e">
        <f t="shared" si="323"/>
        <v>#DIV/0!</v>
      </c>
      <c r="J1225" s="11" t="e">
        <f t="shared" si="324"/>
        <v>#DIV/0!</v>
      </c>
      <c r="K1225" s="11" t="e">
        <f t="shared" si="325"/>
        <v>#DIV/0!</v>
      </c>
      <c r="L1225" s="11" t="e">
        <f t="shared" si="326"/>
        <v>#DIV/0!</v>
      </c>
      <c r="M1225" s="8" t="e">
        <f t="shared" si="314"/>
        <v>#DIV/0!</v>
      </c>
      <c r="N1225" s="8">
        <f t="shared" si="315"/>
        <v>0</v>
      </c>
      <c r="O1225" s="8">
        <f t="shared" si="316"/>
        <v>0</v>
      </c>
      <c r="P1225" s="8">
        <f t="shared" si="327"/>
        <v>0.83333333333333337</v>
      </c>
      <c r="Q1225" s="8">
        <f t="shared" si="328"/>
        <v>0.22727272727272727</v>
      </c>
      <c r="R1225" s="8">
        <f t="shared" si="329"/>
        <v>9.8039215686274508E-2</v>
      </c>
      <c r="S1225" s="8">
        <f t="shared" si="330"/>
        <v>4.9504950495049507E-2</v>
      </c>
      <c r="T1225" s="8">
        <f t="shared" si="331"/>
        <v>0.15384615384615385</v>
      </c>
      <c r="U1225" s="8">
        <f t="shared" si="332"/>
        <v>7.407407407407407E-2</v>
      </c>
      <c r="V1225" s="8">
        <f t="shared" si="317"/>
        <v>0</v>
      </c>
      <c r="W1225" s="8">
        <f t="shared" si="318"/>
        <v>4.1892724552039653E-106</v>
      </c>
      <c r="X1225" s="8">
        <f t="shared" si="319"/>
        <v>5.3409143200248908E-42</v>
      </c>
      <c r="Y1225" s="8">
        <f t="shared" si="320"/>
        <v>2.2659238382162461E-20</v>
      </c>
      <c r="Z1225" s="8">
        <f t="shared" si="321"/>
        <v>1.84333812930274E-68</v>
      </c>
      <c r="AA1225" s="8">
        <f t="shared" si="322"/>
        <v>3.7057445918150939E-31</v>
      </c>
      <c r="AB1225" s="13" t="e">
        <f t="shared" si="333"/>
        <v>#DIV/0!</v>
      </c>
      <c r="AC1225" s="13">
        <f t="shared" si="334"/>
        <v>-3.7057445918150939E-31</v>
      </c>
    </row>
    <row r="1226" spans="1:29" x14ac:dyDescent="0.25">
      <c r="A1226"/>
      <c r="B1226" s="16"/>
      <c r="C1226" s="17"/>
      <c r="I1226" s="11" t="e">
        <f t="shared" si="323"/>
        <v>#DIV/0!</v>
      </c>
      <c r="J1226" s="11" t="e">
        <f t="shared" si="324"/>
        <v>#DIV/0!</v>
      </c>
      <c r="K1226" s="11" t="e">
        <f t="shared" si="325"/>
        <v>#DIV/0!</v>
      </c>
      <c r="L1226" s="11" t="e">
        <f t="shared" si="326"/>
        <v>#DIV/0!</v>
      </c>
      <c r="M1226" s="8" t="e">
        <f t="shared" si="314"/>
        <v>#DIV/0!</v>
      </c>
      <c r="N1226" s="8">
        <f t="shared" si="315"/>
        <v>0</v>
      </c>
      <c r="O1226" s="8">
        <f t="shared" si="316"/>
        <v>0</v>
      </c>
      <c r="P1226" s="8">
        <f t="shared" si="327"/>
        <v>0.83333333333333337</v>
      </c>
      <c r="Q1226" s="8">
        <f t="shared" si="328"/>
        <v>0.22727272727272727</v>
      </c>
      <c r="R1226" s="8">
        <f t="shared" si="329"/>
        <v>9.8039215686274508E-2</v>
      </c>
      <c r="S1226" s="8">
        <f t="shared" si="330"/>
        <v>4.9504950495049507E-2</v>
      </c>
      <c r="T1226" s="8">
        <f t="shared" si="331"/>
        <v>0.15384615384615385</v>
      </c>
      <c r="U1226" s="8">
        <f t="shared" si="332"/>
        <v>7.407407407407407E-2</v>
      </c>
      <c r="V1226" s="8">
        <f t="shared" si="317"/>
        <v>0</v>
      </c>
      <c r="W1226" s="8">
        <f t="shared" si="318"/>
        <v>3.2371650790212459E-106</v>
      </c>
      <c r="X1226" s="8">
        <f t="shared" si="319"/>
        <v>4.8172952690420584E-42</v>
      </c>
      <c r="Y1226" s="8">
        <f t="shared" si="320"/>
        <v>2.1537493907797983E-20</v>
      </c>
      <c r="Z1226" s="8">
        <f t="shared" si="321"/>
        <v>1.5597476478715493E-68</v>
      </c>
      <c r="AA1226" s="8">
        <f t="shared" si="322"/>
        <v>3.4312449924213833E-31</v>
      </c>
      <c r="AB1226" s="13" t="e">
        <f t="shared" si="333"/>
        <v>#DIV/0!</v>
      </c>
      <c r="AC1226" s="13">
        <f t="shared" si="334"/>
        <v>-3.4312449924213833E-31</v>
      </c>
    </row>
    <row r="1227" spans="1:29" x14ac:dyDescent="0.25">
      <c r="A1227"/>
      <c r="B1227" s="18"/>
      <c r="C1227" s="15"/>
      <c r="I1227" s="11" t="e">
        <f t="shared" si="323"/>
        <v>#DIV/0!</v>
      </c>
      <c r="J1227" s="11" t="e">
        <f t="shared" si="324"/>
        <v>#DIV/0!</v>
      </c>
      <c r="K1227" s="11" t="e">
        <f t="shared" si="325"/>
        <v>#DIV/0!</v>
      </c>
      <c r="L1227" s="11" t="e">
        <f t="shared" si="326"/>
        <v>#DIV/0!</v>
      </c>
      <c r="M1227" s="8" t="e">
        <f t="shared" si="314"/>
        <v>#DIV/0!</v>
      </c>
      <c r="N1227" s="8">
        <f t="shared" si="315"/>
        <v>0</v>
      </c>
      <c r="O1227" s="8">
        <f t="shared" si="316"/>
        <v>0</v>
      </c>
      <c r="P1227" s="8">
        <f t="shared" si="327"/>
        <v>0.83333333333333337</v>
      </c>
      <c r="Q1227" s="8">
        <f t="shared" si="328"/>
        <v>0.22727272727272727</v>
      </c>
      <c r="R1227" s="8">
        <f t="shared" si="329"/>
        <v>9.8039215686274508E-2</v>
      </c>
      <c r="S1227" s="8">
        <f t="shared" si="330"/>
        <v>4.9504950495049507E-2</v>
      </c>
      <c r="T1227" s="8">
        <f t="shared" si="331"/>
        <v>0.15384615384615385</v>
      </c>
      <c r="U1227" s="8">
        <f t="shared" si="332"/>
        <v>7.407407407407407E-2</v>
      </c>
      <c r="V1227" s="8">
        <f t="shared" si="317"/>
        <v>0</v>
      </c>
      <c r="W1227" s="8">
        <f t="shared" si="318"/>
        <v>2.5014457428800536E-106</v>
      </c>
      <c r="X1227" s="8">
        <f t="shared" si="319"/>
        <v>4.3450114191359742E-42</v>
      </c>
      <c r="Y1227" s="8">
        <f t="shared" si="320"/>
        <v>2.0471281338105012E-20</v>
      </c>
      <c r="Z1227" s="8">
        <f t="shared" si="321"/>
        <v>1.3197864712759262E-68</v>
      </c>
      <c r="AA1227" s="8">
        <f t="shared" si="322"/>
        <v>3.1770786966864661E-31</v>
      </c>
      <c r="AB1227" s="13" t="e">
        <f t="shared" si="333"/>
        <v>#DIV/0!</v>
      </c>
      <c r="AC1227" s="13">
        <f t="shared" si="334"/>
        <v>-3.1770786966864661E-31</v>
      </c>
    </row>
    <row r="1228" spans="1:29" x14ac:dyDescent="0.25">
      <c r="A1228"/>
      <c r="B1228" s="16"/>
      <c r="C1228" s="17"/>
      <c r="I1228" s="11" t="e">
        <f t="shared" si="323"/>
        <v>#DIV/0!</v>
      </c>
      <c r="J1228" s="11" t="e">
        <f t="shared" si="324"/>
        <v>#DIV/0!</v>
      </c>
      <c r="K1228" s="11" t="e">
        <f t="shared" si="325"/>
        <v>#DIV/0!</v>
      </c>
      <c r="L1228" s="11" t="e">
        <f t="shared" si="326"/>
        <v>#DIV/0!</v>
      </c>
      <c r="M1228" s="8" t="e">
        <f t="shared" si="314"/>
        <v>#DIV/0!</v>
      </c>
      <c r="N1228" s="8">
        <f t="shared" si="315"/>
        <v>0</v>
      </c>
      <c r="O1228" s="8">
        <f t="shared" si="316"/>
        <v>0</v>
      </c>
      <c r="P1228" s="8">
        <f t="shared" si="327"/>
        <v>0.83333333333333337</v>
      </c>
      <c r="Q1228" s="8">
        <f t="shared" si="328"/>
        <v>0.22727272727272727</v>
      </c>
      <c r="R1228" s="8">
        <f t="shared" si="329"/>
        <v>9.8039215686274508E-2</v>
      </c>
      <c r="S1228" s="8">
        <f t="shared" si="330"/>
        <v>4.9504950495049507E-2</v>
      </c>
      <c r="T1228" s="8">
        <f t="shared" si="331"/>
        <v>0.15384615384615385</v>
      </c>
      <c r="U1228" s="8">
        <f t="shared" si="332"/>
        <v>7.407407407407407E-2</v>
      </c>
      <c r="V1228" s="8">
        <f t="shared" si="317"/>
        <v>0</v>
      </c>
      <c r="W1228" s="8">
        <f t="shared" si="318"/>
        <v>1.9329353467709504E-106</v>
      </c>
      <c r="X1228" s="8">
        <f t="shared" si="319"/>
        <v>3.919029907455977E-42</v>
      </c>
      <c r="Y1228" s="8">
        <f t="shared" si="320"/>
        <v>1.9457851568891893E-20</v>
      </c>
      <c r="Z1228" s="8">
        <f t="shared" si="321"/>
        <v>1.1167423987719375E-68</v>
      </c>
      <c r="AA1228" s="8">
        <f t="shared" si="322"/>
        <v>2.9417395339689503E-31</v>
      </c>
      <c r="AB1228" s="13" t="e">
        <f t="shared" si="333"/>
        <v>#DIV/0!</v>
      </c>
      <c r="AC1228" s="13">
        <f t="shared" si="334"/>
        <v>-2.9417395339689503E-31</v>
      </c>
    </row>
    <row r="1229" spans="1:29" x14ac:dyDescent="0.25">
      <c r="A1229"/>
      <c r="B1229" s="18"/>
      <c r="C1229" s="15"/>
      <c r="I1229" s="11" t="e">
        <f t="shared" si="323"/>
        <v>#DIV/0!</v>
      </c>
      <c r="J1229" s="11" t="e">
        <f t="shared" si="324"/>
        <v>#DIV/0!</v>
      </c>
      <c r="K1229" s="11" t="e">
        <f t="shared" si="325"/>
        <v>#DIV/0!</v>
      </c>
      <c r="L1229" s="11" t="e">
        <f t="shared" si="326"/>
        <v>#DIV/0!</v>
      </c>
      <c r="M1229" s="8" t="e">
        <f t="shared" si="314"/>
        <v>#DIV/0!</v>
      </c>
      <c r="N1229" s="8">
        <f t="shared" si="315"/>
        <v>0</v>
      </c>
      <c r="O1229" s="8">
        <f t="shared" si="316"/>
        <v>0</v>
      </c>
      <c r="P1229" s="8">
        <f t="shared" si="327"/>
        <v>0.83333333333333337</v>
      </c>
      <c r="Q1229" s="8">
        <f t="shared" si="328"/>
        <v>0.22727272727272727</v>
      </c>
      <c r="R1229" s="8">
        <f t="shared" si="329"/>
        <v>9.8039215686274508E-2</v>
      </c>
      <c r="S1229" s="8">
        <f t="shared" si="330"/>
        <v>4.9504950495049507E-2</v>
      </c>
      <c r="T1229" s="8">
        <f t="shared" si="331"/>
        <v>0.15384615384615385</v>
      </c>
      <c r="U1229" s="8">
        <f t="shared" si="332"/>
        <v>7.407407407407407E-2</v>
      </c>
      <c r="V1229" s="8">
        <f t="shared" si="317"/>
        <v>0</v>
      </c>
      <c r="W1229" s="8">
        <f t="shared" si="318"/>
        <v>1.4936318588684616E-106</v>
      </c>
      <c r="X1229" s="8">
        <f t="shared" si="319"/>
        <v>3.5348112890779401E-42</v>
      </c>
      <c r="Y1229" s="8">
        <f t="shared" si="320"/>
        <v>1.8494591590233877E-20</v>
      </c>
      <c r="Z1229" s="8">
        <f t="shared" si="321"/>
        <v>9.4493587588394703E-69</v>
      </c>
      <c r="AA1229" s="8">
        <f t="shared" si="322"/>
        <v>2.7238329018231021E-31</v>
      </c>
      <c r="AB1229" s="13" t="e">
        <f t="shared" si="333"/>
        <v>#DIV/0!</v>
      </c>
      <c r="AC1229" s="13">
        <f t="shared" si="334"/>
        <v>-2.7238329018231021E-31</v>
      </c>
    </row>
    <row r="1230" spans="1:29" x14ac:dyDescent="0.25">
      <c r="A1230"/>
      <c r="B1230" s="16"/>
      <c r="C1230" s="17"/>
      <c r="I1230" s="11" t="e">
        <f t="shared" si="323"/>
        <v>#DIV/0!</v>
      </c>
      <c r="J1230" s="11" t="e">
        <f t="shared" si="324"/>
        <v>#DIV/0!</v>
      </c>
      <c r="K1230" s="11" t="e">
        <f t="shared" si="325"/>
        <v>#DIV/0!</v>
      </c>
      <c r="L1230" s="11" t="e">
        <f t="shared" si="326"/>
        <v>#DIV/0!</v>
      </c>
      <c r="M1230" s="8" t="e">
        <f t="shared" si="314"/>
        <v>#DIV/0!</v>
      </c>
      <c r="N1230" s="8">
        <f t="shared" si="315"/>
        <v>0</v>
      </c>
      <c r="O1230" s="8">
        <f t="shared" si="316"/>
        <v>0</v>
      </c>
      <c r="P1230" s="8">
        <f t="shared" si="327"/>
        <v>0.83333333333333337</v>
      </c>
      <c r="Q1230" s="8">
        <f t="shared" si="328"/>
        <v>0.22727272727272727</v>
      </c>
      <c r="R1230" s="8">
        <f t="shared" si="329"/>
        <v>9.8039215686274508E-2</v>
      </c>
      <c r="S1230" s="8">
        <f t="shared" si="330"/>
        <v>4.9504950495049507E-2</v>
      </c>
      <c r="T1230" s="8">
        <f t="shared" si="331"/>
        <v>0.15384615384615385</v>
      </c>
      <c r="U1230" s="8">
        <f t="shared" si="332"/>
        <v>7.407407407407407E-2</v>
      </c>
      <c r="V1230" s="8">
        <f t="shared" si="317"/>
        <v>0</v>
      </c>
      <c r="W1230" s="8">
        <f t="shared" si="318"/>
        <v>1.1541700727619931E-106</v>
      </c>
      <c r="X1230" s="8">
        <f t="shared" si="319"/>
        <v>3.1882611626977501E-42</v>
      </c>
      <c r="Y1230" s="8">
        <f t="shared" si="320"/>
        <v>1.7579017749133189E-20</v>
      </c>
      <c r="Z1230" s="8">
        <f t="shared" si="321"/>
        <v>7.9956112574795521E-69</v>
      </c>
      <c r="AA1230" s="8">
        <f t="shared" si="322"/>
        <v>2.5220675016880577E-31</v>
      </c>
      <c r="AB1230" s="13" t="e">
        <f t="shared" si="333"/>
        <v>#DIV/0!</v>
      </c>
      <c r="AC1230" s="13">
        <f t="shared" si="334"/>
        <v>-2.5220675016880577E-31</v>
      </c>
    </row>
    <row r="1231" spans="1:29" x14ac:dyDescent="0.25">
      <c r="A1231"/>
      <c r="B1231" s="18"/>
      <c r="C1231" s="15"/>
      <c r="I1231" s="11" t="e">
        <f t="shared" si="323"/>
        <v>#DIV/0!</v>
      </c>
      <c r="J1231" s="11" t="e">
        <f t="shared" si="324"/>
        <v>#DIV/0!</v>
      </c>
      <c r="K1231" s="11" t="e">
        <f t="shared" si="325"/>
        <v>#DIV/0!</v>
      </c>
      <c r="L1231" s="11" t="e">
        <f t="shared" si="326"/>
        <v>#DIV/0!</v>
      </c>
      <c r="M1231" s="8" t="e">
        <f t="shared" si="314"/>
        <v>#DIV/0!</v>
      </c>
      <c r="N1231" s="8">
        <f t="shared" si="315"/>
        <v>0</v>
      </c>
      <c r="O1231" s="8">
        <f t="shared" si="316"/>
        <v>0</v>
      </c>
      <c r="P1231" s="8">
        <f t="shared" si="327"/>
        <v>0.83333333333333337</v>
      </c>
      <c r="Q1231" s="8">
        <f t="shared" si="328"/>
        <v>0.22727272727272727</v>
      </c>
      <c r="R1231" s="8">
        <f t="shared" si="329"/>
        <v>9.8039215686274508E-2</v>
      </c>
      <c r="S1231" s="8">
        <f t="shared" si="330"/>
        <v>4.9504950495049507E-2</v>
      </c>
      <c r="T1231" s="8">
        <f t="shared" si="331"/>
        <v>0.15384615384615385</v>
      </c>
      <c r="U1231" s="8">
        <f t="shared" si="332"/>
        <v>7.407407407407407E-2</v>
      </c>
      <c r="V1231" s="8">
        <f t="shared" si="317"/>
        <v>0</v>
      </c>
      <c r="W1231" s="8">
        <f t="shared" si="318"/>
        <v>8.9185869258881281E-107</v>
      </c>
      <c r="X1231" s="8">
        <f t="shared" si="319"/>
        <v>2.8756865389038534E-42</v>
      </c>
      <c r="Y1231" s="8">
        <f t="shared" si="320"/>
        <v>1.6708769345710753E-20</v>
      </c>
      <c r="Z1231" s="8">
        <f t="shared" si="321"/>
        <v>6.7655172178673133E-69</v>
      </c>
      <c r="AA1231" s="8">
        <f t="shared" si="322"/>
        <v>2.3352476867482018E-31</v>
      </c>
      <c r="AB1231" s="13" t="e">
        <f t="shared" si="333"/>
        <v>#DIV/0!</v>
      </c>
      <c r="AC1231" s="13">
        <f t="shared" si="334"/>
        <v>-2.3352476867482018E-31</v>
      </c>
    </row>
    <row r="1232" spans="1:29" x14ac:dyDescent="0.25">
      <c r="A1232"/>
      <c r="B1232" s="16"/>
      <c r="C1232" s="17"/>
      <c r="I1232" s="11" t="e">
        <f t="shared" si="323"/>
        <v>#DIV/0!</v>
      </c>
      <c r="J1232" s="11" t="e">
        <f t="shared" si="324"/>
        <v>#DIV/0!</v>
      </c>
      <c r="K1232" s="11" t="e">
        <f t="shared" si="325"/>
        <v>#DIV/0!</v>
      </c>
      <c r="L1232" s="11" t="e">
        <f t="shared" si="326"/>
        <v>#DIV/0!</v>
      </c>
      <c r="M1232" s="8" t="e">
        <f t="shared" si="314"/>
        <v>#DIV/0!</v>
      </c>
      <c r="N1232" s="8">
        <f t="shared" si="315"/>
        <v>0</v>
      </c>
      <c r="O1232" s="8">
        <f t="shared" si="316"/>
        <v>0</v>
      </c>
      <c r="P1232" s="8">
        <f t="shared" si="327"/>
        <v>0.83333333333333337</v>
      </c>
      <c r="Q1232" s="8">
        <f t="shared" si="328"/>
        <v>0.22727272727272727</v>
      </c>
      <c r="R1232" s="8">
        <f t="shared" si="329"/>
        <v>9.8039215686274508E-2</v>
      </c>
      <c r="S1232" s="8">
        <f t="shared" si="330"/>
        <v>4.9504950495049507E-2</v>
      </c>
      <c r="T1232" s="8">
        <f t="shared" si="331"/>
        <v>0.15384615384615385</v>
      </c>
      <c r="U1232" s="8">
        <f t="shared" si="332"/>
        <v>7.407407407407407E-2</v>
      </c>
      <c r="V1232" s="8">
        <f t="shared" si="317"/>
        <v>0</v>
      </c>
      <c r="W1232" s="8">
        <f t="shared" si="318"/>
        <v>6.8916353518226445E-107</v>
      </c>
      <c r="X1232" s="8">
        <f t="shared" si="319"/>
        <v>2.5937564860701424E-42</v>
      </c>
      <c r="Y1232" s="8">
        <f t="shared" si="320"/>
        <v>1.588160254641814E-20</v>
      </c>
      <c r="Z1232" s="8">
        <f t="shared" si="321"/>
        <v>5.7246684151184956E-69</v>
      </c>
      <c r="AA1232" s="8">
        <f t="shared" si="322"/>
        <v>2.1622663766187052E-31</v>
      </c>
      <c r="AB1232" s="13" t="e">
        <f t="shared" si="333"/>
        <v>#DIV/0!</v>
      </c>
      <c r="AC1232" s="13">
        <f t="shared" si="334"/>
        <v>-2.1622663766187052E-31</v>
      </c>
    </row>
    <row r="1233" spans="1:29" x14ac:dyDescent="0.25">
      <c r="A1233"/>
      <c r="B1233" s="18"/>
      <c r="C1233" s="15"/>
      <c r="I1233" s="11" t="e">
        <f t="shared" si="323"/>
        <v>#DIV/0!</v>
      </c>
      <c r="J1233" s="11" t="e">
        <f t="shared" si="324"/>
        <v>#DIV/0!</v>
      </c>
      <c r="K1233" s="11" t="e">
        <f t="shared" si="325"/>
        <v>#DIV/0!</v>
      </c>
      <c r="L1233" s="11" t="e">
        <f t="shared" si="326"/>
        <v>#DIV/0!</v>
      </c>
      <c r="M1233" s="8" t="e">
        <f t="shared" si="314"/>
        <v>#DIV/0!</v>
      </c>
      <c r="N1233" s="8">
        <f t="shared" si="315"/>
        <v>0</v>
      </c>
      <c r="O1233" s="8">
        <f t="shared" si="316"/>
        <v>0</v>
      </c>
      <c r="P1233" s="8">
        <f t="shared" si="327"/>
        <v>0.83333333333333337</v>
      </c>
      <c r="Q1233" s="8">
        <f t="shared" si="328"/>
        <v>0.22727272727272727</v>
      </c>
      <c r="R1233" s="8">
        <f t="shared" si="329"/>
        <v>9.8039215686274508E-2</v>
      </c>
      <c r="S1233" s="8">
        <f t="shared" si="330"/>
        <v>4.9504950495049507E-2</v>
      </c>
      <c r="T1233" s="8">
        <f t="shared" si="331"/>
        <v>0.15384615384615385</v>
      </c>
      <c r="U1233" s="8">
        <f t="shared" si="332"/>
        <v>7.407407407407407E-2</v>
      </c>
      <c r="V1233" s="8">
        <f t="shared" si="317"/>
        <v>0</v>
      </c>
      <c r="W1233" s="8">
        <f t="shared" si="318"/>
        <v>5.3253545900447703E-107</v>
      </c>
      <c r="X1233" s="8">
        <f t="shared" si="319"/>
        <v>2.3394666344946384E-42</v>
      </c>
      <c r="Y1233" s="8">
        <f t="shared" si="320"/>
        <v>1.5095384598575657E-20</v>
      </c>
      <c r="Z1233" s="8">
        <f t="shared" si="321"/>
        <v>4.8439501974079573E-69</v>
      </c>
      <c r="AA1233" s="8">
        <f t="shared" si="322"/>
        <v>2.0020984968691716E-31</v>
      </c>
      <c r="AB1233" s="13" t="e">
        <f t="shared" si="333"/>
        <v>#DIV/0!</v>
      </c>
      <c r="AC1233" s="13">
        <f t="shared" si="334"/>
        <v>-2.0020984968691716E-31</v>
      </c>
    </row>
    <row r="1234" spans="1:29" x14ac:dyDescent="0.25">
      <c r="A1234"/>
      <c r="B1234" s="16"/>
      <c r="C1234" s="17"/>
      <c r="I1234" s="11" t="e">
        <f t="shared" si="323"/>
        <v>#DIV/0!</v>
      </c>
      <c r="J1234" s="11" t="e">
        <f t="shared" si="324"/>
        <v>#DIV/0!</v>
      </c>
      <c r="K1234" s="11" t="e">
        <f t="shared" si="325"/>
        <v>#DIV/0!</v>
      </c>
      <c r="L1234" s="11" t="e">
        <f t="shared" si="326"/>
        <v>#DIV/0!</v>
      </c>
      <c r="M1234" s="8" t="e">
        <f t="shared" ref="M1234:M1297" si="335">IF(C1234&gt;L1234,IF(AB1234&gt;=80,"STRONG SHORT","SHORT"),IF(C1234&lt;K1234,IF(AB1234&lt;=20,"STRONG LONG","LONG"),"NONE"))</f>
        <v>#DIV/0!</v>
      </c>
      <c r="N1234" s="8">
        <f t="shared" ref="N1234:N1297" si="336">IF(C1234&gt;C1233,C1234-C1233,0)</f>
        <v>0</v>
      </c>
      <c r="O1234" s="8">
        <f t="shared" ref="O1234:O1297" si="337">IF(C1234&lt;C1233,C1233-C1234,0)</f>
        <v>0</v>
      </c>
      <c r="P1234" s="8">
        <f t="shared" si="327"/>
        <v>0.83333333333333337</v>
      </c>
      <c r="Q1234" s="8">
        <f t="shared" si="328"/>
        <v>0.22727272727272727</v>
      </c>
      <c r="R1234" s="8">
        <f t="shared" si="329"/>
        <v>9.8039215686274508E-2</v>
      </c>
      <c r="S1234" s="8">
        <f t="shared" si="330"/>
        <v>4.9504950495049507E-2</v>
      </c>
      <c r="T1234" s="8">
        <f t="shared" si="331"/>
        <v>0.15384615384615385</v>
      </c>
      <c r="U1234" s="8">
        <f t="shared" si="332"/>
        <v>7.407407407407407E-2</v>
      </c>
      <c r="V1234" s="8">
        <f t="shared" ref="V1234:V1297" si="338">$C1234*P1234+V1233*(1-P1234)</f>
        <v>0</v>
      </c>
      <c r="W1234" s="8">
        <f t="shared" ref="W1234:W1297" si="339">$C1234*Q1234+W1233*(1-Q1234)</f>
        <v>4.1150467286709589E-107</v>
      </c>
      <c r="X1234" s="8">
        <f t="shared" ref="X1234:X1297" si="340">$C1234*R1234+X1233*(1-R1234)</f>
        <v>2.1101071605245758E-42</v>
      </c>
      <c r="Y1234" s="8">
        <f t="shared" ref="Y1234:Y1297" si="341">$C1234*S1234+Y1233*(1-S1234)</f>
        <v>1.4348088331319436E-20</v>
      </c>
      <c r="Z1234" s="8">
        <f t="shared" ref="Z1234:Z1297" si="342">$C1234*T1234+Z1233*(1-T1234)</f>
        <v>4.0987270901144255E-69</v>
      </c>
      <c r="AA1234" s="8">
        <f t="shared" ref="AA1234:AA1297" si="343">$C1234*U1234+AA1233*(1-U1234)</f>
        <v>1.8537949045084921E-31</v>
      </c>
      <c r="AB1234" s="13" t="e">
        <f t="shared" si="333"/>
        <v>#DIV/0!</v>
      </c>
      <c r="AC1234" s="13">
        <f t="shared" si="334"/>
        <v>-1.8537949045084921E-31</v>
      </c>
    </row>
    <row r="1235" spans="1:29" x14ac:dyDescent="0.25">
      <c r="A1235"/>
      <c r="B1235" s="18"/>
      <c r="C1235" s="15"/>
      <c r="I1235" s="11" t="e">
        <f t="shared" si="323"/>
        <v>#DIV/0!</v>
      </c>
      <c r="J1235" s="11" t="e">
        <f t="shared" si="324"/>
        <v>#DIV/0!</v>
      </c>
      <c r="K1235" s="11" t="e">
        <f t="shared" si="325"/>
        <v>#DIV/0!</v>
      </c>
      <c r="L1235" s="11" t="e">
        <f t="shared" si="326"/>
        <v>#DIV/0!</v>
      </c>
      <c r="M1235" s="8" t="e">
        <f t="shared" si="335"/>
        <v>#DIV/0!</v>
      </c>
      <c r="N1235" s="8">
        <f t="shared" si="336"/>
        <v>0</v>
      </c>
      <c r="O1235" s="8">
        <f t="shared" si="337"/>
        <v>0</v>
      </c>
      <c r="P1235" s="8">
        <f t="shared" si="327"/>
        <v>0.83333333333333337</v>
      </c>
      <c r="Q1235" s="8">
        <f t="shared" si="328"/>
        <v>0.22727272727272727</v>
      </c>
      <c r="R1235" s="8">
        <f t="shared" si="329"/>
        <v>9.8039215686274508E-2</v>
      </c>
      <c r="S1235" s="8">
        <f t="shared" si="330"/>
        <v>4.9504950495049507E-2</v>
      </c>
      <c r="T1235" s="8">
        <f t="shared" si="331"/>
        <v>0.15384615384615385</v>
      </c>
      <c r="U1235" s="8">
        <f t="shared" si="332"/>
        <v>7.407407407407407E-2</v>
      </c>
      <c r="V1235" s="8">
        <f t="shared" si="338"/>
        <v>0</v>
      </c>
      <c r="W1235" s="8">
        <f t="shared" si="339"/>
        <v>3.1798088357911954E-107</v>
      </c>
      <c r="X1235" s="8">
        <f t="shared" si="340"/>
        <v>1.9032339094927548E-42</v>
      </c>
      <c r="Y1235" s="8">
        <f t="shared" si="341"/>
        <v>1.363778692877887E-20</v>
      </c>
      <c r="Z1235" s="8">
        <f t="shared" si="342"/>
        <v>3.468153691635283E-69</v>
      </c>
      <c r="AA1235" s="8">
        <f t="shared" si="343"/>
        <v>1.716476763433789E-31</v>
      </c>
      <c r="AB1235" s="13" t="e">
        <f t="shared" si="333"/>
        <v>#DIV/0!</v>
      </c>
      <c r="AC1235" s="13">
        <f t="shared" si="334"/>
        <v>-1.716476763433789E-31</v>
      </c>
    </row>
    <row r="1236" spans="1:29" x14ac:dyDescent="0.25">
      <c r="A1236"/>
      <c r="B1236" s="16"/>
      <c r="C1236" s="17"/>
      <c r="I1236" s="11" t="e">
        <f t="shared" si="323"/>
        <v>#DIV/0!</v>
      </c>
      <c r="J1236" s="11" t="e">
        <f t="shared" si="324"/>
        <v>#DIV/0!</v>
      </c>
      <c r="K1236" s="11" t="e">
        <f t="shared" si="325"/>
        <v>#DIV/0!</v>
      </c>
      <c r="L1236" s="11" t="e">
        <f t="shared" si="326"/>
        <v>#DIV/0!</v>
      </c>
      <c r="M1236" s="8" t="e">
        <f t="shared" si="335"/>
        <v>#DIV/0!</v>
      </c>
      <c r="N1236" s="8">
        <f t="shared" si="336"/>
        <v>0</v>
      </c>
      <c r="O1236" s="8">
        <f t="shared" si="337"/>
        <v>0</v>
      </c>
      <c r="P1236" s="8">
        <f t="shared" si="327"/>
        <v>0.83333333333333337</v>
      </c>
      <c r="Q1236" s="8">
        <f t="shared" si="328"/>
        <v>0.22727272727272727</v>
      </c>
      <c r="R1236" s="8">
        <f t="shared" si="329"/>
        <v>9.8039215686274508E-2</v>
      </c>
      <c r="S1236" s="8">
        <f t="shared" si="330"/>
        <v>4.9504950495049507E-2</v>
      </c>
      <c r="T1236" s="8">
        <f t="shared" si="331"/>
        <v>0.15384615384615385</v>
      </c>
      <c r="U1236" s="8">
        <f t="shared" si="332"/>
        <v>7.407407407407407E-2</v>
      </c>
      <c r="V1236" s="8">
        <f t="shared" si="338"/>
        <v>0</v>
      </c>
      <c r="W1236" s="8">
        <f t="shared" si="339"/>
        <v>2.4571250094750147E-107</v>
      </c>
      <c r="X1236" s="8">
        <f t="shared" si="340"/>
        <v>1.7166423497385631E-42</v>
      </c>
      <c r="Y1236" s="8">
        <f t="shared" si="341"/>
        <v>1.2962648962007637E-20</v>
      </c>
      <c r="Z1236" s="8">
        <f t="shared" si="342"/>
        <v>2.9345915852298547E-69</v>
      </c>
      <c r="AA1236" s="8">
        <f t="shared" si="343"/>
        <v>1.5893303365127676E-31</v>
      </c>
      <c r="AB1236" s="13" t="e">
        <f t="shared" si="333"/>
        <v>#DIV/0!</v>
      </c>
      <c r="AC1236" s="13">
        <f t="shared" si="334"/>
        <v>-1.5893303365127676E-31</v>
      </c>
    </row>
    <row r="1237" spans="1:29" x14ac:dyDescent="0.25">
      <c r="A1237"/>
      <c r="B1237" s="18"/>
      <c r="C1237" s="15"/>
      <c r="I1237" s="11" t="e">
        <f t="shared" si="323"/>
        <v>#DIV/0!</v>
      </c>
      <c r="J1237" s="11" t="e">
        <f t="shared" si="324"/>
        <v>#DIV/0!</v>
      </c>
      <c r="K1237" s="11" t="e">
        <f t="shared" si="325"/>
        <v>#DIV/0!</v>
      </c>
      <c r="L1237" s="11" t="e">
        <f t="shared" si="326"/>
        <v>#DIV/0!</v>
      </c>
      <c r="M1237" s="8" t="e">
        <f t="shared" si="335"/>
        <v>#DIV/0!</v>
      </c>
      <c r="N1237" s="8">
        <f t="shared" si="336"/>
        <v>0</v>
      </c>
      <c r="O1237" s="8">
        <f t="shared" si="337"/>
        <v>0</v>
      </c>
      <c r="P1237" s="8">
        <f t="shared" si="327"/>
        <v>0.83333333333333337</v>
      </c>
      <c r="Q1237" s="8">
        <f t="shared" si="328"/>
        <v>0.22727272727272727</v>
      </c>
      <c r="R1237" s="8">
        <f t="shared" si="329"/>
        <v>9.8039215686274508E-2</v>
      </c>
      <c r="S1237" s="8">
        <f t="shared" si="330"/>
        <v>4.9504950495049507E-2</v>
      </c>
      <c r="T1237" s="8">
        <f t="shared" si="331"/>
        <v>0.15384615384615385</v>
      </c>
      <c r="U1237" s="8">
        <f t="shared" si="332"/>
        <v>7.407407407407407E-2</v>
      </c>
      <c r="V1237" s="8">
        <f t="shared" si="338"/>
        <v>0</v>
      </c>
      <c r="W1237" s="8">
        <f t="shared" si="339"/>
        <v>1.8986875073216022E-107</v>
      </c>
      <c r="X1237" s="8">
        <f t="shared" si="340"/>
        <v>1.5483440801563512E-42</v>
      </c>
      <c r="Y1237" s="8">
        <f t="shared" si="341"/>
        <v>1.2320933666858744E-20</v>
      </c>
      <c r="Z1237" s="8">
        <f t="shared" si="342"/>
        <v>2.4831159567329539E-69</v>
      </c>
      <c r="AA1237" s="8">
        <f t="shared" si="343"/>
        <v>1.4716021634377478E-31</v>
      </c>
      <c r="AB1237" s="13" t="e">
        <f t="shared" si="333"/>
        <v>#DIV/0!</v>
      </c>
      <c r="AC1237" s="13">
        <f t="shared" si="334"/>
        <v>-1.4716021634377478E-31</v>
      </c>
    </row>
    <row r="1238" spans="1:29" x14ac:dyDescent="0.25">
      <c r="A1238"/>
      <c r="B1238" s="16"/>
      <c r="C1238" s="17"/>
      <c r="I1238" s="11" t="e">
        <f t="shared" si="323"/>
        <v>#DIV/0!</v>
      </c>
      <c r="J1238" s="11" t="e">
        <f t="shared" si="324"/>
        <v>#DIV/0!</v>
      </c>
      <c r="K1238" s="11" t="e">
        <f t="shared" si="325"/>
        <v>#DIV/0!</v>
      </c>
      <c r="L1238" s="11" t="e">
        <f t="shared" si="326"/>
        <v>#DIV/0!</v>
      </c>
      <c r="M1238" s="8" t="e">
        <f t="shared" si="335"/>
        <v>#DIV/0!</v>
      </c>
      <c r="N1238" s="8">
        <f t="shared" si="336"/>
        <v>0</v>
      </c>
      <c r="O1238" s="8">
        <f t="shared" si="337"/>
        <v>0</v>
      </c>
      <c r="P1238" s="8">
        <f t="shared" si="327"/>
        <v>0.83333333333333337</v>
      </c>
      <c r="Q1238" s="8">
        <f t="shared" si="328"/>
        <v>0.22727272727272727</v>
      </c>
      <c r="R1238" s="8">
        <f t="shared" si="329"/>
        <v>9.8039215686274508E-2</v>
      </c>
      <c r="S1238" s="8">
        <f t="shared" si="330"/>
        <v>4.9504950495049507E-2</v>
      </c>
      <c r="T1238" s="8">
        <f t="shared" si="331"/>
        <v>0.15384615384615385</v>
      </c>
      <c r="U1238" s="8">
        <f t="shared" si="332"/>
        <v>7.407407407407407E-2</v>
      </c>
      <c r="V1238" s="8">
        <f t="shared" si="338"/>
        <v>0</v>
      </c>
      <c r="W1238" s="8">
        <f t="shared" si="339"/>
        <v>1.4671676192939652E-107</v>
      </c>
      <c r="X1238" s="8">
        <f t="shared" si="340"/>
        <v>1.3965456409253363E-42</v>
      </c>
      <c r="Y1238" s="8">
        <f t="shared" si="341"/>
        <v>1.1710986455628113E-20</v>
      </c>
      <c r="Z1238" s="8">
        <f t="shared" si="342"/>
        <v>2.1010981172355763E-69</v>
      </c>
      <c r="AA1238" s="8">
        <f t="shared" si="343"/>
        <v>1.3625945957756923E-31</v>
      </c>
      <c r="AB1238" s="13" t="e">
        <f t="shared" si="333"/>
        <v>#DIV/0!</v>
      </c>
      <c r="AC1238" s="13">
        <f t="shared" si="334"/>
        <v>-1.3625945957756923E-31</v>
      </c>
    </row>
    <row r="1239" spans="1:29" x14ac:dyDescent="0.25">
      <c r="A1239"/>
      <c r="B1239" s="18"/>
      <c r="C1239" s="15"/>
      <c r="I1239" s="11" t="e">
        <f t="shared" si="323"/>
        <v>#DIV/0!</v>
      </c>
      <c r="J1239" s="11" t="e">
        <f t="shared" si="324"/>
        <v>#DIV/0!</v>
      </c>
      <c r="K1239" s="11" t="e">
        <f t="shared" si="325"/>
        <v>#DIV/0!</v>
      </c>
      <c r="L1239" s="11" t="e">
        <f t="shared" si="326"/>
        <v>#DIV/0!</v>
      </c>
      <c r="M1239" s="8" t="e">
        <f t="shared" si="335"/>
        <v>#DIV/0!</v>
      </c>
      <c r="N1239" s="8">
        <f t="shared" si="336"/>
        <v>0</v>
      </c>
      <c r="O1239" s="8">
        <f t="shared" si="337"/>
        <v>0</v>
      </c>
      <c r="P1239" s="8">
        <f t="shared" si="327"/>
        <v>0.83333333333333337</v>
      </c>
      <c r="Q1239" s="8">
        <f t="shared" si="328"/>
        <v>0.22727272727272727</v>
      </c>
      <c r="R1239" s="8">
        <f t="shared" si="329"/>
        <v>9.8039215686274508E-2</v>
      </c>
      <c r="S1239" s="8">
        <f t="shared" si="330"/>
        <v>4.9504950495049507E-2</v>
      </c>
      <c r="T1239" s="8">
        <f t="shared" si="331"/>
        <v>0.15384615384615385</v>
      </c>
      <c r="U1239" s="8">
        <f t="shared" si="332"/>
        <v>7.407407407407407E-2</v>
      </c>
      <c r="V1239" s="8">
        <f t="shared" si="338"/>
        <v>0</v>
      </c>
      <c r="W1239" s="8">
        <f t="shared" si="339"/>
        <v>1.1337204330907912E-107</v>
      </c>
      <c r="X1239" s="8">
        <f t="shared" si="340"/>
        <v>1.2596294016189308E-42</v>
      </c>
      <c r="Y1239" s="8">
        <f t="shared" si="341"/>
        <v>1.1131234650894047E-20</v>
      </c>
      <c r="Z1239" s="8">
        <f t="shared" si="342"/>
        <v>1.7778522530454876E-69</v>
      </c>
      <c r="AA1239" s="8">
        <f t="shared" si="343"/>
        <v>1.2616616627552707E-31</v>
      </c>
      <c r="AB1239" s="13" t="e">
        <f t="shared" si="333"/>
        <v>#DIV/0!</v>
      </c>
      <c r="AC1239" s="13">
        <f t="shared" si="334"/>
        <v>-1.2616616627552707E-31</v>
      </c>
    </row>
    <row r="1240" spans="1:29" x14ac:dyDescent="0.25">
      <c r="A1240"/>
      <c r="B1240" s="16"/>
      <c r="C1240" s="17"/>
      <c r="I1240" s="11" t="e">
        <f t="shared" si="323"/>
        <v>#DIV/0!</v>
      </c>
      <c r="J1240" s="11" t="e">
        <f t="shared" si="324"/>
        <v>#DIV/0!</v>
      </c>
      <c r="K1240" s="11" t="e">
        <f t="shared" si="325"/>
        <v>#DIV/0!</v>
      </c>
      <c r="L1240" s="11" t="e">
        <f t="shared" si="326"/>
        <v>#DIV/0!</v>
      </c>
      <c r="M1240" s="8" t="e">
        <f t="shared" si="335"/>
        <v>#DIV/0!</v>
      </c>
      <c r="N1240" s="8">
        <f t="shared" si="336"/>
        <v>0</v>
      </c>
      <c r="O1240" s="8">
        <f t="shared" si="337"/>
        <v>0</v>
      </c>
      <c r="P1240" s="8">
        <f t="shared" si="327"/>
        <v>0.83333333333333337</v>
      </c>
      <c r="Q1240" s="8">
        <f t="shared" si="328"/>
        <v>0.22727272727272727</v>
      </c>
      <c r="R1240" s="8">
        <f t="shared" si="329"/>
        <v>9.8039215686274508E-2</v>
      </c>
      <c r="S1240" s="8">
        <f t="shared" si="330"/>
        <v>4.9504950495049507E-2</v>
      </c>
      <c r="T1240" s="8">
        <f t="shared" si="331"/>
        <v>0.15384615384615385</v>
      </c>
      <c r="U1240" s="8">
        <f t="shared" si="332"/>
        <v>7.407407407407407E-2</v>
      </c>
      <c r="V1240" s="8">
        <f t="shared" si="338"/>
        <v>0</v>
      </c>
      <c r="W1240" s="8">
        <f t="shared" si="339"/>
        <v>8.7605669829742952E-108</v>
      </c>
      <c r="X1240" s="8">
        <f t="shared" si="340"/>
        <v>1.1361363230288397E-42</v>
      </c>
      <c r="Y1240" s="8">
        <f t="shared" si="341"/>
        <v>1.0580183430552758E-20</v>
      </c>
      <c r="Z1240" s="8">
        <f t="shared" si="342"/>
        <v>1.5043365218077204E-69</v>
      </c>
      <c r="AA1240" s="8">
        <f t="shared" si="343"/>
        <v>1.1682052432919173E-31</v>
      </c>
      <c r="AB1240" s="13" t="e">
        <f t="shared" si="333"/>
        <v>#DIV/0!</v>
      </c>
      <c r="AC1240" s="13">
        <f t="shared" si="334"/>
        <v>-1.1682052432919173E-31</v>
      </c>
    </row>
    <row r="1241" spans="1:29" x14ac:dyDescent="0.25">
      <c r="A1241"/>
      <c r="B1241" s="18"/>
      <c r="C1241" s="15"/>
      <c r="I1241" s="11" t="e">
        <f t="shared" si="323"/>
        <v>#DIV/0!</v>
      </c>
      <c r="J1241" s="11" t="e">
        <f t="shared" si="324"/>
        <v>#DIV/0!</v>
      </c>
      <c r="K1241" s="11" t="e">
        <f t="shared" si="325"/>
        <v>#DIV/0!</v>
      </c>
      <c r="L1241" s="11" t="e">
        <f t="shared" si="326"/>
        <v>#DIV/0!</v>
      </c>
      <c r="M1241" s="8" t="e">
        <f t="shared" si="335"/>
        <v>#DIV/0!</v>
      </c>
      <c r="N1241" s="8">
        <f t="shared" si="336"/>
        <v>0</v>
      </c>
      <c r="O1241" s="8">
        <f t="shared" si="337"/>
        <v>0</v>
      </c>
      <c r="P1241" s="8">
        <f t="shared" si="327"/>
        <v>0.83333333333333337</v>
      </c>
      <c r="Q1241" s="8">
        <f t="shared" si="328"/>
        <v>0.22727272727272727</v>
      </c>
      <c r="R1241" s="8">
        <f t="shared" si="329"/>
        <v>9.8039215686274508E-2</v>
      </c>
      <c r="S1241" s="8">
        <f t="shared" si="330"/>
        <v>4.9504950495049507E-2</v>
      </c>
      <c r="T1241" s="8">
        <f t="shared" si="331"/>
        <v>0.15384615384615385</v>
      </c>
      <c r="U1241" s="8">
        <f t="shared" si="332"/>
        <v>7.407407407407407E-2</v>
      </c>
      <c r="V1241" s="8">
        <f t="shared" si="338"/>
        <v>0</v>
      </c>
      <c r="W1241" s="8">
        <f t="shared" si="339"/>
        <v>6.7695290322983184E-108</v>
      </c>
      <c r="X1241" s="8">
        <f t="shared" si="340"/>
        <v>1.0247504090064044E-42</v>
      </c>
      <c r="Y1241" s="8">
        <f t="shared" si="341"/>
        <v>1.00564119735947E-20</v>
      </c>
      <c r="Z1241" s="8">
        <f t="shared" si="342"/>
        <v>1.2729001338373019E-69</v>
      </c>
      <c r="AA1241" s="8">
        <f t="shared" si="343"/>
        <v>1.0816715215665901E-31</v>
      </c>
      <c r="AB1241" s="13" t="e">
        <f t="shared" si="333"/>
        <v>#DIV/0!</v>
      </c>
      <c r="AC1241" s="13">
        <f t="shared" si="334"/>
        <v>-1.0816715215665901E-31</v>
      </c>
    </row>
    <row r="1242" spans="1:29" x14ac:dyDescent="0.25">
      <c r="A1242"/>
      <c r="B1242" s="16"/>
      <c r="C1242" s="17"/>
      <c r="I1242" s="11" t="e">
        <f t="shared" si="323"/>
        <v>#DIV/0!</v>
      </c>
      <c r="J1242" s="11" t="e">
        <f t="shared" si="324"/>
        <v>#DIV/0!</v>
      </c>
      <c r="K1242" s="11" t="e">
        <f t="shared" si="325"/>
        <v>#DIV/0!</v>
      </c>
      <c r="L1242" s="11" t="e">
        <f t="shared" si="326"/>
        <v>#DIV/0!</v>
      </c>
      <c r="M1242" s="8" t="e">
        <f t="shared" si="335"/>
        <v>#DIV/0!</v>
      </c>
      <c r="N1242" s="8">
        <f t="shared" si="336"/>
        <v>0</v>
      </c>
      <c r="O1242" s="8">
        <f t="shared" si="337"/>
        <v>0</v>
      </c>
      <c r="P1242" s="8">
        <f t="shared" si="327"/>
        <v>0.83333333333333337</v>
      </c>
      <c r="Q1242" s="8">
        <f t="shared" si="328"/>
        <v>0.22727272727272727</v>
      </c>
      <c r="R1242" s="8">
        <f t="shared" si="329"/>
        <v>9.8039215686274508E-2</v>
      </c>
      <c r="S1242" s="8">
        <f t="shared" si="330"/>
        <v>4.9504950495049507E-2</v>
      </c>
      <c r="T1242" s="8">
        <f t="shared" si="331"/>
        <v>0.15384615384615385</v>
      </c>
      <c r="U1242" s="8">
        <f t="shared" si="332"/>
        <v>7.407407407407407E-2</v>
      </c>
      <c r="V1242" s="8">
        <f t="shared" si="338"/>
        <v>0</v>
      </c>
      <c r="W1242" s="8">
        <f t="shared" si="339"/>
        <v>5.2309997067759735E-108</v>
      </c>
      <c r="X1242" s="8">
        <f t="shared" si="340"/>
        <v>9.2428468263322753E-43</v>
      </c>
      <c r="Y1242" s="8">
        <f t="shared" si="341"/>
        <v>9.5585697966840706E-21</v>
      </c>
      <c r="Z1242" s="8">
        <f t="shared" si="342"/>
        <v>1.0770693440161785E-69</v>
      </c>
      <c r="AA1242" s="8">
        <f t="shared" si="343"/>
        <v>1.0015477051542501E-31</v>
      </c>
      <c r="AB1242" s="13" t="e">
        <f t="shared" si="333"/>
        <v>#DIV/0!</v>
      </c>
      <c r="AC1242" s="13">
        <f t="shared" si="334"/>
        <v>-1.0015477051542501E-31</v>
      </c>
    </row>
    <row r="1243" spans="1:29" x14ac:dyDescent="0.25">
      <c r="A1243"/>
      <c r="B1243" s="18"/>
      <c r="C1243" s="15"/>
      <c r="I1243" s="11" t="e">
        <f t="shared" si="323"/>
        <v>#DIV/0!</v>
      </c>
      <c r="J1243" s="11" t="e">
        <f t="shared" si="324"/>
        <v>#DIV/0!</v>
      </c>
      <c r="K1243" s="11" t="e">
        <f t="shared" si="325"/>
        <v>#DIV/0!</v>
      </c>
      <c r="L1243" s="11" t="e">
        <f t="shared" si="326"/>
        <v>#DIV/0!</v>
      </c>
      <c r="M1243" s="8" t="e">
        <f t="shared" si="335"/>
        <v>#DIV/0!</v>
      </c>
      <c r="N1243" s="8">
        <f t="shared" si="336"/>
        <v>0</v>
      </c>
      <c r="O1243" s="8">
        <f t="shared" si="337"/>
        <v>0</v>
      </c>
      <c r="P1243" s="8">
        <f t="shared" si="327"/>
        <v>0.83333333333333337</v>
      </c>
      <c r="Q1243" s="8">
        <f t="shared" si="328"/>
        <v>0.22727272727272727</v>
      </c>
      <c r="R1243" s="8">
        <f t="shared" si="329"/>
        <v>9.8039215686274508E-2</v>
      </c>
      <c r="S1243" s="8">
        <f t="shared" si="330"/>
        <v>4.9504950495049507E-2</v>
      </c>
      <c r="T1243" s="8">
        <f t="shared" si="331"/>
        <v>0.15384615384615385</v>
      </c>
      <c r="U1243" s="8">
        <f t="shared" si="332"/>
        <v>7.407407407407407E-2</v>
      </c>
      <c r="V1243" s="8">
        <f t="shared" si="338"/>
        <v>0</v>
      </c>
      <c r="W1243" s="8">
        <f t="shared" si="339"/>
        <v>4.042136137054161E-108</v>
      </c>
      <c r="X1243" s="8">
        <f t="shared" si="340"/>
        <v>8.3366853727702876E-43</v>
      </c>
      <c r="Y1243" s="8">
        <f t="shared" si="341"/>
        <v>9.0853732720957493E-21</v>
      </c>
      <c r="Z1243" s="8">
        <f t="shared" si="342"/>
        <v>9.1136636801368947E-70</v>
      </c>
      <c r="AA1243" s="8">
        <f t="shared" si="343"/>
        <v>9.2735898625393535E-32</v>
      </c>
      <c r="AB1243" s="13" t="e">
        <f t="shared" si="333"/>
        <v>#DIV/0!</v>
      </c>
      <c r="AC1243" s="13">
        <f t="shared" si="334"/>
        <v>-9.2735898625393535E-32</v>
      </c>
    </row>
    <row r="1244" spans="1:29" x14ac:dyDescent="0.25">
      <c r="A1244"/>
      <c r="B1244" s="16"/>
      <c r="C1244" s="17"/>
      <c r="I1244" s="11" t="e">
        <f t="shared" si="323"/>
        <v>#DIV/0!</v>
      </c>
      <c r="J1244" s="11" t="e">
        <f t="shared" si="324"/>
        <v>#DIV/0!</v>
      </c>
      <c r="K1244" s="11" t="e">
        <f t="shared" si="325"/>
        <v>#DIV/0!</v>
      </c>
      <c r="L1244" s="11" t="e">
        <f t="shared" si="326"/>
        <v>#DIV/0!</v>
      </c>
      <c r="M1244" s="8" t="e">
        <f t="shared" si="335"/>
        <v>#DIV/0!</v>
      </c>
      <c r="N1244" s="8">
        <f t="shared" si="336"/>
        <v>0</v>
      </c>
      <c r="O1244" s="8">
        <f t="shared" si="337"/>
        <v>0</v>
      </c>
      <c r="P1244" s="8">
        <f t="shared" si="327"/>
        <v>0.83333333333333337</v>
      </c>
      <c r="Q1244" s="8">
        <f t="shared" si="328"/>
        <v>0.22727272727272727</v>
      </c>
      <c r="R1244" s="8">
        <f t="shared" si="329"/>
        <v>9.8039215686274508E-2</v>
      </c>
      <c r="S1244" s="8">
        <f t="shared" si="330"/>
        <v>4.9504950495049507E-2</v>
      </c>
      <c r="T1244" s="8">
        <f t="shared" si="331"/>
        <v>0.15384615384615385</v>
      </c>
      <c r="U1244" s="8">
        <f t="shared" si="332"/>
        <v>7.407407407407407E-2</v>
      </c>
      <c r="V1244" s="8">
        <f t="shared" si="338"/>
        <v>0</v>
      </c>
      <c r="W1244" s="8">
        <f t="shared" si="339"/>
        <v>3.1234688331782153E-108</v>
      </c>
      <c r="X1244" s="8">
        <f t="shared" si="340"/>
        <v>7.5193632774006517E-43</v>
      </c>
      <c r="Y1244" s="8">
        <f t="shared" si="341"/>
        <v>8.6356023180316035E-21</v>
      </c>
      <c r="Z1244" s="8">
        <f t="shared" si="342"/>
        <v>7.7115615755004489E-70</v>
      </c>
      <c r="AA1244" s="8">
        <f t="shared" si="343"/>
        <v>8.5866572801290308E-32</v>
      </c>
      <c r="AB1244" s="13" t="e">
        <f t="shared" si="333"/>
        <v>#DIV/0!</v>
      </c>
      <c r="AC1244" s="13">
        <f t="shared" si="334"/>
        <v>-8.5866572801290308E-32</v>
      </c>
    </row>
    <row r="1245" spans="1:29" x14ac:dyDescent="0.25">
      <c r="A1245"/>
      <c r="B1245" s="18"/>
      <c r="C1245" s="15"/>
      <c r="I1245" s="11" t="e">
        <f t="shared" si="323"/>
        <v>#DIV/0!</v>
      </c>
      <c r="J1245" s="11" t="e">
        <f t="shared" si="324"/>
        <v>#DIV/0!</v>
      </c>
      <c r="K1245" s="11" t="e">
        <f t="shared" si="325"/>
        <v>#DIV/0!</v>
      </c>
      <c r="L1245" s="11" t="e">
        <f t="shared" si="326"/>
        <v>#DIV/0!</v>
      </c>
      <c r="M1245" s="8" t="e">
        <f t="shared" si="335"/>
        <v>#DIV/0!</v>
      </c>
      <c r="N1245" s="8">
        <f t="shared" si="336"/>
        <v>0</v>
      </c>
      <c r="O1245" s="8">
        <f t="shared" si="337"/>
        <v>0</v>
      </c>
      <c r="P1245" s="8">
        <f t="shared" si="327"/>
        <v>0.83333333333333337</v>
      </c>
      <c r="Q1245" s="8">
        <f t="shared" si="328"/>
        <v>0.22727272727272727</v>
      </c>
      <c r="R1245" s="8">
        <f t="shared" si="329"/>
        <v>9.8039215686274508E-2</v>
      </c>
      <c r="S1245" s="8">
        <f t="shared" si="330"/>
        <v>4.9504950495049507E-2</v>
      </c>
      <c r="T1245" s="8">
        <f t="shared" si="331"/>
        <v>0.15384615384615385</v>
      </c>
      <c r="U1245" s="8">
        <f t="shared" si="332"/>
        <v>7.407407407407407E-2</v>
      </c>
      <c r="V1245" s="8">
        <f t="shared" si="338"/>
        <v>0</v>
      </c>
      <c r="W1245" s="8">
        <f t="shared" si="339"/>
        <v>2.413589552910439E-108</v>
      </c>
      <c r="X1245" s="8">
        <f t="shared" si="340"/>
        <v>6.7821707992241176E-43</v>
      </c>
      <c r="Y1245" s="8">
        <f t="shared" si="341"/>
        <v>8.2080972527825132E-21</v>
      </c>
      <c r="Z1245" s="8">
        <f t="shared" si="342"/>
        <v>6.5251674869619187E-70</v>
      </c>
      <c r="AA1245" s="8">
        <f t="shared" si="343"/>
        <v>7.9506085927120661E-32</v>
      </c>
      <c r="AB1245" s="13" t="e">
        <f t="shared" si="333"/>
        <v>#DIV/0!</v>
      </c>
      <c r="AC1245" s="13">
        <f t="shared" si="334"/>
        <v>-7.9506085927120661E-32</v>
      </c>
    </row>
    <row r="1246" spans="1:29" x14ac:dyDescent="0.25">
      <c r="A1246"/>
      <c r="B1246" s="16"/>
      <c r="C1246" s="17"/>
      <c r="I1246" s="11" t="e">
        <f t="shared" si="323"/>
        <v>#DIV/0!</v>
      </c>
      <c r="J1246" s="11" t="e">
        <f t="shared" si="324"/>
        <v>#DIV/0!</v>
      </c>
      <c r="K1246" s="11" t="e">
        <f t="shared" si="325"/>
        <v>#DIV/0!</v>
      </c>
      <c r="L1246" s="11" t="e">
        <f t="shared" si="326"/>
        <v>#DIV/0!</v>
      </c>
      <c r="M1246" s="8" t="e">
        <f t="shared" si="335"/>
        <v>#DIV/0!</v>
      </c>
      <c r="N1246" s="8">
        <f t="shared" si="336"/>
        <v>0</v>
      </c>
      <c r="O1246" s="8">
        <f t="shared" si="337"/>
        <v>0</v>
      </c>
      <c r="P1246" s="8">
        <f t="shared" si="327"/>
        <v>0.83333333333333337</v>
      </c>
      <c r="Q1246" s="8">
        <f t="shared" si="328"/>
        <v>0.22727272727272727</v>
      </c>
      <c r="R1246" s="8">
        <f t="shared" si="329"/>
        <v>9.8039215686274508E-2</v>
      </c>
      <c r="S1246" s="8">
        <f t="shared" si="330"/>
        <v>4.9504950495049507E-2</v>
      </c>
      <c r="T1246" s="8">
        <f t="shared" si="331"/>
        <v>0.15384615384615385</v>
      </c>
      <c r="U1246" s="8">
        <f t="shared" si="332"/>
        <v>7.407407407407407E-2</v>
      </c>
      <c r="V1246" s="8">
        <f t="shared" si="338"/>
        <v>0</v>
      </c>
      <c r="W1246" s="8">
        <f t="shared" si="339"/>
        <v>1.865046472703521E-108</v>
      </c>
      <c r="X1246" s="8">
        <f t="shared" si="340"/>
        <v>6.1172520934178314E-43</v>
      </c>
      <c r="Y1246" s="8">
        <f t="shared" si="341"/>
        <v>7.801755804624962E-21</v>
      </c>
      <c r="Z1246" s="8">
        <f t="shared" si="342"/>
        <v>5.5212955658908545E-70</v>
      </c>
      <c r="AA1246" s="8">
        <f t="shared" si="343"/>
        <v>7.3616746228815422E-32</v>
      </c>
      <c r="AB1246" s="13" t="e">
        <f t="shared" si="333"/>
        <v>#DIV/0!</v>
      </c>
      <c r="AC1246" s="13">
        <f t="shared" si="334"/>
        <v>-7.3616746228815422E-32</v>
      </c>
    </row>
    <row r="1247" spans="1:29" x14ac:dyDescent="0.25">
      <c r="A1247"/>
      <c r="B1247" s="18"/>
      <c r="C1247" s="15"/>
      <c r="I1247" s="11" t="e">
        <f t="shared" si="323"/>
        <v>#DIV/0!</v>
      </c>
      <c r="J1247" s="11" t="e">
        <f t="shared" si="324"/>
        <v>#DIV/0!</v>
      </c>
      <c r="K1247" s="11" t="e">
        <f t="shared" si="325"/>
        <v>#DIV/0!</v>
      </c>
      <c r="L1247" s="11" t="e">
        <f t="shared" si="326"/>
        <v>#DIV/0!</v>
      </c>
      <c r="M1247" s="8" t="e">
        <f t="shared" si="335"/>
        <v>#DIV/0!</v>
      </c>
      <c r="N1247" s="8">
        <f t="shared" si="336"/>
        <v>0</v>
      </c>
      <c r="O1247" s="8">
        <f t="shared" si="337"/>
        <v>0</v>
      </c>
      <c r="P1247" s="8">
        <f t="shared" si="327"/>
        <v>0.83333333333333337</v>
      </c>
      <c r="Q1247" s="8">
        <f t="shared" si="328"/>
        <v>0.22727272727272727</v>
      </c>
      <c r="R1247" s="8">
        <f t="shared" si="329"/>
        <v>9.8039215686274508E-2</v>
      </c>
      <c r="S1247" s="8">
        <f t="shared" si="330"/>
        <v>4.9504950495049507E-2</v>
      </c>
      <c r="T1247" s="8">
        <f t="shared" si="331"/>
        <v>0.15384615384615385</v>
      </c>
      <c r="U1247" s="8">
        <f t="shared" si="332"/>
        <v>7.407407407407407E-2</v>
      </c>
      <c r="V1247" s="8">
        <f t="shared" si="338"/>
        <v>0</v>
      </c>
      <c r="W1247" s="8">
        <f t="shared" si="339"/>
        <v>1.4411722743618117E-108</v>
      </c>
      <c r="X1247" s="8">
        <f t="shared" si="340"/>
        <v>5.5175214960239266E-43</v>
      </c>
      <c r="Y1247" s="8">
        <f t="shared" si="341"/>
        <v>7.4155302697425377E-21</v>
      </c>
      <c r="Z1247" s="8">
        <f t="shared" si="342"/>
        <v>4.6718654788307231E-70</v>
      </c>
      <c r="AA1247" s="8">
        <f t="shared" si="343"/>
        <v>6.8163653915569831E-32</v>
      </c>
      <c r="AB1247" s="13" t="e">
        <f t="shared" si="333"/>
        <v>#DIV/0!</v>
      </c>
      <c r="AC1247" s="13">
        <f t="shared" si="334"/>
        <v>-6.8163653915569831E-32</v>
      </c>
    </row>
    <row r="1248" spans="1:29" x14ac:dyDescent="0.25">
      <c r="A1248"/>
      <c r="B1248" s="16"/>
      <c r="C1248" s="17"/>
      <c r="I1248" s="11" t="e">
        <f t="shared" si="323"/>
        <v>#DIV/0!</v>
      </c>
      <c r="J1248" s="11" t="e">
        <f t="shared" si="324"/>
        <v>#DIV/0!</v>
      </c>
      <c r="K1248" s="11" t="e">
        <f t="shared" si="325"/>
        <v>#DIV/0!</v>
      </c>
      <c r="L1248" s="11" t="e">
        <f t="shared" si="326"/>
        <v>#DIV/0!</v>
      </c>
      <c r="M1248" s="8" t="e">
        <f t="shared" si="335"/>
        <v>#DIV/0!</v>
      </c>
      <c r="N1248" s="8">
        <f t="shared" si="336"/>
        <v>0</v>
      </c>
      <c r="O1248" s="8">
        <f t="shared" si="337"/>
        <v>0</v>
      </c>
      <c r="P1248" s="8">
        <f t="shared" si="327"/>
        <v>0.83333333333333337</v>
      </c>
      <c r="Q1248" s="8">
        <f t="shared" si="328"/>
        <v>0.22727272727272727</v>
      </c>
      <c r="R1248" s="8">
        <f t="shared" si="329"/>
        <v>9.8039215686274508E-2</v>
      </c>
      <c r="S1248" s="8">
        <f t="shared" si="330"/>
        <v>4.9504950495049507E-2</v>
      </c>
      <c r="T1248" s="8">
        <f t="shared" si="331"/>
        <v>0.15384615384615385</v>
      </c>
      <c r="U1248" s="8">
        <f t="shared" si="332"/>
        <v>7.407407407407407E-2</v>
      </c>
      <c r="V1248" s="8">
        <f t="shared" si="338"/>
        <v>0</v>
      </c>
      <c r="W1248" s="8">
        <f t="shared" si="339"/>
        <v>1.1136331210977636E-108</v>
      </c>
      <c r="X1248" s="8">
        <f t="shared" si="340"/>
        <v>4.976588016021581E-43</v>
      </c>
      <c r="Y1248" s="8">
        <f t="shared" si="341"/>
        <v>7.048424810844392E-21</v>
      </c>
      <c r="Z1248" s="8">
        <f t="shared" si="342"/>
        <v>3.9531169436259968E-70</v>
      </c>
      <c r="AA1248" s="8">
        <f t="shared" si="343"/>
        <v>6.3114494366268365E-32</v>
      </c>
      <c r="AB1248" s="13" t="e">
        <f t="shared" si="333"/>
        <v>#DIV/0!</v>
      </c>
      <c r="AC1248" s="13">
        <f t="shared" si="334"/>
        <v>-6.3114494366268365E-32</v>
      </c>
    </row>
    <row r="1249" spans="1:29" x14ac:dyDescent="0.25">
      <c r="A1249"/>
      <c r="B1249" s="18"/>
      <c r="C1249" s="15"/>
      <c r="I1249" s="11" t="e">
        <f t="shared" si="323"/>
        <v>#DIV/0!</v>
      </c>
      <c r="J1249" s="11" t="e">
        <f t="shared" si="324"/>
        <v>#DIV/0!</v>
      </c>
      <c r="K1249" s="11" t="e">
        <f t="shared" si="325"/>
        <v>#DIV/0!</v>
      </c>
      <c r="L1249" s="11" t="e">
        <f t="shared" si="326"/>
        <v>#DIV/0!</v>
      </c>
      <c r="M1249" s="8" t="e">
        <f t="shared" si="335"/>
        <v>#DIV/0!</v>
      </c>
      <c r="N1249" s="8">
        <f t="shared" si="336"/>
        <v>0</v>
      </c>
      <c r="O1249" s="8">
        <f t="shared" si="337"/>
        <v>0</v>
      </c>
      <c r="P1249" s="8">
        <f t="shared" si="327"/>
        <v>0.83333333333333337</v>
      </c>
      <c r="Q1249" s="8">
        <f t="shared" si="328"/>
        <v>0.22727272727272727</v>
      </c>
      <c r="R1249" s="8">
        <f t="shared" si="329"/>
        <v>9.8039215686274508E-2</v>
      </c>
      <c r="S1249" s="8">
        <f t="shared" si="330"/>
        <v>4.9504950495049507E-2</v>
      </c>
      <c r="T1249" s="8">
        <f t="shared" si="331"/>
        <v>0.15384615384615385</v>
      </c>
      <c r="U1249" s="8">
        <f t="shared" si="332"/>
        <v>7.407407407407407E-2</v>
      </c>
      <c r="V1249" s="8">
        <f t="shared" si="338"/>
        <v>0</v>
      </c>
      <c r="W1249" s="8">
        <f t="shared" si="339"/>
        <v>8.6053468448463549E-109</v>
      </c>
      <c r="X1249" s="8">
        <f t="shared" si="340"/>
        <v>4.4886872301371122E-43</v>
      </c>
      <c r="Y1249" s="8">
        <f t="shared" si="341"/>
        <v>6.6994928895154617E-21</v>
      </c>
      <c r="Z1249" s="8">
        <f t="shared" si="342"/>
        <v>3.3449451061450742E-70</v>
      </c>
      <c r="AA1249" s="8">
        <f t="shared" si="343"/>
        <v>5.8439346635433677E-32</v>
      </c>
      <c r="AB1249" s="13" t="e">
        <f t="shared" si="333"/>
        <v>#DIV/0!</v>
      </c>
      <c r="AC1249" s="13">
        <f t="shared" si="334"/>
        <v>-5.8439346635433677E-32</v>
      </c>
    </row>
    <row r="1250" spans="1:29" x14ac:dyDescent="0.25">
      <c r="A1250"/>
      <c r="B1250" s="16"/>
      <c r="C1250" s="17"/>
      <c r="I1250" s="11" t="e">
        <f t="shared" si="323"/>
        <v>#DIV/0!</v>
      </c>
      <c r="J1250" s="11" t="e">
        <f t="shared" si="324"/>
        <v>#DIV/0!</v>
      </c>
      <c r="K1250" s="11" t="e">
        <f t="shared" si="325"/>
        <v>#DIV/0!</v>
      </c>
      <c r="L1250" s="11" t="e">
        <f t="shared" si="326"/>
        <v>#DIV/0!</v>
      </c>
      <c r="M1250" s="8" t="e">
        <f t="shared" si="335"/>
        <v>#DIV/0!</v>
      </c>
      <c r="N1250" s="8">
        <f t="shared" si="336"/>
        <v>0</v>
      </c>
      <c r="O1250" s="8">
        <f t="shared" si="337"/>
        <v>0</v>
      </c>
      <c r="P1250" s="8">
        <f t="shared" si="327"/>
        <v>0.83333333333333337</v>
      </c>
      <c r="Q1250" s="8">
        <f t="shared" si="328"/>
        <v>0.22727272727272727</v>
      </c>
      <c r="R1250" s="8">
        <f t="shared" si="329"/>
        <v>9.8039215686274508E-2</v>
      </c>
      <c r="S1250" s="8">
        <f t="shared" si="330"/>
        <v>4.9504950495049507E-2</v>
      </c>
      <c r="T1250" s="8">
        <f t="shared" si="331"/>
        <v>0.15384615384615385</v>
      </c>
      <c r="U1250" s="8">
        <f t="shared" si="332"/>
        <v>7.407407407407407E-2</v>
      </c>
      <c r="V1250" s="8">
        <f t="shared" si="338"/>
        <v>0</v>
      </c>
      <c r="W1250" s="8">
        <f t="shared" si="339"/>
        <v>6.6495861982903646E-109</v>
      </c>
      <c r="X1250" s="8">
        <f t="shared" si="340"/>
        <v>4.0486198546334739E-43</v>
      </c>
      <c r="Y1250" s="8">
        <f t="shared" si="341"/>
        <v>6.3678348256780624E-21</v>
      </c>
      <c r="Z1250" s="8">
        <f t="shared" si="342"/>
        <v>2.8303381667381396E-70</v>
      </c>
      <c r="AA1250" s="8">
        <f t="shared" si="343"/>
        <v>5.4110506143920075E-32</v>
      </c>
      <c r="AB1250" s="13" t="e">
        <f t="shared" si="333"/>
        <v>#DIV/0!</v>
      </c>
      <c r="AC1250" s="13">
        <f t="shared" si="334"/>
        <v>-5.4110506143920075E-32</v>
      </c>
    </row>
    <row r="1251" spans="1:29" x14ac:dyDescent="0.25">
      <c r="A1251"/>
      <c r="B1251" s="18"/>
      <c r="C1251" s="15"/>
      <c r="I1251" s="11" t="e">
        <f t="shared" si="323"/>
        <v>#DIV/0!</v>
      </c>
      <c r="J1251" s="11" t="e">
        <f t="shared" si="324"/>
        <v>#DIV/0!</v>
      </c>
      <c r="K1251" s="11" t="e">
        <f t="shared" si="325"/>
        <v>#DIV/0!</v>
      </c>
      <c r="L1251" s="11" t="e">
        <f t="shared" si="326"/>
        <v>#DIV/0!</v>
      </c>
      <c r="M1251" s="8" t="e">
        <f t="shared" si="335"/>
        <v>#DIV/0!</v>
      </c>
      <c r="N1251" s="8">
        <f t="shared" si="336"/>
        <v>0</v>
      </c>
      <c r="O1251" s="8">
        <f t="shared" si="337"/>
        <v>0</v>
      </c>
      <c r="P1251" s="8">
        <f t="shared" si="327"/>
        <v>0.83333333333333337</v>
      </c>
      <c r="Q1251" s="8">
        <f t="shared" si="328"/>
        <v>0.22727272727272727</v>
      </c>
      <c r="R1251" s="8">
        <f t="shared" si="329"/>
        <v>9.8039215686274508E-2</v>
      </c>
      <c r="S1251" s="8">
        <f t="shared" si="330"/>
        <v>4.9504950495049507E-2</v>
      </c>
      <c r="T1251" s="8">
        <f t="shared" si="331"/>
        <v>0.15384615384615385</v>
      </c>
      <c r="U1251" s="8">
        <f t="shared" si="332"/>
        <v>7.407407407407407E-2</v>
      </c>
      <c r="V1251" s="8">
        <f t="shared" si="338"/>
        <v>0</v>
      </c>
      <c r="W1251" s="8">
        <f t="shared" si="339"/>
        <v>5.1383166077698271E-109</v>
      </c>
      <c r="X1251" s="8">
        <f t="shared" si="340"/>
        <v>3.6516963394733293E-43</v>
      </c>
      <c r="Y1251" s="8">
        <f t="shared" si="341"/>
        <v>6.0525954778722177E-21</v>
      </c>
      <c r="Z1251" s="8">
        <f t="shared" si="342"/>
        <v>2.3949015257015028E-70</v>
      </c>
      <c r="AA1251" s="8">
        <f t="shared" si="343"/>
        <v>5.0102320503629703E-32</v>
      </c>
      <c r="AB1251" s="13" t="e">
        <f t="shared" si="333"/>
        <v>#DIV/0!</v>
      </c>
      <c r="AC1251" s="13">
        <f t="shared" si="334"/>
        <v>-5.0102320503629703E-32</v>
      </c>
    </row>
    <row r="1252" spans="1:29" x14ac:dyDescent="0.25">
      <c r="A1252"/>
      <c r="B1252" s="16"/>
      <c r="C1252" s="17"/>
      <c r="I1252" s="11" t="e">
        <f t="shared" si="323"/>
        <v>#DIV/0!</v>
      </c>
      <c r="J1252" s="11" t="e">
        <f t="shared" si="324"/>
        <v>#DIV/0!</v>
      </c>
      <c r="K1252" s="11" t="e">
        <f t="shared" si="325"/>
        <v>#DIV/0!</v>
      </c>
      <c r="L1252" s="11" t="e">
        <f t="shared" si="326"/>
        <v>#DIV/0!</v>
      </c>
      <c r="M1252" s="8" t="e">
        <f t="shared" si="335"/>
        <v>#DIV/0!</v>
      </c>
      <c r="N1252" s="8">
        <f t="shared" si="336"/>
        <v>0</v>
      </c>
      <c r="O1252" s="8">
        <f t="shared" si="337"/>
        <v>0</v>
      </c>
      <c r="P1252" s="8">
        <f t="shared" si="327"/>
        <v>0.83333333333333337</v>
      </c>
      <c r="Q1252" s="8">
        <f t="shared" si="328"/>
        <v>0.22727272727272727</v>
      </c>
      <c r="R1252" s="8">
        <f t="shared" si="329"/>
        <v>9.8039215686274508E-2</v>
      </c>
      <c r="S1252" s="8">
        <f t="shared" si="330"/>
        <v>4.9504950495049507E-2</v>
      </c>
      <c r="T1252" s="8">
        <f t="shared" si="331"/>
        <v>0.15384615384615385</v>
      </c>
      <c r="U1252" s="8">
        <f t="shared" si="332"/>
        <v>7.407407407407407E-2</v>
      </c>
      <c r="V1252" s="8">
        <f t="shared" si="338"/>
        <v>0</v>
      </c>
      <c r="W1252" s="8">
        <f t="shared" si="339"/>
        <v>3.9705173787312299E-109</v>
      </c>
      <c r="X1252" s="8">
        <f t="shared" si="340"/>
        <v>3.2936868944269245E-43</v>
      </c>
      <c r="Y1252" s="8">
        <f t="shared" si="341"/>
        <v>5.7529620383735928E-21</v>
      </c>
      <c r="Z1252" s="8">
        <f t="shared" si="342"/>
        <v>2.0264551371320407E-70</v>
      </c>
      <c r="AA1252" s="8">
        <f t="shared" si="343"/>
        <v>4.6391037503360836E-32</v>
      </c>
      <c r="AB1252" s="13" t="e">
        <f t="shared" si="333"/>
        <v>#DIV/0!</v>
      </c>
      <c r="AC1252" s="13">
        <f t="shared" si="334"/>
        <v>-4.6391037503360836E-32</v>
      </c>
    </row>
    <row r="1253" spans="1:29" x14ac:dyDescent="0.25">
      <c r="A1253"/>
      <c r="B1253" s="18"/>
      <c r="C1253" s="15"/>
      <c r="I1253" s="11" t="e">
        <f t="shared" si="323"/>
        <v>#DIV/0!</v>
      </c>
      <c r="J1253" s="11" t="e">
        <f t="shared" si="324"/>
        <v>#DIV/0!</v>
      </c>
      <c r="K1253" s="11" t="e">
        <f t="shared" si="325"/>
        <v>#DIV/0!</v>
      </c>
      <c r="L1253" s="11" t="e">
        <f t="shared" si="326"/>
        <v>#DIV/0!</v>
      </c>
      <c r="M1253" s="8" t="e">
        <f t="shared" si="335"/>
        <v>#DIV/0!</v>
      </c>
      <c r="N1253" s="8">
        <f t="shared" si="336"/>
        <v>0</v>
      </c>
      <c r="O1253" s="8">
        <f t="shared" si="337"/>
        <v>0</v>
      </c>
      <c r="P1253" s="8">
        <f t="shared" si="327"/>
        <v>0.83333333333333337</v>
      </c>
      <c r="Q1253" s="8">
        <f t="shared" si="328"/>
        <v>0.22727272727272727</v>
      </c>
      <c r="R1253" s="8">
        <f t="shared" si="329"/>
        <v>9.8039215686274508E-2</v>
      </c>
      <c r="S1253" s="8">
        <f t="shared" si="330"/>
        <v>4.9504950495049507E-2</v>
      </c>
      <c r="T1253" s="8">
        <f t="shared" si="331"/>
        <v>0.15384615384615385</v>
      </c>
      <c r="U1253" s="8">
        <f t="shared" si="332"/>
        <v>7.407407407407407E-2</v>
      </c>
      <c r="V1253" s="8">
        <f t="shared" si="338"/>
        <v>0</v>
      </c>
      <c r="W1253" s="8">
        <f t="shared" si="339"/>
        <v>3.0681270653832228E-109</v>
      </c>
      <c r="X1253" s="8">
        <f t="shared" si="340"/>
        <v>2.9707764145811475E-43</v>
      </c>
      <c r="Y1253" s="8">
        <f t="shared" si="341"/>
        <v>5.4681619374640089E-21</v>
      </c>
      <c r="Z1253" s="8">
        <f t="shared" si="342"/>
        <v>1.7146928083424961E-70</v>
      </c>
      <c r="AA1253" s="8">
        <f t="shared" si="343"/>
        <v>4.2954664354963735E-32</v>
      </c>
      <c r="AB1253" s="13" t="e">
        <f t="shared" si="333"/>
        <v>#DIV/0!</v>
      </c>
      <c r="AC1253" s="13">
        <f t="shared" si="334"/>
        <v>-4.2954664354963735E-32</v>
      </c>
    </row>
    <row r="1254" spans="1:29" x14ac:dyDescent="0.25">
      <c r="A1254"/>
      <c r="B1254" s="16"/>
      <c r="C1254" s="17"/>
      <c r="I1254" s="11" t="e">
        <f t="shared" si="323"/>
        <v>#DIV/0!</v>
      </c>
      <c r="J1254" s="11" t="e">
        <f t="shared" si="324"/>
        <v>#DIV/0!</v>
      </c>
      <c r="K1254" s="11" t="e">
        <f t="shared" si="325"/>
        <v>#DIV/0!</v>
      </c>
      <c r="L1254" s="11" t="e">
        <f t="shared" si="326"/>
        <v>#DIV/0!</v>
      </c>
      <c r="M1254" s="8" t="e">
        <f t="shared" si="335"/>
        <v>#DIV/0!</v>
      </c>
      <c r="N1254" s="8">
        <f t="shared" si="336"/>
        <v>0</v>
      </c>
      <c r="O1254" s="8">
        <f t="shared" si="337"/>
        <v>0</v>
      </c>
      <c r="P1254" s="8">
        <f t="shared" si="327"/>
        <v>0.83333333333333337</v>
      </c>
      <c r="Q1254" s="8">
        <f t="shared" si="328"/>
        <v>0.22727272727272727</v>
      </c>
      <c r="R1254" s="8">
        <f t="shared" si="329"/>
        <v>9.8039215686274508E-2</v>
      </c>
      <c r="S1254" s="8">
        <f t="shared" si="330"/>
        <v>4.9504950495049507E-2</v>
      </c>
      <c r="T1254" s="8">
        <f t="shared" si="331"/>
        <v>0.15384615384615385</v>
      </c>
      <c r="U1254" s="8">
        <f t="shared" si="332"/>
        <v>7.407407407407407E-2</v>
      </c>
      <c r="V1254" s="8">
        <f t="shared" si="338"/>
        <v>0</v>
      </c>
      <c r="W1254" s="8">
        <f t="shared" si="339"/>
        <v>2.3708254596143085E-109</v>
      </c>
      <c r="X1254" s="8">
        <f t="shared" si="340"/>
        <v>2.6795238249163293E-43</v>
      </c>
      <c r="Y1254" s="8">
        <f t="shared" si="341"/>
        <v>5.197460851450939E-21</v>
      </c>
      <c r="Z1254" s="8">
        <f t="shared" si="342"/>
        <v>1.4508939147513428E-70</v>
      </c>
      <c r="AA1254" s="8">
        <f t="shared" si="343"/>
        <v>3.9772837365707164E-32</v>
      </c>
      <c r="AB1254" s="13" t="e">
        <f t="shared" si="333"/>
        <v>#DIV/0!</v>
      </c>
      <c r="AC1254" s="13">
        <f t="shared" si="334"/>
        <v>-3.9772837365707164E-32</v>
      </c>
    </row>
    <row r="1255" spans="1:29" x14ac:dyDescent="0.25">
      <c r="A1255"/>
      <c r="B1255" s="18"/>
      <c r="C1255" s="15"/>
      <c r="I1255" s="11" t="e">
        <f t="shared" si="323"/>
        <v>#DIV/0!</v>
      </c>
      <c r="J1255" s="11" t="e">
        <f t="shared" si="324"/>
        <v>#DIV/0!</v>
      </c>
      <c r="K1255" s="11" t="e">
        <f t="shared" si="325"/>
        <v>#DIV/0!</v>
      </c>
      <c r="L1255" s="11" t="e">
        <f t="shared" si="326"/>
        <v>#DIV/0!</v>
      </c>
      <c r="M1255" s="8" t="e">
        <f t="shared" si="335"/>
        <v>#DIV/0!</v>
      </c>
      <c r="N1255" s="8">
        <f t="shared" si="336"/>
        <v>0</v>
      </c>
      <c r="O1255" s="8">
        <f t="shared" si="337"/>
        <v>0</v>
      </c>
      <c r="P1255" s="8">
        <f t="shared" si="327"/>
        <v>0.83333333333333337</v>
      </c>
      <c r="Q1255" s="8">
        <f t="shared" si="328"/>
        <v>0.22727272727272727</v>
      </c>
      <c r="R1255" s="8">
        <f t="shared" si="329"/>
        <v>9.8039215686274508E-2</v>
      </c>
      <c r="S1255" s="8">
        <f t="shared" si="330"/>
        <v>4.9504950495049507E-2</v>
      </c>
      <c r="T1255" s="8">
        <f t="shared" si="331"/>
        <v>0.15384615384615385</v>
      </c>
      <c r="U1255" s="8">
        <f t="shared" si="332"/>
        <v>7.407407407407407E-2</v>
      </c>
      <c r="V1255" s="8">
        <f t="shared" si="338"/>
        <v>0</v>
      </c>
      <c r="W1255" s="8">
        <f t="shared" si="339"/>
        <v>1.8320014915201473E-109</v>
      </c>
      <c r="X1255" s="8">
        <f t="shared" si="340"/>
        <v>2.416825410708846E-43</v>
      </c>
      <c r="Y1255" s="8">
        <f t="shared" si="341"/>
        <v>4.9401608092999022E-21</v>
      </c>
      <c r="Z1255" s="8">
        <f t="shared" si="342"/>
        <v>1.2276794663280594E-70</v>
      </c>
      <c r="AA1255" s="8">
        <f t="shared" si="343"/>
        <v>3.6826701264543671E-32</v>
      </c>
      <c r="AB1255" s="13" t="e">
        <f t="shared" si="333"/>
        <v>#DIV/0!</v>
      </c>
      <c r="AC1255" s="13">
        <f t="shared" si="334"/>
        <v>-3.6826701264543671E-32</v>
      </c>
    </row>
    <row r="1256" spans="1:29" x14ac:dyDescent="0.25">
      <c r="A1256"/>
      <c r="B1256" s="16"/>
      <c r="C1256" s="17"/>
      <c r="I1256" s="11" t="e">
        <f t="shared" si="323"/>
        <v>#DIV/0!</v>
      </c>
      <c r="J1256" s="11" t="e">
        <f t="shared" si="324"/>
        <v>#DIV/0!</v>
      </c>
      <c r="K1256" s="11" t="e">
        <f t="shared" si="325"/>
        <v>#DIV/0!</v>
      </c>
      <c r="L1256" s="11" t="e">
        <f t="shared" si="326"/>
        <v>#DIV/0!</v>
      </c>
      <c r="M1256" s="8" t="e">
        <f t="shared" si="335"/>
        <v>#DIV/0!</v>
      </c>
      <c r="N1256" s="8">
        <f t="shared" si="336"/>
        <v>0</v>
      </c>
      <c r="O1256" s="8">
        <f t="shared" si="337"/>
        <v>0</v>
      </c>
      <c r="P1256" s="8">
        <f t="shared" si="327"/>
        <v>0.83333333333333337</v>
      </c>
      <c r="Q1256" s="8">
        <f t="shared" si="328"/>
        <v>0.22727272727272727</v>
      </c>
      <c r="R1256" s="8">
        <f t="shared" si="329"/>
        <v>9.8039215686274508E-2</v>
      </c>
      <c r="S1256" s="8">
        <f t="shared" si="330"/>
        <v>4.9504950495049507E-2</v>
      </c>
      <c r="T1256" s="8">
        <f t="shared" si="331"/>
        <v>0.15384615384615385</v>
      </c>
      <c r="U1256" s="8">
        <f t="shared" si="332"/>
        <v>7.407407407407407E-2</v>
      </c>
      <c r="V1256" s="8">
        <f t="shared" si="338"/>
        <v>0</v>
      </c>
      <c r="W1256" s="8">
        <f t="shared" si="339"/>
        <v>1.4156375161746593E-109</v>
      </c>
      <c r="X1256" s="8">
        <f t="shared" si="340"/>
        <v>2.1798817429922926E-43</v>
      </c>
      <c r="Y1256" s="8">
        <f t="shared" si="341"/>
        <v>4.6955983929979268E-21</v>
      </c>
      <c r="Z1256" s="8">
        <f t="shared" si="342"/>
        <v>1.0388057022775887E-70</v>
      </c>
      <c r="AA1256" s="8">
        <f t="shared" si="343"/>
        <v>3.4098797467170065E-32</v>
      </c>
      <c r="AB1256" s="13" t="e">
        <f t="shared" si="333"/>
        <v>#DIV/0!</v>
      </c>
      <c r="AC1256" s="13">
        <f t="shared" si="334"/>
        <v>-3.4098797467170065E-32</v>
      </c>
    </row>
    <row r="1257" spans="1:29" x14ac:dyDescent="0.25">
      <c r="A1257"/>
      <c r="B1257" s="18"/>
      <c r="C1257" s="15"/>
      <c r="I1257" s="11" t="e">
        <f t="shared" si="323"/>
        <v>#DIV/0!</v>
      </c>
      <c r="J1257" s="11" t="e">
        <f t="shared" si="324"/>
        <v>#DIV/0!</v>
      </c>
      <c r="K1257" s="11" t="e">
        <f t="shared" si="325"/>
        <v>#DIV/0!</v>
      </c>
      <c r="L1257" s="11" t="e">
        <f t="shared" si="326"/>
        <v>#DIV/0!</v>
      </c>
      <c r="M1257" s="8" t="e">
        <f t="shared" si="335"/>
        <v>#DIV/0!</v>
      </c>
      <c r="N1257" s="8">
        <f t="shared" si="336"/>
        <v>0</v>
      </c>
      <c r="O1257" s="8">
        <f t="shared" si="337"/>
        <v>0</v>
      </c>
      <c r="P1257" s="8">
        <f t="shared" si="327"/>
        <v>0.83333333333333337</v>
      </c>
      <c r="Q1257" s="8">
        <f t="shared" si="328"/>
        <v>0.22727272727272727</v>
      </c>
      <c r="R1257" s="8">
        <f t="shared" si="329"/>
        <v>9.8039215686274508E-2</v>
      </c>
      <c r="S1257" s="8">
        <f t="shared" si="330"/>
        <v>4.9504950495049507E-2</v>
      </c>
      <c r="T1257" s="8">
        <f t="shared" si="331"/>
        <v>0.15384615384615385</v>
      </c>
      <c r="U1257" s="8">
        <f t="shared" si="332"/>
        <v>7.407407407407407E-2</v>
      </c>
      <c r="V1257" s="8">
        <f t="shared" si="338"/>
        <v>0</v>
      </c>
      <c r="W1257" s="8">
        <f t="shared" si="339"/>
        <v>1.0939017170440548E-109</v>
      </c>
      <c r="X1257" s="8">
        <f t="shared" si="340"/>
        <v>1.9661678466204994E-43</v>
      </c>
      <c r="Y1257" s="8">
        <f t="shared" si="341"/>
        <v>4.4631430270079304E-21</v>
      </c>
      <c r="Z1257" s="8">
        <f t="shared" si="342"/>
        <v>8.7898944038872881E-71</v>
      </c>
      <c r="AA1257" s="8">
        <f t="shared" si="343"/>
        <v>3.1572960617750062E-32</v>
      </c>
      <c r="AB1257" s="13" t="e">
        <f t="shared" si="333"/>
        <v>#DIV/0!</v>
      </c>
      <c r="AC1257" s="13">
        <f t="shared" si="334"/>
        <v>-3.1572960617750062E-32</v>
      </c>
    </row>
    <row r="1258" spans="1:29" x14ac:dyDescent="0.25">
      <c r="A1258"/>
      <c r="B1258" s="16"/>
      <c r="C1258" s="17"/>
      <c r="I1258" s="11" t="e">
        <f t="shared" si="323"/>
        <v>#DIV/0!</v>
      </c>
      <c r="J1258" s="11" t="e">
        <f t="shared" si="324"/>
        <v>#DIV/0!</v>
      </c>
      <c r="K1258" s="11" t="e">
        <f t="shared" si="325"/>
        <v>#DIV/0!</v>
      </c>
      <c r="L1258" s="11" t="e">
        <f t="shared" si="326"/>
        <v>#DIV/0!</v>
      </c>
      <c r="M1258" s="8" t="e">
        <f t="shared" si="335"/>
        <v>#DIV/0!</v>
      </c>
      <c r="N1258" s="8">
        <f t="shared" si="336"/>
        <v>0</v>
      </c>
      <c r="O1258" s="8">
        <f t="shared" si="337"/>
        <v>0</v>
      </c>
      <c r="P1258" s="8">
        <f t="shared" si="327"/>
        <v>0.83333333333333337</v>
      </c>
      <c r="Q1258" s="8">
        <f t="shared" si="328"/>
        <v>0.22727272727272727</v>
      </c>
      <c r="R1258" s="8">
        <f t="shared" si="329"/>
        <v>9.8039215686274508E-2</v>
      </c>
      <c r="S1258" s="8">
        <f t="shared" si="330"/>
        <v>4.9504950495049507E-2</v>
      </c>
      <c r="T1258" s="8">
        <f t="shared" si="331"/>
        <v>0.15384615384615385</v>
      </c>
      <c r="U1258" s="8">
        <f t="shared" si="332"/>
        <v>7.407407407407407E-2</v>
      </c>
      <c r="V1258" s="8">
        <f t="shared" si="338"/>
        <v>0</v>
      </c>
      <c r="W1258" s="8">
        <f t="shared" si="339"/>
        <v>8.4528769044313321E-110</v>
      </c>
      <c r="X1258" s="8">
        <f t="shared" si="340"/>
        <v>1.7734062930302543E-43</v>
      </c>
      <c r="Y1258" s="8">
        <f t="shared" si="341"/>
        <v>4.2421953524035773E-21</v>
      </c>
      <c r="Z1258" s="8">
        <f t="shared" si="342"/>
        <v>7.4376029571353969E-71</v>
      </c>
      <c r="AA1258" s="8">
        <f t="shared" si="343"/>
        <v>2.9234222794213022E-32</v>
      </c>
      <c r="AB1258" s="13" t="e">
        <f t="shared" si="333"/>
        <v>#DIV/0!</v>
      </c>
      <c r="AC1258" s="13">
        <f t="shared" si="334"/>
        <v>-2.9234222794213022E-32</v>
      </c>
    </row>
    <row r="1259" spans="1:29" x14ac:dyDescent="0.25">
      <c r="A1259"/>
      <c r="B1259" s="18"/>
      <c r="C1259" s="15"/>
      <c r="I1259" s="11" t="e">
        <f t="shared" si="323"/>
        <v>#DIV/0!</v>
      </c>
      <c r="J1259" s="11" t="e">
        <f t="shared" si="324"/>
        <v>#DIV/0!</v>
      </c>
      <c r="K1259" s="11" t="e">
        <f t="shared" si="325"/>
        <v>#DIV/0!</v>
      </c>
      <c r="L1259" s="11" t="e">
        <f t="shared" si="326"/>
        <v>#DIV/0!</v>
      </c>
      <c r="M1259" s="8" t="e">
        <f t="shared" si="335"/>
        <v>#DIV/0!</v>
      </c>
      <c r="N1259" s="8">
        <f t="shared" si="336"/>
        <v>0</v>
      </c>
      <c r="O1259" s="8">
        <f t="shared" si="337"/>
        <v>0</v>
      </c>
      <c r="P1259" s="8">
        <f t="shared" si="327"/>
        <v>0.83333333333333337</v>
      </c>
      <c r="Q1259" s="8">
        <f t="shared" si="328"/>
        <v>0.22727272727272727</v>
      </c>
      <c r="R1259" s="8">
        <f t="shared" si="329"/>
        <v>9.8039215686274508E-2</v>
      </c>
      <c r="S1259" s="8">
        <f t="shared" si="330"/>
        <v>4.9504950495049507E-2</v>
      </c>
      <c r="T1259" s="8">
        <f t="shared" si="331"/>
        <v>0.15384615384615385</v>
      </c>
      <c r="U1259" s="8">
        <f t="shared" si="332"/>
        <v>7.407407407407407E-2</v>
      </c>
      <c r="V1259" s="8">
        <f t="shared" si="338"/>
        <v>0</v>
      </c>
      <c r="W1259" s="8">
        <f t="shared" si="339"/>
        <v>6.5317685170605744E-110</v>
      </c>
      <c r="X1259" s="8">
        <f t="shared" si="340"/>
        <v>1.5995429309684647E-43</v>
      </c>
      <c r="Y1259" s="8">
        <f t="shared" si="341"/>
        <v>4.0321856814925091E-21</v>
      </c>
      <c r="Z1259" s="8">
        <f t="shared" si="342"/>
        <v>6.2933563483453354E-71</v>
      </c>
      <c r="AA1259" s="8">
        <f t="shared" si="343"/>
        <v>2.7068724809456503E-32</v>
      </c>
      <c r="AB1259" s="13" t="e">
        <f t="shared" si="333"/>
        <v>#DIV/0!</v>
      </c>
      <c r="AC1259" s="13">
        <f t="shared" si="334"/>
        <v>-2.7068724809456503E-32</v>
      </c>
    </row>
    <row r="1260" spans="1:29" x14ac:dyDescent="0.25">
      <c r="A1260"/>
      <c r="B1260" s="16"/>
      <c r="C1260" s="17"/>
      <c r="I1260" s="11" t="e">
        <f t="shared" si="323"/>
        <v>#DIV/0!</v>
      </c>
      <c r="J1260" s="11" t="e">
        <f t="shared" si="324"/>
        <v>#DIV/0!</v>
      </c>
      <c r="K1260" s="11" t="e">
        <f t="shared" si="325"/>
        <v>#DIV/0!</v>
      </c>
      <c r="L1260" s="11" t="e">
        <f t="shared" si="326"/>
        <v>#DIV/0!</v>
      </c>
      <c r="M1260" s="8" t="e">
        <f t="shared" si="335"/>
        <v>#DIV/0!</v>
      </c>
      <c r="N1260" s="8">
        <f t="shared" si="336"/>
        <v>0</v>
      </c>
      <c r="O1260" s="8">
        <f t="shared" si="337"/>
        <v>0</v>
      </c>
      <c r="P1260" s="8">
        <f t="shared" si="327"/>
        <v>0.83333333333333337</v>
      </c>
      <c r="Q1260" s="8">
        <f t="shared" si="328"/>
        <v>0.22727272727272727</v>
      </c>
      <c r="R1260" s="8">
        <f t="shared" si="329"/>
        <v>9.8039215686274508E-2</v>
      </c>
      <c r="S1260" s="8">
        <f t="shared" si="330"/>
        <v>4.9504950495049507E-2</v>
      </c>
      <c r="T1260" s="8">
        <f t="shared" si="331"/>
        <v>0.15384615384615385</v>
      </c>
      <c r="U1260" s="8">
        <f t="shared" si="332"/>
        <v>7.407407407407407E-2</v>
      </c>
      <c r="V1260" s="8">
        <f t="shared" si="338"/>
        <v>0</v>
      </c>
      <c r="W1260" s="8">
        <f t="shared" si="339"/>
        <v>5.0472756722740801E-110</v>
      </c>
      <c r="X1260" s="8">
        <f t="shared" si="340"/>
        <v>1.4427249965597917E-43</v>
      </c>
      <c r="Y1260" s="8">
        <f t="shared" si="341"/>
        <v>3.8325725289433751E-21</v>
      </c>
      <c r="Z1260" s="8">
        <f t="shared" si="342"/>
        <v>5.3251476793691297E-71</v>
      </c>
      <c r="AA1260" s="8">
        <f t="shared" si="343"/>
        <v>2.5063634082830096E-32</v>
      </c>
      <c r="AB1260" s="13" t="e">
        <f t="shared" si="333"/>
        <v>#DIV/0!</v>
      </c>
      <c r="AC1260" s="13">
        <f t="shared" si="334"/>
        <v>-2.5063634082830096E-32</v>
      </c>
    </row>
    <row r="1261" spans="1:29" x14ac:dyDescent="0.25">
      <c r="A1261"/>
      <c r="B1261" s="18"/>
      <c r="C1261" s="15"/>
      <c r="I1261" s="11" t="e">
        <f t="shared" si="323"/>
        <v>#DIV/0!</v>
      </c>
      <c r="J1261" s="11" t="e">
        <f t="shared" si="324"/>
        <v>#DIV/0!</v>
      </c>
      <c r="K1261" s="11" t="e">
        <f t="shared" si="325"/>
        <v>#DIV/0!</v>
      </c>
      <c r="L1261" s="11" t="e">
        <f t="shared" si="326"/>
        <v>#DIV/0!</v>
      </c>
      <c r="M1261" s="8" t="e">
        <f t="shared" si="335"/>
        <v>#DIV/0!</v>
      </c>
      <c r="N1261" s="8">
        <f t="shared" si="336"/>
        <v>0</v>
      </c>
      <c r="O1261" s="8">
        <f t="shared" si="337"/>
        <v>0</v>
      </c>
      <c r="P1261" s="8">
        <f t="shared" si="327"/>
        <v>0.83333333333333337</v>
      </c>
      <c r="Q1261" s="8">
        <f t="shared" si="328"/>
        <v>0.22727272727272727</v>
      </c>
      <c r="R1261" s="8">
        <f t="shared" si="329"/>
        <v>9.8039215686274508E-2</v>
      </c>
      <c r="S1261" s="8">
        <f t="shared" si="330"/>
        <v>4.9504950495049507E-2</v>
      </c>
      <c r="T1261" s="8">
        <f t="shared" si="331"/>
        <v>0.15384615384615385</v>
      </c>
      <c r="U1261" s="8">
        <f t="shared" si="332"/>
        <v>7.407407407407407E-2</v>
      </c>
      <c r="V1261" s="8">
        <f t="shared" si="338"/>
        <v>0</v>
      </c>
      <c r="W1261" s="8">
        <f t="shared" si="339"/>
        <v>3.9001675649390621E-110</v>
      </c>
      <c r="X1261" s="8">
        <f t="shared" si="340"/>
        <v>1.3012813694460865E-43</v>
      </c>
      <c r="Y1261" s="8">
        <f t="shared" si="341"/>
        <v>3.6428412156293466E-21</v>
      </c>
      <c r="Z1261" s="8">
        <f t="shared" si="342"/>
        <v>4.5058941902354177E-71</v>
      </c>
      <c r="AA1261" s="8">
        <f t="shared" si="343"/>
        <v>2.3207068595213052E-32</v>
      </c>
      <c r="AB1261" s="13" t="e">
        <f t="shared" si="333"/>
        <v>#DIV/0!</v>
      </c>
      <c r="AC1261" s="13">
        <f t="shared" si="334"/>
        <v>-2.3207068595213052E-32</v>
      </c>
    </row>
    <row r="1262" spans="1:29" x14ac:dyDescent="0.25">
      <c r="A1262"/>
      <c r="B1262" s="16"/>
      <c r="C1262" s="17"/>
      <c r="I1262" s="11" t="e">
        <f t="shared" si="323"/>
        <v>#DIV/0!</v>
      </c>
      <c r="J1262" s="11" t="e">
        <f t="shared" si="324"/>
        <v>#DIV/0!</v>
      </c>
      <c r="K1262" s="11" t="e">
        <f t="shared" si="325"/>
        <v>#DIV/0!</v>
      </c>
      <c r="L1262" s="11" t="e">
        <f t="shared" si="326"/>
        <v>#DIV/0!</v>
      </c>
      <c r="M1262" s="8" t="e">
        <f t="shared" si="335"/>
        <v>#DIV/0!</v>
      </c>
      <c r="N1262" s="8">
        <f t="shared" si="336"/>
        <v>0</v>
      </c>
      <c r="O1262" s="8">
        <f t="shared" si="337"/>
        <v>0</v>
      </c>
      <c r="P1262" s="8">
        <f t="shared" si="327"/>
        <v>0.83333333333333337</v>
      </c>
      <c r="Q1262" s="8">
        <f t="shared" si="328"/>
        <v>0.22727272727272727</v>
      </c>
      <c r="R1262" s="8">
        <f t="shared" si="329"/>
        <v>9.8039215686274508E-2</v>
      </c>
      <c r="S1262" s="8">
        <f t="shared" si="330"/>
        <v>4.9504950495049507E-2</v>
      </c>
      <c r="T1262" s="8">
        <f t="shared" si="331"/>
        <v>0.15384615384615385</v>
      </c>
      <c r="U1262" s="8">
        <f t="shared" si="332"/>
        <v>7.407407407407407E-2</v>
      </c>
      <c r="V1262" s="8">
        <f t="shared" si="338"/>
        <v>0</v>
      </c>
      <c r="W1262" s="8">
        <f t="shared" si="339"/>
        <v>3.0137658456347295E-110</v>
      </c>
      <c r="X1262" s="8">
        <f t="shared" si="340"/>
        <v>1.1737047645984311E-43</v>
      </c>
      <c r="Y1262" s="8">
        <f t="shared" si="341"/>
        <v>3.46250254158829E-21</v>
      </c>
      <c r="Z1262" s="8">
        <f t="shared" si="342"/>
        <v>3.8126796994299691E-71</v>
      </c>
      <c r="AA1262" s="8">
        <f t="shared" si="343"/>
        <v>2.1488026477049121E-32</v>
      </c>
      <c r="AB1262" s="13" t="e">
        <f t="shared" si="333"/>
        <v>#DIV/0!</v>
      </c>
      <c r="AC1262" s="13">
        <f t="shared" si="334"/>
        <v>-2.1488026477049121E-32</v>
      </c>
    </row>
    <row r="1263" spans="1:29" x14ac:dyDescent="0.25">
      <c r="A1263"/>
      <c r="B1263" s="18"/>
      <c r="C1263" s="15"/>
      <c r="I1263" s="11" t="e">
        <f t="shared" si="323"/>
        <v>#DIV/0!</v>
      </c>
      <c r="J1263" s="11" t="e">
        <f t="shared" si="324"/>
        <v>#DIV/0!</v>
      </c>
      <c r="K1263" s="11" t="e">
        <f t="shared" si="325"/>
        <v>#DIV/0!</v>
      </c>
      <c r="L1263" s="11" t="e">
        <f t="shared" si="326"/>
        <v>#DIV/0!</v>
      </c>
      <c r="M1263" s="8" t="e">
        <f t="shared" si="335"/>
        <v>#DIV/0!</v>
      </c>
      <c r="N1263" s="8">
        <f t="shared" si="336"/>
        <v>0</v>
      </c>
      <c r="O1263" s="8">
        <f t="shared" si="337"/>
        <v>0</v>
      </c>
      <c r="P1263" s="8">
        <f t="shared" si="327"/>
        <v>0.83333333333333337</v>
      </c>
      <c r="Q1263" s="8">
        <f t="shared" si="328"/>
        <v>0.22727272727272727</v>
      </c>
      <c r="R1263" s="8">
        <f t="shared" si="329"/>
        <v>9.8039215686274508E-2</v>
      </c>
      <c r="S1263" s="8">
        <f t="shared" si="330"/>
        <v>4.9504950495049507E-2</v>
      </c>
      <c r="T1263" s="8">
        <f t="shared" si="331"/>
        <v>0.15384615384615385</v>
      </c>
      <c r="U1263" s="8">
        <f t="shared" si="332"/>
        <v>7.407407407407407E-2</v>
      </c>
      <c r="V1263" s="8">
        <f t="shared" si="338"/>
        <v>0</v>
      </c>
      <c r="W1263" s="8">
        <f t="shared" si="339"/>
        <v>2.3288190625359273E-110</v>
      </c>
      <c r="X1263" s="8">
        <f t="shared" si="340"/>
        <v>1.0586356700299575E-43</v>
      </c>
      <c r="Y1263" s="8">
        <f t="shared" si="341"/>
        <v>3.2910915246779786E-21</v>
      </c>
      <c r="Z1263" s="8">
        <f t="shared" si="342"/>
        <v>3.2261135918253583E-71</v>
      </c>
      <c r="AA1263" s="8">
        <f t="shared" si="343"/>
        <v>1.9896320812082521E-32</v>
      </c>
      <c r="AB1263" s="13" t="e">
        <f t="shared" si="333"/>
        <v>#DIV/0!</v>
      </c>
      <c r="AC1263" s="13">
        <f t="shared" si="334"/>
        <v>-1.9896320812082521E-32</v>
      </c>
    </row>
    <row r="1264" spans="1:29" x14ac:dyDescent="0.25">
      <c r="A1264"/>
      <c r="B1264" s="16"/>
      <c r="C1264" s="17"/>
      <c r="I1264" s="11" t="e">
        <f t="shared" si="323"/>
        <v>#DIV/0!</v>
      </c>
      <c r="J1264" s="11" t="e">
        <f t="shared" si="324"/>
        <v>#DIV/0!</v>
      </c>
      <c r="K1264" s="11" t="e">
        <f t="shared" si="325"/>
        <v>#DIV/0!</v>
      </c>
      <c r="L1264" s="11" t="e">
        <f t="shared" si="326"/>
        <v>#DIV/0!</v>
      </c>
      <c r="M1264" s="8" t="e">
        <f t="shared" si="335"/>
        <v>#DIV/0!</v>
      </c>
      <c r="N1264" s="8">
        <f t="shared" si="336"/>
        <v>0</v>
      </c>
      <c r="O1264" s="8">
        <f t="shared" si="337"/>
        <v>0</v>
      </c>
      <c r="P1264" s="8">
        <f t="shared" si="327"/>
        <v>0.83333333333333337</v>
      </c>
      <c r="Q1264" s="8">
        <f t="shared" si="328"/>
        <v>0.22727272727272727</v>
      </c>
      <c r="R1264" s="8">
        <f t="shared" si="329"/>
        <v>9.8039215686274508E-2</v>
      </c>
      <c r="S1264" s="8">
        <f t="shared" si="330"/>
        <v>4.9504950495049507E-2</v>
      </c>
      <c r="T1264" s="8">
        <f t="shared" si="331"/>
        <v>0.15384615384615385</v>
      </c>
      <c r="U1264" s="8">
        <f t="shared" si="332"/>
        <v>7.407407407407407E-2</v>
      </c>
      <c r="V1264" s="8">
        <f t="shared" si="338"/>
        <v>0</v>
      </c>
      <c r="W1264" s="8">
        <f t="shared" si="339"/>
        <v>1.7995420028686709E-110</v>
      </c>
      <c r="X1264" s="8">
        <f t="shared" si="340"/>
        <v>9.5484785924270669E-44</v>
      </c>
      <c r="Y1264" s="8">
        <f t="shared" si="341"/>
        <v>3.1281662016741181E-21</v>
      </c>
      <c r="Z1264" s="8">
        <f t="shared" si="342"/>
        <v>2.7297884238522263E-71</v>
      </c>
      <c r="AA1264" s="8">
        <f t="shared" si="343"/>
        <v>1.8422519270446777E-32</v>
      </c>
      <c r="AB1264" s="13" t="e">
        <f t="shared" si="333"/>
        <v>#DIV/0!</v>
      </c>
      <c r="AC1264" s="13">
        <f t="shared" si="334"/>
        <v>-1.8422519270446777E-32</v>
      </c>
    </row>
    <row r="1265" spans="1:29" x14ac:dyDescent="0.25">
      <c r="A1265"/>
      <c r="B1265" s="18"/>
      <c r="C1265" s="15"/>
      <c r="I1265" s="11" t="e">
        <f t="shared" si="323"/>
        <v>#DIV/0!</v>
      </c>
      <c r="J1265" s="11" t="e">
        <f t="shared" si="324"/>
        <v>#DIV/0!</v>
      </c>
      <c r="K1265" s="11" t="e">
        <f t="shared" si="325"/>
        <v>#DIV/0!</v>
      </c>
      <c r="L1265" s="11" t="e">
        <f t="shared" si="326"/>
        <v>#DIV/0!</v>
      </c>
      <c r="M1265" s="8" t="e">
        <f t="shared" si="335"/>
        <v>#DIV/0!</v>
      </c>
      <c r="N1265" s="8">
        <f t="shared" si="336"/>
        <v>0</v>
      </c>
      <c r="O1265" s="8">
        <f t="shared" si="337"/>
        <v>0</v>
      </c>
      <c r="P1265" s="8">
        <f t="shared" si="327"/>
        <v>0.83333333333333337</v>
      </c>
      <c r="Q1265" s="8">
        <f t="shared" si="328"/>
        <v>0.22727272727272727</v>
      </c>
      <c r="R1265" s="8">
        <f t="shared" si="329"/>
        <v>9.8039215686274508E-2</v>
      </c>
      <c r="S1265" s="8">
        <f t="shared" si="330"/>
        <v>4.9504950495049507E-2</v>
      </c>
      <c r="T1265" s="8">
        <f t="shared" si="331"/>
        <v>0.15384615384615385</v>
      </c>
      <c r="U1265" s="8">
        <f t="shared" si="332"/>
        <v>7.407407407407407E-2</v>
      </c>
      <c r="V1265" s="8">
        <f t="shared" si="338"/>
        <v>0</v>
      </c>
      <c r="W1265" s="8">
        <f t="shared" si="339"/>
        <v>1.3905551840348821E-110</v>
      </c>
      <c r="X1265" s="8">
        <f t="shared" si="340"/>
        <v>8.6123532402283354E-44</v>
      </c>
      <c r="Y1265" s="8">
        <f t="shared" si="341"/>
        <v>2.9733064887199536E-21</v>
      </c>
      <c r="Z1265" s="8">
        <f t="shared" si="342"/>
        <v>2.3098209740288069E-71</v>
      </c>
      <c r="AA1265" s="8">
        <f t="shared" si="343"/>
        <v>1.7057888213376644E-32</v>
      </c>
      <c r="AB1265" s="13" t="e">
        <f t="shared" si="333"/>
        <v>#DIV/0!</v>
      </c>
      <c r="AC1265" s="13">
        <f t="shared" si="334"/>
        <v>-1.7057888213376644E-32</v>
      </c>
    </row>
    <row r="1266" spans="1:29" x14ac:dyDescent="0.25">
      <c r="A1266"/>
      <c r="B1266" s="16"/>
      <c r="C1266" s="17"/>
      <c r="I1266" s="11" t="e">
        <f t="shared" si="323"/>
        <v>#DIV/0!</v>
      </c>
      <c r="J1266" s="11" t="e">
        <f t="shared" si="324"/>
        <v>#DIV/0!</v>
      </c>
      <c r="K1266" s="11" t="e">
        <f t="shared" si="325"/>
        <v>#DIV/0!</v>
      </c>
      <c r="L1266" s="11" t="e">
        <f t="shared" si="326"/>
        <v>#DIV/0!</v>
      </c>
      <c r="M1266" s="8" t="e">
        <f t="shared" si="335"/>
        <v>#DIV/0!</v>
      </c>
      <c r="N1266" s="8">
        <f t="shared" si="336"/>
        <v>0</v>
      </c>
      <c r="O1266" s="8">
        <f t="shared" si="337"/>
        <v>0</v>
      </c>
      <c r="P1266" s="8">
        <f t="shared" si="327"/>
        <v>0.83333333333333337</v>
      </c>
      <c r="Q1266" s="8">
        <f t="shared" si="328"/>
        <v>0.22727272727272727</v>
      </c>
      <c r="R1266" s="8">
        <f t="shared" si="329"/>
        <v>9.8039215686274508E-2</v>
      </c>
      <c r="S1266" s="8">
        <f t="shared" si="330"/>
        <v>4.9504950495049507E-2</v>
      </c>
      <c r="T1266" s="8">
        <f t="shared" si="331"/>
        <v>0.15384615384615385</v>
      </c>
      <c r="U1266" s="8">
        <f t="shared" si="332"/>
        <v>7.407407407407407E-2</v>
      </c>
      <c r="V1266" s="8">
        <f t="shared" si="338"/>
        <v>0</v>
      </c>
      <c r="W1266" s="8">
        <f t="shared" si="339"/>
        <v>1.0745199149360452E-110</v>
      </c>
      <c r="X1266" s="8">
        <f t="shared" si="340"/>
        <v>7.7680048833432042E-44</v>
      </c>
      <c r="Y1266" s="8">
        <f t="shared" si="341"/>
        <v>2.8261130981892628E-21</v>
      </c>
      <c r="Z1266" s="8">
        <f t="shared" si="342"/>
        <v>1.9544639011012982E-71</v>
      </c>
      <c r="AA1266" s="8">
        <f t="shared" si="343"/>
        <v>1.5794340938311709E-32</v>
      </c>
      <c r="AB1266" s="13" t="e">
        <f t="shared" si="333"/>
        <v>#DIV/0!</v>
      </c>
      <c r="AC1266" s="13">
        <f t="shared" si="334"/>
        <v>-1.5794340938311709E-32</v>
      </c>
    </row>
    <row r="1267" spans="1:29" x14ac:dyDescent="0.25">
      <c r="A1267"/>
      <c r="B1267" s="18"/>
      <c r="C1267" s="15"/>
      <c r="I1267" s="11" t="e">
        <f t="shared" si="323"/>
        <v>#DIV/0!</v>
      </c>
      <c r="J1267" s="11" t="e">
        <f t="shared" si="324"/>
        <v>#DIV/0!</v>
      </c>
      <c r="K1267" s="11" t="e">
        <f t="shared" si="325"/>
        <v>#DIV/0!</v>
      </c>
      <c r="L1267" s="11" t="e">
        <f t="shared" si="326"/>
        <v>#DIV/0!</v>
      </c>
      <c r="M1267" s="8" t="e">
        <f t="shared" si="335"/>
        <v>#DIV/0!</v>
      </c>
      <c r="N1267" s="8">
        <f t="shared" si="336"/>
        <v>0</v>
      </c>
      <c r="O1267" s="8">
        <f t="shared" si="337"/>
        <v>0</v>
      </c>
      <c r="P1267" s="8">
        <f t="shared" si="327"/>
        <v>0.83333333333333337</v>
      </c>
      <c r="Q1267" s="8">
        <f t="shared" si="328"/>
        <v>0.22727272727272727</v>
      </c>
      <c r="R1267" s="8">
        <f t="shared" si="329"/>
        <v>9.8039215686274508E-2</v>
      </c>
      <c r="S1267" s="8">
        <f t="shared" si="330"/>
        <v>4.9504950495049507E-2</v>
      </c>
      <c r="T1267" s="8">
        <f t="shared" si="331"/>
        <v>0.15384615384615385</v>
      </c>
      <c r="U1267" s="8">
        <f t="shared" si="332"/>
        <v>7.407407407407407E-2</v>
      </c>
      <c r="V1267" s="8">
        <f t="shared" si="338"/>
        <v>0</v>
      </c>
      <c r="W1267" s="8">
        <f t="shared" si="339"/>
        <v>8.3031084335967132E-111</v>
      </c>
      <c r="X1267" s="8">
        <f t="shared" si="340"/>
        <v>7.0064357771330866E-44</v>
      </c>
      <c r="Y1267" s="8">
        <f t="shared" si="341"/>
        <v>2.6862065091699922E-21</v>
      </c>
      <c r="Z1267" s="8">
        <f t="shared" si="342"/>
        <v>1.6537771470857139E-71</v>
      </c>
      <c r="AA1267" s="8">
        <f t="shared" si="343"/>
        <v>1.4624389757696026E-32</v>
      </c>
      <c r="AB1267" s="13" t="e">
        <f t="shared" si="333"/>
        <v>#DIV/0!</v>
      </c>
      <c r="AC1267" s="13">
        <f t="shared" si="334"/>
        <v>-1.4624389757696026E-32</v>
      </c>
    </row>
    <row r="1268" spans="1:29" x14ac:dyDescent="0.25">
      <c r="A1268"/>
      <c r="B1268" s="16"/>
      <c r="C1268" s="17"/>
      <c r="I1268" s="11" t="e">
        <f t="shared" si="323"/>
        <v>#DIV/0!</v>
      </c>
      <c r="J1268" s="11" t="e">
        <f t="shared" si="324"/>
        <v>#DIV/0!</v>
      </c>
      <c r="K1268" s="11" t="e">
        <f t="shared" si="325"/>
        <v>#DIV/0!</v>
      </c>
      <c r="L1268" s="11" t="e">
        <f t="shared" si="326"/>
        <v>#DIV/0!</v>
      </c>
      <c r="M1268" s="8" t="e">
        <f t="shared" si="335"/>
        <v>#DIV/0!</v>
      </c>
      <c r="N1268" s="8">
        <f t="shared" si="336"/>
        <v>0</v>
      </c>
      <c r="O1268" s="8">
        <f t="shared" si="337"/>
        <v>0</v>
      </c>
      <c r="P1268" s="8">
        <f t="shared" si="327"/>
        <v>0.83333333333333337</v>
      </c>
      <c r="Q1268" s="8">
        <f t="shared" si="328"/>
        <v>0.22727272727272727</v>
      </c>
      <c r="R1268" s="8">
        <f t="shared" si="329"/>
        <v>9.8039215686274508E-2</v>
      </c>
      <c r="S1268" s="8">
        <f t="shared" si="330"/>
        <v>4.9504950495049507E-2</v>
      </c>
      <c r="T1268" s="8">
        <f t="shared" si="331"/>
        <v>0.15384615384615385</v>
      </c>
      <c r="U1268" s="8">
        <f t="shared" si="332"/>
        <v>7.407407407407407E-2</v>
      </c>
      <c r="V1268" s="8">
        <f t="shared" si="338"/>
        <v>0</v>
      </c>
      <c r="W1268" s="8">
        <f t="shared" si="339"/>
        <v>6.4160383350520057E-111</v>
      </c>
      <c r="X1268" s="8">
        <f t="shared" si="340"/>
        <v>6.3195303087867056E-44</v>
      </c>
      <c r="Y1268" s="8">
        <f t="shared" si="341"/>
        <v>2.5532259889140519E-21</v>
      </c>
      <c r="Z1268" s="8">
        <f t="shared" si="342"/>
        <v>1.3993498936879117E-71</v>
      </c>
      <c r="AA1268" s="8">
        <f t="shared" si="343"/>
        <v>1.3541101627496321E-32</v>
      </c>
      <c r="AB1268" s="13" t="e">
        <f t="shared" si="333"/>
        <v>#DIV/0!</v>
      </c>
      <c r="AC1268" s="13">
        <f t="shared" si="334"/>
        <v>-1.3541101627496321E-32</v>
      </c>
    </row>
    <row r="1269" spans="1:29" x14ac:dyDescent="0.25">
      <c r="A1269"/>
      <c r="B1269" s="18"/>
      <c r="C1269" s="15"/>
      <c r="I1269" s="11" t="e">
        <f t="shared" si="323"/>
        <v>#DIV/0!</v>
      </c>
      <c r="J1269" s="11" t="e">
        <f t="shared" si="324"/>
        <v>#DIV/0!</v>
      </c>
      <c r="K1269" s="11" t="e">
        <f t="shared" si="325"/>
        <v>#DIV/0!</v>
      </c>
      <c r="L1269" s="11" t="e">
        <f t="shared" si="326"/>
        <v>#DIV/0!</v>
      </c>
      <c r="M1269" s="8" t="e">
        <f t="shared" si="335"/>
        <v>#DIV/0!</v>
      </c>
      <c r="N1269" s="8">
        <f t="shared" si="336"/>
        <v>0</v>
      </c>
      <c r="O1269" s="8">
        <f t="shared" si="337"/>
        <v>0</v>
      </c>
      <c r="P1269" s="8">
        <f t="shared" si="327"/>
        <v>0.83333333333333337</v>
      </c>
      <c r="Q1269" s="8">
        <f t="shared" si="328"/>
        <v>0.22727272727272727</v>
      </c>
      <c r="R1269" s="8">
        <f t="shared" si="329"/>
        <v>9.8039215686274508E-2</v>
      </c>
      <c r="S1269" s="8">
        <f t="shared" si="330"/>
        <v>4.9504950495049507E-2</v>
      </c>
      <c r="T1269" s="8">
        <f t="shared" si="331"/>
        <v>0.15384615384615385</v>
      </c>
      <c r="U1269" s="8">
        <f t="shared" si="332"/>
        <v>7.407407407407407E-2</v>
      </c>
      <c r="V1269" s="8">
        <f t="shared" si="338"/>
        <v>0</v>
      </c>
      <c r="W1269" s="8">
        <f t="shared" si="339"/>
        <v>4.9578478043583683E-111</v>
      </c>
      <c r="X1269" s="8">
        <f t="shared" si="340"/>
        <v>5.6999685138076168E-44</v>
      </c>
      <c r="Y1269" s="8">
        <f t="shared" si="341"/>
        <v>2.4268286627301877E-21</v>
      </c>
      <c r="Z1269" s="8">
        <f t="shared" si="342"/>
        <v>1.1840652946590021E-71</v>
      </c>
      <c r="AA1269" s="8">
        <f t="shared" si="343"/>
        <v>1.2538057062496595E-32</v>
      </c>
      <c r="AB1269" s="13" t="e">
        <f t="shared" si="333"/>
        <v>#DIV/0!</v>
      </c>
      <c r="AC1269" s="13">
        <f t="shared" si="334"/>
        <v>-1.2538057062496595E-32</v>
      </c>
    </row>
    <row r="1270" spans="1:29" x14ac:dyDescent="0.25">
      <c r="A1270"/>
      <c r="B1270" s="16"/>
      <c r="C1270" s="17"/>
      <c r="I1270" s="11" t="e">
        <f t="shared" si="323"/>
        <v>#DIV/0!</v>
      </c>
      <c r="J1270" s="11" t="e">
        <f t="shared" si="324"/>
        <v>#DIV/0!</v>
      </c>
      <c r="K1270" s="11" t="e">
        <f t="shared" si="325"/>
        <v>#DIV/0!</v>
      </c>
      <c r="L1270" s="11" t="e">
        <f t="shared" si="326"/>
        <v>#DIV/0!</v>
      </c>
      <c r="M1270" s="8" t="e">
        <f t="shared" si="335"/>
        <v>#DIV/0!</v>
      </c>
      <c r="N1270" s="8">
        <f t="shared" si="336"/>
        <v>0</v>
      </c>
      <c r="O1270" s="8">
        <f t="shared" si="337"/>
        <v>0</v>
      </c>
      <c r="P1270" s="8">
        <f t="shared" si="327"/>
        <v>0.83333333333333337</v>
      </c>
      <c r="Q1270" s="8">
        <f t="shared" si="328"/>
        <v>0.22727272727272727</v>
      </c>
      <c r="R1270" s="8">
        <f t="shared" si="329"/>
        <v>9.8039215686274508E-2</v>
      </c>
      <c r="S1270" s="8">
        <f t="shared" si="330"/>
        <v>4.9504950495049507E-2</v>
      </c>
      <c r="T1270" s="8">
        <f t="shared" si="331"/>
        <v>0.15384615384615385</v>
      </c>
      <c r="U1270" s="8">
        <f t="shared" si="332"/>
        <v>7.407407407407407E-2</v>
      </c>
      <c r="V1270" s="8">
        <f t="shared" si="338"/>
        <v>0</v>
      </c>
      <c r="W1270" s="8">
        <f t="shared" si="339"/>
        <v>3.831064212458739E-111</v>
      </c>
      <c r="X1270" s="8">
        <f t="shared" si="340"/>
        <v>5.1411480712774581E-44</v>
      </c>
      <c r="Y1270" s="8">
        <f t="shared" si="341"/>
        <v>2.3066886299217626E-21</v>
      </c>
      <c r="Z1270" s="8">
        <f t="shared" si="342"/>
        <v>1.0019014031730017E-71</v>
      </c>
      <c r="AA1270" s="8">
        <f t="shared" si="343"/>
        <v>1.1609312094904254E-32</v>
      </c>
      <c r="AB1270" s="13" t="e">
        <f t="shared" si="333"/>
        <v>#DIV/0!</v>
      </c>
      <c r="AC1270" s="13">
        <f t="shared" si="334"/>
        <v>-1.1609312094904254E-32</v>
      </c>
    </row>
    <row r="1271" spans="1:29" x14ac:dyDescent="0.25">
      <c r="A1271"/>
      <c r="B1271" s="18"/>
      <c r="C1271" s="15"/>
      <c r="I1271" s="11" t="e">
        <f t="shared" ref="I1271:I1285" si="344">AVERAGE(C1027:C1271)</f>
        <v>#DIV/0!</v>
      </c>
      <c r="J1271" s="11" t="e">
        <f t="shared" ref="J1271:J1285" si="345">2*STDEV(C1027:C1271)</f>
        <v>#DIV/0!</v>
      </c>
      <c r="K1271" s="11" t="e">
        <f t="shared" ref="K1271:K1334" si="346">I1271-J1271</f>
        <v>#DIV/0!</v>
      </c>
      <c r="L1271" s="11" t="e">
        <f t="shared" ref="L1271:L1334" si="347">J1271+I1271</f>
        <v>#DIV/0!</v>
      </c>
      <c r="M1271" s="8" t="e">
        <f t="shared" si="335"/>
        <v>#DIV/0!</v>
      </c>
      <c r="N1271" s="8">
        <f t="shared" si="336"/>
        <v>0</v>
      </c>
      <c r="O1271" s="8">
        <f t="shared" si="337"/>
        <v>0</v>
      </c>
      <c r="P1271" s="8">
        <f t="shared" ref="P1271:P1334" si="348">5/6</f>
        <v>0.83333333333333337</v>
      </c>
      <c r="Q1271" s="8">
        <f t="shared" ref="Q1271:Q1334" si="349">5/22</f>
        <v>0.22727272727272727</v>
      </c>
      <c r="R1271" s="8">
        <f t="shared" ref="R1271:R1334" si="350">5/51</f>
        <v>9.8039215686274508E-2</v>
      </c>
      <c r="S1271" s="8">
        <f t="shared" ref="S1271:S1334" si="351">5/101</f>
        <v>4.9504950495049507E-2</v>
      </c>
      <c r="T1271" s="8">
        <f t="shared" ref="T1271:T1334" si="352">2/13</f>
        <v>0.15384615384615385</v>
      </c>
      <c r="U1271" s="8">
        <f t="shared" ref="U1271:U1334" si="353">2/27</f>
        <v>7.407407407407407E-2</v>
      </c>
      <c r="V1271" s="8">
        <f t="shared" si="338"/>
        <v>0</v>
      </c>
      <c r="W1271" s="8">
        <f t="shared" si="339"/>
        <v>2.9603678005362981E-111</v>
      </c>
      <c r="X1271" s="8">
        <f t="shared" si="340"/>
        <v>4.6371139466424137E-44</v>
      </c>
      <c r="Y1271" s="8">
        <f t="shared" si="341"/>
        <v>2.192496123489992E-21</v>
      </c>
      <c r="Z1271" s="8">
        <f t="shared" si="342"/>
        <v>8.4776272576177068E-72</v>
      </c>
      <c r="AA1271" s="8">
        <f t="shared" si="343"/>
        <v>1.0749363050837273E-32</v>
      </c>
      <c r="AB1271" s="13" t="e">
        <f t="shared" ref="AB1271:AB1334" si="354">100-100/(1+AVERAGE(N1258:N1271)/AVERAGE(O1258:O1271))</f>
        <v>#DIV/0!</v>
      </c>
      <c r="AC1271" s="13">
        <f t="shared" ref="AC1271:AC1334" si="355">Z1271-AA1271</f>
        <v>-1.0749363050837273E-32</v>
      </c>
    </row>
    <row r="1272" spans="1:29" x14ac:dyDescent="0.25">
      <c r="A1272"/>
      <c r="B1272" s="16"/>
      <c r="C1272" s="17"/>
      <c r="I1272" s="11" t="e">
        <f t="shared" si="344"/>
        <v>#DIV/0!</v>
      </c>
      <c r="J1272" s="11" t="e">
        <f t="shared" si="345"/>
        <v>#DIV/0!</v>
      </c>
      <c r="K1272" s="11" t="e">
        <f t="shared" si="346"/>
        <v>#DIV/0!</v>
      </c>
      <c r="L1272" s="11" t="e">
        <f t="shared" si="347"/>
        <v>#DIV/0!</v>
      </c>
      <c r="M1272" s="8" t="e">
        <f t="shared" si="335"/>
        <v>#DIV/0!</v>
      </c>
      <c r="N1272" s="8">
        <f t="shared" si="336"/>
        <v>0</v>
      </c>
      <c r="O1272" s="8">
        <f t="shared" si="337"/>
        <v>0</v>
      </c>
      <c r="P1272" s="8">
        <f t="shared" si="348"/>
        <v>0.83333333333333337</v>
      </c>
      <c r="Q1272" s="8">
        <f t="shared" si="349"/>
        <v>0.22727272727272727</v>
      </c>
      <c r="R1272" s="8">
        <f t="shared" si="350"/>
        <v>9.8039215686274508E-2</v>
      </c>
      <c r="S1272" s="8">
        <f t="shared" si="351"/>
        <v>4.9504950495049507E-2</v>
      </c>
      <c r="T1272" s="8">
        <f t="shared" si="352"/>
        <v>0.15384615384615385</v>
      </c>
      <c r="U1272" s="8">
        <f t="shared" si="353"/>
        <v>7.407407407407407E-2</v>
      </c>
      <c r="V1272" s="8">
        <f t="shared" si="338"/>
        <v>0</v>
      </c>
      <c r="W1272" s="8">
        <f t="shared" si="339"/>
        <v>2.2875569367780484E-111</v>
      </c>
      <c r="X1272" s="8">
        <f t="shared" si="340"/>
        <v>4.1824949322657067E-44</v>
      </c>
      <c r="Y1272" s="8">
        <f t="shared" si="341"/>
        <v>2.0839567114360319E-21</v>
      </c>
      <c r="Z1272" s="8">
        <f t="shared" si="342"/>
        <v>7.1733769102919061E-72</v>
      </c>
      <c r="AA1272" s="8">
        <f t="shared" si="343"/>
        <v>9.9531139359604382E-33</v>
      </c>
      <c r="AB1272" s="13" t="e">
        <f t="shared" si="354"/>
        <v>#DIV/0!</v>
      </c>
      <c r="AC1272" s="13">
        <f t="shared" si="355"/>
        <v>-9.9531139359604382E-33</v>
      </c>
    </row>
    <row r="1273" spans="1:29" x14ac:dyDescent="0.25">
      <c r="A1273"/>
      <c r="B1273" s="18"/>
      <c r="C1273" s="15"/>
      <c r="I1273" s="11" t="e">
        <f t="shared" si="344"/>
        <v>#DIV/0!</v>
      </c>
      <c r="J1273" s="11" t="e">
        <f t="shared" si="345"/>
        <v>#DIV/0!</v>
      </c>
      <c r="K1273" s="11" t="e">
        <f t="shared" si="346"/>
        <v>#DIV/0!</v>
      </c>
      <c r="L1273" s="11" t="e">
        <f t="shared" si="347"/>
        <v>#DIV/0!</v>
      </c>
      <c r="M1273" s="8" t="e">
        <f t="shared" si="335"/>
        <v>#DIV/0!</v>
      </c>
      <c r="N1273" s="8">
        <f t="shared" si="336"/>
        <v>0</v>
      </c>
      <c r="O1273" s="8">
        <f t="shared" si="337"/>
        <v>0</v>
      </c>
      <c r="P1273" s="8">
        <f t="shared" si="348"/>
        <v>0.83333333333333337</v>
      </c>
      <c r="Q1273" s="8">
        <f t="shared" si="349"/>
        <v>0.22727272727272727</v>
      </c>
      <c r="R1273" s="8">
        <f t="shared" si="350"/>
        <v>9.8039215686274508E-2</v>
      </c>
      <c r="S1273" s="8">
        <f t="shared" si="351"/>
        <v>4.9504950495049507E-2</v>
      </c>
      <c r="T1273" s="8">
        <f t="shared" si="352"/>
        <v>0.15384615384615385</v>
      </c>
      <c r="U1273" s="8">
        <f t="shared" si="353"/>
        <v>7.407407407407407E-2</v>
      </c>
      <c r="V1273" s="8">
        <f t="shared" si="338"/>
        <v>0</v>
      </c>
      <c r="W1273" s="8">
        <f t="shared" si="339"/>
        <v>1.7676576329648556E-111</v>
      </c>
      <c r="X1273" s="8">
        <f t="shared" si="340"/>
        <v>3.7724464094945591E-44</v>
      </c>
      <c r="Y1273" s="8">
        <f t="shared" si="341"/>
        <v>1.980790537602565E-21</v>
      </c>
      <c r="Z1273" s="8">
        <f t="shared" si="342"/>
        <v>6.0697804625546896E-72</v>
      </c>
      <c r="AA1273" s="8">
        <f t="shared" si="343"/>
        <v>9.2158462370004062E-33</v>
      </c>
      <c r="AB1273" s="13" t="e">
        <f t="shared" si="354"/>
        <v>#DIV/0!</v>
      </c>
      <c r="AC1273" s="13">
        <f t="shared" si="355"/>
        <v>-9.2158462370004062E-33</v>
      </c>
    </row>
    <row r="1274" spans="1:29" x14ac:dyDescent="0.25">
      <c r="A1274"/>
      <c r="B1274" s="16"/>
      <c r="C1274" s="17"/>
      <c r="I1274" s="11" t="e">
        <f t="shared" si="344"/>
        <v>#DIV/0!</v>
      </c>
      <c r="J1274" s="11" t="e">
        <f t="shared" si="345"/>
        <v>#DIV/0!</v>
      </c>
      <c r="K1274" s="11" t="e">
        <f t="shared" si="346"/>
        <v>#DIV/0!</v>
      </c>
      <c r="L1274" s="11" t="e">
        <f t="shared" si="347"/>
        <v>#DIV/0!</v>
      </c>
      <c r="M1274" s="8" t="e">
        <f t="shared" si="335"/>
        <v>#DIV/0!</v>
      </c>
      <c r="N1274" s="8">
        <f t="shared" si="336"/>
        <v>0</v>
      </c>
      <c r="O1274" s="8">
        <f t="shared" si="337"/>
        <v>0</v>
      </c>
      <c r="P1274" s="8">
        <f t="shared" si="348"/>
        <v>0.83333333333333337</v>
      </c>
      <c r="Q1274" s="8">
        <f t="shared" si="349"/>
        <v>0.22727272727272727</v>
      </c>
      <c r="R1274" s="8">
        <f t="shared" si="350"/>
        <v>9.8039215686274508E-2</v>
      </c>
      <c r="S1274" s="8">
        <f t="shared" si="351"/>
        <v>4.9504950495049507E-2</v>
      </c>
      <c r="T1274" s="8">
        <f t="shared" si="352"/>
        <v>0.15384615384615385</v>
      </c>
      <c r="U1274" s="8">
        <f t="shared" si="353"/>
        <v>7.407407407407407E-2</v>
      </c>
      <c r="V1274" s="8">
        <f t="shared" si="338"/>
        <v>0</v>
      </c>
      <c r="W1274" s="8">
        <f t="shared" si="339"/>
        <v>1.3659172618364793E-111</v>
      </c>
      <c r="X1274" s="8">
        <f t="shared" si="340"/>
        <v>3.4025987222892101E-44</v>
      </c>
      <c r="Y1274" s="8">
        <f t="shared" si="341"/>
        <v>1.8827316000974875E-21</v>
      </c>
      <c r="Z1274" s="8">
        <f t="shared" si="342"/>
        <v>5.1359680837001217E-72</v>
      </c>
      <c r="AA1274" s="8">
        <f t="shared" si="343"/>
        <v>8.5331909601855617E-33</v>
      </c>
      <c r="AB1274" s="13" t="e">
        <f t="shared" si="354"/>
        <v>#DIV/0!</v>
      </c>
      <c r="AC1274" s="13">
        <f t="shared" si="355"/>
        <v>-8.5331909601855617E-33</v>
      </c>
    </row>
    <row r="1275" spans="1:29" x14ac:dyDescent="0.25">
      <c r="A1275"/>
      <c r="B1275" s="18"/>
      <c r="C1275" s="15"/>
      <c r="I1275" s="11" t="e">
        <f t="shared" si="344"/>
        <v>#DIV/0!</v>
      </c>
      <c r="J1275" s="11" t="e">
        <f t="shared" si="345"/>
        <v>#DIV/0!</v>
      </c>
      <c r="K1275" s="11" t="e">
        <f t="shared" si="346"/>
        <v>#DIV/0!</v>
      </c>
      <c r="L1275" s="11" t="e">
        <f t="shared" si="347"/>
        <v>#DIV/0!</v>
      </c>
      <c r="M1275" s="8" t="e">
        <f t="shared" si="335"/>
        <v>#DIV/0!</v>
      </c>
      <c r="N1275" s="8">
        <f t="shared" si="336"/>
        <v>0</v>
      </c>
      <c r="O1275" s="8">
        <f t="shared" si="337"/>
        <v>0</v>
      </c>
      <c r="P1275" s="8">
        <f t="shared" si="348"/>
        <v>0.83333333333333337</v>
      </c>
      <c r="Q1275" s="8">
        <f t="shared" si="349"/>
        <v>0.22727272727272727</v>
      </c>
      <c r="R1275" s="8">
        <f t="shared" si="350"/>
        <v>9.8039215686274508E-2</v>
      </c>
      <c r="S1275" s="8">
        <f t="shared" si="351"/>
        <v>4.9504950495049507E-2</v>
      </c>
      <c r="T1275" s="8">
        <f t="shared" si="352"/>
        <v>0.15384615384615385</v>
      </c>
      <c r="U1275" s="8">
        <f t="shared" si="353"/>
        <v>7.407407407407407E-2</v>
      </c>
      <c r="V1275" s="8">
        <f t="shared" si="338"/>
        <v>0</v>
      </c>
      <c r="W1275" s="8">
        <f t="shared" si="339"/>
        <v>1.0554815205100067E-111</v>
      </c>
      <c r="X1275" s="8">
        <f t="shared" si="340"/>
        <v>3.0690106122608561E-44</v>
      </c>
      <c r="Y1275" s="8">
        <f t="shared" si="341"/>
        <v>1.789527065439196E-21</v>
      </c>
      <c r="Z1275" s="8">
        <f t="shared" si="342"/>
        <v>4.345819147746257E-72</v>
      </c>
      <c r="AA1275" s="8">
        <f t="shared" si="343"/>
        <v>7.9011027409125578E-33</v>
      </c>
      <c r="AB1275" s="13" t="e">
        <f t="shared" si="354"/>
        <v>#DIV/0!</v>
      </c>
      <c r="AC1275" s="13">
        <f t="shared" si="355"/>
        <v>-7.9011027409125578E-33</v>
      </c>
    </row>
    <row r="1276" spans="1:29" x14ac:dyDescent="0.25">
      <c r="A1276"/>
      <c r="B1276" s="16"/>
      <c r="C1276" s="17"/>
      <c r="I1276" s="11" t="e">
        <f t="shared" si="344"/>
        <v>#DIV/0!</v>
      </c>
      <c r="J1276" s="11" t="e">
        <f t="shared" si="345"/>
        <v>#DIV/0!</v>
      </c>
      <c r="K1276" s="11" t="e">
        <f t="shared" si="346"/>
        <v>#DIV/0!</v>
      </c>
      <c r="L1276" s="11" t="e">
        <f t="shared" si="347"/>
        <v>#DIV/0!</v>
      </c>
      <c r="M1276" s="8" t="e">
        <f t="shared" si="335"/>
        <v>#DIV/0!</v>
      </c>
      <c r="N1276" s="8">
        <f t="shared" si="336"/>
        <v>0</v>
      </c>
      <c r="O1276" s="8">
        <f t="shared" si="337"/>
        <v>0</v>
      </c>
      <c r="P1276" s="8">
        <f t="shared" si="348"/>
        <v>0.83333333333333337</v>
      </c>
      <c r="Q1276" s="8">
        <f t="shared" si="349"/>
        <v>0.22727272727272727</v>
      </c>
      <c r="R1276" s="8">
        <f t="shared" si="350"/>
        <v>9.8039215686274508E-2</v>
      </c>
      <c r="S1276" s="8">
        <f t="shared" si="351"/>
        <v>4.9504950495049507E-2</v>
      </c>
      <c r="T1276" s="8">
        <f t="shared" si="352"/>
        <v>0.15384615384615385</v>
      </c>
      <c r="U1276" s="8">
        <f t="shared" si="353"/>
        <v>7.407407407407407E-2</v>
      </c>
      <c r="V1276" s="8">
        <f t="shared" si="338"/>
        <v>0</v>
      </c>
      <c r="W1276" s="8">
        <f t="shared" si="339"/>
        <v>8.1559935675773243E-112</v>
      </c>
      <c r="X1276" s="8">
        <f t="shared" si="340"/>
        <v>2.7681272189019486E-44</v>
      </c>
      <c r="Y1276" s="8">
        <f t="shared" si="341"/>
        <v>1.7009366166550772E-21</v>
      </c>
      <c r="Z1276" s="8">
        <f t="shared" si="342"/>
        <v>3.6772315865545253E-72</v>
      </c>
      <c r="AA1276" s="8">
        <f t="shared" si="343"/>
        <v>7.3158358712153318E-33</v>
      </c>
      <c r="AB1276" s="13" t="e">
        <f t="shared" si="354"/>
        <v>#DIV/0!</v>
      </c>
      <c r="AC1276" s="13">
        <f t="shared" si="355"/>
        <v>-7.3158358712153318E-33</v>
      </c>
    </row>
    <row r="1277" spans="1:29" x14ac:dyDescent="0.25">
      <c r="A1277"/>
      <c r="B1277" s="18"/>
      <c r="C1277" s="15"/>
      <c r="I1277" s="11" t="e">
        <f t="shared" si="344"/>
        <v>#DIV/0!</v>
      </c>
      <c r="J1277" s="11" t="e">
        <f t="shared" si="345"/>
        <v>#DIV/0!</v>
      </c>
      <c r="K1277" s="11" t="e">
        <f t="shared" si="346"/>
        <v>#DIV/0!</v>
      </c>
      <c r="L1277" s="11" t="e">
        <f t="shared" si="347"/>
        <v>#DIV/0!</v>
      </c>
      <c r="M1277" s="8" t="e">
        <f t="shared" si="335"/>
        <v>#DIV/0!</v>
      </c>
      <c r="N1277" s="8">
        <f t="shared" si="336"/>
        <v>0</v>
      </c>
      <c r="O1277" s="8">
        <f t="shared" si="337"/>
        <v>0</v>
      </c>
      <c r="P1277" s="8">
        <f t="shared" si="348"/>
        <v>0.83333333333333337</v>
      </c>
      <c r="Q1277" s="8">
        <f t="shared" si="349"/>
        <v>0.22727272727272727</v>
      </c>
      <c r="R1277" s="8">
        <f t="shared" si="350"/>
        <v>9.8039215686274508E-2</v>
      </c>
      <c r="S1277" s="8">
        <f t="shared" si="351"/>
        <v>4.9504950495049507E-2</v>
      </c>
      <c r="T1277" s="8">
        <f t="shared" si="352"/>
        <v>0.15384615384615385</v>
      </c>
      <c r="U1277" s="8">
        <f t="shared" si="353"/>
        <v>7.407407407407407E-2</v>
      </c>
      <c r="V1277" s="8">
        <f t="shared" si="338"/>
        <v>0</v>
      </c>
      <c r="W1277" s="8">
        <f t="shared" si="339"/>
        <v>6.3023586658552047E-112</v>
      </c>
      <c r="X1277" s="8">
        <f t="shared" si="340"/>
        <v>2.4967421974409732E-44</v>
      </c>
      <c r="Y1277" s="8">
        <f t="shared" si="341"/>
        <v>1.6167318336523506E-21</v>
      </c>
      <c r="Z1277" s="8">
        <f t="shared" si="342"/>
        <v>3.1115036501615211E-72</v>
      </c>
      <c r="AA1277" s="8">
        <f t="shared" si="343"/>
        <v>6.7739221029771597E-33</v>
      </c>
      <c r="AB1277" s="13" t="e">
        <f t="shared" si="354"/>
        <v>#DIV/0!</v>
      </c>
      <c r="AC1277" s="13">
        <f t="shared" si="355"/>
        <v>-6.7739221029771597E-33</v>
      </c>
    </row>
    <row r="1278" spans="1:29" x14ac:dyDescent="0.25">
      <c r="A1278"/>
      <c r="B1278" s="16"/>
      <c r="C1278" s="17"/>
      <c r="I1278" s="11" t="e">
        <f t="shared" si="344"/>
        <v>#DIV/0!</v>
      </c>
      <c r="J1278" s="11" t="e">
        <f t="shared" si="345"/>
        <v>#DIV/0!</v>
      </c>
      <c r="K1278" s="11" t="e">
        <f t="shared" si="346"/>
        <v>#DIV/0!</v>
      </c>
      <c r="L1278" s="11" t="e">
        <f t="shared" si="347"/>
        <v>#DIV/0!</v>
      </c>
      <c r="M1278" s="8" t="e">
        <f t="shared" si="335"/>
        <v>#DIV/0!</v>
      </c>
      <c r="N1278" s="8">
        <f t="shared" si="336"/>
        <v>0</v>
      </c>
      <c r="O1278" s="8">
        <f t="shared" si="337"/>
        <v>0</v>
      </c>
      <c r="P1278" s="8">
        <f t="shared" si="348"/>
        <v>0.83333333333333337</v>
      </c>
      <c r="Q1278" s="8">
        <f t="shared" si="349"/>
        <v>0.22727272727272727</v>
      </c>
      <c r="R1278" s="8">
        <f t="shared" si="350"/>
        <v>9.8039215686274508E-2</v>
      </c>
      <c r="S1278" s="8">
        <f t="shared" si="351"/>
        <v>4.9504950495049507E-2</v>
      </c>
      <c r="T1278" s="8">
        <f t="shared" si="352"/>
        <v>0.15384615384615385</v>
      </c>
      <c r="U1278" s="8">
        <f t="shared" si="353"/>
        <v>7.407407407407407E-2</v>
      </c>
      <c r="V1278" s="8">
        <f t="shared" si="338"/>
        <v>0</v>
      </c>
      <c r="W1278" s="8">
        <f t="shared" si="339"/>
        <v>4.8700044236153855E-112</v>
      </c>
      <c r="X1278" s="8">
        <f t="shared" si="340"/>
        <v>2.2519635506330344E-44</v>
      </c>
      <c r="Y1278" s="8">
        <f t="shared" si="341"/>
        <v>1.5366956042636203E-21</v>
      </c>
      <c r="Z1278" s="8">
        <f t="shared" si="342"/>
        <v>2.6328107809059022E-72</v>
      </c>
      <c r="AA1278" s="8">
        <f t="shared" si="343"/>
        <v>6.2721500953492214E-33</v>
      </c>
      <c r="AB1278" s="13" t="e">
        <f t="shared" si="354"/>
        <v>#DIV/0!</v>
      </c>
      <c r="AC1278" s="13">
        <f t="shared" si="355"/>
        <v>-6.2721500953492214E-33</v>
      </c>
    </row>
    <row r="1279" spans="1:29" x14ac:dyDescent="0.25">
      <c r="A1279"/>
      <c r="B1279" s="18"/>
      <c r="C1279" s="15"/>
      <c r="I1279" s="11" t="e">
        <f t="shared" si="344"/>
        <v>#DIV/0!</v>
      </c>
      <c r="J1279" s="11" t="e">
        <f t="shared" si="345"/>
        <v>#DIV/0!</v>
      </c>
      <c r="K1279" s="11" t="e">
        <f t="shared" si="346"/>
        <v>#DIV/0!</v>
      </c>
      <c r="L1279" s="11" t="e">
        <f t="shared" si="347"/>
        <v>#DIV/0!</v>
      </c>
      <c r="M1279" s="8" t="e">
        <f t="shared" si="335"/>
        <v>#DIV/0!</v>
      </c>
      <c r="N1279" s="8">
        <f t="shared" si="336"/>
        <v>0</v>
      </c>
      <c r="O1279" s="8">
        <f t="shared" si="337"/>
        <v>0</v>
      </c>
      <c r="P1279" s="8">
        <f t="shared" si="348"/>
        <v>0.83333333333333337</v>
      </c>
      <c r="Q1279" s="8">
        <f t="shared" si="349"/>
        <v>0.22727272727272727</v>
      </c>
      <c r="R1279" s="8">
        <f t="shared" si="350"/>
        <v>9.8039215686274508E-2</v>
      </c>
      <c r="S1279" s="8">
        <f t="shared" si="351"/>
        <v>4.9504950495049507E-2</v>
      </c>
      <c r="T1279" s="8">
        <f t="shared" si="352"/>
        <v>0.15384615384615385</v>
      </c>
      <c r="U1279" s="8">
        <f t="shared" si="353"/>
        <v>7.407407407407407E-2</v>
      </c>
      <c r="V1279" s="8">
        <f t="shared" si="338"/>
        <v>0</v>
      </c>
      <c r="W1279" s="8">
        <f t="shared" si="339"/>
        <v>3.7631852364300705E-112</v>
      </c>
      <c r="X1279" s="8">
        <f t="shared" si="340"/>
        <v>2.031182810374894E-44</v>
      </c>
      <c r="Y1279" s="8">
        <f t="shared" si="341"/>
        <v>1.4606215644485895E-21</v>
      </c>
      <c r="Z1279" s="8">
        <f t="shared" si="342"/>
        <v>2.2277629684588403E-72</v>
      </c>
      <c r="AA1279" s="8">
        <f t="shared" si="343"/>
        <v>5.8075463845826127E-33</v>
      </c>
      <c r="AB1279" s="13" t="e">
        <f t="shared" si="354"/>
        <v>#DIV/0!</v>
      </c>
      <c r="AC1279" s="13">
        <f t="shared" si="355"/>
        <v>-5.8075463845826127E-33</v>
      </c>
    </row>
    <row r="1280" spans="1:29" x14ac:dyDescent="0.25">
      <c r="A1280"/>
      <c r="B1280" s="16"/>
      <c r="C1280" s="17"/>
      <c r="I1280" s="11" t="e">
        <f t="shared" si="344"/>
        <v>#DIV/0!</v>
      </c>
      <c r="J1280" s="11" t="e">
        <f t="shared" si="345"/>
        <v>#DIV/0!</v>
      </c>
      <c r="K1280" s="11" t="e">
        <f t="shared" si="346"/>
        <v>#DIV/0!</v>
      </c>
      <c r="L1280" s="11" t="e">
        <f t="shared" si="347"/>
        <v>#DIV/0!</v>
      </c>
      <c r="M1280" s="8" t="e">
        <f t="shared" si="335"/>
        <v>#DIV/0!</v>
      </c>
      <c r="N1280" s="8">
        <f t="shared" si="336"/>
        <v>0</v>
      </c>
      <c r="O1280" s="8">
        <f t="shared" si="337"/>
        <v>0</v>
      </c>
      <c r="P1280" s="8">
        <f t="shared" si="348"/>
        <v>0.83333333333333337</v>
      </c>
      <c r="Q1280" s="8">
        <f t="shared" si="349"/>
        <v>0.22727272727272727</v>
      </c>
      <c r="R1280" s="8">
        <f t="shared" si="350"/>
        <v>9.8039215686274508E-2</v>
      </c>
      <c r="S1280" s="8">
        <f t="shared" si="351"/>
        <v>4.9504950495049507E-2</v>
      </c>
      <c r="T1280" s="8">
        <f t="shared" si="352"/>
        <v>0.15384615384615385</v>
      </c>
      <c r="U1280" s="8">
        <f t="shared" si="353"/>
        <v>7.407407407407407E-2</v>
      </c>
      <c r="V1280" s="8">
        <f t="shared" si="338"/>
        <v>0</v>
      </c>
      <c r="W1280" s="8">
        <f t="shared" si="339"/>
        <v>2.9079158645141455E-112</v>
      </c>
      <c r="X1280" s="8">
        <f t="shared" si="340"/>
        <v>1.8320472407302966E-44</v>
      </c>
      <c r="Y1280" s="8">
        <f t="shared" si="341"/>
        <v>1.3883135662085603E-21</v>
      </c>
      <c r="Z1280" s="8">
        <f t="shared" si="342"/>
        <v>1.8850302040805571E-72</v>
      </c>
      <c r="AA1280" s="8">
        <f t="shared" si="343"/>
        <v>5.3773577635024193E-33</v>
      </c>
      <c r="AB1280" s="13" t="e">
        <f t="shared" si="354"/>
        <v>#DIV/0!</v>
      </c>
      <c r="AC1280" s="13">
        <f t="shared" si="355"/>
        <v>-5.3773577635024193E-33</v>
      </c>
    </row>
    <row r="1281" spans="1:29" x14ac:dyDescent="0.25">
      <c r="A1281"/>
      <c r="B1281" s="18"/>
      <c r="C1281" s="15"/>
      <c r="I1281" s="11" t="e">
        <f t="shared" si="344"/>
        <v>#DIV/0!</v>
      </c>
      <c r="J1281" s="11" t="e">
        <f t="shared" si="345"/>
        <v>#DIV/0!</v>
      </c>
      <c r="K1281" s="11" t="e">
        <f t="shared" si="346"/>
        <v>#DIV/0!</v>
      </c>
      <c r="L1281" s="11" t="e">
        <f t="shared" si="347"/>
        <v>#DIV/0!</v>
      </c>
      <c r="M1281" s="8" t="e">
        <f t="shared" si="335"/>
        <v>#DIV/0!</v>
      </c>
      <c r="N1281" s="8">
        <f t="shared" si="336"/>
        <v>0</v>
      </c>
      <c r="O1281" s="8">
        <f t="shared" si="337"/>
        <v>0</v>
      </c>
      <c r="P1281" s="8">
        <f t="shared" si="348"/>
        <v>0.83333333333333337</v>
      </c>
      <c r="Q1281" s="8">
        <f t="shared" si="349"/>
        <v>0.22727272727272727</v>
      </c>
      <c r="R1281" s="8">
        <f t="shared" si="350"/>
        <v>9.8039215686274508E-2</v>
      </c>
      <c r="S1281" s="8">
        <f t="shared" si="351"/>
        <v>4.9504950495049507E-2</v>
      </c>
      <c r="T1281" s="8">
        <f t="shared" si="352"/>
        <v>0.15384615384615385</v>
      </c>
      <c r="U1281" s="8">
        <f t="shared" si="353"/>
        <v>7.407407407407407E-2</v>
      </c>
      <c r="V1281" s="8">
        <f t="shared" si="338"/>
        <v>0</v>
      </c>
      <c r="W1281" s="8">
        <f t="shared" si="339"/>
        <v>2.2470258953063852E-112</v>
      </c>
      <c r="X1281" s="8">
        <f t="shared" si="340"/>
        <v>1.652434766148895E-44</v>
      </c>
      <c r="Y1281" s="8">
        <f t="shared" si="341"/>
        <v>1.3195851718417999E-21</v>
      </c>
      <c r="Z1281" s="8">
        <f t="shared" si="342"/>
        <v>1.5950255572989329E-72</v>
      </c>
      <c r="AA1281" s="8">
        <f t="shared" si="343"/>
        <v>4.979034966205944E-33</v>
      </c>
      <c r="AB1281" s="13" t="e">
        <f t="shared" si="354"/>
        <v>#DIV/0!</v>
      </c>
      <c r="AC1281" s="13">
        <f t="shared" si="355"/>
        <v>-4.979034966205944E-33</v>
      </c>
    </row>
    <row r="1282" spans="1:29" x14ac:dyDescent="0.25">
      <c r="A1282"/>
      <c r="B1282" s="16"/>
      <c r="C1282" s="17"/>
      <c r="I1282" s="11" t="e">
        <f t="shared" si="344"/>
        <v>#DIV/0!</v>
      </c>
      <c r="J1282" s="11" t="e">
        <f t="shared" si="345"/>
        <v>#DIV/0!</v>
      </c>
      <c r="K1282" s="11" t="e">
        <f t="shared" si="346"/>
        <v>#DIV/0!</v>
      </c>
      <c r="L1282" s="11" t="e">
        <f t="shared" si="347"/>
        <v>#DIV/0!</v>
      </c>
      <c r="M1282" s="8" t="e">
        <f t="shared" si="335"/>
        <v>#DIV/0!</v>
      </c>
      <c r="N1282" s="8">
        <f t="shared" si="336"/>
        <v>0</v>
      </c>
      <c r="O1282" s="8">
        <f t="shared" si="337"/>
        <v>0</v>
      </c>
      <c r="P1282" s="8">
        <f t="shared" si="348"/>
        <v>0.83333333333333337</v>
      </c>
      <c r="Q1282" s="8">
        <f t="shared" si="349"/>
        <v>0.22727272727272727</v>
      </c>
      <c r="R1282" s="8">
        <f t="shared" si="350"/>
        <v>9.8039215686274508E-2</v>
      </c>
      <c r="S1282" s="8">
        <f t="shared" si="351"/>
        <v>4.9504950495049507E-2</v>
      </c>
      <c r="T1282" s="8">
        <f t="shared" si="352"/>
        <v>0.15384615384615385</v>
      </c>
      <c r="U1282" s="8">
        <f t="shared" si="353"/>
        <v>7.407407407407407E-2</v>
      </c>
      <c r="V1282" s="8">
        <f t="shared" si="338"/>
        <v>0</v>
      </c>
      <c r="W1282" s="8">
        <f t="shared" si="339"/>
        <v>1.7363381918276614E-112</v>
      </c>
      <c r="X1282" s="8">
        <f t="shared" si="340"/>
        <v>1.4904313577029248E-44</v>
      </c>
      <c r="Y1282" s="8">
        <f t="shared" si="341"/>
        <v>1.2542591732357701E-21</v>
      </c>
      <c r="Z1282" s="8">
        <f t="shared" si="342"/>
        <v>1.3496370100221741E-72</v>
      </c>
      <c r="AA1282" s="8">
        <f t="shared" si="343"/>
        <v>4.6102175613018E-33</v>
      </c>
      <c r="AB1282" s="13" t="e">
        <f t="shared" si="354"/>
        <v>#DIV/0!</v>
      </c>
      <c r="AC1282" s="13">
        <f t="shared" si="355"/>
        <v>-4.6102175613018E-33</v>
      </c>
    </row>
    <row r="1283" spans="1:29" x14ac:dyDescent="0.25">
      <c r="A1283"/>
      <c r="B1283" s="18"/>
      <c r="C1283" s="15"/>
      <c r="I1283" s="11" t="e">
        <f t="shared" si="344"/>
        <v>#DIV/0!</v>
      </c>
      <c r="J1283" s="11" t="e">
        <f t="shared" si="345"/>
        <v>#DIV/0!</v>
      </c>
      <c r="K1283" s="11" t="e">
        <f t="shared" si="346"/>
        <v>#DIV/0!</v>
      </c>
      <c r="L1283" s="11" t="e">
        <f t="shared" si="347"/>
        <v>#DIV/0!</v>
      </c>
      <c r="M1283" s="8" t="e">
        <f t="shared" si="335"/>
        <v>#DIV/0!</v>
      </c>
      <c r="N1283" s="8">
        <f t="shared" si="336"/>
        <v>0</v>
      </c>
      <c r="O1283" s="8">
        <f t="shared" si="337"/>
        <v>0</v>
      </c>
      <c r="P1283" s="8">
        <f t="shared" si="348"/>
        <v>0.83333333333333337</v>
      </c>
      <c r="Q1283" s="8">
        <f t="shared" si="349"/>
        <v>0.22727272727272727</v>
      </c>
      <c r="R1283" s="8">
        <f t="shared" si="350"/>
        <v>9.8039215686274508E-2</v>
      </c>
      <c r="S1283" s="8">
        <f t="shared" si="351"/>
        <v>4.9504950495049507E-2</v>
      </c>
      <c r="T1283" s="8">
        <f t="shared" si="352"/>
        <v>0.15384615384615385</v>
      </c>
      <c r="U1283" s="8">
        <f t="shared" si="353"/>
        <v>7.407407407407407E-2</v>
      </c>
      <c r="V1283" s="8">
        <f t="shared" si="338"/>
        <v>0</v>
      </c>
      <c r="W1283" s="8">
        <f t="shared" si="339"/>
        <v>1.3417158755031927E-112</v>
      </c>
      <c r="X1283" s="8">
        <f t="shared" si="340"/>
        <v>1.3443106363595008E-44</v>
      </c>
      <c r="Y1283" s="8">
        <f t="shared" si="341"/>
        <v>1.1921671349567715E-21</v>
      </c>
      <c r="Z1283" s="8">
        <f t="shared" si="342"/>
        <v>1.1420005469418396E-72</v>
      </c>
      <c r="AA1283" s="8">
        <f t="shared" si="343"/>
        <v>4.2687199641683331E-33</v>
      </c>
      <c r="AB1283" s="13" t="e">
        <f t="shared" si="354"/>
        <v>#DIV/0!</v>
      </c>
      <c r="AC1283" s="13">
        <f t="shared" si="355"/>
        <v>-4.2687199641683331E-33</v>
      </c>
    </row>
    <row r="1284" spans="1:29" x14ac:dyDescent="0.25">
      <c r="A1284"/>
      <c r="B1284" s="16"/>
      <c r="C1284" s="17"/>
      <c r="I1284" s="11" t="e">
        <f t="shared" si="344"/>
        <v>#DIV/0!</v>
      </c>
      <c r="J1284" s="11" t="e">
        <f t="shared" si="345"/>
        <v>#DIV/0!</v>
      </c>
      <c r="K1284" s="11" t="e">
        <f t="shared" si="346"/>
        <v>#DIV/0!</v>
      </c>
      <c r="L1284" s="11" t="e">
        <f t="shared" si="347"/>
        <v>#DIV/0!</v>
      </c>
      <c r="M1284" s="8" t="e">
        <f t="shared" si="335"/>
        <v>#DIV/0!</v>
      </c>
      <c r="N1284" s="8">
        <f t="shared" si="336"/>
        <v>0</v>
      </c>
      <c r="O1284" s="8">
        <f t="shared" si="337"/>
        <v>0</v>
      </c>
      <c r="P1284" s="8">
        <f t="shared" si="348"/>
        <v>0.83333333333333337</v>
      </c>
      <c r="Q1284" s="8">
        <f t="shared" si="349"/>
        <v>0.22727272727272727</v>
      </c>
      <c r="R1284" s="8">
        <f t="shared" si="350"/>
        <v>9.8039215686274508E-2</v>
      </c>
      <c r="S1284" s="8">
        <f t="shared" si="351"/>
        <v>4.9504950495049507E-2</v>
      </c>
      <c r="T1284" s="8">
        <f t="shared" si="352"/>
        <v>0.15384615384615385</v>
      </c>
      <c r="U1284" s="8">
        <f t="shared" si="353"/>
        <v>7.407407407407407E-2</v>
      </c>
      <c r="V1284" s="8">
        <f t="shared" si="338"/>
        <v>0</v>
      </c>
      <c r="W1284" s="8">
        <f t="shared" si="339"/>
        <v>1.0367804492524671E-112</v>
      </c>
      <c r="X1284" s="8">
        <f t="shared" si="340"/>
        <v>1.2125154759320988E-44</v>
      </c>
      <c r="Y1284" s="8">
        <f t="shared" si="341"/>
        <v>1.1331489599589114E-21</v>
      </c>
      <c r="Z1284" s="8">
        <f t="shared" si="342"/>
        <v>9.6630815510463353E-73</v>
      </c>
      <c r="AA1284" s="8">
        <f t="shared" si="343"/>
        <v>3.9525184853410493E-33</v>
      </c>
      <c r="AB1284" s="13" t="e">
        <f t="shared" si="354"/>
        <v>#DIV/0!</v>
      </c>
      <c r="AC1284" s="13">
        <f t="shared" si="355"/>
        <v>-3.9525184853410493E-33</v>
      </c>
    </row>
    <row r="1285" spans="1:29" x14ac:dyDescent="0.25">
      <c r="A1285"/>
      <c r="B1285" s="18"/>
      <c r="C1285" s="15"/>
      <c r="I1285" s="11" t="e">
        <f t="shared" si="344"/>
        <v>#DIV/0!</v>
      </c>
      <c r="J1285" s="11" t="e">
        <f t="shared" si="345"/>
        <v>#DIV/0!</v>
      </c>
      <c r="K1285" s="11" t="e">
        <f t="shared" si="346"/>
        <v>#DIV/0!</v>
      </c>
      <c r="L1285" s="11" t="e">
        <f t="shared" si="347"/>
        <v>#DIV/0!</v>
      </c>
      <c r="M1285" s="8" t="e">
        <f t="shared" si="335"/>
        <v>#DIV/0!</v>
      </c>
      <c r="N1285" s="8">
        <f t="shared" si="336"/>
        <v>0</v>
      </c>
      <c r="O1285" s="8">
        <f t="shared" si="337"/>
        <v>0</v>
      </c>
      <c r="P1285" s="8">
        <f t="shared" si="348"/>
        <v>0.83333333333333337</v>
      </c>
      <c r="Q1285" s="8">
        <f t="shared" si="349"/>
        <v>0.22727272727272727</v>
      </c>
      <c r="R1285" s="8">
        <f t="shared" si="350"/>
        <v>9.8039215686274508E-2</v>
      </c>
      <c r="S1285" s="8">
        <f t="shared" si="351"/>
        <v>4.9504950495049507E-2</v>
      </c>
      <c r="T1285" s="8">
        <f t="shared" si="352"/>
        <v>0.15384615384615385</v>
      </c>
      <c r="U1285" s="8">
        <f t="shared" si="353"/>
        <v>7.407407407407407E-2</v>
      </c>
      <c r="V1285" s="8">
        <f t="shared" si="338"/>
        <v>0</v>
      </c>
      <c r="W1285" s="8">
        <f t="shared" si="339"/>
        <v>8.0114852896781549E-113</v>
      </c>
      <c r="X1285" s="8">
        <f t="shared" si="340"/>
        <v>1.093641409664246E-44</v>
      </c>
      <c r="Y1285" s="8">
        <f t="shared" si="341"/>
        <v>1.0770524767926287E-21</v>
      </c>
      <c r="Z1285" s="8">
        <f t="shared" si="342"/>
        <v>8.1764536201161301E-73</v>
      </c>
      <c r="AA1285" s="8">
        <f t="shared" si="343"/>
        <v>3.6597393382787491E-33</v>
      </c>
      <c r="AB1285" s="13" t="e">
        <f t="shared" si="354"/>
        <v>#DIV/0!</v>
      </c>
      <c r="AC1285" s="13">
        <f t="shared" si="355"/>
        <v>-3.6597393382787491E-33</v>
      </c>
    </row>
    <row r="1286" spans="1:29" x14ac:dyDescent="0.25">
      <c r="A1286"/>
      <c r="B1286" s="16"/>
      <c r="C1286" s="17"/>
      <c r="I1286" s="11" t="e">
        <f t="shared" ref="I1286:I1349" si="356">AVERAGE(C1042:C1286)</f>
        <v>#DIV/0!</v>
      </c>
      <c r="J1286" s="11" t="e">
        <f t="shared" ref="J1286:J1349" si="357">2*STDEV(C1042:C1286)</f>
        <v>#DIV/0!</v>
      </c>
      <c r="K1286" s="11" t="e">
        <f t="shared" si="346"/>
        <v>#DIV/0!</v>
      </c>
      <c r="L1286" s="11" t="e">
        <f t="shared" si="347"/>
        <v>#DIV/0!</v>
      </c>
      <c r="M1286" s="8" t="e">
        <f t="shared" si="335"/>
        <v>#DIV/0!</v>
      </c>
      <c r="N1286" s="8">
        <f t="shared" si="336"/>
        <v>0</v>
      </c>
      <c r="O1286" s="8">
        <f t="shared" si="337"/>
        <v>0</v>
      </c>
      <c r="P1286" s="8">
        <f t="shared" si="348"/>
        <v>0.83333333333333337</v>
      </c>
      <c r="Q1286" s="8">
        <f t="shared" si="349"/>
        <v>0.22727272727272727</v>
      </c>
      <c r="R1286" s="8">
        <f t="shared" si="350"/>
        <v>9.8039215686274508E-2</v>
      </c>
      <c r="S1286" s="8">
        <f t="shared" si="351"/>
        <v>4.9504950495049507E-2</v>
      </c>
      <c r="T1286" s="8">
        <f t="shared" si="352"/>
        <v>0.15384615384615385</v>
      </c>
      <c r="U1286" s="8">
        <f t="shared" si="353"/>
        <v>7.407407407407407E-2</v>
      </c>
      <c r="V1286" s="8">
        <f t="shared" si="338"/>
        <v>0</v>
      </c>
      <c r="W1286" s="8">
        <f t="shared" si="339"/>
        <v>6.1906931783876651E-113</v>
      </c>
      <c r="X1286" s="8">
        <f t="shared" si="340"/>
        <v>9.8642166361873164E-45</v>
      </c>
      <c r="Y1286" s="8">
        <f t="shared" si="341"/>
        <v>1.0237330472484391E-21</v>
      </c>
      <c r="Z1286" s="8">
        <f t="shared" si="342"/>
        <v>6.9185376785598025E-73</v>
      </c>
      <c r="AA1286" s="8">
        <f t="shared" si="343"/>
        <v>3.3886475354432864E-33</v>
      </c>
      <c r="AB1286" s="13" t="e">
        <f t="shared" si="354"/>
        <v>#DIV/0!</v>
      </c>
      <c r="AC1286" s="13">
        <f t="shared" si="355"/>
        <v>-3.3886475354432864E-33</v>
      </c>
    </row>
    <row r="1287" spans="1:29" x14ac:dyDescent="0.25">
      <c r="A1287"/>
      <c r="B1287" s="16"/>
      <c r="C1287" s="15"/>
      <c r="I1287" s="11" t="e">
        <f t="shared" si="356"/>
        <v>#DIV/0!</v>
      </c>
      <c r="J1287" s="11" t="e">
        <f t="shared" si="357"/>
        <v>#DIV/0!</v>
      </c>
      <c r="K1287" s="11" t="e">
        <f t="shared" si="346"/>
        <v>#DIV/0!</v>
      </c>
      <c r="L1287" s="11" t="e">
        <f t="shared" si="347"/>
        <v>#DIV/0!</v>
      </c>
      <c r="M1287" s="8" t="e">
        <f t="shared" si="335"/>
        <v>#DIV/0!</v>
      </c>
      <c r="N1287" s="8">
        <f t="shared" si="336"/>
        <v>0</v>
      </c>
      <c r="O1287" s="8">
        <f t="shared" si="337"/>
        <v>0</v>
      </c>
      <c r="P1287" s="8">
        <f t="shared" si="348"/>
        <v>0.83333333333333337</v>
      </c>
      <c r="Q1287" s="8">
        <f t="shared" si="349"/>
        <v>0.22727272727272727</v>
      </c>
      <c r="R1287" s="8">
        <f t="shared" si="350"/>
        <v>9.8039215686274508E-2</v>
      </c>
      <c r="S1287" s="8">
        <f t="shared" si="351"/>
        <v>4.9504950495049507E-2</v>
      </c>
      <c r="T1287" s="8">
        <f t="shared" si="352"/>
        <v>0.15384615384615385</v>
      </c>
      <c r="U1287" s="8">
        <f t="shared" si="353"/>
        <v>7.407407407407407E-2</v>
      </c>
      <c r="V1287" s="8">
        <f t="shared" si="338"/>
        <v>0</v>
      </c>
      <c r="W1287" s="8">
        <f t="shared" si="339"/>
        <v>4.7837174560268318E-113</v>
      </c>
      <c r="X1287" s="8">
        <f t="shared" si="340"/>
        <v>8.8971365738160109E-45</v>
      </c>
      <c r="Y1287" s="8">
        <f t="shared" si="341"/>
        <v>9.7305319342425891E-22</v>
      </c>
      <c r="Z1287" s="8">
        <f t="shared" si="342"/>
        <v>5.8541472664736788E-73</v>
      </c>
      <c r="AA1287" s="8">
        <f t="shared" si="343"/>
        <v>3.1376366068919319E-33</v>
      </c>
      <c r="AB1287" s="13" t="e">
        <f t="shared" si="354"/>
        <v>#DIV/0!</v>
      </c>
      <c r="AC1287" s="13">
        <f t="shared" si="355"/>
        <v>-3.1376366068919319E-33</v>
      </c>
    </row>
    <row r="1288" spans="1:29" x14ac:dyDescent="0.25">
      <c r="A1288"/>
      <c r="B1288" s="18"/>
      <c r="C1288" s="17"/>
      <c r="I1288" s="11" t="e">
        <f t="shared" si="356"/>
        <v>#DIV/0!</v>
      </c>
      <c r="J1288" s="11" t="e">
        <f t="shared" si="357"/>
        <v>#DIV/0!</v>
      </c>
      <c r="K1288" s="11" t="e">
        <f t="shared" si="346"/>
        <v>#DIV/0!</v>
      </c>
      <c r="L1288" s="11" t="e">
        <f t="shared" si="347"/>
        <v>#DIV/0!</v>
      </c>
      <c r="M1288" s="8" t="e">
        <f t="shared" si="335"/>
        <v>#DIV/0!</v>
      </c>
      <c r="N1288" s="8">
        <f t="shared" si="336"/>
        <v>0</v>
      </c>
      <c r="O1288" s="8">
        <f t="shared" si="337"/>
        <v>0</v>
      </c>
      <c r="P1288" s="8">
        <f t="shared" si="348"/>
        <v>0.83333333333333337</v>
      </c>
      <c r="Q1288" s="8">
        <f t="shared" si="349"/>
        <v>0.22727272727272727</v>
      </c>
      <c r="R1288" s="8">
        <f t="shared" si="350"/>
        <v>9.8039215686274508E-2</v>
      </c>
      <c r="S1288" s="8">
        <f t="shared" si="351"/>
        <v>4.9504950495049507E-2</v>
      </c>
      <c r="T1288" s="8">
        <f t="shared" si="352"/>
        <v>0.15384615384615385</v>
      </c>
      <c r="U1288" s="8">
        <f t="shared" si="353"/>
        <v>7.407407407407407E-2</v>
      </c>
      <c r="V1288" s="8">
        <f t="shared" si="338"/>
        <v>0</v>
      </c>
      <c r="W1288" s="8">
        <f t="shared" si="339"/>
        <v>3.6965089432934606E-113</v>
      </c>
      <c r="X1288" s="8">
        <f t="shared" si="340"/>
        <v>8.024868282265422E-45</v>
      </c>
      <c r="Y1288" s="8">
        <f t="shared" si="341"/>
        <v>9.2488224325474107E-22</v>
      </c>
      <c r="Z1288" s="8">
        <f t="shared" si="342"/>
        <v>4.9535092254777283E-73</v>
      </c>
      <c r="AA1288" s="8">
        <f t="shared" si="343"/>
        <v>2.9052190804554925E-33</v>
      </c>
      <c r="AB1288" s="13" t="e">
        <f t="shared" si="354"/>
        <v>#DIV/0!</v>
      </c>
      <c r="AC1288" s="13">
        <f t="shared" si="355"/>
        <v>-2.9052190804554925E-33</v>
      </c>
    </row>
    <row r="1289" spans="1:29" x14ac:dyDescent="0.25">
      <c r="A1289"/>
      <c r="B1289" s="16"/>
      <c r="C1289" s="15"/>
      <c r="I1289" s="11" t="e">
        <f t="shared" si="356"/>
        <v>#DIV/0!</v>
      </c>
      <c r="J1289" s="11" t="e">
        <f t="shared" si="357"/>
        <v>#DIV/0!</v>
      </c>
      <c r="K1289" s="11" t="e">
        <f t="shared" si="346"/>
        <v>#DIV/0!</v>
      </c>
      <c r="L1289" s="11" t="e">
        <f t="shared" si="347"/>
        <v>#DIV/0!</v>
      </c>
      <c r="M1289" s="8" t="e">
        <f t="shared" si="335"/>
        <v>#DIV/0!</v>
      </c>
      <c r="N1289" s="8">
        <f t="shared" si="336"/>
        <v>0</v>
      </c>
      <c r="O1289" s="8">
        <f t="shared" si="337"/>
        <v>0</v>
      </c>
      <c r="P1289" s="8">
        <f t="shared" si="348"/>
        <v>0.83333333333333337</v>
      </c>
      <c r="Q1289" s="8">
        <f t="shared" si="349"/>
        <v>0.22727272727272727</v>
      </c>
      <c r="R1289" s="8">
        <f t="shared" si="350"/>
        <v>9.8039215686274508E-2</v>
      </c>
      <c r="S1289" s="8">
        <f t="shared" si="351"/>
        <v>4.9504950495049507E-2</v>
      </c>
      <c r="T1289" s="8">
        <f t="shared" si="352"/>
        <v>0.15384615384615385</v>
      </c>
      <c r="U1289" s="8">
        <f t="shared" si="353"/>
        <v>7.407407407407407E-2</v>
      </c>
      <c r="V1289" s="8">
        <f t="shared" si="338"/>
        <v>0</v>
      </c>
      <c r="W1289" s="8">
        <f t="shared" si="339"/>
        <v>2.8563932743631284E-113</v>
      </c>
      <c r="X1289" s="8">
        <f t="shared" si="340"/>
        <v>7.238116489886459E-45</v>
      </c>
      <c r="Y1289" s="8">
        <f t="shared" si="341"/>
        <v>8.7909599358866468E-22</v>
      </c>
      <c r="Z1289" s="8">
        <f t="shared" si="342"/>
        <v>4.1914308830965391E-73</v>
      </c>
      <c r="AA1289" s="8">
        <f t="shared" si="343"/>
        <v>2.6900176670884189E-33</v>
      </c>
      <c r="AB1289" s="13" t="e">
        <f t="shared" si="354"/>
        <v>#DIV/0!</v>
      </c>
      <c r="AC1289" s="13">
        <f t="shared" si="355"/>
        <v>-2.6900176670884189E-33</v>
      </c>
    </row>
    <row r="1290" spans="1:29" x14ac:dyDescent="0.25">
      <c r="A1290"/>
      <c r="B1290" s="18"/>
      <c r="C1290" s="17"/>
      <c r="I1290" s="11" t="e">
        <f t="shared" si="356"/>
        <v>#DIV/0!</v>
      </c>
      <c r="J1290" s="11" t="e">
        <f t="shared" si="357"/>
        <v>#DIV/0!</v>
      </c>
      <c r="K1290" s="11" t="e">
        <f t="shared" si="346"/>
        <v>#DIV/0!</v>
      </c>
      <c r="L1290" s="11" t="e">
        <f t="shared" si="347"/>
        <v>#DIV/0!</v>
      </c>
      <c r="M1290" s="8" t="e">
        <f t="shared" si="335"/>
        <v>#DIV/0!</v>
      </c>
      <c r="N1290" s="8">
        <f t="shared" si="336"/>
        <v>0</v>
      </c>
      <c r="O1290" s="8">
        <f t="shared" si="337"/>
        <v>0</v>
      </c>
      <c r="P1290" s="8">
        <f t="shared" si="348"/>
        <v>0.83333333333333337</v>
      </c>
      <c r="Q1290" s="8">
        <f t="shared" si="349"/>
        <v>0.22727272727272727</v>
      </c>
      <c r="R1290" s="8">
        <f t="shared" si="350"/>
        <v>9.8039215686274508E-2</v>
      </c>
      <c r="S1290" s="8">
        <f t="shared" si="351"/>
        <v>4.9504950495049507E-2</v>
      </c>
      <c r="T1290" s="8">
        <f t="shared" si="352"/>
        <v>0.15384615384615385</v>
      </c>
      <c r="U1290" s="8">
        <f t="shared" si="353"/>
        <v>7.407407407407407E-2</v>
      </c>
      <c r="V1290" s="8">
        <f t="shared" si="338"/>
        <v>0</v>
      </c>
      <c r="W1290" s="8">
        <f t="shared" si="339"/>
        <v>2.2072129847351445E-113</v>
      </c>
      <c r="X1290" s="8">
        <f t="shared" si="340"/>
        <v>6.5284972261721005E-45</v>
      </c>
      <c r="Y1290" s="8">
        <f t="shared" si="341"/>
        <v>8.3557638994566143E-22</v>
      </c>
      <c r="Z1290" s="8">
        <f t="shared" si="342"/>
        <v>3.5465953626201486E-73</v>
      </c>
      <c r="AA1290" s="8">
        <f t="shared" si="343"/>
        <v>2.4907570991559435E-33</v>
      </c>
      <c r="AB1290" s="13" t="e">
        <f t="shared" si="354"/>
        <v>#DIV/0!</v>
      </c>
      <c r="AC1290" s="13">
        <f t="shared" si="355"/>
        <v>-2.4907570991559435E-33</v>
      </c>
    </row>
    <row r="1291" spans="1:29" x14ac:dyDescent="0.25">
      <c r="A1291"/>
      <c r="B1291" s="16"/>
      <c r="C1291" s="15"/>
      <c r="I1291" s="11" t="e">
        <f t="shared" si="356"/>
        <v>#DIV/0!</v>
      </c>
      <c r="J1291" s="11" t="e">
        <f t="shared" si="357"/>
        <v>#DIV/0!</v>
      </c>
      <c r="K1291" s="11" t="e">
        <f t="shared" si="346"/>
        <v>#DIV/0!</v>
      </c>
      <c r="L1291" s="11" t="e">
        <f t="shared" si="347"/>
        <v>#DIV/0!</v>
      </c>
      <c r="M1291" s="8" t="e">
        <f t="shared" si="335"/>
        <v>#DIV/0!</v>
      </c>
      <c r="N1291" s="8">
        <f t="shared" si="336"/>
        <v>0</v>
      </c>
      <c r="O1291" s="8">
        <f t="shared" si="337"/>
        <v>0</v>
      </c>
      <c r="P1291" s="8">
        <f t="shared" si="348"/>
        <v>0.83333333333333337</v>
      </c>
      <c r="Q1291" s="8">
        <f t="shared" si="349"/>
        <v>0.22727272727272727</v>
      </c>
      <c r="R1291" s="8">
        <f t="shared" si="350"/>
        <v>9.8039215686274508E-2</v>
      </c>
      <c r="S1291" s="8">
        <f t="shared" si="351"/>
        <v>4.9504950495049507E-2</v>
      </c>
      <c r="T1291" s="8">
        <f t="shared" si="352"/>
        <v>0.15384615384615385</v>
      </c>
      <c r="U1291" s="8">
        <f t="shared" si="353"/>
        <v>7.407407407407407E-2</v>
      </c>
      <c r="V1291" s="8">
        <f t="shared" si="338"/>
        <v>0</v>
      </c>
      <c r="W1291" s="8">
        <f t="shared" si="339"/>
        <v>1.7055736700226117E-113</v>
      </c>
      <c r="X1291" s="8">
        <f t="shared" si="340"/>
        <v>5.888448478508169E-45</v>
      </c>
      <c r="Y1291" s="8">
        <f t="shared" si="341"/>
        <v>7.9421122212656923E-22</v>
      </c>
      <c r="Z1291" s="8">
        <f t="shared" si="342"/>
        <v>3.0009653068324332E-73</v>
      </c>
      <c r="AA1291" s="8">
        <f t="shared" si="343"/>
        <v>2.3062565732925402E-33</v>
      </c>
      <c r="AB1291" s="13" t="e">
        <f t="shared" si="354"/>
        <v>#DIV/0!</v>
      </c>
      <c r="AC1291" s="13">
        <f t="shared" si="355"/>
        <v>-2.3062565732925402E-33</v>
      </c>
    </row>
    <row r="1292" spans="1:29" x14ac:dyDescent="0.25">
      <c r="A1292"/>
      <c r="B1292" s="18"/>
      <c r="C1292" s="17"/>
      <c r="I1292" s="11" t="e">
        <f t="shared" si="356"/>
        <v>#DIV/0!</v>
      </c>
      <c r="J1292" s="11" t="e">
        <f t="shared" si="357"/>
        <v>#DIV/0!</v>
      </c>
      <c r="K1292" s="11" t="e">
        <f t="shared" si="346"/>
        <v>#DIV/0!</v>
      </c>
      <c r="L1292" s="11" t="e">
        <f t="shared" si="347"/>
        <v>#DIV/0!</v>
      </c>
      <c r="M1292" s="8" t="e">
        <f t="shared" si="335"/>
        <v>#DIV/0!</v>
      </c>
      <c r="N1292" s="8">
        <f t="shared" si="336"/>
        <v>0</v>
      </c>
      <c r="O1292" s="8">
        <f t="shared" si="337"/>
        <v>0</v>
      </c>
      <c r="P1292" s="8">
        <f t="shared" si="348"/>
        <v>0.83333333333333337</v>
      </c>
      <c r="Q1292" s="8">
        <f t="shared" si="349"/>
        <v>0.22727272727272727</v>
      </c>
      <c r="R1292" s="8">
        <f t="shared" si="350"/>
        <v>9.8039215686274508E-2</v>
      </c>
      <c r="S1292" s="8">
        <f t="shared" si="351"/>
        <v>4.9504950495049507E-2</v>
      </c>
      <c r="T1292" s="8">
        <f t="shared" si="352"/>
        <v>0.15384615384615385</v>
      </c>
      <c r="U1292" s="8">
        <f t="shared" si="353"/>
        <v>7.407407407407407E-2</v>
      </c>
      <c r="V1292" s="8">
        <f t="shared" si="338"/>
        <v>0</v>
      </c>
      <c r="W1292" s="8">
        <f t="shared" si="339"/>
        <v>1.317943290472018E-113</v>
      </c>
      <c r="X1292" s="8">
        <f t="shared" si="340"/>
        <v>5.3111496080661918E-45</v>
      </c>
      <c r="Y1292" s="8">
        <f t="shared" si="341"/>
        <v>7.5489383489258062E-22</v>
      </c>
      <c r="Z1292" s="8">
        <f t="shared" si="342"/>
        <v>2.5392783365505204E-73</v>
      </c>
      <c r="AA1292" s="8">
        <f t="shared" si="343"/>
        <v>2.1354227530486484E-33</v>
      </c>
      <c r="AB1292" s="13" t="e">
        <f t="shared" si="354"/>
        <v>#DIV/0!</v>
      </c>
      <c r="AC1292" s="13">
        <f t="shared" si="355"/>
        <v>-2.1354227530486484E-33</v>
      </c>
    </row>
    <row r="1293" spans="1:29" x14ac:dyDescent="0.25">
      <c r="A1293"/>
      <c r="B1293" s="16"/>
      <c r="C1293" s="15"/>
      <c r="I1293" s="11" t="e">
        <f t="shared" si="356"/>
        <v>#DIV/0!</v>
      </c>
      <c r="J1293" s="11" t="e">
        <f t="shared" si="357"/>
        <v>#DIV/0!</v>
      </c>
      <c r="K1293" s="11" t="e">
        <f t="shared" si="346"/>
        <v>#DIV/0!</v>
      </c>
      <c r="L1293" s="11" t="e">
        <f t="shared" si="347"/>
        <v>#DIV/0!</v>
      </c>
      <c r="M1293" s="8" t="e">
        <f t="shared" si="335"/>
        <v>#DIV/0!</v>
      </c>
      <c r="N1293" s="8">
        <f t="shared" si="336"/>
        <v>0</v>
      </c>
      <c r="O1293" s="8">
        <f t="shared" si="337"/>
        <v>0</v>
      </c>
      <c r="P1293" s="8">
        <f t="shared" si="348"/>
        <v>0.83333333333333337</v>
      </c>
      <c r="Q1293" s="8">
        <f t="shared" si="349"/>
        <v>0.22727272727272727</v>
      </c>
      <c r="R1293" s="8">
        <f t="shared" si="350"/>
        <v>9.8039215686274508E-2</v>
      </c>
      <c r="S1293" s="8">
        <f t="shared" si="351"/>
        <v>4.9504950495049507E-2</v>
      </c>
      <c r="T1293" s="8">
        <f t="shared" si="352"/>
        <v>0.15384615384615385</v>
      </c>
      <c r="U1293" s="8">
        <f t="shared" si="353"/>
        <v>7.407407407407407E-2</v>
      </c>
      <c r="V1293" s="8">
        <f t="shared" si="338"/>
        <v>0</v>
      </c>
      <c r="W1293" s="8">
        <f t="shared" si="339"/>
        <v>1.0184107244556502E-113</v>
      </c>
      <c r="X1293" s="8">
        <f t="shared" si="340"/>
        <v>4.790448666098918E-45</v>
      </c>
      <c r="Y1293" s="8">
        <f t="shared" si="341"/>
        <v>7.1752285296720526E-22</v>
      </c>
      <c r="Z1293" s="8">
        <f t="shared" si="342"/>
        <v>2.1486201309273635E-73</v>
      </c>
      <c r="AA1293" s="8">
        <f t="shared" si="343"/>
        <v>1.9772432898598597E-33</v>
      </c>
      <c r="AB1293" s="13" t="e">
        <f t="shared" si="354"/>
        <v>#DIV/0!</v>
      </c>
      <c r="AC1293" s="13">
        <f t="shared" si="355"/>
        <v>-1.9772432898598597E-33</v>
      </c>
    </row>
    <row r="1294" spans="1:29" x14ac:dyDescent="0.25">
      <c r="A1294"/>
      <c r="B1294" s="18"/>
      <c r="C1294" s="17"/>
      <c r="I1294" s="11" t="e">
        <f t="shared" si="356"/>
        <v>#DIV/0!</v>
      </c>
      <c r="J1294" s="11" t="e">
        <f t="shared" si="357"/>
        <v>#DIV/0!</v>
      </c>
      <c r="K1294" s="11" t="e">
        <f t="shared" si="346"/>
        <v>#DIV/0!</v>
      </c>
      <c r="L1294" s="11" t="e">
        <f t="shared" si="347"/>
        <v>#DIV/0!</v>
      </c>
      <c r="M1294" s="8" t="e">
        <f t="shared" si="335"/>
        <v>#DIV/0!</v>
      </c>
      <c r="N1294" s="8">
        <f t="shared" si="336"/>
        <v>0</v>
      </c>
      <c r="O1294" s="8">
        <f t="shared" si="337"/>
        <v>0</v>
      </c>
      <c r="P1294" s="8">
        <f t="shared" si="348"/>
        <v>0.83333333333333337</v>
      </c>
      <c r="Q1294" s="8">
        <f t="shared" si="349"/>
        <v>0.22727272727272727</v>
      </c>
      <c r="R1294" s="8">
        <f t="shared" si="350"/>
        <v>9.8039215686274508E-2</v>
      </c>
      <c r="S1294" s="8">
        <f t="shared" si="351"/>
        <v>4.9504950495049507E-2</v>
      </c>
      <c r="T1294" s="8">
        <f t="shared" si="352"/>
        <v>0.15384615384615385</v>
      </c>
      <c r="U1294" s="8">
        <f t="shared" si="353"/>
        <v>7.407407407407407E-2</v>
      </c>
      <c r="V1294" s="8">
        <f t="shared" si="338"/>
        <v>0</v>
      </c>
      <c r="W1294" s="8">
        <f t="shared" si="339"/>
        <v>7.8695374162482056E-114</v>
      </c>
      <c r="X1294" s="8">
        <f t="shared" si="340"/>
        <v>4.3207968360892205E-45</v>
      </c>
      <c r="Y1294" s="8">
        <f t="shared" si="341"/>
        <v>6.8200191965199704E-22</v>
      </c>
      <c r="Z1294" s="8">
        <f t="shared" si="342"/>
        <v>1.818063187707769E-73</v>
      </c>
      <c r="AA1294" s="8">
        <f t="shared" si="343"/>
        <v>1.8307808239443144E-33</v>
      </c>
      <c r="AB1294" s="13" t="e">
        <f t="shared" si="354"/>
        <v>#DIV/0!</v>
      </c>
      <c r="AC1294" s="13">
        <f t="shared" si="355"/>
        <v>-1.8307808239443144E-33</v>
      </c>
    </row>
    <row r="1295" spans="1:29" x14ac:dyDescent="0.25">
      <c r="A1295"/>
      <c r="B1295" s="16"/>
      <c r="C1295" s="15"/>
      <c r="I1295" s="11" t="e">
        <f t="shared" si="356"/>
        <v>#DIV/0!</v>
      </c>
      <c r="J1295" s="11" t="e">
        <f t="shared" si="357"/>
        <v>#DIV/0!</v>
      </c>
      <c r="K1295" s="11" t="e">
        <f t="shared" si="346"/>
        <v>#DIV/0!</v>
      </c>
      <c r="L1295" s="11" t="e">
        <f t="shared" si="347"/>
        <v>#DIV/0!</v>
      </c>
      <c r="M1295" s="8" t="e">
        <f t="shared" si="335"/>
        <v>#DIV/0!</v>
      </c>
      <c r="N1295" s="8">
        <f t="shared" si="336"/>
        <v>0</v>
      </c>
      <c r="O1295" s="8">
        <f t="shared" si="337"/>
        <v>0</v>
      </c>
      <c r="P1295" s="8">
        <f t="shared" si="348"/>
        <v>0.83333333333333337</v>
      </c>
      <c r="Q1295" s="8">
        <f t="shared" si="349"/>
        <v>0.22727272727272727</v>
      </c>
      <c r="R1295" s="8">
        <f t="shared" si="350"/>
        <v>9.8039215686274508E-2</v>
      </c>
      <c r="S1295" s="8">
        <f t="shared" si="351"/>
        <v>4.9504950495049507E-2</v>
      </c>
      <c r="T1295" s="8">
        <f t="shared" si="352"/>
        <v>0.15384615384615385</v>
      </c>
      <c r="U1295" s="8">
        <f t="shared" si="353"/>
        <v>7.407407407407407E-2</v>
      </c>
      <c r="V1295" s="8">
        <f t="shared" si="338"/>
        <v>0</v>
      </c>
      <c r="W1295" s="8">
        <f t="shared" si="339"/>
        <v>6.081006185282704E-114</v>
      </c>
      <c r="X1295" s="8">
        <f t="shared" si="340"/>
        <v>3.8971893031392969E-45</v>
      </c>
      <c r="Y1295" s="8">
        <f t="shared" si="341"/>
        <v>6.4823944838209617E-22</v>
      </c>
      <c r="Z1295" s="8">
        <f t="shared" si="342"/>
        <v>1.5383611588296507E-73</v>
      </c>
      <c r="AA1295" s="8">
        <f t="shared" si="343"/>
        <v>1.6951674295780691E-33</v>
      </c>
      <c r="AB1295" s="13" t="e">
        <f t="shared" si="354"/>
        <v>#DIV/0!</v>
      </c>
      <c r="AC1295" s="13">
        <f t="shared" si="355"/>
        <v>-1.6951674295780691E-33</v>
      </c>
    </row>
    <row r="1296" spans="1:29" x14ac:dyDescent="0.25">
      <c r="A1296"/>
      <c r="B1296" s="18"/>
      <c r="C1296" s="17"/>
      <c r="I1296" s="11" t="e">
        <f t="shared" si="356"/>
        <v>#DIV/0!</v>
      </c>
      <c r="J1296" s="11" t="e">
        <f t="shared" si="357"/>
        <v>#DIV/0!</v>
      </c>
      <c r="K1296" s="11" t="e">
        <f t="shared" si="346"/>
        <v>#DIV/0!</v>
      </c>
      <c r="L1296" s="11" t="e">
        <f t="shared" si="347"/>
        <v>#DIV/0!</v>
      </c>
      <c r="M1296" s="8" t="e">
        <f t="shared" si="335"/>
        <v>#DIV/0!</v>
      </c>
      <c r="N1296" s="8">
        <f t="shared" si="336"/>
        <v>0</v>
      </c>
      <c r="O1296" s="8">
        <f t="shared" si="337"/>
        <v>0</v>
      </c>
      <c r="P1296" s="8">
        <f t="shared" si="348"/>
        <v>0.83333333333333337</v>
      </c>
      <c r="Q1296" s="8">
        <f t="shared" si="349"/>
        <v>0.22727272727272727</v>
      </c>
      <c r="R1296" s="8">
        <f t="shared" si="350"/>
        <v>9.8039215686274508E-2</v>
      </c>
      <c r="S1296" s="8">
        <f t="shared" si="351"/>
        <v>4.9504950495049507E-2</v>
      </c>
      <c r="T1296" s="8">
        <f t="shared" si="352"/>
        <v>0.15384615384615385</v>
      </c>
      <c r="U1296" s="8">
        <f t="shared" si="353"/>
        <v>7.407407407407407E-2</v>
      </c>
      <c r="V1296" s="8">
        <f t="shared" si="338"/>
        <v>0</v>
      </c>
      <c r="W1296" s="8">
        <f t="shared" si="339"/>
        <v>4.6989593249911801E-114</v>
      </c>
      <c r="X1296" s="8">
        <f t="shared" si="340"/>
        <v>3.5151119204785814E-45</v>
      </c>
      <c r="Y1296" s="8">
        <f t="shared" si="341"/>
        <v>6.1614838658100231E-22</v>
      </c>
      <c r="Z1296" s="8">
        <f t="shared" si="342"/>
        <v>1.3016902113173967E-73</v>
      </c>
      <c r="AA1296" s="8">
        <f t="shared" si="343"/>
        <v>1.5695994718315454E-33</v>
      </c>
      <c r="AB1296" s="13" t="e">
        <f t="shared" si="354"/>
        <v>#DIV/0!</v>
      </c>
      <c r="AC1296" s="13">
        <f t="shared" si="355"/>
        <v>-1.5695994718315454E-33</v>
      </c>
    </row>
    <row r="1297" spans="1:29" x14ac:dyDescent="0.25">
      <c r="A1297"/>
      <c r="B1297" s="16"/>
      <c r="C1297" s="15"/>
      <c r="I1297" s="11" t="e">
        <f t="shared" si="356"/>
        <v>#DIV/0!</v>
      </c>
      <c r="J1297" s="11" t="e">
        <f t="shared" si="357"/>
        <v>#DIV/0!</v>
      </c>
      <c r="K1297" s="11" t="e">
        <f t="shared" si="346"/>
        <v>#DIV/0!</v>
      </c>
      <c r="L1297" s="11" t="e">
        <f t="shared" si="347"/>
        <v>#DIV/0!</v>
      </c>
      <c r="M1297" s="8" t="e">
        <f t="shared" si="335"/>
        <v>#DIV/0!</v>
      </c>
      <c r="N1297" s="8">
        <f t="shared" si="336"/>
        <v>0</v>
      </c>
      <c r="O1297" s="8">
        <f t="shared" si="337"/>
        <v>0</v>
      </c>
      <c r="P1297" s="8">
        <f t="shared" si="348"/>
        <v>0.83333333333333337</v>
      </c>
      <c r="Q1297" s="8">
        <f t="shared" si="349"/>
        <v>0.22727272727272727</v>
      </c>
      <c r="R1297" s="8">
        <f t="shared" si="350"/>
        <v>9.8039215686274508E-2</v>
      </c>
      <c r="S1297" s="8">
        <f t="shared" si="351"/>
        <v>4.9504950495049507E-2</v>
      </c>
      <c r="T1297" s="8">
        <f t="shared" si="352"/>
        <v>0.15384615384615385</v>
      </c>
      <c r="U1297" s="8">
        <f t="shared" si="353"/>
        <v>7.407407407407407E-2</v>
      </c>
      <c r="V1297" s="8">
        <f t="shared" si="338"/>
        <v>0</v>
      </c>
      <c r="W1297" s="8">
        <f t="shared" si="339"/>
        <v>3.6310140238568206E-114</v>
      </c>
      <c r="X1297" s="8">
        <f t="shared" si="340"/>
        <v>3.1704931047453875E-45</v>
      </c>
      <c r="Y1297" s="8">
        <f t="shared" si="341"/>
        <v>5.8564599120570511E-22</v>
      </c>
      <c r="Z1297" s="8">
        <f t="shared" si="342"/>
        <v>1.1014301788070279E-73</v>
      </c>
      <c r="AA1297" s="8">
        <f t="shared" si="343"/>
        <v>1.4533328442884679E-33</v>
      </c>
      <c r="AB1297" s="13" t="e">
        <f t="shared" si="354"/>
        <v>#DIV/0!</v>
      </c>
      <c r="AC1297" s="13">
        <f t="shared" si="355"/>
        <v>-1.4533328442884679E-33</v>
      </c>
    </row>
    <row r="1298" spans="1:29" x14ac:dyDescent="0.25">
      <c r="A1298"/>
      <c r="B1298" s="18"/>
      <c r="C1298" s="17"/>
      <c r="I1298" s="11" t="e">
        <f t="shared" si="356"/>
        <v>#DIV/0!</v>
      </c>
      <c r="J1298" s="11" t="e">
        <f t="shared" si="357"/>
        <v>#DIV/0!</v>
      </c>
      <c r="K1298" s="11" t="e">
        <f t="shared" si="346"/>
        <v>#DIV/0!</v>
      </c>
      <c r="L1298" s="11" t="e">
        <f t="shared" si="347"/>
        <v>#DIV/0!</v>
      </c>
      <c r="M1298" s="8" t="e">
        <f t="shared" ref="M1298:M1361" si="358">IF(C1298&gt;L1298,IF(AB1298&gt;=80,"STRONG SHORT","SHORT"),IF(C1298&lt;K1298,IF(AB1298&lt;=20,"STRONG LONG","LONG"),"NONE"))</f>
        <v>#DIV/0!</v>
      </c>
      <c r="N1298" s="8">
        <f t="shared" ref="N1298:N1361" si="359">IF(C1298&gt;C1297,C1298-C1297,0)</f>
        <v>0</v>
      </c>
      <c r="O1298" s="8">
        <f t="shared" ref="O1298:O1361" si="360">IF(C1298&lt;C1297,C1297-C1298,0)</f>
        <v>0</v>
      </c>
      <c r="P1298" s="8">
        <f t="shared" si="348"/>
        <v>0.83333333333333337</v>
      </c>
      <c r="Q1298" s="8">
        <f t="shared" si="349"/>
        <v>0.22727272727272727</v>
      </c>
      <c r="R1298" s="8">
        <f t="shared" si="350"/>
        <v>9.8039215686274508E-2</v>
      </c>
      <c r="S1298" s="8">
        <f t="shared" si="351"/>
        <v>4.9504950495049507E-2</v>
      </c>
      <c r="T1298" s="8">
        <f t="shared" si="352"/>
        <v>0.15384615384615385</v>
      </c>
      <c r="U1298" s="8">
        <f t="shared" si="353"/>
        <v>7.407407407407407E-2</v>
      </c>
      <c r="V1298" s="8">
        <f t="shared" ref="V1298:V1361" si="361">$C1298*P1298+V1297*(1-P1298)</f>
        <v>0</v>
      </c>
      <c r="W1298" s="8">
        <f t="shared" ref="W1298:W1361" si="362">$C1298*Q1298+W1297*(1-Q1298)</f>
        <v>2.8057835638893612E-114</v>
      </c>
      <c r="X1298" s="8">
        <f t="shared" ref="X1298:X1361" si="363">$C1298*R1298+X1297*(1-R1298)</f>
        <v>2.8596604474174082E-45</v>
      </c>
      <c r="Y1298" s="8">
        <f t="shared" ref="Y1298:Y1361" si="364">$C1298*S1298+Y1297*(1-S1298)</f>
        <v>5.566536154034425E-22</v>
      </c>
      <c r="Z1298" s="8">
        <f t="shared" ref="Z1298:Z1361" si="365">$C1298*T1298+Z1297*(1-T1298)</f>
        <v>9.3197938206748511E-74</v>
      </c>
      <c r="AA1298" s="8">
        <f t="shared" ref="AA1298:AA1361" si="366">$C1298*U1298+AA1297*(1-U1298)</f>
        <v>1.3456785595263591E-33</v>
      </c>
      <c r="AB1298" s="13" t="e">
        <f t="shared" si="354"/>
        <v>#DIV/0!</v>
      </c>
      <c r="AC1298" s="13">
        <f t="shared" si="355"/>
        <v>-1.3456785595263591E-33</v>
      </c>
    </row>
    <row r="1299" spans="1:29" x14ac:dyDescent="0.25">
      <c r="A1299"/>
      <c r="B1299" s="16"/>
      <c r="C1299" s="15"/>
      <c r="I1299" s="11" t="e">
        <f t="shared" si="356"/>
        <v>#DIV/0!</v>
      </c>
      <c r="J1299" s="11" t="e">
        <f t="shared" si="357"/>
        <v>#DIV/0!</v>
      </c>
      <c r="K1299" s="11" t="e">
        <f t="shared" si="346"/>
        <v>#DIV/0!</v>
      </c>
      <c r="L1299" s="11" t="e">
        <f t="shared" si="347"/>
        <v>#DIV/0!</v>
      </c>
      <c r="M1299" s="8" t="e">
        <f t="shared" si="358"/>
        <v>#DIV/0!</v>
      </c>
      <c r="N1299" s="8">
        <f t="shared" si="359"/>
        <v>0</v>
      </c>
      <c r="O1299" s="8">
        <f t="shared" si="360"/>
        <v>0</v>
      </c>
      <c r="P1299" s="8">
        <f t="shared" si="348"/>
        <v>0.83333333333333337</v>
      </c>
      <c r="Q1299" s="8">
        <f t="shared" si="349"/>
        <v>0.22727272727272727</v>
      </c>
      <c r="R1299" s="8">
        <f t="shared" si="350"/>
        <v>9.8039215686274508E-2</v>
      </c>
      <c r="S1299" s="8">
        <f t="shared" si="351"/>
        <v>4.9504950495049507E-2</v>
      </c>
      <c r="T1299" s="8">
        <f t="shared" si="352"/>
        <v>0.15384615384615385</v>
      </c>
      <c r="U1299" s="8">
        <f t="shared" si="353"/>
        <v>7.407407407407407E-2</v>
      </c>
      <c r="V1299" s="8">
        <f t="shared" si="361"/>
        <v>0</v>
      </c>
      <c r="W1299" s="8">
        <f t="shared" si="362"/>
        <v>2.1681054811872336E-114</v>
      </c>
      <c r="X1299" s="8">
        <f t="shared" si="363"/>
        <v>2.5793015800235447E-45</v>
      </c>
      <c r="Y1299" s="8">
        <f t="shared" si="364"/>
        <v>5.2909650573000477E-22</v>
      </c>
      <c r="Z1299" s="8">
        <f t="shared" si="365"/>
        <v>7.8859793867248742E-74</v>
      </c>
      <c r="AA1299" s="8">
        <f t="shared" si="366"/>
        <v>1.2459986662281104E-33</v>
      </c>
      <c r="AB1299" s="13" t="e">
        <f t="shared" si="354"/>
        <v>#DIV/0!</v>
      </c>
      <c r="AC1299" s="13">
        <f t="shared" si="355"/>
        <v>-1.2459986662281104E-33</v>
      </c>
    </row>
    <row r="1300" spans="1:29" x14ac:dyDescent="0.25">
      <c r="A1300"/>
      <c r="B1300" s="18"/>
      <c r="C1300" s="17"/>
      <c r="I1300" s="11" t="e">
        <f t="shared" si="356"/>
        <v>#DIV/0!</v>
      </c>
      <c r="J1300" s="11" t="e">
        <f t="shared" si="357"/>
        <v>#DIV/0!</v>
      </c>
      <c r="K1300" s="11" t="e">
        <f t="shared" si="346"/>
        <v>#DIV/0!</v>
      </c>
      <c r="L1300" s="11" t="e">
        <f t="shared" si="347"/>
        <v>#DIV/0!</v>
      </c>
      <c r="M1300" s="8" t="e">
        <f t="shared" si="358"/>
        <v>#DIV/0!</v>
      </c>
      <c r="N1300" s="8">
        <f t="shared" si="359"/>
        <v>0</v>
      </c>
      <c r="O1300" s="8">
        <f t="shared" si="360"/>
        <v>0</v>
      </c>
      <c r="P1300" s="8">
        <f t="shared" si="348"/>
        <v>0.83333333333333337</v>
      </c>
      <c r="Q1300" s="8">
        <f t="shared" si="349"/>
        <v>0.22727272727272727</v>
      </c>
      <c r="R1300" s="8">
        <f t="shared" si="350"/>
        <v>9.8039215686274508E-2</v>
      </c>
      <c r="S1300" s="8">
        <f t="shared" si="351"/>
        <v>4.9504950495049507E-2</v>
      </c>
      <c r="T1300" s="8">
        <f t="shared" si="352"/>
        <v>0.15384615384615385</v>
      </c>
      <c r="U1300" s="8">
        <f t="shared" si="353"/>
        <v>7.407407407407407E-2</v>
      </c>
      <c r="V1300" s="8">
        <f t="shared" si="361"/>
        <v>0</v>
      </c>
      <c r="W1300" s="8">
        <f t="shared" si="362"/>
        <v>1.6753542354628623E-114</v>
      </c>
      <c r="X1300" s="8">
        <f t="shared" si="363"/>
        <v>2.3264288760996678E-45</v>
      </c>
      <c r="Y1300" s="8">
        <f t="shared" si="364"/>
        <v>5.0290360940673714E-22</v>
      </c>
      <c r="Z1300" s="8">
        <f t="shared" si="365"/>
        <v>6.6727517887672015E-74</v>
      </c>
      <c r="AA1300" s="8">
        <f t="shared" si="366"/>
        <v>1.1537024687297319E-33</v>
      </c>
      <c r="AB1300" s="13" t="e">
        <f t="shared" si="354"/>
        <v>#DIV/0!</v>
      </c>
      <c r="AC1300" s="13">
        <f t="shared" si="355"/>
        <v>-1.1537024687297319E-33</v>
      </c>
    </row>
    <row r="1301" spans="1:29" x14ac:dyDescent="0.25">
      <c r="A1301"/>
      <c r="B1301" s="16"/>
      <c r="C1301" s="15"/>
      <c r="I1301" s="11" t="e">
        <f t="shared" si="356"/>
        <v>#DIV/0!</v>
      </c>
      <c r="J1301" s="11" t="e">
        <f t="shared" si="357"/>
        <v>#DIV/0!</v>
      </c>
      <c r="K1301" s="11" t="e">
        <f t="shared" si="346"/>
        <v>#DIV/0!</v>
      </c>
      <c r="L1301" s="11" t="e">
        <f t="shared" si="347"/>
        <v>#DIV/0!</v>
      </c>
      <c r="M1301" s="8" t="e">
        <f t="shared" si="358"/>
        <v>#DIV/0!</v>
      </c>
      <c r="N1301" s="8">
        <f t="shared" si="359"/>
        <v>0</v>
      </c>
      <c r="O1301" s="8">
        <f t="shared" si="360"/>
        <v>0</v>
      </c>
      <c r="P1301" s="8">
        <f t="shared" si="348"/>
        <v>0.83333333333333337</v>
      </c>
      <c r="Q1301" s="8">
        <f t="shared" si="349"/>
        <v>0.22727272727272727</v>
      </c>
      <c r="R1301" s="8">
        <f t="shared" si="350"/>
        <v>9.8039215686274508E-2</v>
      </c>
      <c r="S1301" s="8">
        <f t="shared" si="351"/>
        <v>4.9504950495049507E-2</v>
      </c>
      <c r="T1301" s="8">
        <f t="shared" si="352"/>
        <v>0.15384615384615385</v>
      </c>
      <c r="U1301" s="8">
        <f t="shared" si="353"/>
        <v>7.407407407407407E-2</v>
      </c>
      <c r="V1301" s="8">
        <f t="shared" si="361"/>
        <v>0</v>
      </c>
      <c r="W1301" s="8">
        <f t="shared" si="362"/>
        <v>1.2945919092213027E-114</v>
      </c>
      <c r="X1301" s="8">
        <f t="shared" si="363"/>
        <v>2.0983476137369552E-45</v>
      </c>
      <c r="Y1301" s="8">
        <f t="shared" si="364"/>
        <v>4.7800739111927487E-22</v>
      </c>
      <c r="Z1301" s="8">
        <f t="shared" si="365"/>
        <v>5.6461745904953241E-74</v>
      </c>
      <c r="AA1301" s="8">
        <f t="shared" si="366"/>
        <v>1.0682430266016036E-33</v>
      </c>
      <c r="AB1301" s="13" t="e">
        <f t="shared" si="354"/>
        <v>#DIV/0!</v>
      </c>
      <c r="AC1301" s="13">
        <f t="shared" si="355"/>
        <v>-1.0682430266016036E-33</v>
      </c>
    </row>
    <row r="1302" spans="1:29" x14ac:dyDescent="0.25">
      <c r="A1302"/>
      <c r="B1302" s="18"/>
      <c r="C1302" s="17"/>
      <c r="I1302" s="11" t="e">
        <f t="shared" si="356"/>
        <v>#DIV/0!</v>
      </c>
      <c r="J1302" s="11" t="e">
        <f t="shared" si="357"/>
        <v>#DIV/0!</v>
      </c>
      <c r="K1302" s="11" t="e">
        <f t="shared" si="346"/>
        <v>#DIV/0!</v>
      </c>
      <c r="L1302" s="11" t="e">
        <f t="shared" si="347"/>
        <v>#DIV/0!</v>
      </c>
      <c r="M1302" s="8" t="e">
        <f t="shared" si="358"/>
        <v>#DIV/0!</v>
      </c>
      <c r="N1302" s="8">
        <f t="shared" si="359"/>
        <v>0</v>
      </c>
      <c r="O1302" s="8">
        <f t="shared" si="360"/>
        <v>0</v>
      </c>
      <c r="P1302" s="8">
        <f t="shared" si="348"/>
        <v>0.83333333333333337</v>
      </c>
      <c r="Q1302" s="8">
        <f t="shared" si="349"/>
        <v>0.22727272727272727</v>
      </c>
      <c r="R1302" s="8">
        <f t="shared" si="350"/>
        <v>9.8039215686274508E-2</v>
      </c>
      <c r="S1302" s="8">
        <f t="shared" si="351"/>
        <v>4.9504950495049507E-2</v>
      </c>
      <c r="T1302" s="8">
        <f t="shared" si="352"/>
        <v>0.15384615384615385</v>
      </c>
      <c r="U1302" s="8">
        <f t="shared" si="353"/>
        <v>7.407407407407407E-2</v>
      </c>
      <c r="V1302" s="8">
        <f t="shared" si="361"/>
        <v>0</v>
      </c>
      <c r="W1302" s="8">
        <f t="shared" si="362"/>
        <v>1.0003664753073703E-114</v>
      </c>
      <c r="X1302" s="8">
        <f t="shared" si="363"/>
        <v>1.8926272594490186E-45</v>
      </c>
      <c r="Y1302" s="8">
        <f t="shared" si="364"/>
        <v>4.5434365888564734E-22</v>
      </c>
      <c r="Z1302" s="8">
        <f t="shared" si="365"/>
        <v>4.7775323458037359E-74</v>
      </c>
      <c r="AA1302" s="8">
        <f t="shared" si="366"/>
        <v>9.8911391352000334E-34</v>
      </c>
      <c r="AB1302" s="13" t="e">
        <f t="shared" si="354"/>
        <v>#DIV/0!</v>
      </c>
      <c r="AC1302" s="13">
        <f t="shared" si="355"/>
        <v>-9.8911391352000334E-34</v>
      </c>
    </row>
    <row r="1303" spans="1:29" x14ac:dyDescent="0.25">
      <c r="A1303"/>
      <c r="B1303" s="16"/>
      <c r="C1303" s="15"/>
      <c r="I1303" s="11" t="e">
        <f t="shared" si="356"/>
        <v>#DIV/0!</v>
      </c>
      <c r="J1303" s="11" t="e">
        <f t="shared" si="357"/>
        <v>#DIV/0!</v>
      </c>
      <c r="K1303" s="11" t="e">
        <f t="shared" si="346"/>
        <v>#DIV/0!</v>
      </c>
      <c r="L1303" s="11" t="e">
        <f t="shared" si="347"/>
        <v>#DIV/0!</v>
      </c>
      <c r="M1303" s="8" t="e">
        <f t="shared" si="358"/>
        <v>#DIV/0!</v>
      </c>
      <c r="N1303" s="8">
        <f t="shared" si="359"/>
        <v>0</v>
      </c>
      <c r="O1303" s="8">
        <f t="shared" si="360"/>
        <v>0</v>
      </c>
      <c r="P1303" s="8">
        <f t="shared" si="348"/>
        <v>0.83333333333333337</v>
      </c>
      <c r="Q1303" s="8">
        <f t="shared" si="349"/>
        <v>0.22727272727272727</v>
      </c>
      <c r="R1303" s="8">
        <f t="shared" si="350"/>
        <v>9.8039215686274508E-2</v>
      </c>
      <c r="S1303" s="8">
        <f t="shared" si="351"/>
        <v>4.9504950495049507E-2</v>
      </c>
      <c r="T1303" s="8">
        <f t="shared" si="352"/>
        <v>0.15384615384615385</v>
      </c>
      <c r="U1303" s="8">
        <f t="shared" si="353"/>
        <v>7.407407407407407E-2</v>
      </c>
      <c r="V1303" s="8">
        <f t="shared" si="361"/>
        <v>0</v>
      </c>
      <c r="W1303" s="8">
        <f t="shared" si="362"/>
        <v>7.7301045819205885E-115</v>
      </c>
      <c r="X1303" s="8">
        <f t="shared" si="363"/>
        <v>1.7070755673461736E-45</v>
      </c>
      <c r="Y1303" s="8">
        <f t="shared" si="364"/>
        <v>4.3185139854477371E-22</v>
      </c>
      <c r="Z1303" s="8">
        <f t="shared" si="365"/>
        <v>4.0425273695262378E-74</v>
      </c>
      <c r="AA1303" s="8">
        <f t="shared" si="366"/>
        <v>9.1584621622222536E-34</v>
      </c>
      <c r="AB1303" s="13" t="e">
        <f t="shared" si="354"/>
        <v>#DIV/0!</v>
      </c>
      <c r="AC1303" s="13">
        <f t="shared" si="355"/>
        <v>-9.1584621622222536E-34</v>
      </c>
    </row>
    <row r="1304" spans="1:29" x14ac:dyDescent="0.25">
      <c r="A1304"/>
      <c r="B1304" s="18"/>
      <c r="C1304" s="17"/>
      <c r="I1304" s="11" t="e">
        <f t="shared" si="356"/>
        <v>#DIV/0!</v>
      </c>
      <c r="J1304" s="11" t="e">
        <f t="shared" si="357"/>
        <v>#DIV/0!</v>
      </c>
      <c r="K1304" s="11" t="e">
        <f t="shared" si="346"/>
        <v>#DIV/0!</v>
      </c>
      <c r="L1304" s="11" t="e">
        <f t="shared" si="347"/>
        <v>#DIV/0!</v>
      </c>
      <c r="M1304" s="8" t="e">
        <f t="shared" si="358"/>
        <v>#DIV/0!</v>
      </c>
      <c r="N1304" s="8">
        <f t="shared" si="359"/>
        <v>0</v>
      </c>
      <c r="O1304" s="8">
        <f t="shared" si="360"/>
        <v>0</v>
      </c>
      <c r="P1304" s="8">
        <f t="shared" si="348"/>
        <v>0.83333333333333337</v>
      </c>
      <c r="Q1304" s="8">
        <f t="shared" si="349"/>
        <v>0.22727272727272727</v>
      </c>
      <c r="R1304" s="8">
        <f t="shared" si="350"/>
        <v>9.8039215686274508E-2</v>
      </c>
      <c r="S1304" s="8">
        <f t="shared" si="351"/>
        <v>4.9504950495049507E-2</v>
      </c>
      <c r="T1304" s="8">
        <f t="shared" si="352"/>
        <v>0.15384615384615385</v>
      </c>
      <c r="U1304" s="8">
        <f t="shared" si="353"/>
        <v>7.407407407407407E-2</v>
      </c>
      <c r="V1304" s="8">
        <f t="shared" si="361"/>
        <v>0</v>
      </c>
      <c r="W1304" s="8">
        <f t="shared" si="362"/>
        <v>5.9732626314840907E-115</v>
      </c>
      <c r="X1304" s="8">
        <f t="shared" si="363"/>
        <v>1.5397152176063527E-45</v>
      </c>
      <c r="Y1304" s="8">
        <f t="shared" si="364"/>
        <v>4.1047261643859677E-22</v>
      </c>
      <c r="Z1304" s="8">
        <f t="shared" si="365"/>
        <v>3.4206000819068166E-74</v>
      </c>
      <c r="AA1304" s="8">
        <f t="shared" si="366"/>
        <v>8.480057557613197E-34</v>
      </c>
      <c r="AB1304" s="13" t="e">
        <f t="shared" si="354"/>
        <v>#DIV/0!</v>
      </c>
      <c r="AC1304" s="13">
        <f t="shared" si="355"/>
        <v>-8.480057557613197E-34</v>
      </c>
    </row>
    <row r="1305" spans="1:29" x14ac:dyDescent="0.25">
      <c r="A1305"/>
      <c r="B1305" s="16"/>
      <c r="C1305" s="15"/>
      <c r="I1305" s="11" t="e">
        <f t="shared" si="356"/>
        <v>#DIV/0!</v>
      </c>
      <c r="J1305" s="11" t="e">
        <f t="shared" si="357"/>
        <v>#DIV/0!</v>
      </c>
      <c r="K1305" s="11" t="e">
        <f t="shared" si="346"/>
        <v>#DIV/0!</v>
      </c>
      <c r="L1305" s="11" t="e">
        <f t="shared" si="347"/>
        <v>#DIV/0!</v>
      </c>
      <c r="M1305" s="8" t="e">
        <f t="shared" si="358"/>
        <v>#DIV/0!</v>
      </c>
      <c r="N1305" s="8">
        <f t="shared" si="359"/>
        <v>0</v>
      </c>
      <c r="O1305" s="8">
        <f t="shared" si="360"/>
        <v>0</v>
      </c>
      <c r="P1305" s="8">
        <f t="shared" si="348"/>
        <v>0.83333333333333337</v>
      </c>
      <c r="Q1305" s="8">
        <f t="shared" si="349"/>
        <v>0.22727272727272727</v>
      </c>
      <c r="R1305" s="8">
        <f t="shared" si="350"/>
        <v>9.8039215686274508E-2</v>
      </c>
      <c r="S1305" s="8">
        <f t="shared" si="351"/>
        <v>4.9504950495049507E-2</v>
      </c>
      <c r="T1305" s="8">
        <f t="shared" si="352"/>
        <v>0.15384615384615385</v>
      </c>
      <c r="U1305" s="8">
        <f t="shared" si="353"/>
        <v>7.407407407407407E-2</v>
      </c>
      <c r="V1305" s="8">
        <f t="shared" si="361"/>
        <v>0</v>
      </c>
      <c r="W1305" s="8">
        <f t="shared" si="362"/>
        <v>4.615702942510434E-115</v>
      </c>
      <c r="X1305" s="8">
        <f t="shared" si="363"/>
        <v>1.3887627452920044E-45</v>
      </c>
      <c r="Y1305" s="8">
        <f t="shared" si="364"/>
        <v>3.901521898822306E-22</v>
      </c>
      <c r="Z1305" s="8">
        <f t="shared" si="365"/>
        <v>2.8943539154596141E-74</v>
      </c>
      <c r="AA1305" s="8">
        <f t="shared" si="366"/>
        <v>7.8519051459381459E-34</v>
      </c>
      <c r="AB1305" s="13" t="e">
        <f t="shared" si="354"/>
        <v>#DIV/0!</v>
      </c>
      <c r="AC1305" s="13">
        <f t="shared" si="355"/>
        <v>-7.8519051459381459E-34</v>
      </c>
    </row>
    <row r="1306" spans="1:29" x14ac:dyDescent="0.25">
      <c r="A1306"/>
      <c r="B1306" s="18"/>
      <c r="C1306" s="17"/>
      <c r="I1306" s="11" t="e">
        <f t="shared" si="356"/>
        <v>#DIV/0!</v>
      </c>
      <c r="J1306" s="11" t="e">
        <f t="shared" si="357"/>
        <v>#DIV/0!</v>
      </c>
      <c r="K1306" s="11" t="e">
        <f t="shared" si="346"/>
        <v>#DIV/0!</v>
      </c>
      <c r="L1306" s="11" t="e">
        <f t="shared" si="347"/>
        <v>#DIV/0!</v>
      </c>
      <c r="M1306" s="8" t="e">
        <f t="shared" si="358"/>
        <v>#DIV/0!</v>
      </c>
      <c r="N1306" s="8">
        <f t="shared" si="359"/>
        <v>0</v>
      </c>
      <c r="O1306" s="8">
        <f t="shared" si="360"/>
        <v>0</v>
      </c>
      <c r="P1306" s="8">
        <f t="shared" si="348"/>
        <v>0.83333333333333337</v>
      </c>
      <c r="Q1306" s="8">
        <f t="shared" si="349"/>
        <v>0.22727272727272727</v>
      </c>
      <c r="R1306" s="8">
        <f t="shared" si="350"/>
        <v>9.8039215686274508E-2</v>
      </c>
      <c r="S1306" s="8">
        <f t="shared" si="351"/>
        <v>4.9504950495049507E-2</v>
      </c>
      <c r="T1306" s="8">
        <f t="shared" si="352"/>
        <v>0.15384615384615385</v>
      </c>
      <c r="U1306" s="8">
        <f t="shared" si="353"/>
        <v>7.407407407407407E-2</v>
      </c>
      <c r="V1306" s="8">
        <f t="shared" si="361"/>
        <v>0</v>
      </c>
      <c r="W1306" s="8">
        <f t="shared" si="362"/>
        <v>3.5666795464853353E-115</v>
      </c>
      <c r="X1306" s="8">
        <f t="shared" si="363"/>
        <v>1.2526095349692588E-45</v>
      </c>
      <c r="Y1306" s="8">
        <f t="shared" si="364"/>
        <v>3.7083772503657562E-22</v>
      </c>
      <c r="Z1306" s="8">
        <f t="shared" si="365"/>
        <v>2.4490686976965967E-74</v>
      </c>
      <c r="AA1306" s="8">
        <f t="shared" si="366"/>
        <v>7.27028254253532E-34</v>
      </c>
      <c r="AB1306" s="13" t="e">
        <f t="shared" si="354"/>
        <v>#DIV/0!</v>
      </c>
      <c r="AC1306" s="13">
        <f t="shared" si="355"/>
        <v>-7.27028254253532E-34</v>
      </c>
    </row>
    <row r="1307" spans="1:29" x14ac:dyDescent="0.25">
      <c r="A1307"/>
      <c r="B1307" s="16"/>
      <c r="C1307" s="15"/>
      <c r="I1307" s="11" t="e">
        <f t="shared" si="356"/>
        <v>#DIV/0!</v>
      </c>
      <c r="J1307" s="11" t="e">
        <f t="shared" si="357"/>
        <v>#DIV/0!</v>
      </c>
      <c r="K1307" s="11" t="e">
        <f t="shared" si="346"/>
        <v>#DIV/0!</v>
      </c>
      <c r="L1307" s="11" t="e">
        <f t="shared" si="347"/>
        <v>#DIV/0!</v>
      </c>
      <c r="M1307" s="8" t="e">
        <f t="shared" si="358"/>
        <v>#DIV/0!</v>
      </c>
      <c r="N1307" s="8">
        <f t="shared" si="359"/>
        <v>0</v>
      </c>
      <c r="O1307" s="8">
        <f t="shared" si="360"/>
        <v>0</v>
      </c>
      <c r="P1307" s="8">
        <f t="shared" si="348"/>
        <v>0.83333333333333337</v>
      </c>
      <c r="Q1307" s="8">
        <f t="shared" si="349"/>
        <v>0.22727272727272727</v>
      </c>
      <c r="R1307" s="8">
        <f t="shared" si="350"/>
        <v>9.8039215686274508E-2</v>
      </c>
      <c r="S1307" s="8">
        <f t="shared" si="351"/>
        <v>4.9504950495049507E-2</v>
      </c>
      <c r="T1307" s="8">
        <f t="shared" si="352"/>
        <v>0.15384615384615385</v>
      </c>
      <c r="U1307" s="8">
        <f t="shared" si="353"/>
        <v>7.407407407407407E-2</v>
      </c>
      <c r="V1307" s="8">
        <f t="shared" si="361"/>
        <v>0</v>
      </c>
      <c r="W1307" s="8">
        <f t="shared" si="362"/>
        <v>2.7560705586477589E-115</v>
      </c>
      <c r="X1307" s="8">
        <f t="shared" si="363"/>
        <v>1.1298046785997236E-45</v>
      </c>
      <c r="Y1307" s="8">
        <f t="shared" si="364"/>
        <v>3.5247942181694316E-22</v>
      </c>
      <c r="Z1307" s="8">
        <f t="shared" si="365"/>
        <v>2.0722888980509663E-74</v>
      </c>
      <c r="AA1307" s="8">
        <f t="shared" si="366"/>
        <v>6.7317430949401113E-34</v>
      </c>
      <c r="AB1307" s="13" t="e">
        <f t="shared" si="354"/>
        <v>#DIV/0!</v>
      </c>
      <c r="AC1307" s="13">
        <f t="shared" si="355"/>
        <v>-6.7317430949401113E-34</v>
      </c>
    </row>
    <row r="1308" spans="1:29" x14ac:dyDescent="0.25">
      <c r="A1308"/>
      <c r="B1308" s="18"/>
      <c r="C1308" s="17"/>
      <c r="I1308" s="11" t="e">
        <f t="shared" si="356"/>
        <v>#DIV/0!</v>
      </c>
      <c r="J1308" s="11" t="e">
        <f t="shared" si="357"/>
        <v>#DIV/0!</v>
      </c>
      <c r="K1308" s="11" t="e">
        <f t="shared" si="346"/>
        <v>#DIV/0!</v>
      </c>
      <c r="L1308" s="11" t="e">
        <f t="shared" si="347"/>
        <v>#DIV/0!</v>
      </c>
      <c r="M1308" s="8" t="e">
        <f t="shared" si="358"/>
        <v>#DIV/0!</v>
      </c>
      <c r="N1308" s="8">
        <f t="shared" si="359"/>
        <v>0</v>
      </c>
      <c r="O1308" s="8">
        <f t="shared" si="360"/>
        <v>0</v>
      </c>
      <c r="P1308" s="8">
        <f t="shared" si="348"/>
        <v>0.83333333333333337</v>
      </c>
      <c r="Q1308" s="8">
        <f t="shared" si="349"/>
        <v>0.22727272727272727</v>
      </c>
      <c r="R1308" s="8">
        <f t="shared" si="350"/>
        <v>9.8039215686274508E-2</v>
      </c>
      <c r="S1308" s="8">
        <f t="shared" si="351"/>
        <v>4.9504950495049507E-2</v>
      </c>
      <c r="T1308" s="8">
        <f t="shared" si="352"/>
        <v>0.15384615384615385</v>
      </c>
      <c r="U1308" s="8">
        <f t="shared" si="353"/>
        <v>7.407407407407407E-2</v>
      </c>
      <c r="V1308" s="8">
        <f t="shared" si="361"/>
        <v>0</v>
      </c>
      <c r="W1308" s="8">
        <f t="shared" si="362"/>
        <v>2.1296908862278135E-115</v>
      </c>
      <c r="X1308" s="8">
        <f t="shared" si="363"/>
        <v>1.0190395140311234E-45</v>
      </c>
      <c r="Y1308" s="8">
        <f t="shared" si="364"/>
        <v>3.3502994548937172E-22</v>
      </c>
      <c r="Z1308" s="8">
        <f t="shared" si="365"/>
        <v>1.7534752214277406E-74</v>
      </c>
      <c r="AA1308" s="8">
        <f t="shared" si="366"/>
        <v>6.2330954582778808E-34</v>
      </c>
      <c r="AB1308" s="13" t="e">
        <f t="shared" si="354"/>
        <v>#DIV/0!</v>
      </c>
      <c r="AC1308" s="13">
        <f t="shared" si="355"/>
        <v>-6.2330954582778808E-34</v>
      </c>
    </row>
    <row r="1309" spans="1:29" x14ac:dyDescent="0.25">
      <c r="A1309"/>
      <c r="B1309" s="16"/>
      <c r="C1309" s="15"/>
      <c r="I1309" s="11" t="e">
        <f t="shared" si="356"/>
        <v>#DIV/0!</v>
      </c>
      <c r="J1309" s="11" t="e">
        <f t="shared" si="357"/>
        <v>#DIV/0!</v>
      </c>
      <c r="K1309" s="11" t="e">
        <f t="shared" si="346"/>
        <v>#DIV/0!</v>
      </c>
      <c r="L1309" s="11" t="e">
        <f t="shared" si="347"/>
        <v>#DIV/0!</v>
      </c>
      <c r="M1309" s="8" t="e">
        <f t="shared" si="358"/>
        <v>#DIV/0!</v>
      </c>
      <c r="N1309" s="8">
        <f t="shared" si="359"/>
        <v>0</v>
      </c>
      <c r="O1309" s="8">
        <f t="shared" si="360"/>
        <v>0</v>
      </c>
      <c r="P1309" s="8">
        <f t="shared" si="348"/>
        <v>0.83333333333333337</v>
      </c>
      <c r="Q1309" s="8">
        <f t="shared" si="349"/>
        <v>0.22727272727272727</v>
      </c>
      <c r="R1309" s="8">
        <f t="shared" si="350"/>
        <v>9.8039215686274508E-2</v>
      </c>
      <c r="S1309" s="8">
        <f t="shared" si="351"/>
        <v>4.9504950495049507E-2</v>
      </c>
      <c r="T1309" s="8">
        <f t="shared" si="352"/>
        <v>0.15384615384615385</v>
      </c>
      <c r="U1309" s="8">
        <f t="shared" si="353"/>
        <v>7.407407407407407E-2</v>
      </c>
      <c r="V1309" s="8">
        <f t="shared" si="361"/>
        <v>0</v>
      </c>
      <c r="W1309" s="8">
        <f t="shared" si="362"/>
        <v>1.6456702302669468E-115</v>
      </c>
      <c r="X1309" s="8">
        <f t="shared" si="363"/>
        <v>9.1913367932218973E-46</v>
      </c>
      <c r="Y1309" s="8">
        <f t="shared" si="364"/>
        <v>3.1844430462356122E-22</v>
      </c>
      <c r="Z1309" s="8">
        <f t="shared" si="365"/>
        <v>1.4837098027465497E-74</v>
      </c>
      <c r="AA1309" s="8">
        <f t="shared" si="366"/>
        <v>5.7713846835906303E-34</v>
      </c>
      <c r="AB1309" s="13" t="e">
        <f t="shared" si="354"/>
        <v>#DIV/0!</v>
      </c>
      <c r="AC1309" s="13">
        <f t="shared" si="355"/>
        <v>-5.7713846835906303E-34</v>
      </c>
    </row>
    <row r="1310" spans="1:29" x14ac:dyDescent="0.25">
      <c r="A1310"/>
      <c r="B1310" s="18"/>
      <c r="C1310" s="17"/>
      <c r="I1310" s="11" t="e">
        <f t="shared" si="356"/>
        <v>#DIV/0!</v>
      </c>
      <c r="J1310" s="11" t="e">
        <f t="shared" si="357"/>
        <v>#DIV/0!</v>
      </c>
      <c r="K1310" s="11" t="e">
        <f t="shared" si="346"/>
        <v>#DIV/0!</v>
      </c>
      <c r="L1310" s="11" t="e">
        <f t="shared" si="347"/>
        <v>#DIV/0!</v>
      </c>
      <c r="M1310" s="8" t="e">
        <f t="shared" si="358"/>
        <v>#DIV/0!</v>
      </c>
      <c r="N1310" s="8">
        <f t="shared" si="359"/>
        <v>0</v>
      </c>
      <c r="O1310" s="8">
        <f t="shared" si="360"/>
        <v>0</v>
      </c>
      <c r="P1310" s="8">
        <f t="shared" si="348"/>
        <v>0.83333333333333337</v>
      </c>
      <c r="Q1310" s="8">
        <f t="shared" si="349"/>
        <v>0.22727272727272727</v>
      </c>
      <c r="R1310" s="8">
        <f t="shared" si="350"/>
        <v>9.8039215686274508E-2</v>
      </c>
      <c r="S1310" s="8">
        <f t="shared" si="351"/>
        <v>4.9504950495049507E-2</v>
      </c>
      <c r="T1310" s="8">
        <f t="shared" si="352"/>
        <v>0.15384615384615385</v>
      </c>
      <c r="U1310" s="8">
        <f t="shared" si="353"/>
        <v>7.407407407407407E-2</v>
      </c>
      <c r="V1310" s="8">
        <f t="shared" si="361"/>
        <v>0</v>
      </c>
      <c r="W1310" s="8">
        <f t="shared" si="362"/>
        <v>1.2716542688426407E-115</v>
      </c>
      <c r="X1310" s="8">
        <f t="shared" si="363"/>
        <v>8.2902253429060251E-46</v>
      </c>
      <c r="Y1310" s="8">
        <f t="shared" si="364"/>
        <v>3.0267973508774133E-22</v>
      </c>
      <c r="Z1310" s="8">
        <f t="shared" si="365"/>
        <v>1.2554467561701574E-74</v>
      </c>
      <c r="AA1310" s="8">
        <f t="shared" si="366"/>
        <v>5.343874707028361E-34</v>
      </c>
      <c r="AB1310" s="13" t="e">
        <f t="shared" si="354"/>
        <v>#DIV/0!</v>
      </c>
      <c r="AC1310" s="13">
        <f t="shared" si="355"/>
        <v>-5.343874707028361E-34</v>
      </c>
    </row>
    <row r="1311" spans="1:29" x14ac:dyDescent="0.25">
      <c r="A1311"/>
      <c r="B1311" s="16"/>
      <c r="C1311" s="15"/>
      <c r="I1311" s="11" t="e">
        <f t="shared" si="356"/>
        <v>#DIV/0!</v>
      </c>
      <c r="J1311" s="11" t="e">
        <f t="shared" si="357"/>
        <v>#DIV/0!</v>
      </c>
      <c r="K1311" s="11" t="e">
        <f t="shared" si="346"/>
        <v>#DIV/0!</v>
      </c>
      <c r="L1311" s="11" t="e">
        <f t="shared" si="347"/>
        <v>#DIV/0!</v>
      </c>
      <c r="M1311" s="8" t="e">
        <f t="shared" si="358"/>
        <v>#DIV/0!</v>
      </c>
      <c r="N1311" s="8">
        <f t="shared" si="359"/>
        <v>0</v>
      </c>
      <c r="O1311" s="8">
        <f t="shared" si="360"/>
        <v>0</v>
      </c>
      <c r="P1311" s="8">
        <f t="shared" si="348"/>
        <v>0.83333333333333337</v>
      </c>
      <c r="Q1311" s="8">
        <f t="shared" si="349"/>
        <v>0.22727272727272727</v>
      </c>
      <c r="R1311" s="8">
        <f t="shared" si="350"/>
        <v>9.8039215686274508E-2</v>
      </c>
      <c r="S1311" s="8">
        <f t="shared" si="351"/>
        <v>4.9504950495049507E-2</v>
      </c>
      <c r="T1311" s="8">
        <f t="shared" si="352"/>
        <v>0.15384615384615385</v>
      </c>
      <c r="U1311" s="8">
        <f t="shared" si="353"/>
        <v>7.407407407407407E-2</v>
      </c>
      <c r="V1311" s="8">
        <f t="shared" si="361"/>
        <v>0</v>
      </c>
      <c r="W1311" s="8">
        <f t="shared" si="362"/>
        <v>9.826419350147678E-116</v>
      </c>
      <c r="X1311" s="8">
        <f t="shared" si="363"/>
        <v>7.4774581524250421E-46</v>
      </c>
      <c r="Y1311" s="8">
        <f t="shared" si="364"/>
        <v>2.87695589786368E-22</v>
      </c>
      <c r="Z1311" s="8">
        <f t="shared" si="365"/>
        <v>1.0623011013747486E-74</v>
      </c>
      <c r="AA1311" s="8">
        <f t="shared" si="366"/>
        <v>4.9480321361373716E-34</v>
      </c>
      <c r="AB1311" s="13" t="e">
        <f t="shared" si="354"/>
        <v>#DIV/0!</v>
      </c>
      <c r="AC1311" s="13">
        <f t="shared" si="355"/>
        <v>-4.9480321361373716E-34</v>
      </c>
    </row>
    <row r="1312" spans="1:29" x14ac:dyDescent="0.25">
      <c r="A1312"/>
      <c r="B1312" s="18"/>
      <c r="C1312" s="17"/>
      <c r="I1312" s="11" t="e">
        <f t="shared" si="356"/>
        <v>#DIV/0!</v>
      </c>
      <c r="J1312" s="11" t="e">
        <f t="shared" si="357"/>
        <v>#DIV/0!</v>
      </c>
      <c r="K1312" s="11" t="e">
        <f t="shared" si="346"/>
        <v>#DIV/0!</v>
      </c>
      <c r="L1312" s="11" t="e">
        <f t="shared" si="347"/>
        <v>#DIV/0!</v>
      </c>
      <c r="M1312" s="8" t="e">
        <f t="shared" si="358"/>
        <v>#DIV/0!</v>
      </c>
      <c r="N1312" s="8">
        <f t="shared" si="359"/>
        <v>0</v>
      </c>
      <c r="O1312" s="8">
        <f t="shared" si="360"/>
        <v>0</v>
      </c>
      <c r="P1312" s="8">
        <f t="shared" si="348"/>
        <v>0.83333333333333337</v>
      </c>
      <c r="Q1312" s="8">
        <f t="shared" si="349"/>
        <v>0.22727272727272727</v>
      </c>
      <c r="R1312" s="8">
        <f t="shared" si="350"/>
        <v>9.8039215686274508E-2</v>
      </c>
      <c r="S1312" s="8">
        <f t="shared" si="351"/>
        <v>4.9504950495049507E-2</v>
      </c>
      <c r="T1312" s="8">
        <f t="shared" si="352"/>
        <v>0.15384615384615385</v>
      </c>
      <c r="U1312" s="8">
        <f t="shared" si="353"/>
        <v>7.407407407407407E-2</v>
      </c>
      <c r="V1312" s="8">
        <f t="shared" si="361"/>
        <v>0</v>
      </c>
      <c r="W1312" s="8">
        <f t="shared" si="362"/>
        <v>7.593142225114115E-116</v>
      </c>
      <c r="X1312" s="8">
        <f t="shared" si="363"/>
        <v>6.7443740198343516E-46</v>
      </c>
      <c r="Y1312" s="8">
        <f t="shared" si="364"/>
        <v>2.7345323385634976E-22</v>
      </c>
      <c r="Z1312" s="8">
        <f t="shared" si="365"/>
        <v>8.988701627017103E-75</v>
      </c>
      <c r="AA1312" s="8">
        <f t="shared" si="366"/>
        <v>4.5815112371642332E-34</v>
      </c>
      <c r="AB1312" s="13" t="e">
        <f t="shared" si="354"/>
        <v>#DIV/0!</v>
      </c>
      <c r="AC1312" s="13">
        <f t="shared" si="355"/>
        <v>-4.5815112371642332E-34</v>
      </c>
    </row>
    <row r="1313" spans="1:29" x14ac:dyDescent="0.25">
      <c r="A1313"/>
      <c r="B1313" s="16"/>
      <c r="C1313" s="15"/>
      <c r="I1313" s="11" t="e">
        <f t="shared" si="356"/>
        <v>#DIV/0!</v>
      </c>
      <c r="J1313" s="11" t="e">
        <f t="shared" si="357"/>
        <v>#DIV/0!</v>
      </c>
      <c r="K1313" s="11" t="e">
        <f t="shared" si="346"/>
        <v>#DIV/0!</v>
      </c>
      <c r="L1313" s="11" t="e">
        <f t="shared" si="347"/>
        <v>#DIV/0!</v>
      </c>
      <c r="M1313" s="8" t="e">
        <f t="shared" si="358"/>
        <v>#DIV/0!</v>
      </c>
      <c r="N1313" s="8">
        <f t="shared" si="359"/>
        <v>0</v>
      </c>
      <c r="O1313" s="8">
        <f t="shared" si="360"/>
        <v>0</v>
      </c>
      <c r="P1313" s="8">
        <f t="shared" si="348"/>
        <v>0.83333333333333337</v>
      </c>
      <c r="Q1313" s="8">
        <f t="shared" si="349"/>
        <v>0.22727272727272727</v>
      </c>
      <c r="R1313" s="8">
        <f t="shared" si="350"/>
        <v>9.8039215686274508E-2</v>
      </c>
      <c r="S1313" s="8">
        <f t="shared" si="351"/>
        <v>4.9504950495049507E-2</v>
      </c>
      <c r="T1313" s="8">
        <f t="shared" si="352"/>
        <v>0.15384615384615385</v>
      </c>
      <c r="U1313" s="8">
        <f t="shared" si="353"/>
        <v>7.407407407407407E-2</v>
      </c>
      <c r="V1313" s="8">
        <f t="shared" si="361"/>
        <v>0</v>
      </c>
      <c r="W1313" s="8">
        <f t="shared" si="362"/>
        <v>5.8674280830427256E-116</v>
      </c>
      <c r="X1313" s="8">
        <f t="shared" si="363"/>
        <v>6.0831608806349058E-46</v>
      </c>
      <c r="Y1313" s="8">
        <f t="shared" si="364"/>
        <v>2.5991594505157995E-22</v>
      </c>
      <c r="Z1313" s="8">
        <f t="shared" si="365"/>
        <v>7.6058244536298565E-75</v>
      </c>
      <c r="AA1313" s="8">
        <f t="shared" si="366"/>
        <v>4.2421400344113272E-34</v>
      </c>
      <c r="AB1313" s="13" t="e">
        <f t="shared" si="354"/>
        <v>#DIV/0!</v>
      </c>
      <c r="AC1313" s="13">
        <f t="shared" si="355"/>
        <v>-4.2421400344113272E-34</v>
      </c>
    </row>
    <row r="1314" spans="1:29" x14ac:dyDescent="0.25">
      <c r="A1314"/>
      <c r="B1314" s="18"/>
      <c r="C1314" s="17"/>
      <c r="I1314" s="11" t="e">
        <f t="shared" si="356"/>
        <v>#DIV/0!</v>
      </c>
      <c r="J1314" s="11" t="e">
        <f t="shared" si="357"/>
        <v>#DIV/0!</v>
      </c>
      <c r="K1314" s="11" t="e">
        <f t="shared" si="346"/>
        <v>#DIV/0!</v>
      </c>
      <c r="L1314" s="11" t="e">
        <f t="shared" si="347"/>
        <v>#DIV/0!</v>
      </c>
      <c r="M1314" s="8" t="e">
        <f t="shared" si="358"/>
        <v>#DIV/0!</v>
      </c>
      <c r="N1314" s="8">
        <f t="shared" si="359"/>
        <v>0</v>
      </c>
      <c r="O1314" s="8">
        <f t="shared" si="360"/>
        <v>0</v>
      </c>
      <c r="P1314" s="8">
        <f t="shared" si="348"/>
        <v>0.83333333333333337</v>
      </c>
      <c r="Q1314" s="8">
        <f t="shared" si="349"/>
        <v>0.22727272727272727</v>
      </c>
      <c r="R1314" s="8">
        <f t="shared" si="350"/>
        <v>9.8039215686274508E-2</v>
      </c>
      <c r="S1314" s="8">
        <f t="shared" si="351"/>
        <v>4.9504950495049507E-2</v>
      </c>
      <c r="T1314" s="8">
        <f t="shared" si="352"/>
        <v>0.15384615384615385</v>
      </c>
      <c r="U1314" s="8">
        <f t="shared" si="353"/>
        <v>7.407407407407407E-2</v>
      </c>
      <c r="V1314" s="8">
        <f t="shared" si="361"/>
        <v>0</v>
      </c>
      <c r="W1314" s="8">
        <f t="shared" si="362"/>
        <v>4.5339217005330152E-116</v>
      </c>
      <c r="X1314" s="8">
        <f t="shared" si="363"/>
        <v>5.4867725590040331E-46</v>
      </c>
      <c r="Y1314" s="8">
        <f t="shared" si="364"/>
        <v>2.4704881905892748E-22</v>
      </c>
      <c r="Z1314" s="8">
        <f t="shared" si="365"/>
        <v>6.435697614609879E-75</v>
      </c>
      <c r="AA1314" s="8">
        <f t="shared" si="366"/>
        <v>3.9279074392697474E-34</v>
      </c>
      <c r="AB1314" s="13" t="e">
        <f t="shared" si="354"/>
        <v>#DIV/0!</v>
      </c>
      <c r="AC1314" s="13">
        <f t="shared" si="355"/>
        <v>-3.9279074392697474E-34</v>
      </c>
    </row>
    <row r="1315" spans="1:29" x14ac:dyDescent="0.25">
      <c r="A1315"/>
      <c r="B1315" s="16"/>
      <c r="C1315" s="15"/>
      <c r="I1315" s="11" t="e">
        <f t="shared" si="356"/>
        <v>#DIV/0!</v>
      </c>
      <c r="J1315" s="11" t="e">
        <f t="shared" si="357"/>
        <v>#DIV/0!</v>
      </c>
      <c r="K1315" s="11" t="e">
        <f t="shared" si="346"/>
        <v>#DIV/0!</v>
      </c>
      <c r="L1315" s="11" t="e">
        <f t="shared" si="347"/>
        <v>#DIV/0!</v>
      </c>
      <c r="M1315" s="8" t="e">
        <f t="shared" si="358"/>
        <v>#DIV/0!</v>
      </c>
      <c r="N1315" s="8">
        <f t="shared" si="359"/>
        <v>0</v>
      </c>
      <c r="O1315" s="8">
        <f t="shared" si="360"/>
        <v>0</v>
      </c>
      <c r="P1315" s="8">
        <f t="shared" si="348"/>
        <v>0.83333333333333337</v>
      </c>
      <c r="Q1315" s="8">
        <f t="shared" si="349"/>
        <v>0.22727272727272727</v>
      </c>
      <c r="R1315" s="8">
        <f t="shared" si="350"/>
        <v>9.8039215686274508E-2</v>
      </c>
      <c r="S1315" s="8">
        <f t="shared" si="351"/>
        <v>4.9504950495049507E-2</v>
      </c>
      <c r="T1315" s="8">
        <f t="shared" si="352"/>
        <v>0.15384615384615385</v>
      </c>
      <c r="U1315" s="8">
        <f t="shared" si="353"/>
        <v>7.407407407407407E-2</v>
      </c>
      <c r="V1315" s="8">
        <f t="shared" si="361"/>
        <v>0</v>
      </c>
      <c r="W1315" s="8">
        <f t="shared" si="362"/>
        <v>3.5034849504118751E-116</v>
      </c>
      <c r="X1315" s="8">
        <f t="shared" si="363"/>
        <v>4.9488536806703047E-46</v>
      </c>
      <c r="Y1315" s="8">
        <f t="shared" si="364"/>
        <v>2.3481867950155484E-22</v>
      </c>
      <c r="Z1315" s="8">
        <f t="shared" si="365"/>
        <v>5.4455902892852825E-75</v>
      </c>
      <c r="AA1315" s="8">
        <f t="shared" si="366"/>
        <v>3.6369513326571737E-34</v>
      </c>
      <c r="AB1315" s="13" t="e">
        <f t="shared" si="354"/>
        <v>#DIV/0!</v>
      </c>
      <c r="AC1315" s="13">
        <f t="shared" si="355"/>
        <v>-3.6369513326571737E-34</v>
      </c>
    </row>
    <row r="1316" spans="1:29" x14ac:dyDescent="0.25">
      <c r="A1316"/>
      <c r="B1316" s="18"/>
      <c r="C1316" s="17"/>
      <c r="I1316" s="11" t="e">
        <f t="shared" si="356"/>
        <v>#DIV/0!</v>
      </c>
      <c r="J1316" s="11" t="e">
        <f t="shared" si="357"/>
        <v>#DIV/0!</v>
      </c>
      <c r="K1316" s="11" t="e">
        <f t="shared" si="346"/>
        <v>#DIV/0!</v>
      </c>
      <c r="L1316" s="11" t="e">
        <f t="shared" si="347"/>
        <v>#DIV/0!</v>
      </c>
      <c r="M1316" s="8" t="e">
        <f t="shared" si="358"/>
        <v>#DIV/0!</v>
      </c>
      <c r="N1316" s="8">
        <f t="shared" si="359"/>
        <v>0</v>
      </c>
      <c r="O1316" s="8">
        <f t="shared" si="360"/>
        <v>0</v>
      </c>
      <c r="P1316" s="8">
        <f t="shared" si="348"/>
        <v>0.83333333333333337</v>
      </c>
      <c r="Q1316" s="8">
        <f t="shared" si="349"/>
        <v>0.22727272727272727</v>
      </c>
      <c r="R1316" s="8">
        <f t="shared" si="350"/>
        <v>9.8039215686274508E-2</v>
      </c>
      <c r="S1316" s="8">
        <f t="shared" si="351"/>
        <v>4.9504950495049507E-2</v>
      </c>
      <c r="T1316" s="8">
        <f t="shared" si="352"/>
        <v>0.15384615384615385</v>
      </c>
      <c r="U1316" s="8">
        <f t="shared" si="353"/>
        <v>7.407407407407407E-2</v>
      </c>
      <c r="V1316" s="8">
        <f t="shared" si="361"/>
        <v>0</v>
      </c>
      <c r="W1316" s="8">
        <f t="shared" si="362"/>
        <v>2.7072383707728126E-116</v>
      </c>
      <c r="X1316" s="8">
        <f t="shared" si="363"/>
        <v>4.4636719472712555E-46</v>
      </c>
      <c r="Y1316" s="8">
        <f t="shared" si="364"/>
        <v>2.2319399239751745E-22</v>
      </c>
      <c r="Z1316" s="8">
        <f t="shared" si="365"/>
        <v>4.6078071678567775E-75</v>
      </c>
      <c r="AA1316" s="8">
        <f t="shared" si="366"/>
        <v>3.3675475302381238E-34</v>
      </c>
      <c r="AB1316" s="13" t="e">
        <f t="shared" si="354"/>
        <v>#DIV/0!</v>
      </c>
      <c r="AC1316" s="13">
        <f t="shared" si="355"/>
        <v>-3.3675475302381238E-34</v>
      </c>
    </row>
    <row r="1317" spans="1:29" x14ac:dyDescent="0.25">
      <c r="A1317"/>
      <c r="B1317" s="16"/>
      <c r="C1317" s="15"/>
      <c r="I1317" s="11" t="e">
        <f t="shared" si="356"/>
        <v>#DIV/0!</v>
      </c>
      <c r="J1317" s="11" t="e">
        <f t="shared" si="357"/>
        <v>#DIV/0!</v>
      </c>
      <c r="K1317" s="11" t="e">
        <f t="shared" si="346"/>
        <v>#DIV/0!</v>
      </c>
      <c r="L1317" s="11" t="e">
        <f t="shared" si="347"/>
        <v>#DIV/0!</v>
      </c>
      <c r="M1317" s="8" t="e">
        <f t="shared" si="358"/>
        <v>#DIV/0!</v>
      </c>
      <c r="N1317" s="8">
        <f t="shared" si="359"/>
        <v>0</v>
      </c>
      <c r="O1317" s="8">
        <f t="shared" si="360"/>
        <v>0</v>
      </c>
      <c r="P1317" s="8">
        <f t="shared" si="348"/>
        <v>0.83333333333333337</v>
      </c>
      <c r="Q1317" s="8">
        <f t="shared" si="349"/>
        <v>0.22727272727272727</v>
      </c>
      <c r="R1317" s="8">
        <f t="shared" si="350"/>
        <v>9.8039215686274508E-2</v>
      </c>
      <c r="S1317" s="8">
        <f t="shared" si="351"/>
        <v>4.9504950495049507E-2</v>
      </c>
      <c r="T1317" s="8">
        <f t="shared" si="352"/>
        <v>0.15384615384615385</v>
      </c>
      <c r="U1317" s="8">
        <f t="shared" si="353"/>
        <v>7.407407407407407E-2</v>
      </c>
      <c r="V1317" s="8">
        <f t="shared" si="361"/>
        <v>0</v>
      </c>
      <c r="W1317" s="8">
        <f t="shared" si="362"/>
        <v>2.0919569228699007E-116</v>
      </c>
      <c r="X1317" s="8">
        <f t="shared" si="363"/>
        <v>4.0260570504799556E-46</v>
      </c>
      <c r="Y1317" s="8">
        <f t="shared" si="364"/>
        <v>2.1214478485308591E-22</v>
      </c>
      <c r="Z1317" s="8">
        <f t="shared" si="365"/>
        <v>3.8989137574172733E-75</v>
      </c>
      <c r="AA1317" s="8">
        <f t="shared" si="366"/>
        <v>3.1180995650352998E-34</v>
      </c>
      <c r="AB1317" s="13" t="e">
        <f t="shared" si="354"/>
        <v>#DIV/0!</v>
      </c>
      <c r="AC1317" s="13">
        <f t="shared" si="355"/>
        <v>-3.1180995650352998E-34</v>
      </c>
    </row>
    <row r="1318" spans="1:29" x14ac:dyDescent="0.25">
      <c r="A1318"/>
      <c r="B1318" s="18"/>
      <c r="C1318" s="17"/>
      <c r="I1318" s="11" t="e">
        <f t="shared" si="356"/>
        <v>#DIV/0!</v>
      </c>
      <c r="J1318" s="11" t="e">
        <f t="shared" si="357"/>
        <v>#DIV/0!</v>
      </c>
      <c r="K1318" s="11" t="e">
        <f t="shared" si="346"/>
        <v>#DIV/0!</v>
      </c>
      <c r="L1318" s="11" t="e">
        <f t="shared" si="347"/>
        <v>#DIV/0!</v>
      </c>
      <c r="M1318" s="8" t="e">
        <f t="shared" si="358"/>
        <v>#DIV/0!</v>
      </c>
      <c r="N1318" s="8">
        <f t="shared" si="359"/>
        <v>0</v>
      </c>
      <c r="O1318" s="8">
        <f t="shared" si="360"/>
        <v>0</v>
      </c>
      <c r="P1318" s="8">
        <f t="shared" si="348"/>
        <v>0.83333333333333337</v>
      </c>
      <c r="Q1318" s="8">
        <f t="shared" si="349"/>
        <v>0.22727272727272727</v>
      </c>
      <c r="R1318" s="8">
        <f t="shared" si="350"/>
        <v>9.8039215686274508E-2</v>
      </c>
      <c r="S1318" s="8">
        <f t="shared" si="351"/>
        <v>4.9504950495049507E-2</v>
      </c>
      <c r="T1318" s="8">
        <f t="shared" si="352"/>
        <v>0.15384615384615385</v>
      </c>
      <c r="U1318" s="8">
        <f t="shared" si="353"/>
        <v>7.407407407407407E-2</v>
      </c>
      <c r="V1318" s="8">
        <f t="shared" si="361"/>
        <v>0</v>
      </c>
      <c r="W1318" s="8">
        <f t="shared" si="362"/>
        <v>1.616512167672196E-116</v>
      </c>
      <c r="X1318" s="8">
        <f t="shared" si="363"/>
        <v>3.6313455749427049E-46</v>
      </c>
      <c r="Y1318" s="8">
        <f t="shared" si="364"/>
        <v>2.0164256778115096E-22</v>
      </c>
      <c r="Z1318" s="8">
        <f t="shared" si="365"/>
        <v>3.2990808716607695E-75</v>
      </c>
      <c r="AA1318" s="8">
        <f t="shared" si="366"/>
        <v>2.8871292268845368E-34</v>
      </c>
      <c r="AB1318" s="13" t="e">
        <f t="shared" si="354"/>
        <v>#DIV/0!</v>
      </c>
      <c r="AC1318" s="13">
        <f t="shared" si="355"/>
        <v>-2.8871292268845368E-34</v>
      </c>
    </row>
    <row r="1319" spans="1:29" x14ac:dyDescent="0.25">
      <c r="A1319"/>
      <c r="B1319" s="16"/>
      <c r="C1319" s="15"/>
      <c r="I1319" s="11" t="e">
        <f t="shared" si="356"/>
        <v>#DIV/0!</v>
      </c>
      <c r="J1319" s="11" t="e">
        <f t="shared" si="357"/>
        <v>#DIV/0!</v>
      </c>
      <c r="K1319" s="11" t="e">
        <f t="shared" si="346"/>
        <v>#DIV/0!</v>
      </c>
      <c r="L1319" s="11" t="e">
        <f t="shared" si="347"/>
        <v>#DIV/0!</v>
      </c>
      <c r="M1319" s="8" t="e">
        <f t="shared" si="358"/>
        <v>#DIV/0!</v>
      </c>
      <c r="N1319" s="8">
        <f t="shared" si="359"/>
        <v>0</v>
      </c>
      <c r="O1319" s="8">
        <f t="shared" si="360"/>
        <v>0</v>
      </c>
      <c r="P1319" s="8">
        <f t="shared" si="348"/>
        <v>0.83333333333333337</v>
      </c>
      <c r="Q1319" s="8">
        <f t="shared" si="349"/>
        <v>0.22727272727272727</v>
      </c>
      <c r="R1319" s="8">
        <f t="shared" si="350"/>
        <v>9.8039215686274508E-2</v>
      </c>
      <c r="S1319" s="8">
        <f t="shared" si="351"/>
        <v>4.9504950495049507E-2</v>
      </c>
      <c r="T1319" s="8">
        <f t="shared" si="352"/>
        <v>0.15384615384615385</v>
      </c>
      <c r="U1319" s="8">
        <f t="shared" si="353"/>
        <v>7.407407407407407E-2</v>
      </c>
      <c r="V1319" s="8">
        <f t="shared" si="361"/>
        <v>0</v>
      </c>
      <c r="W1319" s="8">
        <f t="shared" si="362"/>
        <v>1.2491230386557878E-116</v>
      </c>
      <c r="X1319" s="8">
        <f t="shared" si="363"/>
        <v>3.2753313028894985E-46</v>
      </c>
      <c r="Y1319" s="8">
        <f t="shared" si="364"/>
        <v>1.9166026244545041E-22</v>
      </c>
      <c r="Z1319" s="8">
        <f t="shared" si="365"/>
        <v>2.7915299683283434E-75</v>
      </c>
      <c r="AA1319" s="8">
        <f t="shared" si="366"/>
        <v>2.6732678026708672E-34</v>
      </c>
      <c r="AB1319" s="13" t="e">
        <f t="shared" si="354"/>
        <v>#DIV/0!</v>
      </c>
      <c r="AC1319" s="13">
        <f t="shared" si="355"/>
        <v>-2.6732678026708672E-34</v>
      </c>
    </row>
    <row r="1320" spans="1:29" x14ac:dyDescent="0.25">
      <c r="A1320"/>
      <c r="B1320" s="18"/>
      <c r="C1320" s="17"/>
      <c r="I1320" s="11" t="e">
        <f t="shared" si="356"/>
        <v>#DIV/0!</v>
      </c>
      <c r="J1320" s="11" t="e">
        <f t="shared" si="357"/>
        <v>#DIV/0!</v>
      </c>
      <c r="K1320" s="11" t="e">
        <f t="shared" si="346"/>
        <v>#DIV/0!</v>
      </c>
      <c r="L1320" s="11" t="e">
        <f t="shared" si="347"/>
        <v>#DIV/0!</v>
      </c>
      <c r="M1320" s="8" t="e">
        <f t="shared" si="358"/>
        <v>#DIV/0!</v>
      </c>
      <c r="N1320" s="8">
        <f t="shared" si="359"/>
        <v>0</v>
      </c>
      <c r="O1320" s="8">
        <f t="shared" si="360"/>
        <v>0</v>
      </c>
      <c r="P1320" s="8">
        <f t="shared" si="348"/>
        <v>0.83333333333333337</v>
      </c>
      <c r="Q1320" s="8">
        <f t="shared" si="349"/>
        <v>0.22727272727272727</v>
      </c>
      <c r="R1320" s="8">
        <f t="shared" si="350"/>
        <v>9.8039215686274508E-2</v>
      </c>
      <c r="S1320" s="8">
        <f t="shared" si="351"/>
        <v>4.9504950495049507E-2</v>
      </c>
      <c r="T1320" s="8">
        <f t="shared" si="352"/>
        <v>0.15384615384615385</v>
      </c>
      <c r="U1320" s="8">
        <f t="shared" si="353"/>
        <v>7.407407407407407E-2</v>
      </c>
      <c r="V1320" s="8">
        <f t="shared" si="361"/>
        <v>0</v>
      </c>
      <c r="W1320" s="8">
        <f t="shared" si="362"/>
        <v>9.652314389612905E-117</v>
      </c>
      <c r="X1320" s="8">
        <f t="shared" si="363"/>
        <v>2.9542203908415086E-46</v>
      </c>
      <c r="Y1320" s="8">
        <f t="shared" si="364"/>
        <v>1.8217213064122019E-22</v>
      </c>
      <c r="Z1320" s="8">
        <f t="shared" si="365"/>
        <v>2.3620638193547523E-75</v>
      </c>
      <c r="AA1320" s="8">
        <f t="shared" si="366"/>
        <v>2.4752479654359883E-34</v>
      </c>
      <c r="AB1320" s="13" t="e">
        <f t="shared" si="354"/>
        <v>#DIV/0!</v>
      </c>
      <c r="AC1320" s="13">
        <f t="shared" si="355"/>
        <v>-2.4752479654359883E-34</v>
      </c>
    </row>
    <row r="1321" spans="1:29" x14ac:dyDescent="0.25">
      <c r="A1321"/>
      <c r="B1321" s="16"/>
      <c r="C1321" s="15"/>
      <c r="I1321" s="11" t="e">
        <f t="shared" si="356"/>
        <v>#DIV/0!</v>
      </c>
      <c r="J1321" s="11" t="e">
        <f t="shared" si="357"/>
        <v>#DIV/0!</v>
      </c>
      <c r="K1321" s="11" t="e">
        <f t="shared" si="346"/>
        <v>#DIV/0!</v>
      </c>
      <c r="L1321" s="11" t="e">
        <f t="shared" si="347"/>
        <v>#DIV/0!</v>
      </c>
      <c r="M1321" s="8" t="e">
        <f t="shared" si="358"/>
        <v>#DIV/0!</v>
      </c>
      <c r="N1321" s="8">
        <f t="shared" si="359"/>
        <v>0</v>
      </c>
      <c r="O1321" s="8">
        <f t="shared" si="360"/>
        <v>0</v>
      </c>
      <c r="P1321" s="8">
        <f t="shared" si="348"/>
        <v>0.83333333333333337</v>
      </c>
      <c r="Q1321" s="8">
        <f t="shared" si="349"/>
        <v>0.22727272727272727</v>
      </c>
      <c r="R1321" s="8">
        <f t="shared" si="350"/>
        <v>9.8039215686274508E-2</v>
      </c>
      <c r="S1321" s="8">
        <f t="shared" si="351"/>
        <v>4.9504950495049507E-2</v>
      </c>
      <c r="T1321" s="8">
        <f t="shared" si="352"/>
        <v>0.15384615384615385</v>
      </c>
      <c r="U1321" s="8">
        <f t="shared" si="353"/>
        <v>7.407407407407407E-2</v>
      </c>
      <c r="V1321" s="8">
        <f t="shared" si="361"/>
        <v>0</v>
      </c>
      <c r="W1321" s="8">
        <f t="shared" si="362"/>
        <v>7.45860657379179E-117</v>
      </c>
      <c r="X1321" s="8">
        <f t="shared" si="363"/>
        <v>2.6645909407590079E-46</v>
      </c>
      <c r="Y1321" s="8">
        <f t="shared" si="364"/>
        <v>1.7315370833224888E-22</v>
      </c>
      <c r="Z1321" s="8">
        <f t="shared" si="365"/>
        <v>1.9986693856078673E-75</v>
      </c>
      <c r="AA1321" s="8">
        <f t="shared" si="366"/>
        <v>2.2918962642925818E-34</v>
      </c>
      <c r="AB1321" s="13" t="e">
        <f t="shared" si="354"/>
        <v>#DIV/0!</v>
      </c>
      <c r="AC1321" s="13">
        <f t="shared" si="355"/>
        <v>-2.2918962642925818E-34</v>
      </c>
    </row>
    <row r="1322" spans="1:29" x14ac:dyDescent="0.25">
      <c r="A1322"/>
      <c r="B1322" s="18"/>
      <c r="C1322" s="17"/>
      <c r="I1322" s="11" t="e">
        <f t="shared" si="356"/>
        <v>#DIV/0!</v>
      </c>
      <c r="J1322" s="11" t="e">
        <f t="shared" si="357"/>
        <v>#DIV/0!</v>
      </c>
      <c r="K1322" s="11" t="e">
        <f t="shared" si="346"/>
        <v>#DIV/0!</v>
      </c>
      <c r="L1322" s="11" t="e">
        <f t="shared" si="347"/>
        <v>#DIV/0!</v>
      </c>
      <c r="M1322" s="8" t="e">
        <f t="shared" si="358"/>
        <v>#DIV/0!</v>
      </c>
      <c r="N1322" s="8">
        <f t="shared" si="359"/>
        <v>0</v>
      </c>
      <c r="O1322" s="8">
        <f t="shared" si="360"/>
        <v>0</v>
      </c>
      <c r="P1322" s="8">
        <f t="shared" si="348"/>
        <v>0.83333333333333337</v>
      </c>
      <c r="Q1322" s="8">
        <f t="shared" si="349"/>
        <v>0.22727272727272727</v>
      </c>
      <c r="R1322" s="8">
        <f t="shared" si="350"/>
        <v>9.8039215686274508E-2</v>
      </c>
      <c r="S1322" s="8">
        <f t="shared" si="351"/>
        <v>4.9504950495049507E-2</v>
      </c>
      <c r="T1322" s="8">
        <f t="shared" si="352"/>
        <v>0.15384615384615385</v>
      </c>
      <c r="U1322" s="8">
        <f t="shared" si="353"/>
        <v>7.407407407407407E-2</v>
      </c>
      <c r="V1322" s="8">
        <f t="shared" si="361"/>
        <v>0</v>
      </c>
      <c r="W1322" s="8">
        <f t="shared" si="362"/>
        <v>5.7634687161118373E-117</v>
      </c>
      <c r="X1322" s="8">
        <f t="shared" si="363"/>
        <v>2.4033565348022424E-46</v>
      </c>
      <c r="Y1322" s="8">
        <f t="shared" si="364"/>
        <v>1.6458174257322666E-22</v>
      </c>
      <c r="Z1322" s="8">
        <f t="shared" si="365"/>
        <v>1.6911817878220415E-75</v>
      </c>
      <c r="AA1322" s="8">
        <f t="shared" si="366"/>
        <v>2.1221261706412793E-34</v>
      </c>
      <c r="AB1322" s="13" t="e">
        <f t="shared" si="354"/>
        <v>#DIV/0!</v>
      </c>
      <c r="AC1322" s="13">
        <f t="shared" si="355"/>
        <v>-2.1221261706412793E-34</v>
      </c>
    </row>
    <row r="1323" spans="1:29" x14ac:dyDescent="0.25">
      <c r="A1323"/>
      <c r="B1323" s="16"/>
      <c r="C1323" s="15"/>
      <c r="I1323" s="11" t="e">
        <f t="shared" si="356"/>
        <v>#DIV/0!</v>
      </c>
      <c r="J1323" s="11" t="e">
        <f t="shared" si="357"/>
        <v>#DIV/0!</v>
      </c>
      <c r="K1323" s="11" t="e">
        <f t="shared" si="346"/>
        <v>#DIV/0!</v>
      </c>
      <c r="L1323" s="11" t="e">
        <f t="shared" si="347"/>
        <v>#DIV/0!</v>
      </c>
      <c r="M1323" s="8" t="e">
        <f t="shared" si="358"/>
        <v>#DIV/0!</v>
      </c>
      <c r="N1323" s="8">
        <f t="shared" si="359"/>
        <v>0</v>
      </c>
      <c r="O1323" s="8">
        <f t="shared" si="360"/>
        <v>0</v>
      </c>
      <c r="P1323" s="8">
        <f t="shared" si="348"/>
        <v>0.83333333333333337</v>
      </c>
      <c r="Q1323" s="8">
        <f t="shared" si="349"/>
        <v>0.22727272727272727</v>
      </c>
      <c r="R1323" s="8">
        <f t="shared" si="350"/>
        <v>9.8039215686274508E-2</v>
      </c>
      <c r="S1323" s="8">
        <f t="shared" si="351"/>
        <v>4.9504950495049507E-2</v>
      </c>
      <c r="T1323" s="8">
        <f t="shared" si="352"/>
        <v>0.15384615384615385</v>
      </c>
      <c r="U1323" s="8">
        <f t="shared" si="353"/>
        <v>7.407407407407407E-2</v>
      </c>
      <c r="V1323" s="8">
        <f t="shared" si="361"/>
        <v>0</v>
      </c>
      <c r="W1323" s="8">
        <f t="shared" si="362"/>
        <v>4.4535894624500557E-117</v>
      </c>
      <c r="X1323" s="8">
        <f t="shared" si="363"/>
        <v>2.1677333451157483E-46</v>
      </c>
      <c r="Y1323" s="8">
        <f t="shared" si="364"/>
        <v>1.5643413155475008E-22</v>
      </c>
      <c r="Z1323" s="8">
        <f t="shared" si="365"/>
        <v>1.4309999743109581E-75</v>
      </c>
      <c r="AA1323" s="8">
        <f t="shared" si="366"/>
        <v>1.964931639482666E-34</v>
      </c>
      <c r="AB1323" s="13" t="e">
        <f t="shared" si="354"/>
        <v>#DIV/0!</v>
      </c>
      <c r="AC1323" s="13">
        <f t="shared" si="355"/>
        <v>-1.964931639482666E-34</v>
      </c>
    </row>
    <row r="1324" spans="1:29" x14ac:dyDescent="0.25">
      <c r="A1324"/>
      <c r="B1324" s="18"/>
      <c r="C1324" s="17"/>
      <c r="I1324" s="11" t="e">
        <f t="shared" si="356"/>
        <v>#DIV/0!</v>
      </c>
      <c r="J1324" s="11" t="e">
        <f t="shared" si="357"/>
        <v>#DIV/0!</v>
      </c>
      <c r="K1324" s="11" t="e">
        <f t="shared" si="346"/>
        <v>#DIV/0!</v>
      </c>
      <c r="L1324" s="11" t="e">
        <f t="shared" si="347"/>
        <v>#DIV/0!</v>
      </c>
      <c r="M1324" s="8" t="e">
        <f t="shared" si="358"/>
        <v>#DIV/0!</v>
      </c>
      <c r="N1324" s="8">
        <f t="shared" si="359"/>
        <v>0</v>
      </c>
      <c r="O1324" s="8">
        <f t="shared" si="360"/>
        <v>0</v>
      </c>
      <c r="P1324" s="8">
        <f t="shared" si="348"/>
        <v>0.83333333333333337</v>
      </c>
      <c r="Q1324" s="8">
        <f t="shared" si="349"/>
        <v>0.22727272727272727</v>
      </c>
      <c r="R1324" s="8">
        <f t="shared" si="350"/>
        <v>9.8039215686274508E-2</v>
      </c>
      <c r="S1324" s="8">
        <f t="shared" si="351"/>
        <v>4.9504950495049507E-2</v>
      </c>
      <c r="T1324" s="8">
        <f t="shared" si="352"/>
        <v>0.15384615384615385</v>
      </c>
      <c r="U1324" s="8">
        <f t="shared" si="353"/>
        <v>7.407407407407407E-2</v>
      </c>
      <c r="V1324" s="8">
        <f t="shared" si="361"/>
        <v>0</v>
      </c>
      <c r="W1324" s="8">
        <f t="shared" si="362"/>
        <v>3.4414100391659523E-117</v>
      </c>
      <c r="X1324" s="8">
        <f t="shared" si="363"/>
        <v>1.9552104681436162E-46</v>
      </c>
      <c r="Y1324" s="8">
        <f t="shared" si="364"/>
        <v>1.486898676163961E-22</v>
      </c>
      <c r="Z1324" s="8">
        <f t="shared" si="365"/>
        <v>1.2108461321092722E-75</v>
      </c>
      <c r="AA1324" s="8">
        <f t="shared" si="366"/>
        <v>1.8193811476691353E-34</v>
      </c>
      <c r="AB1324" s="13" t="e">
        <f t="shared" si="354"/>
        <v>#DIV/0!</v>
      </c>
      <c r="AC1324" s="13">
        <f t="shared" si="355"/>
        <v>-1.8193811476691353E-34</v>
      </c>
    </row>
    <row r="1325" spans="1:29" x14ac:dyDescent="0.25">
      <c r="A1325"/>
      <c r="B1325" s="16"/>
      <c r="C1325" s="15"/>
      <c r="I1325" s="11" t="e">
        <f t="shared" si="356"/>
        <v>#DIV/0!</v>
      </c>
      <c r="J1325" s="11" t="e">
        <f t="shared" si="357"/>
        <v>#DIV/0!</v>
      </c>
      <c r="K1325" s="11" t="e">
        <f t="shared" si="346"/>
        <v>#DIV/0!</v>
      </c>
      <c r="L1325" s="11" t="e">
        <f t="shared" si="347"/>
        <v>#DIV/0!</v>
      </c>
      <c r="M1325" s="8" t="e">
        <f t="shared" si="358"/>
        <v>#DIV/0!</v>
      </c>
      <c r="N1325" s="8">
        <f t="shared" si="359"/>
        <v>0</v>
      </c>
      <c r="O1325" s="8">
        <f t="shared" si="360"/>
        <v>0</v>
      </c>
      <c r="P1325" s="8">
        <f t="shared" si="348"/>
        <v>0.83333333333333337</v>
      </c>
      <c r="Q1325" s="8">
        <f t="shared" si="349"/>
        <v>0.22727272727272727</v>
      </c>
      <c r="R1325" s="8">
        <f t="shared" si="350"/>
        <v>9.8039215686274508E-2</v>
      </c>
      <c r="S1325" s="8">
        <f t="shared" si="351"/>
        <v>4.9504950495049507E-2</v>
      </c>
      <c r="T1325" s="8">
        <f t="shared" si="352"/>
        <v>0.15384615384615385</v>
      </c>
      <c r="U1325" s="8">
        <f t="shared" si="353"/>
        <v>7.407407407407407E-2</v>
      </c>
      <c r="V1325" s="8">
        <f t="shared" si="361"/>
        <v>0</v>
      </c>
      <c r="W1325" s="8">
        <f t="shared" si="362"/>
        <v>2.6592713939009631E-117</v>
      </c>
      <c r="X1325" s="8">
        <f t="shared" si="363"/>
        <v>1.7635231673452225E-46</v>
      </c>
      <c r="Y1325" s="8">
        <f t="shared" si="364"/>
        <v>1.4132898308093095E-22</v>
      </c>
      <c r="Z1325" s="8">
        <f t="shared" si="365"/>
        <v>1.0245621117847689E-75</v>
      </c>
      <c r="AA1325" s="8">
        <f t="shared" si="366"/>
        <v>1.6846121737677179E-34</v>
      </c>
      <c r="AB1325" s="13" t="e">
        <f t="shared" si="354"/>
        <v>#DIV/0!</v>
      </c>
      <c r="AC1325" s="13">
        <f t="shared" si="355"/>
        <v>-1.6846121737677179E-34</v>
      </c>
    </row>
    <row r="1326" spans="1:29" x14ac:dyDescent="0.25">
      <c r="A1326"/>
      <c r="B1326" s="18"/>
      <c r="C1326" s="17"/>
      <c r="I1326" s="11" t="e">
        <f t="shared" si="356"/>
        <v>#DIV/0!</v>
      </c>
      <c r="J1326" s="11" t="e">
        <f t="shared" si="357"/>
        <v>#DIV/0!</v>
      </c>
      <c r="K1326" s="11" t="e">
        <f t="shared" si="346"/>
        <v>#DIV/0!</v>
      </c>
      <c r="L1326" s="11" t="e">
        <f t="shared" si="347"/>
        <v>#DIV/0!</v>
      </c>
      <c r="M1326" s="8" t="e">
        <f t="shared" si="358"/>
        <v>#DIV/0!</v>
      </c>
      <c r="N1326" s="8">
        <f t="shared" si="359"/>
        <v>0</v>
      </c>
      <c r="O1326" s="8">
        <f t="shared" si="360"/>
        <v>0</v>
      </c>
      <c r="P1326" s="8">
        <f t="shared" si="348"/>
        <v>0.83333333333333337</v>
      </c>
      <c r="Q1326" s="8">
        <f t="shared" si="349"/>
        <v>0.22727272727272727</v>
      </c>
      <c r="R1326" s="8">
        <f t="shared" si="350"/>
        <v>9.8039215686274508E-2</v>
      </c>
      <c r="S1326" s="8">
        <f t="shared" si="351"/>
        <v>4.9504950495049507E-2</v>
      </c>
      <c r="T1326" s="8">
        <f t="shared" si="352"/>
        <v>0.15384615384615385</v>
      </c>
      <c r="U1326" s="8">
        <f t="shared" si="353"/>
        <v>7.407407407407407E-2</v>
      </c>
      <c r="V1326" s="8">
        <f t="shared" si="361"/>
        <v>0</v>
      </c>
      <c r="W1326" s="8">
        <f t="shared" si="362"/>
        <v>2.0548915316507441E-117</v>
      </c>
      <c r="X1326" s="8">
        <f t="shared" si="363"/>
        <v>1.5906287391741222E-46</v>
      </c>
      <c r="Y1326" s="8">
        <f t="shared" si="364"/>
        <v>1.3433249876999377E-22</v>
      </c>
      <c r="Z1326" s="8">
        <f t="shared" si="365"/>
        <v>8.6693717151018904E-76</v>
      </c>
      <c r="AA1326" s="8">
        <f t="shared" si="366"/>
        <v>1.5598260868219611E-34</v>
      </c>
      <c r="AB1326" s="13" t="e">
        <f t="shared" si="354"/>
        <v>#DIV/0!</v>
      </c>
      <c r="AC1326" s="13">
        <f t="shared" si="355"/>
        <v>-1.5598260868219611E-34</v>
      </c>
    </row>
    <row r="1327" spans="1:29" x14ac:dyDescent="0.25">
      <c r="A1327"/>
      <c r="B1327" s="16"/>
      <c r="C1327" s="15"/>
      <c r="I1327" s="11" t="e">
        <f t="shared" si="356"/>
        <v>#DIV/0!</v>
      </c>
      <c r="J1327" s="11" t="e">
        <f t="shared" si="357"/>
        <v>#DIV/0!</v>
      </c>
      <c r="K1327" s="11" t="e">
        <f t="shared" si="346"/>
        <v>#DIV/0!</v>
      </c>
      <c r="L1327" s="11" t="e">
        <f t="shared" si="347"/>
        <v>#DIV/0!</v>
      </c>
      <c r="M1327" s="8" t="e">
        <f t="shared" si="358"/>
        <v>#DIV/0!</v>
      </c>
      <c r="N1327" s="8">
        <f t="shared" si="359"/>
        <v>0</v>
      </c>
      <c r="O1327" s="8">
        <f t="shared" si="360"/>
        <v>0</v>
      </c>
      <c r="P1327" s="8">
        <f t="shared" si="348"/>
        <v>0.83333333333333337</v>
      </c>
      <c r="Q1327" s="8">
        <f t="shared" si="349"/>
        <v>0.22727272727272727</v>
      </c>
      <c r="R1327" s="8">
        <f t="shared" si="350"/>
        <v>9.8039215686274508E-2</v>
      </c>
      <c r="S1327" s="8">
        <f t="shared" si="351"/>
        <v>4.9504950495049507E-2</v>
      </c>
      <c r="T1327" s="8">
        <f t="shared" si="352"/>
        <v>0.15384615384615385</v>
      </c>
      <c r="U1327" s="8">
        <f t="shared" si="353"/>
        <v>7.407407407407407E-2</v>
      </c>
      <c r="V1327" s="8">
        <f t="shared" si="361"/>
        <v>0</v>
      </c>
      <c r="W1327" s="8">
        <f t="shared" si="362"/>
        <v>1.5878707290028476E-117</v>
      </c>
      <c r="X1327" s="8">
        <f t="shared" si="363"/>
        <v>1.4346847451374436E-46</v>
      </c>
      <c r="Y1327" s="8">
        <f t="shared" si="364"/>
        <v>1.2768237506850893E-22</v>
      </c>
      <c r="Z1327" s="8">
        <f t="shared" si="365"/>
        <v>7.3356222204708298E-76</v>
      </c>
      <c r="AA1327" s="8">
        <f t="shared" si="366"/>
        <v>1.4442834137240381E-34</v>
      </c>
      <c r="AB1327" s="13" t="e">
        <f t="shared" si="354"/>
        <v>#DIV/0!</v>
      </c>
      <c r="AC1327" s="13">
        <f t="shared" si="355"/>
        <v>-1.4442834137240381E-34</v>
      </c>
    </row>
    <row r="1328" spans="1:29" x14ac:dyDescent="0.25">
      <c r="A1328"/>
      <c r="B1328" s="18"/>
      <c r="C1328" s="17"/>
      <c r="I1328" s="11" t="e">
        <f t="shared" si="356"/>
        <v>#DIV/0!</v>
      </c>
      <c r="J1328" s="11" t="e">
        <f t="shared" si="357"/>
        <v>#DIV/0!</v>
      </c>
      <c r="K1328" s="11" t="e">
        <f t="shared" si="346"/>
        <v>#DIV/0!</v>
      </c>
      <c r="L1328" s="11" t="e">
        <f t="shared" si="347"/>
        <v>#DIV/0!</v>
      </c>
      <c r="M1328" s="8" t="e">
        <f t="shared" si="358"/>
        <v>#DIV/0!</v>
      </c>
      <c r="N1328" s="8">
        <f t="shared" si="359"/>
        <v>0</v>
      </c>
      <c r="O1328" s="8">
        <f t="shared" si="360"/>
        <v>0</v>
      </c>
      <c r="P1328" s="8">
        <f t="shared" si="348"/>
        <v>0.83333333333333337</v>
      </c>
      <c r="Q1328" s="8">
        <f t="shared" si="349"/>
        <v>0.22727272727272727</v>
      </c>
      <c r="R1328" s="8">
        <f t="shared" si="350"/>
        <v>9.8039215686274508E-2</v>
      </c>
      <c r="S1328" s="8">
        <f t="shared" si="351"/>
        <v>4.9504950495049507E-2</v>
      </c>
      <c r="T1328" s="8">
        <f t="shared" si="352"/>
        <v>0.15384615384615385</v>
      </c>
      <c r="U1328" s="8">
        <f t="shared" si="353"/>
        <v>7.407407407407407E-2</v>
      </c>
      <c r="V1328" s="8">
        <f t="shared" si="361"/>
        <v>0</v>
      </c>
      <c r="W1328" s="8">
        <f t="shared" si="362"/>
        <v>1.2269910178658367E-117</v>
      </c>
      <c r="X1328" s="8">
        <f t="shared" si="363"/>
        <v>1.294029377967106E-46</v>
      </c>
      <c r="Y1328" s="8">
        <f t="shared" si="364"/>
        <v>1.2136146541165204E-22</v>
      </c>
      <c r="Z1328" s="8">
        <f t="shared" si="365"/>
        <v>6.20706495578301E-76</v>
      </c>
      <c r="AA1328" s="8">
        <f t="shared" si="366"/>
        <v>1.3372994571518871E-34</v>
      </c>
      <c r="AB1328" s="13" t="e">
        <f t="shared" si="354"/>
        <v>#DIV/0!</v>
      </c>
      <c r="AC1328" s="13">
        <f t="shared" si="355"/>
        <v>-1.3372994571518871E-34</v>
      </c>
    </row>
    <row r="1329" spans="1:29" x14ac:dyDescent="0.25">
      <c r="A1329"/>
      <c r="B1329" s="16"/>
      <c r="C1329" s="15"/>
      <c r="I1329" s="11" t="e">
        <f t="shared" si="356"/>
        <v>#DIV/0!</v>
      </c>
      <c r="J1329" s="11" t="e">
        <f t="shared" si="357"/>
        <v>#DIV/0!</v>
      </c>
      <c r="K1329" s="11" t="e">
        <f t="shared" si="346"/>
        <v>#DIV/0!</v>
      </c>
      <c r="L1329" s="11" t="e">
        <f t="shared" si="347"/>
        <v>#DIV/0!</v>
      </c>
      <c r="M1329" s="8" t="e">
        <f t="shared" si="358"/>
        <v>#DIV/0!</v>
      </c>
      <c r="N1329" s="8">
        <f t="shared" si="359"/>
        <v>0</v>
      </c>
      <c r="O1329" s="8">
        <f t="shared" si="360"/>
        <v>0</v>
      </c>
      <c r="P1329" s="8">
        <f t="shared" si="348"/>
        <v>0.83333333333333337</v>
      </c>
      <c r="Q1329" s="8">
        <f t="shared" si="349"/>
        <v>0.22727272727272727</v>
      </c>
      <c r="R1329" s="8">
        <f t="shared" si="350"/>
        <v>9.8039215686274508E-2</v>
      </c>
      <c r="S1329" s="8">
        <f t="shared" si="351"/>
        <v>4.9504950495049507E-2</v>
      </c>
      <c r="T1329" s="8">
        <f t="shared" si="352"/>
        <v>0.15384615384615385</v>
      </c>
      <c r="U1329" s="8">
        <f t="shared" si="353"/>
        <v>7.407407407407407E-2</v>
      </c>
      <c r="V1329" s="8">
        <f t="shared" si="361"/>
        <v>0</v>
      </c>
      <c r="W1329" s="8">
        <f t="shared" si="362"/>
        <v>9.4812942289632827E-118</v>
      </c>
      <c r="X1329" s="8">
        <f t="shared" si="363"/>
        <v>1.1671637526762134E-46</v>
      </c>
      <c r="Y1329" s="8">
        <f t="shared" si="364"/>
        <v>1.1535347207444154E-22</v>
      </c>
      <c r="Z1329" s="8">
        <f t="shared" si="365"/>
        <v>5.2521318856625467E-76</v>
      </c>
      <c r="AA1329" s="8">
        <f t="shared" si="366"/>
        <v>1.2382402381035991E-34</v>
      </c>
      <c r="AB1329" s="13" t="e">
        <f t="shared" si="354"/>
        <v>#DIV/0!</v>
      </c>
      <c r="AC1329" s="13">
        <f t="shared" si="355"/>
        <v>-1.2382402381035991E-34</v>
      </c>
    </row>
    <row r="1330" spans="1:29" x14ac:dyDescent="0.25">
      <c r="A1330"/>
      <c r="B1330" s="18"/>
      <c r="C1330" s="17"/>
      <c r="I1330" s="11" t="e">
        <f t="shared" si="356"/>
        <v>#DIV/0!</v>
      </c>
      <c r="J1330" s="11" t="e">
        <f t="shared" si="357"/>
        <v>#DIV/0!</v>
      </c>
      <c r="K1330" s="11" t="e">
        <f t="shared" si="346"/>
        <v>#DIV/0!</v>
      </c>
      <c r="L1330" s="11" t="e">
        <f t="shared" si="347"/>
        <v>#DIV/0!</v>
      </c>
      <c r="M1330" s="8" t="e">
        <f t="shared" si="358"/>
        <v>#DIV/0!</v>
      </c>
      <c r="N1330" s="8">
        <f t="shared" si="359"/>
        <v>0</v>
      </c>
      <c r="O1330" s="8">
        <f t="shared" si="360"/>
        <v>0</v>
      </c>
      <c r="P1330" s="8">
        <f t="shared" si="348"/>
        <v>0.83333333333333337</v>
      </c>
      <c r="Q1330" s="8">
        <f t="shared" si="349"/>
        <v>0.22727272727272727</v>
      </c>
      <c r="R1330" s="8">
        <f t="shared" si="350"/>
        <v>9.8039215686274508E-2</v>
      </c>
      <c r="S1330" s="8">
        <f t="shared" si="351"/>
        <v>4.9504950495049507E-2</v>
      </c>
      <c r="T1330" s="8">
        <f t="shared" si="352"/>
        <v>0.15384615384615385</v>
      </c>
      <c r="U1330" s="8">
        <f t="shared" si="353"/>
        <v>7.407407407407407E-2</v>
      </c>
      <c r="V1330" s="8">
        <f t="shared" si="361"/>
        <v>0</v>
      </c>
      <c r="W1330" s="8">
        <f t="shared" si="362"/>
        <v>7.326454631471627E-118</v>
      </c>
      <c r="X1330" s="8">
        <f t="shared" si="363"/>
        <v>1.0527359337863884E-46</v>
      </c>
      <c r="Y1330" s="8">
        <f t="shared" si="364"/>
        <v>1.0964290414996423E-22</v>
      </c>
      <c r="Z1330" s="8">
        <f t="shared" si="365"/>
        <v>4.4441115955606165E-76</v>
      </c>
      <c r="AA1330" s="8">
        <f t="shared" si="366"/>
        <v>1.146518738984814E-34</v>
      </c>
      <c r="AB1330" s="13" t="e">
        <f t="shared" si="354"/>
        <v>#DIV/0!</v>
      </c>
      <c r="AC1330" s="13">
        <f t="shared" si="355"/>
        <v>-1.146518738984814E-34</v>
      </c>
    </row>
    <row r="1331" spans="1:29" x14ac:dyDescent="0.25">
      <c r="A1331"/>
      <c r="B1331" s="16"/>
      <c r="C1331" s="15"/>
      <c r="I1331" s="11" t="e">
        <f t="shared" si="356"/>
        <v>#DIV/0!</v>
      </c>
      <c r="J1331" s="11" t="e">
        <f t="shared" si="357"/>
        <v>#DIV/0!</v>
      </c>
      <c r="K1331" s="11" t="e">
        <f t="shared" si="346"/>
        <v>#DIV/0!</v>
      </c>
      <c r="L1331" s="11" t="e">
        <f t="shared" si="347"/>
        <v>#DIV/0!</v>
      </c>
      <c r="M1331" s="8" t="e">
        <f t="shared" si="358"/>
        <v>#DIV/0!</v>
      </c>
      <c r="N1331" s="8">
        <f t="shared" si="359"/>
        <v>0</v>
      </c>
      <c r="O1331" s="8">
        <f t="shared" si="360"/>
        <v>0</v>
      </c>
      <c r="P1331" s="8">
        <f t="shared" si="348"/>
        <v>0.83333333333333337</v>
      </c>
      <c r="Q1331" s="8">
        <f t="shared" si="349"/>
        <v>0.22727272727272727</v>
      </c>
      <c r="R1331" s="8">
        <f t="shared" si="350"/>
        <v>9.8039215686274508E-2</v>
      </c>
      <c r="S1331" s="8">
        <f t="shared" si="351"/>
        <v>4.9504950495049507E-2</v>
      </c>
      <c r="T1331" s="8">
        <f t="shared" si="352"/>
        <v>0.15384615384615385</v>
      </c>
      <c r="U1331" s="8">
        <f t="shared" si="353"/>
        <v>7.407407407407407E-2</v>
      </c>
      <c r="V1331" s="8">
        <f t="shared" si="361"/>
        <v>0</v>
      </c>
      <c r="W1331" s="8">
        <f t="shared" si="362"/>
        <v>5.6613513061371663E-118</v>
      </c>
      <c r="X1331" s="8">
        <f t="shared" si="363"/>
        <v>9.4952652851321305E-47</v>
      </c>
      <c r="Y1331" s="8">
        <f t="shared" si="364"/>
        <v>1.042150376078868E-22</v>
      </c>
      <c r="Z1331" s="8">
        <f t="shared" si="365"/>
        <v>3.7604021193205219E-76</v>
      </c>
      <c r="AA1331" s="8">
        <f t="shared" si="366"/>
        <v>1.061591424985939E-34</v>
      </c>
      <c r="AB1331" s="13" t="e">
        <f t="shared" si="354"/>
        <v>#DIV/0!</v>
      </c>
      <c r="AC1331" s="13">
        <f t="shared" si="355"/>
        <v>-1.061591424985939E-34</v>
      </c>
    </row>
    <row r="1332" spans="1:29" x14ac:dyDescent="0.25">
      <c r="A1332"/>
      <c r="B1332" s="18"/>
      <c r="C1332" s="17"/>
      <c r="I1332" s="11" t="e">
        <f t="shared" si="356"/>
        <v>#DIV/0!</v>
      </c>
      <c r="J1332" s="11" t="e">
        <f t="shared" si="357"/>
        <v>#DIV/0!</v>
      </c>
      <c r="K1332" s="11" t="e">
        <f t="shared" si="346"/>
        <v>#DIV/0!</v>
      </c>
      <c r="L1332" s="11" t="e">
        <f t="shared" si="347"/>
        <v>#DIV/0!</v>
      </c>
      <c r="M1332" s="8" t="e">
        <f t="shared" si="358"/>
        <v>#DIV/0!</v>
      </c>
      <c r="N1332" s="8">
        <f t="shared" si="359"/>
        <v>0</v>
      </c>
      <c r="O1332" s="8">
        <f t="shared" si="360"/>
        <v>0</v>
      </c>
      <c r="P1332" s="8">
        <f t="shared" si="348"/>
        <v>0.83333333333333337</v>
      </c>
      <c r="Q1332" s="8">
        <f t="shared" si="349"/>
        <v>0.22727272727272727</v>
      </c>
      <c r="R1332" s="8">
        <f t="shared" si="350"/>
        <v>9.8039215686274508E-2</v>
      </c>
      <c r="S1332" s="8">
        <f t="shared" si="351"/>
        <v>4.9504950495049507E-2</v>
      </c>
      <c r="T1332" s="8">
        <f t="shared" si="352"/>
        <v>0.15384615384615385</v>
      </c>
      <c r="U1332" s="8">
        <f t="shared" si="353"/>
        <v>7.407407407407407E-2</v>
      </c>
      <c r="V1332" s="8">
        <f t="shared" si="361"/>
        <v>0</v>
      </c>
      <c r="W1332" s="8">
        <f t="shared" si="362"/>
        <v>4.3746805547423559E-118</v>
      </c>
      <c r="X1332" s="8">
        <f t="shared" si="363"/>
        <v>8.5643569238446666E-47</v>
      </c>
      <c r="Y1332" s="8">
        <f t="shared" si="364"/>
        <v>9.9055877330268629E-23</v>
      </c>
      <c r="Z1332" s="8">
        <f t="shared" si="365"/>
        <v>3.181878716348134E-76</v>
      </c>
      <c r="AA1332" s="8">
        <f t="shared" si="366"/>
        <v>9.8295502313512877E-35</v>
      </c>
      <c r="AB1332" s="13" t="e">
        <f t="shared" si="354"/>
        <v>#DIV/0!</v>
      </c>
      <c r="AC1332" s="13">
        <f t="shared" si="355"/>
        <v>-9.8295502313512877E-35</v>
      </c>
    </row>
    <row r="1333" spans="1:29" x14ac:dyDescent="0.25">
      <c r="A1333"/>
      <c r="B1333" s="16"/>
      <c r="C1333" s="15"/>
      <c r="I1333" s="11" t="e">
        <f t="shared" si="356"/>
        <v>#DIV/0!</v>
      </c>
      <c r="J1333" s="11" t="e">
        <f t="shared" si="357"/>
        <v>#DIV/0!</v>
      </c>
      <c r="K1333" s="11" t="e">
        <f t="shared" si="346"/>
        <v>#DIV/0!</v>
      </c>
      <c r="L1333" s="11" t="e">
        <f t="shared" si="347"/>
        <v>#DIV/0!</v>
      </c>
      <c r="M1333" s="8" t="e">
        <f t="shared" si="358"/>
        <v>#DIV/0!</v>
      </c>
      <c r="N1333" s="8">
        <f t="shared" si="359"/>
        <v>0</v>
      </c>
      <c r="O1333" s="8">
        <f t="shared" si="360"/>
        <v>0</v>
      </c>
      <c r="P1333" s="8">
        <f t="shared" si="348"/>
        <v>0.83333333333333337</v>
      </c>
      <c r="Q1333" s="8">
        <f t="shared" si="349"/>
        <v>0.22727272727272727</v>
      </c>
      <c r="R1333" s="8">
        <f t="shared" si="350"/>
        <v>9.8039215686274508E-2</v>
      </c>
      <c r="S1333" s="8">
        <f t="shared" si="351"/>
        <v>4.9504950495049507E-2</v>
      </c>
      <c r="T1333" s="8">
        <f t="shared" si="352"/>
        <v>0.15384615384615385</v>
      </c>
      <c r="U1333" s="8">
        <f t="shared" si="353"/>
        <v>7.407407407407407E-2</v>
      </c>
      <c r="V1333" s="8">
        <f t="shared" si="361"/>
        <v>0</v>
      </c>
      <c r="W1333" s="8">
        <f t="shared" si="362"/>
        <v>3.3804349741190929E-118</v>
      </c>
      <c r="X1333" s="8">
        <f t="shared" si="363"/>
        <v>7.7247140881736208E-47</v>
      </c>
      <c r="Y1333" s="8">
        <f t="shared" si="364"/>
        <v>9.4152121026789976E-23</v>
      </c>
      <c r="Z1333" s="8">
        <f t="shared" si="365"/>
        <v>2.6923589138330363E-76</v>
      </c>
      <c r="AA1333" s="8">
        <f t="shared" si="366"/>
        <v>9.1014353993993405E-35</v>
      </c>
      <c r="AB1333" s="13" t="e">
        <f t="shared" si="354"/>
        <v>#DIV/0!</v>
      </c>
      <c r="AC1333" s="13">
        <f t="shared" si="355"/>
        <v>-9.1014353993993405E-35</v>
      </c>
    </row>
    <row r="1334" spans="1:29" x14ac:dyDescent="0.25">
      <c r="A1334"/>
      <c r="B1334" s="18"/>
      <c r="C1334" s="17"/>
      <c r="I1334" s="11" t="e">
        <f t="shared" si="356"/>
        <v>#DIV/0!</v>
      </c>
      <c r="J1334" s="11" t="e">
        <f t="shared" si="357"/>
        <v>#DIV/0!</v>
      </c>
      <c r="K1334" s="11" t="e">
        <f t="shared" si="346"/>
        <v>#DIV/0!</v>
      </c>
      <c r="L1334" s="11" t="e">
        <f t="shared" si="347"/>
        <v>#DIV/0!</v>
      </c>
      <c r="M1334" s="8" t="e">
        <f t="shared" si="358"/>
        <v>#DIV/0!</v>
      </c>
      <c r="N1334" s="8">
        <f t="shared" si="359"/>
        <v>0</v>
      </c>
      <c r="O1334" s="8">
        <f t="shared" si="360"/>
        <v>0</v>
      </c>
      <c r="P1334" s="8">
        <f t="shared" si="348"/>
        <v>0.83333333333333337</v>
      </c>
      <c r="Q1334" s="8">
        <f t="shared" si="349"/>
        <v>0.22727272727272727</v>
      </c>
      <c r="R1334" s="8">
        <f t="shared" si="350"/>
        <v>9.8039215686274508E-2</v>
      </c>
      <c r="S1334" s="8">
        <f t="shared" si="351"/>
        <v>4.9504950495049507E-2</v>
      </c>
      <c r="T1334" s="8">
        <f t="shared" si="352"/>
        <v>0.15384615384615385</v>
      </c>
      <c r="U1334" s="8">
        <f t="shared" si="353"/>
        <v>7.407407407407407E-2</v>
      </c>
      <c r="V1334" s="8">
        <f t="shared" si="361"/>
        <v>0</v>
      </c>
      <c r="W1334" s="8">
        <f t="shared" si="362"/>
        <v>2.6121542981829355E-118</v>
      </c>
      <c r="X1334" s="8">
        <f t="shared" si="363"/>
        <v>6.9673891775683636E-47</v>
      </c>
      <c r="Y1334" s="8">
        <f t="shared" si="364"/>
        <v>8.949112493635483E-23</v>
      </c>
      <c r="Z1334" s="8">
        <f t="shared" si="365"/>
        <v>2.2781498501664152E-76</v>
      </c>
      <c r="AA1334" s="8">
        <f t="shared" si="366"/>
        <v>8.4272549994438335E-35</v>
      </c>
      <c r="AB1334" s="13" t="e">
        <f t="shared" si="354"/>
        <v>#DIV/0!</v>
      </c>
      <c r="AC1334" s="13">
        <f t="shared" si="355"/>
        <v>-8.4272549994438335E-35</v>
      </c>
    </row>
    <row r="1335" spans="1:29" x14ac:dyDescent="0.25">
      <c r="A1335"/>
      <c r="B1335" s="16"/>
      <c r="C1335" s="15"/>
      <c r="I1335" s="11" t="e">
        <f t="shared" si="356"/>
        <v>#DIV/0!</v>
      </c>
      <c r="J1335" s="11" t="e">
        <f t="shared" si="357"/>
        <v>#DIV/0!</v>
      </c>
      <c r="K1335" s="11" t="e">
        <f t="shared" ref="K1335:K1357" si="367">I1335-J1335</f>
        <v>#DIV/0!</v>
      </c>
      <c r="L1335" s="11" t="e">
        <f t="shared" ref="L1335:L1357" si="368">J1335+I1335</f>
        <v>#DIV/0!</v>
      </c>
      <c r="M1335" s="8" t="e">
        <f t="shared" si="358"/>
        <v>#DIV/0!</v>
      </c>
      <c r="N1335" s="8">
        <f t="shared" si="359"/>
        <v>0</v>
      </c>
      <c r="O1335" s="8">
        <f t="shared" si="360"/>
        <v>0</v>
      </c>
      <c r="P1335" s="8">
        <f t="shared" ref="P1335:P1398" si="369">5/6</f>
        <v>0.83333333333333337</v>
      </c>
      <c r="Q1335" s="8">
        <f t="shared" ref="Q1335:Q1398" si="370">5/22</f>
        <v>0.22727272727272727</v>
      </c>
      <c r="R1335" s="8">
        <f t="shared" ref="R1335:R1398" si="371">5/51</f>
        <v>9.8039215686274508E-2</v>
      </c>
      <c r="S1335" s="8">
        <f t="shared" ref="S1335:S1398" si="372">5/101</f>
        <v>4.9504950495049507E-2</v>
      </c>
      <c r="T1335" s="8">
        <f t="shared" ref="T1335:T1398" si="373">2/13</f>
        <v>0.15384615384615385</v>
      </c>
      <c r="U1335" s="8">
        <f t="shared" ref="U1335:U1398" si="374">2/27</f>
        <v>7.407407407407407E-2</v>
      </c>
      <c r="V1335" s="8">
        <f t="shared" si="361"/>
        <v>0</v>
      </c>
      <c r="W1335" s="8">
        <f t="shared" si="362"/>
        <v>2.0184828667777229E-118</v>
      </c>
      <c r="X1335" s="8">
        <f t="shared" si="363"/>
        <v>6.284311807218524E-47</v>
      </c>
      <c r="Y1335" s="8">
        <f t="shared" si="364"/>
        <v>8.5060871226634295E-23</v>
      </c>
      <c r="Z1335" s="8">
        <f t="shared" si="365"/>
        <v>1.9276652578331205E-76</v>
      </c>
      <c r="AA1335" s="8">
        <f t="shared" si="366"/>
        <v>7.80301388837392E-35</v>
      </c>
      <c r="AB1335" s="13" t="e">
        <f t="shared" ref="AB1335:AB1357" si="375">100-100/(1+AVERAGE(N1322:N1335)/AVERAGE(O1322:O1335))</f>
        <v>#DIV/0!</v>
      </c>
      <c r="AC1335" s="13">
        <f t="shared" ref="AC1335:AC1357" si="376">Z1335-AA1335</f>
        <v>-7.80301388837392E-35</v>
      </c>
    </row>
    <row r="1336" spans="1:29" x14ac:dyDescent="0.25">
      <c r="A1336"/>
      <c r="B1336" s="18"/>
      <c r="C1336" s="17"/>
      <c r="I1336" s="11" t="e">
        <f t="shared" si="356"/>
        <v>#DIV/0!</v>
      </c>
      <c r="J1336" s="11" t="e">
        <f t="shared" si="357"/>
        <v>#DIV/0!</v>
      </c>
      <c r="K1336" s="11" t="e">
        <f t="shared" si="367"/>
        <v>#DIV/0!</v>
      </c>
      <c r="L1336" s="11" t="e">
        <f t="shared" si="368"/>
        <v>#DIV/0!</v>
      </c>
      <c r="M1336" s="8" t="e">
        <f t="shared" si="358"/>
        <v>#DIV/0!</v>
      </c>
      <c r="N1336" s="8">
        <f t="shared" si="359"/>
        <v>0</v>
      </c>
      <c r="O1336" s="8">
        <f t="shared" si="360"/>
        <v>0</v>
      </c>
      <c r="P1336" s="8">
        <f t="shared" si="369"/>
        <v>0.83333333333333337</v>
      </c>
      <c r="Q1336" s="8">
        <f t="shared" si="370"/>
        <v>0.22727272727272727</v>
      </c>
      <c r="R1336" s="8">
        <f t="shared" si="371"/>
        <v>9.8039215686274508E-2</v>
      </c>
      <c r="S1336" s="8">
        <f t="shared" si="372"/>
        <v>4.9504950495049507E-2</v>
      </c>
      <c r="T1336" s="8">
        <f t="shared" si="373"/>
        <v>0.15384615384615385</v>
      </c>
      <c r="U1336" s="8">
        <f t="shared" si="374"/>
        <v>7.407407407407407E-2</v>
      </c>
      <c r="V1336" s="8">
        <f t="shared" si="361"/>
        <v>0</v>
      </c>
      <c r="W1336" s="8">
        <f t="shared" si="362"/>
        <v>1.5597367606918767E-118</v>
      </c>
      <c r="X1336" s="8">
        <f t="shared" si="363"/>
        <v>5.668202806510826E-47</v>
      </c>
      <c r="Y1336" s="8">
        <f t="shared" si="364"/>
        <v>8.084993700749398E-23</v>
      </c>
      <c r="Z1336" s="8">
        <f t="shared" si="365"/>
        <v>1.6311013720126404E-76</v>
      </c>
      <c r="AA1336" s="8">
        <f t="shared" si="366"/>
        <v>7.2250128596054818E-35</v>
      </c>
      <c r="AB1336" s="13" t="e">
        <f t="shared" si="375"/>
        <v>#DIV/0!</v>
      </c>
      <c r="AC1336" s="13">
        <f t="shared" si="376"/>
        <v>-7.2250128596054818E-35</v>
      </c>
    </row>
    <row r="1337" spans="1:29" x14ac:dyDescent="0.25">
      <c r="A1337"/>
      <c r="B1337" s="16"/>
      <c r="C1337" s="15"/>
      <c r="I1337" s="11" t="e">
        <f t="shared" si="356"/>
        <v>#DIV/0!</v>
      </c>
      <c r="J1337" s="11" t="e">
        <f t="shared" si="357"/>
        <v>#DIV/0!</v>
      </c>
      <c r="K1337" s="11" t="e">
        <f t="shared" si="367"/>
        <v>#DIV/0!</v>
      </c>
      <c r="L1337" s="11" t="e">
        <f t="shared" si="368"/>
        <v>#DIV/0!</v>
      </c>
      <c r="M1337" s="8" t="e">
        <f t="shared" si="358"/>
        <v>#DIV/0!</v>
      </c>
      <c r="N1337" s="8">
        <f t="shared" si="359"/>
        <v>0</v>
      </c>
      <c r="O1337" s="8">
        <f t="shared" si="360"/>
        <v>0</v>
      </c>
      <c r="P1337" s="8">
        <f t="shared" si="369"/>
        <v>0.83333333333333337</v>
      </c>
      <c r="Q1337" s="8">
        <f t="shared" si="370"/>
        <v>0.22727272727272727</v>
      </c>
      <c r="R1337" s="8">
        <f t="shared" si="371"/>
        <v>9.8039215686274508E-2</v>
      </c>
      <c r="S1337" s="8">
        <f t="shared" si="372"/>
        <v>4.9504950495049507E-2</v>
      </c>
      <c r="T1337" s="8">
        <f t="shared" si="373"/>
        <v>0.15384615384615385</v>
      </c>
      <c r="U1337" s="8">
        <f t="shared" si="374"/>
        <v>7.407407407407407E-2</v>
      </c>
      <c r="V1337" s="8">
        <f t="shared" si="361"/>
        <v>0</v>
      </c>
      <c r="W1337" s="8">
        <f t="shared" si="362"/>
        <v>1.2052511332619047E-118</v>
      </c>
      <c r="X1337" s="8">
        <f t="shared" si="363"/>
        <v>5.1124966490097644E-47</v>
      </c>
      <c r="Y1337" s="8">
        <f t="shared" si="364"/>
        <v>7.6847464878410119E-23</v>
      </c>
      <c r="Z1337" s="8">
        <f t="shared" si="365"/>
        <v>1.3801626993953112E-76</v>
      </c>
      <c r="AA1337" s="8">
        <f t="shared" si="366"/>
        <v>6.6898267218569276E-35</v>
      </c>
      <c r="AB1337" s="13" t="e">
        <f t="shared" si="375"/>
        <v>#DIV/0!</v>
      </c>
      <c r="AC1337" s="13">
        <f t="shared" si="376"/>
        <v>-6.6898267218569276E-35</v>
      </c>
    </row>
    <row r="1338" spans="1:29" x14ac:dyDescent="0.25">
      <c r="A1338"/>
      <c r="B1338" s="18"/>
      <c r="C1338" s="17"/>
      <c r="I1338" s="11" t="e">
        <f t="shared" si="356"/>
        <v>#DIV/0!</v>
      </c>
      <c r="J1338" s="11" t="e">
        <f t="shared" si="357"/>
        <v>#DIV/0!</v>
      </c>
      <c r="K1338" s="11" t="e">
        <f t="shared" si="367"/>
        <v>#DIV/0!</v>
      </c>
      <c r="L1338" s="11" t="e">
        <f t="shared" si="368"/>
        <v>#DIV/0!</v>
      </c>
      <c r="M1338" s="8" t="e">
        <f t="shared" si="358"/>
        <v>#DIV/0!</v>
      </c>
      <c r="N1338" s="8">
        <f t="shared" si="359"/>
        <v>0</v>
      </c>
      <c r="O1338" s="8">
        <f t="shared" si="360"/>
        <v>0</v>
      </c>
      <c r="P1338" s="8">
        <f t="shared" si="369"/>
        <v>0.83333333333333337</v>
      </c>
      <c r="Q1338" s="8">
        <f t="shared" si="370"/>
        <v>0.22727272727272727</v>
      </c>
      <c r="R1338" s="8">
        <f t="shared" si="371"/>
        <v>9.8039215686274508E-2</v>
      </c>
      <c r="S1338" s="8">
        <f t="shared" si="372"/>
        <v>4.9504950495049507E-2</v>
      </c>
      <c r="T1338" s="8">
        <f t="shared" si="373"/>
        <v>0.15384615384615385</v>
      </c>
      <c r="U1338" s="8">
        <f t="shared" si="374"/>
        <v>7.407407407407407E-2</v>
      </c>
      <c r="V1338" s="8">
        <f t="shared" si="361"/>
        <v>0</v>
      </c>
      <c r="W1338" s="8">
        <f t="shared" si="362"/>
        <v>9.3133042115692635E-119</v>
      </c>
      <c r="X1338" s="8">
        <f t="shared" si="363"/>
        <v>4.6112714873421408E-47</v>
      </c>
      <c r="Y1338" s="8">
        <f t="shared" si="364"/>
        <v>7.3043134933934365E-23</v>
      </c>
      <c r="Z1338" s="8">
        <f t="shared" si="365"/>
        <v>1.1678299764114171E-76</v>
      </c>
      <c r="AA1338" s="8">
        <f t="shared" si="366"/>
        <v>6.1942840017193774E-35</v>
      </c>
      <c r="AB1338" s="13" t="e">
        <f t="shared" si="375"/>
        <v>#DIV/0!</v>
      </c>
      <c r="AC1338" s="13">
        <f t="shared" si="376"/>
        <v>-6.1942840017193774E-35</v>
      </c>
    </row>
    <row r="1339" spans="1:29" x14ac:dyDescent="0.25">
      <c r="A1339"/>
      <c r="B1339" s="16"/>
      <c r="C1339" s="15"/>
      <c r="I1339" s="11" t="e">
        <f t="shared" si="356"/>
        <v>#DIV/0!</v>
      </c>
      <c r="J1339" s="11" t="e">
        <f t="shared" si="357"/>
        <v>#DIV/0!</v>
      </c>
      <c r="K1339" s="11" t="e">
        <f t="shared" si="367"/>
        <v>#DIV/0!</v>
      </c>
      <c r="L1339" s="11" t="e">
        <f t="shared" si="368"/>
        <v>#DIV/0!</v>
      </c>
      <c r="M1339" s="8" t="e">
        <f t="shared" si="358"/>
        <v>#DIV/0!</v>
      </c>
      <c r="N1339" s="8">
        <f t="shared" si="359"/>
        <v>0</v>
      </c>
      <c r="O1339" s="8">
        <f t="shared" si="360"/>
        <v>0</v>
      </c>
      <c r="P1339" s="8">
        <f t="shared" si="369"/>
        <v>0.83333333333333337</v>
      </c>
      <c r="Q1339" s="8">
        <f t="shared" si="370"/>
        <v>0.22727272727272727</v>
      </c>
      <c r="R1339" s="8">
        <f t="shared" si="371"/>
        <v>9.8039215686274508E-2</v>
      </c>
      <c r="S1339" s="8">
        <f t="shared" si="372"/>
        <v>4.9504950495049507E-2</v>
      </c>
      <c r="T1339" s="8">
        <f t="shared" si="373"/>
        <v>0.15384615384615385</v>
      </c>
      <c r="U1339" s="8">
        <f t="shared" si="374"/>
        <v>7.407407407407407E-2</v>
      </c>
      <c r="V1339" s="8">
        <f t="shared" si="361"/>
        <v>0</v>
      </c>
      <c r="W1339" s="8">
        <f t="shared" si="362"/>
        <v>7.1966441634853401E-119</v>
      </c>
      <c r="X1339" s="8">
        <f t="shared" si="363"/>
        <v>4.1591860474066367E-47</v>
      </c>
      <c r="Y1339" s="8">
        <f t="shared" si="364"/>
        <v>6.9427138155026717E-23</v>
      </c>
      <c r="Z1339" s="8">
        <f t="shared" si="365"/>
        <v>9.88163826194276E-77</v>
      </c>
      <c r="AA1339" s="8">
        <f t="shared" si="366"/>
        <v>5.7354481497401648E-35</v>
      </c>
      <c r="AB1339" s="13" t="e">
        <f t="shared" si="375"/>
        <v>#DIV/0!</v>
      </c>
      <c r="AC1339" s="13">
        <f t="shared" si="376"/>
        <v>-5.7354481497401648E-35</v>
      </c>
    </row>
    <row r="1340" spans="1:29" x14ac:dyDescent="0.25">
      <c r="A1340"/>
      <c r="B1340" s="18"/>
      <c r="C1340" s="17"/>
      <c r="I1340" s="11" t="e">
        <f t="shared" si="356"/>
        <v>#DIV/0!</v>
      </c>
      <c r="J1340" s="11" t="e">
        <f t="shared" si="357"/>
        <v>#DIV/0!</v>
      </c>
      <c r="K1340" s="11" t="e">
        <f t="shared" si="367"/>
        <v>#DIV/0!</v>
      </c>
      <c r="L1340" s="11" t="e">
        <f t="shared" si="368"/>
        <v>#DIV/0!</v>
      </c>
      <c r="M1340" s="8" t="e">
        <f t="shared" si="358"/>
        <v>#DIV/0!</v>
      </c>
      <c r="N1340" s="8">
        <f t="shared" si="359"/>
        <v>0</v>
      </c>
      <c r="O1340" s="8">
        <f t="shared" si="360"/>
        <v>0</v>
      </c>
      <c r="P1340" s="8">
        <f t="shared" si="369"/>
        <v>0.83333333333333337</v>
      </c>
      <c r="Q1340" s="8">
        <f t="shared" si="370"/>
        <v>0.22727272727272727</v>
      </c>
      <c r="R1340" s="8">
        <f t="shared" si="371"/>
        <v>9.8039215686274508E-2</v>
      </c>
      <c r="S1340" s="8">
        <f t="shared" si="372"/>
        <v>4.9504950495049507E-2</v>
      </c>
      <c r="T1340" s="8">
        <f t="shared" si="373"/>
        <v>0.15384615384615385</v>
      </c>
      <c r="U1340" s="8">
        <f t="shared" si="374"/>
        <v>7.407407407407407E-2</v>
      </c>
      <c r="V1340" s="8">
        <f t="shared" si="361"/>
        <v>0</v>
      </c>
      <c r="W1340" s="8">
        <f t="shared" si="362"/>
        <v>5.5610432172386717E-119</v>
      </c>
      <c r="X1340" s="8">
        <f t="shared" si="363"/>
        <v>3.7514227094255941E-47</v>
      </c>
      <c r="Y1340" s="8">
        <f t="shared" si="364"/>
        <v>6.5990151117649157E-23</v>
      </c>
      <c r="Z1340" s="8">
        <f t="shared" si="365"/>
        <v>8.3613862216438732E-77</v>
      </c>
      <c r="AA1340" s="8">
        <f t="shared" si="366"/>
        <v>5.3106001386483003E-35</v>
      </c>
      <c r="AB1340" s="13" t="e">
        <f t="shared" si="375"/>
        <v>#DIV/0!</v>
      </c>
      <c r="AC1340" s="13">
        <f t="shared" si="376"/>
        <v>-5.3106001386483003E-35</v>
      </c>
    </row>
    <row r="1341" spans="1:29" x14ac:dyDescent="0.25">
      <c r="A1341"/>
      <c r="B1341" s="16"/>
      <c r="C1341" s="15"/>
      <c r="I1341" s="11" t="e">
        <f t="shared" si="356"/>
        <v>#DIV/0!</v>
      </c>
      <c r="J1341" s="11" t="e">
        <f t="shared" si="357"/>
        <v>#DIV/0!</v>
      </c>
      <c r="K1341" s="11" t="e">
        <f t="shared" si="367"/>
        <v>#DIV/0!</v>
      </c>
      <c r="L1341" s="11" t="e">
        <f t="shared" si="368"/>
        <v>#DIV/0!</v>
      </c>
      <c r="M1341" s="8" t="e">
        <f t="shared" si="358"/>
        <v>#DIV/0!</v>
      </c>
      <c r="N1341" s="8">
        <f t="shared" si="359"/>
        <v>0</v>
      </c>
      <c r="O1341" s="8">
        <f t="shared" si="360"/>
        <v>0</v>
      </c>
      <c r="P1341" s="8">
        <f t="shared" si="369"/>
        <v>0.83333333333333337</v>
      </c>
      <c r="Q1341" s="8">
        <f t="shared" si="370"/>
        <v>0.22727272727272727</v>
      </c>
      <c r="R1341" s="8">
        <f t="shared" si="371"/>
        <v>9.8039215686274508E-2</v>
      </c>
      <c r="S1341" s="8">
        <f t="shared" si="372"/>
        <v>4.9504950495049507E-2</v>
      </c>
      <c r="T1341" s="8">
        <f t="shared" si="373"/>
        <v>0.15384615384615385</v>
      </c>
      <c r="U1341" s="8">
        <f t="shared" si="374"/>
        <v>7.407407407407407E-2</v>
      </c>
      <c r="V1341" s="8">
        <f t="shared" si="361"/>
        <v>0</v>
      </c>
      <c r="W1341" s="8">
        <f t="shared" si="362"/>
        <v>4.2971697587753371E-119</v>
      </c>
      <c r="X1341" s="8">
        <f t="shared" si="363"/>
        <v>3.3836361692858298E-47</v>
      </c>
      <c r="Y1341" s="8">
        <f t="shared" si="364"/>
        <v>6.2723311953409098E-23</v>
      </c>
      <c r="Z1341" s="8">
        <f t="shared" si="365"/>
        <v>7.0750191106217383E-77</v>
      </c>
      <c r="AA1341" s="8">
        <f t="shared" si="366"/>
        <v>4.9172223506002778E-35</v>
      </c>
      <c r="AB1341" s="13" t="e">
        <f t="shared" si="375"/>
        <v>#DIV/0!</v>
      </c>
      <c r="AC1341" s="13">
        <f t="shared" si="376"/>
        <v>-4.9172223506002778E-35</v>
      </c>
    </row>
    <row r="1342" spans="1:29" x14ac:dyDescent="0.25">
      <c r="A1342"/>
      <c r="B1342" s="18"/>
      <c r="C1342" s="17"/>
      <c r="I1342" s="11" t="e">
        <f t="shared" si="356"/>
        <v>#DIV/0!</v>
      </c>
      <c r="J1342" s="11" t="e">
        <f t="shared" si="357"/>
        <v>#DIV/0!</v>
      </c>
      <c r="K1342" s="11" t="e">
        <f t="shared" si="367"/>
        <v>#DIV/0!</v>
      </c>
      <c r="L1342" s="11" t="e">
        <f t="shared" si="368"/>
        <v>#DIV/0!</v>
      </c>
      <c r="M1342" s="8" t="e">
        <f t="shared" si="358"/>
        <v>#DIV/0!</v>
      </c>
      <c r="N1342" s="8">
        <f t="shared" si="359"/>
        <v>0</v>
      </c>
      <c r="O1342" s="8">
        <f t="shared" si="360"/>
        <v>0</v>
      </c>
      <c r="P1342" s="8">
        <f t="shared" si="369"/>
        <v>0.83333333333333337</v>
      </c>
      <c r="Q1342" s="8">
        <f t="shared" si="370"/>
        <v>0.22727272727272727</v>
      </c>
      <c r="R1342" s="8">
        <f t="shared" si="371"/>
        <v>9.8039215686274508E-2</v>
      </c>
      <c r="S1342" s="8">
        <f t="shared" si="372"/>
        <v>4.9504950495049507E-2</v>
      </c>
      <c r="T1342" s="8">
        <f t="shared" si="373"/>
        <v>0.15384615384615385</v>
      </c>
      <c r="U1342" s="8">
        <f t="shared" si="374"/>
        <v>7.407407407407407E-2</v>
      </c>
      <c r="V1342" s="8">
        <f t="shared" si="361"/>
        <v>0</v>
      </c>
      <c r="W1342" s="8">
        <f t="shared" si="362"/>
        <v>3.3205402681445787E-119</v>
      </c>
      <c r="X1342" s="8">
        <f t="shared" si="363"/>
        <v>3.0519071330813367E-47</v>
      </c>
      <c r="Y1342" s="8">
        <f t="shared" si="364"/>
        <v>5.9618197500270034E-23</v>
      </c>
      <c r="Z1342" s="8">
        <f t="shared" si="365"/>
        <v>5.9865546320645473E-77</v>
      </c>
      <c r="AA1342" s="8">
        <f t="shared" si="366"/>
        <v>4.5529836579632201E-35</v>
      </c>
      <c r="AB1342" s="13" t="e">
        <f t="shared" si="375"/>
        <v>#DIV/0!</v>
      </c>
      <c r="AC1342" s="13">
        <f t="shared" si="376"/>
        <v>-4.5529836579632201E-35</v>
      </c>
    </row>
    <row r="1343" spans="1:29" x14ac:dyDescent="0.25">
      <c r="A1343"/>
      <c r="B1343" s="16"/>
      <c r="C1343" s="15"/>
      <c r="I1343" s="11" t="e">
        <f t="shared" si="356"/>
        <v>#DIV/0!</v>
      </c>
      <c r="J1343" s="11" t="e">
        <f t="shared" si="357"/>
        <v>#DIV/0!</v>
      </c>
      <c r="K1343" s="11" t="e">
        <f t="shared" si="367"/>
        <v>#DIV/0!</v>
      </c>
      <c r="L1343" s="11" t="e">
        <f t="shared" si="368"/>
        <v>#DIV/0!</v>
      </c>
      <c r="M1343" s="8" t="e">
        <f t="shared" si="358"/>
        <v>#DIV/0!</v>
      </c>
      <c r="N1343" s="8">
        <f t="shared" si="359"/>
        <v>0</v>
      </c>
      <c r="O1343" s="8">
        <f t="shared" si="360"/>
        <v>0</v>
      </c>
      <c r="P1343" s="8">
        <f t="shared" si="369"/>
        <v>0.83333333333333337</v>
      </c>
      <c r="Q1343" s="8">
        <f t="shared" si="370"/>
        <v>0.22727272727272727</v>
      </c>
      <c r="R1343" s="8">
        <f t="shared" si="371"/>
        <v>9.8039215686274508E-2</v>
      </c>
      <c r="S1343" s="8">
        <f t="shared" si="372"/>
        <v>4.9504950495049507E-2</v>
      </c>
      <c r="T1343" s="8">
        <f t="shared" si="373"/>
        <v>0.15384615384615385</v>
      </c>
      <c r="U1343" s="8">
        <f t="shared" si="374"/>
        <v>7.407407407407407E-2</v>
      </c>
      <c r="V1343" s="8">
        <f t="shared" si="361"/>
        <v>0</v>
      </c>
      <c r="W1343" s="8">
        <f t="shared" si="362"/>
        <v>2.5658720253844468E-119</v>
      </c>
      <c r="X1343" s="8">
        <f t="shared" si="363"/>
        <v>2.7527005514066961E-47</v>
      </c>
      <c r="Y1343" s="8">
        <f t="shared" si="364"/>
        <v>5.6666801584415076E-23</v>
      </c>
      <c r="Z1343" s="8">
        <f t="shared" si="365"/>
        <v>5.0655462271315399E-77</v>
      </c>
      <c r="AA1343" s="8">
        <f t="shared" si="366"/>
        <v>4.215725609225204E-35</v>
      </c>
      <c r="AB1343" s="13" t="e">
        <f t="shared" si="375"/>
        <v>#DIV/0!</v>
      </c>
      <c r="AC1343" s="13">
        <f t="shared" si="376"/>
        <v>-4.215725609225204E-35</v>
      </c>
    </row>
    <row r="1344" spans="1:29" x14ac:dyDescent="0.25">
      <c r="A1344"/>
      <c r="B1344" s="18"/>
      <c r="C1344" s="17"/>
      <c r="I1344" s="11" t="e">
        <f t="shared" si="356"/>
        <v>#DIV/0!</v>
      </c>
      <c r="J1344" s="11" t="e">
        <f t="shared" si="357"/>
        <v>#DIV/0!</v>
      </c>
      <c r="K1344" s="11" t="e">
        <f t="shared" si="367"/>
        <v>#DIV/0!</v>
      </c>
      <c r="L1344" s="11" t="e">
        <f t="shared" si="368"/>
        <v>#DIV/0!</v>
      </c>
      <c r="M1344" s="8" t="e">
        <f t="shared" si="358"/>
        <v>#DIV/0!</v>
      </c>
      <c r="N1344" s="8">
        <f t="shared" si="359"/>
        <v>0</v>
      </c>
      <c r="O1344" s="8">
        <f t="shared" si="360"/>
        <v>0</v>
      </c>
      <c r="P1344" s="8">
        <f t="shared" si="369"/>
        <v>0.83333333333333337</v>
      </c>
      <c r="Q1344" s="8">
        <f t="shared" si="370"/>
        <v>0.22727272727272727</v>
      </c>
      <c r="R1344" s="8">
        <f t="shared" si="371"/>
        <v>9.8039215686274508E-2</v>
      </c>
      <c r="S1344" s="8">
        <f t="shared" si="372"/>
        <v>4.9504950495049507E-2</v>
      </c>
      <c r="T1344" s="8">
        <f t="shared" si="373"/>
        <v>0.15384615384615385</v>
      </c>
      <c r="U1344" s="8">
        <f t="shared" si="374"/>
        <v>7.407407407407407E-2</v>
      </c>
      <c r="V1344" s="8">
        <f t="shared" si="361"/>
        <v>0</v>
      </c>
      <c r="W1344" s="8">
        <f t="shared" si="362"/>
        <v>1.982719292342527E-119</v>
      </c>
      <c r="X1344" s="8">
        <f t="shared" si="363"/>
        <v>2.4828279483276082E-47</v>
      </c>
      <c r="Y1344" s="8">
        <f t="shared" si="364"/>
        <v>5.3861514377265814E-23</v>
      </c>
      <c r="Z1344" s="8">
        <f t="shared" si="365"/>
        <v>4.2862314229574569E-77</v>
      </c>
      <c r="AA1344" s="8">
        <f t="shared" si="366"/>
        <v>3.9034496381714851E-35</v>
      </c>
      <c r="AB1344" s="13" t="e">
        <f t="shared" si="375"/>
        <v>#DIV/0!</v>
      </c>
      <c r="AC1344" s="13">
        <f t="shared" si="376"/>
        <v>-3.9034496381714851E-35</v>
      </c>
    </row>
    <row r="1345" spans="1:29" x14ac:dyDescent="0.25">
      <c r="A1345"/>
      <c r="B1345" s="16"/>
      <c r="C1345" s="15"/>
      <c r="I1345" s="11" t="e">
        <f t="shared" si="356"/>
        <v>#DIV/0!</v>
      </c>
      <c r="J1345" s="11" t="e">
        <f t="shared" si="357"/>
        <v>#DIV/0!</v>
      </c>
      <c r="K1345" s="11" t="e">
        <f t="shared" si="367"/>
        <v>#DIV/0!</v>
      </c>
      <c r="L1345" s="11" t="e">
        <f t="shared" si="368"/>
        <v>#DIV/0!</v>
      </c>
      <c r="M1345" s="8" t="e">
        <f t="shared" si="358"/>
        <v>#DIV/0!</v>
      </c>
      <c r="N1345" s="8">
        <f t="shared" si="359"/>
        <v>0</v>
      </c>
      <c r="O1345" s="8">
        <f t="shared" si="360"/>
        <v>0</v>
      </c>
      <c r="P1345" s="8">
        <f t="shared" si="369"/>
        <v>0.83333333333333337</v>
      </c>
      <c r="Q1345" s="8">
        <f t="shared" si="370"/>
        <v>0.22727272727272727</v>
      </c>
      <c r="R1345" s="8">
        <f t="shared" si="371"/>
        <v>9.8039215686274508E-2</v>
      </c>
      <c r="S1345" s="8">
        <f t="shared" si="372"/>
        <v>4.9504950495049507E-2</v>
      </c>
      <c r="T1345" s="8">
        <f t="shared" si="373"/>
        <v>0.15384615384615385</v>
      </c>
      <c r="U1345" s="8">
        <f t="shared" si="374"/>
        <v>7.407407407407407E-2</v>
      </c>
      <c r="V1345" s="8">
        <f t="shared" si="361"/>
        <v>0</v>
      </c>
      <c r="W1345" s="8">
        <f t="shared" si="362"/>
        <v>1.5321012713555891E-119</v>
      </c>
      <c r="X1345" s="8">
        <f t="shared" si="363"/>
        <v>2.2394134435896073E-47</v>
      </c>
      <c r="Y1345" s="8">
        <f t="shared" si="364"/>
        <v>5.119510277443087E-23</v>
      </c>
      <c r="Z1345" s="8">
        <f t="shared" si="365"/>
        <v>3.6268112040409253E-77</v>
      </c>
      <c r="AA1345" s="8">
        <f t="shared" si="366"/>
        <v>3.6143052205291532E-35</v>
      </c>
      <c r="AB1345" s="13" t="e">
        <f t="shared" si="375"/>
        <v>#DIV/0!</v>
      </c>
      <c r="AC1345" s="13">
        <f t="shared" si="376"/>
        <v>-3.6143052205291532E-35</v>
      </c>
    </row>
    <row r="1346" spans="1:29" x14ac:dyDescent="0.25">
      <c r="A1346"/>
      <c r="B1346" s="18"/>
      <c r="C1346" s="17"/>
      <c r="I1346" s="11" t="e">
        <f t="shared" si="356"/>
        <v>#DIV/0!</v>
      </c>
      <c r="J1346" s="11" t="e">
        <f t="shared" si="357"/>
        <v>#DIV/0!</v>
      </c>
      <c r="K1346" s="11" t="e">
        <f t="shared" si="367"/>
        <v>#DIV/0!</v>
      </c>
      <c r="L1346" s="11" t="e">
        <f t="shared" si="368"/>
        <v>#DIV/0!</v>
      </c>
      <c r="M1346" s="8" t="e">
        <f t="shared" si="358"/>
        <v>#DIV/0!</v>
      </c>
      <c r="N1346" s="8">
        <f t="shared" si="359"/>
        <v>0</v>
      </c>
      <c r="O1346" s="8">
        <f t="shared" si="360"/>
        <v>0</v>
      </c>
      <c r="P1346" s="8">
        <f t="shared" si="369"/>
        <v>0.83333333333333337</v>
      </c>
      <c r="Q1346" s="8">
        <f t="shared" si="370"/>
        <v>0.22727272727272727</v>
      </c>
      <c r="R1346" s="8">
        <f t="shared" si="371"/>
        <v>9.8039215686274508E-2</v>
      </c>
      <c r="S1346" s="8">
        <f t="shared" si="372"/>
        <v>4.9504950495049507E-2</v>
      </c>
      <c r="T1346" s="8">
        <f t="shared" si="373"/>
        <v>0.15384615384615385</v>
      </c>
      <c r="U1346" s="8">
        <f t="shared" si="374"/>
        <v>7.407407407407407E-2</v>
      </c>
      <c r="V1346" s="8">
        <f t="shared" si="361"/>
        <v>0</v>
      </c>
      <c r="W1346" s="8">
        <f t="shared" si="362"/>
        <v>1.1838964369565916E-119</v>
      </c>
      <c r="X1346" s="8">
        <f t="shared" si="363"/>
        <v>2.019863105982783E-47</v>
      </c>
      <c r="Y1346" s="8">
        <f t="shared" si="364"/>
        <v>4.8660691745993694E-23</v>
      </c>
      <c r="Z1346" s="8">
        <f t="shared" si="365"/>
        <v>3.0688402495730905E-77</v>
      </c>
      <c r="AA1346" s="8">
        <f t="shared" si="366"/>
        <v>3.346578907897364E-35</v>
      </c>
      <c r="AB1346" s="13" t="e">
        <f t="shared" si="375"/>
        <v>#DIV/0!</v>
      </c>
      <c r="AC1346" s="13">
        <f t="shared" si="376"/>
        <v>-3.346578907897364E-35</v>
      </c>
    </row>
    <row r="1347" spans="1:29" x14ac:dyDescent="0.25">
      <c r="A1347"/>
      <c r="B1347" s="16"/>
      <c r="C1347" s="15"/>
      <c r="I1347" s="11" t="e">
        <f t="shared" si="356"/>
        <v>#DIV/0!</v>
      </c>
      <c r="J1347" s="11" t="e">
        <f t="shared" si="357"/>
        <v>#DIV/0!</v>
      </c>
      <c r="K1347" s="11" t="e">
        <f t="shared" si="367"/>
        <v>#DIV/0!</v>
      </c>
      <c r="L1347" s="11" t="e">
        <f t="shared" si="368"/>
        <v>#DIV/0!</v>
      </c>
      <c r="M1347" s="8" t="e">
        <f t="shared" si="358"/>
        <v>#DIV/0!</v>
      </c>
      <c r="N1347" s="8">
        <f t="shared" si="359"/>
        <v>0</v>
      </c>
      <c r="O1347" s="8">
        <f t="shared" si="360"/>
        <v>0</v>
      </c>
      <c r="P1347" s="8">
        <f t="shared" si="369"/>
        <v>0.83333333333333337</v>
      </c>
      <c r="Q1347" s="8">
        <f t="shared" si="370"/>
        <v>0.22727272727272727</v>
      </c>
      <c r="R1347" s="8">
        <f t="shared" si="371"/>
        <v>9.8039215686274508E-2</v>
      </c>
      <c r="S1347" s="8">
        <f t="shared" si="372"/>
        <v>4.9504950495049507E-2</v>
      </c>
      <c r="T1347" s="8">
        <f t="shared" si="373"/>
        <v>0.15384615384615385</v>
      </c>
      <c r="U1347" s="8">
        <f t="shared" si="374"/>
        <v>7.407407407407407E-2</v>
      </c>
      <c r="V1347" s="8">
        <f t="shared" si="361"/>
        <v>0</v>
      </c>
      <c r="W1347" s="8">
        <f t="shared" si="362"/>
        <v>9.1482906492100251E-120</v>
      </c>
      <c r="X1347" s="8">
        <f t="shared" si="363"/>
        <v>1.8218373112785885E-47</v>
      </c>
      <c r="Y1347" s="8">
        <f t="shared" si="364"/>
        <v>4.6251746610053409E-23</v>
      </c>
      <c r="Z1347" s="8">
        <f t="shared" si="365"/>
        <v>2.5967109804079995E-77</v>
      </c>
      <c r="AA1347" s="8">
        <f t="shared" si="366"/>
        <v>3.0986841739790406E-35</v>
      </c>
      <c r="AB1347" s="13" t="e">
        <f t="shared" si="375"/>
        <v>#DIV/0!</v>
      </c>
      <c r="AC1347" s="13">
        <f t="shared" si="376"/>
        <v>-3.0986841739790406E-35</v>
      </c>
    </row>
    <row r="1348" spans="1:29" x14ac:dyDescent="0.25">
      <c r="A1348"/>
      <c r="B1348" s="18"/>
      <c r="C1348" s="17"/>
      <c r="I1348" s="11" t="e">
        <f t="shared" si="356"/>
        <v>#DIV/0!</v>
      </c>
      <c r="J1348" s="11" t="e">
        <f t="shared" si="357"/>
        <v>#DIV/0!</v>
      </c>
      <c r="K1348" s="11" t="e">
        <f t="shared" si="367"/>
        <v>#DIV/0!</v>
      </c>
      <c r="L1348" s="11" t="e">
        <f t="shared" si="368"/>
        <v>#DIV/0!</v>
      </c>
      <c r="M1348" s="8" t="e">
        <f t="shared" si="358"/>
        <v>#DIV/0!</v>
      </c>
      <c r="N1348" s="8">
        <f t="shared" si="359"/>
        <v>0</v>
      </c>
      <c r="O1348" s="8">
        <f t="shared" si="360"/>
        <v>0</v>
      </c>
      <c r="P1348" s="8">
        <f t="shared" si="369"/>
        <v>0.83333333333333337</v>
      </c>
      <c r="Q1348" s="8">
        <f t="shared" si="370"/>
        <v>0.22727272727272727</v>
      </c>
      <c r="R1348" s="8">
        <f t="shared" si="371"/>
        <v>9.8039215686274508E-2</v>
      </c>
      <c r="S1348" s="8">
        <f t="shared" si="372"/>
        <v>4.9504950495049507E-2</v>
      </c>
      <c r="T1348" s="8">
        <f t="shared" si="373"/>
        <v>0.15384615384615385</v>
      </c>
      <c r="U1348" s="8">
        <f t="shared" si="374"/>
        <v>7.407407407407407E-2</v>
      </c>
      <c r="V1348" s="8">
        <f t="shared" si="361"/>
        <v>0</v>
      </c>
      <c r="W1348" s="8">
        <f t="shared" si="362"/>
        <v>7.0691336834804737E-120</v>
      </c>
      <c r="X1348" s="8">
        <f t="shared" si="363"/>
        <v>1.6432258101728446E-47</v>
      </c>
      <c r="Y1348" s="8">
        <f t="shared" si="364"/>
        <v>4.3962056183813138E-23</v>
      </c>
      <c r="Z1348" s="8">
        <f t="shared" si="365"/>
        <v>2.1972169834221536E-77</v>
      </c>
      <c r="AA1348" s="8">
        <f t="shared" si="366"/>
        <v>2.8691520129435562E-35</v>
      </c>
      <c r="AB1348" s="13" t="e">
        <f t="shared" si="375"/>
        <v>#DIV/0!</v>
      </c>
      <c r="AC1348" s="13">
        <f t="shared" si="376"/>
        <v>-2.8691520129435562E-35</v>
      </c>
    </row>
    <row r="1349" spans="1:29" x14ac:dyDescent="0.25">
      <c r="A1349"/>
      <c r="B1349" s="16"/>
      <c r="C1349" s="15"/>
      <c r="I1349" s="11" t="e">
        <f t="shared" si="356"/>
        <v>#DIV/0!</v>
      </c>
      <c r="J1349" s="11" t="e">
        <f t="shared" si="357"/>
        <v>#DIV/0!</v>
      </c>
      <c r="K1349" s="11" t="e">
        <f t="shared" si="367"/>
        <v>#DIV/0!</v>
      </c>
      <c r="L1349" s="11" t="e">
        <f t="shared" si="368"/>
        <v>#DIV/0!</v>
      </c>
      <c r="M1349" s="8" t="e">
        <f t="shared" si="358"/>
        <v>#DIV/0!</v>
      </c>
      <c r="N1349" s="8">
        <f t="shared" si="359"/>
        <v>0</v>
      </c>
      <c r="O1349" s="8">
        <f t="shared" si="360"/>
        <v>0</v>
      </c>
      <c r="P1349" s="8">
        <f t="shared" si="369"/>
        <v>0.83333333333333337</v>
      </c>
      <c r="Q1349" s="8">
        <f t="shared" si="370"/>
        <v>0.22727272727272727</v>
      </c>
      <c r="R1349" s="8">
        <f t="shared" si="371"/>
        <v>9.8039215686274508E-2</v>
      </c>
      <c r="S1349" s="8">
        <f t="shared" si="372"/>
        <v>4.9504950495049507E-2</v>
      </c>
      <c r="T1349" s="8">
        <f t="shared" si="373"/>
        <v>0.15384615384615385</v>
      </c>
      <c r="U1349" s="8">
        <f t="shared" si="374"/>
        <v>7.407407407407407E-2</v>
      </c>
      <c r="V1349" s="8">
        <f t="shared" si="361"/>
        <v>0</v>
      </c>
      <c r="W1349" s="8">
        <f t="shared" si="362"/>
        <v>5.4625123917803658E-120</v>
      </c>
      <c r="X1349" s="8">
        <f t="shared" si="363"/>
        <v>1.4821252405480559E-47</v>
      </c>
      <c r="Y1349" s="8">
        <f t="shared" si="364"/>
        <v>4.1785716768772879E-23</v>
      </c>
      <c r="Z1349" s="8">
        <f t="shared" si="365"/>
        <v>1.8591836013572068E-77</v>
      </c>
      <c r="AA1349" s="8">
        <f t="shared" si="366"/>
        <v>2.6566222342069966E-35</v>
      </c>
      <c r="AB1349" s="13" t="e">
        <f t="shared" si="375"/>
        <v>#DIV/0!</v>
      </c>
      <c r="AC1349" s="13">
        <f t="shared" si="376"/>
        <v>-2.6566222342069966E-35</v>
      </c>
    </row>
    <row r="1350" spans="1:29" x14ac:dyDescent="0.25">
      <c r="A1350"/>
      <c r="B1350" s="18"/>
      <c r="C1350" s="17"/>
      <c r="I1350" s="11" t="e">
        <f t="shared" ref="I1350:I1413" si="377">AVERAGE(C1106:C1350)</f>
        <v>#DIV/0!</v>
      </c>
      <c r="J1350" s="11" t="e">
        <f t="shared" ref="J1350:J1413" si="378">2*STDEV(C1106:C1350)</f>
        <v>#DIV/0!</v>
      </c>
      <c r="K1350" s="11" t="e">
        <f t="shared" si="367"/>
        <v>#DIV/0!</v>
      </c>
      <c r="L1350" s="11" t="e">
        <f t="shared" si="368"/>
        <v>#DIV/0!</v>
      </c>
      <c r="M1350" s="8" t="e">
        <f t="shared" si="358"/>
        <v>#DIV/0!</v>
      </c>
      <c r="N1350" s="8">
        <f t="shared" si="359"/>
        <v>0</v>
      </c>
      <c r="O1350" s="8">
        <f t="shared" si="360"/>
        <v>0</v>
      </c>
      <c r="P1350" s="8">
        <f t="shared" si="369"/>
        <v>0.83333333333333337</v>
      </c>
      <c r="Q1350" s="8">
        <f t="shared" si="370"/>
        <v>0.22727272727272727</v>
      </c>
      <c r="R1350" s="8">
        <f t="shared" si="371"/>
        <v>9.8039215686274508E-2</v>
      </c>
      <c r="S1350" s="8">
        <f t="shared" si="372"/>
        <v>4.9504950495049507E-2</v>
      </c>
      <c r="T1350" s="8">
        <f t="shared" si="373"/>
        <v>0.15384615384615385</v>
      </c>
      <c r="U1350" s="8">
        <f t="shared" si="374"/>
        <v>7.407407407407407E-2</v>
      </c>
      <c r="V1350" s="8">
        <f t="shared" si="361"/>
        <v>0</v>
      </c>
      <c r="W1350" s="8">
        <f t="shared" si="362"/>
        <v>4.2210323027393733E-120</v>
      </c>
      <c r="X1350" s="8">
        <f t="shared" si="363"/>
        <v>1.3368188444158936E-47</v>
      </c>
      <c r="Y1350" s="8">
        <f t="shared" si="364"/>
        <v>3.9717116928734618E-23</v>
      </c>
      <c r="Z1350" s="8">
        <f t="shared" si="365"/>
        <v>1.5731553549945595E-77</v>
      </c>
      <c r="AA1350" s="8">
        <f t="shared" si="366"/>
        <v>2.4598354020435156E-35</v>
      </c>
      <c r="AB1350" s="13" t="e">
        <f t="shared" si="375"/>
        <v>#DIV/0!</v>
      </c>
      <c r="AC1350" s="13">
        <f t="shared" si="376"/>
        <v>-2.4598354020435156E-35</v>
      </c>
    </row>
    <row r="1351" spans="1:29" x14ac:dyDescent="0.25">
      <c r="A1351"/>
      <c r="B1351" s="16"/>
      <c r="C1351" s="15"/>
      <c r="I1351" s="11" t="e">
        <f t="shared" si="377"/>
        <v>#DIV/0!</v>
      </c>
      <c r="J1351" s="11" t="e">
        <f t="shared" si="378"/>
        <v>#DIV/0!</v>
      </c>
      <c r="K1351" s="11" t="e">
        <f t="shared" si="367"/>
        <v>#DIV/0!</v>
      </c>
      <c r="L1351" s="11" t="e">
        <f t="shared" si="368"/>
        <v>#DIV/0!</v>
      </c>
      <c r="M1351" s="8" t="e">
        <f t="shared" si="358"/>
        <v>#DIV/0!</v>
      </c>
      <c r="N1351" s="8">
        <f t="shared" si="359"/>
        <v>0</v>
      </c>
      <c r="O1351" s="8">
        <f t="shared" si="360"/>
        <v>0</v>
      </c>
      <c r="P1351" s="8">
        <f t="shared" si="369"/>
        <v>0.83333333333333337</v>
      </c>
      <c r="Q1351" s="8">
        <f t="shared" si="370"/>
        <v>0.22727272727272727</v>
      </c>
      <c r="R1351" s="8">
        <f t="shared" si="371"/>
        <v>9.8039215686274508E-2</v>
      </c>
      <c r="S1351" s="8">
        <f t="shared" si="372"/>
        <v>4.9504950495049507E-2</v>
      </c>
      <c r="T1351" s="8">
        <f t="shared" si="373"/>
        <v>0.15384615384615385</v>
      </c>
      <c r="U1351" s="8">
        <f t="shared" si="374"/>
        <v>7.407407407407407E-2</v>
      </c>
      <c r="V1351" s="8">
        <f t="shared" si="361"/>
        <v>0</v>
      </c>
      <c r="W1351" s="8">
        <f t="shared" si="362"/>
        <v>3.2617067793895156E-120</v>
      </c>
      <c r="X1351" s="8">
        <f t="shared" si="363"/>
        <v>1.2057581733947276E-47</v>
      </c>
      <c r="Y1351" s="8">
        <f t="shared" si="364"/>
        <v>3.7750923021371519E-23</v>
      </c>
      <c r="Z1351" s="8">
        <f t="shared" si="365"/>
        <v>1.3311314542261657E-77</v>
      </c>
      <c r="AA1351" s="8">
        <f t="shared" si="366"/>
        <v>2.2776253722625145E-35</v>
      </c>
      <c r="AB1351" s="13" t="e">
        <f t="shared" si="375"/>
        <v>#DIV/0!</v>
      </c>
      <c r="AC1351" s="13">
        <f t="shared" si="376"/>
        <v>-2.2776253722625145E-35</v>
      </c>
    </row>
    <row r="1352" spans="1:29" x14ac:dyDescent="0.25">
      <c r="A1352"/>
      <c r="B1352" s="18"/>
      <c r="C1352" s="17"/>
      <c r="I1352" s="11" t="e">
        <f t="shared" si="377"/>
        <v>#DIV/0!</v>
      </c>
      <c r="J1352" s="11" t="e">
        <f t="shared" si="378"/>
        <v>#DIV/0!</v>
      </c>
      <c r="K1352" s="11" t="e">
        <f t="shared" si="367"/>
        <v>#DIV/0!</v>
      </c>
      <c r="L1352" s="11" t="e">
        <f t="shared" si="368"/>
        <v>#DIV/0!</v>
      </c>
      <c r="M1352" s="8" t="e">
        <f t="shared" si="358"/>
        <v>#DIV/0!</v>
      </c>
      <c r="N1352" s="8">
        <f t="shared" si="359"/>
        <v>0</v>
      </c>
      <c r="O1352" s="8">
        <f t="shared" si="360"/>
        <v>0</v>
      </c>
      <c r="P1352" s="8">
        <f t="shared" si="369"/>
        <v>0.83333333333333337</v>
      </c>
      <c r="Q1352" s="8">
        <f t="shared" si="370"/>
        <v>0.22727272727272727</v>
      </c>
      <c r="R1352" s="8">
        <f t="shared" si="371"/>
        <v>9.8039215686274508E-2</v>
      </c>
      <c r="S1352" s="8">
        <f t="shared" si="372"/>
        <v>4.9504950495049507E-2</v>
      </c>
      <c r="T1352" s="8">
        <f t="shared" si="373"/>
        <v>0.15384615384615385</v>
      </c>
      <c r="U1352" s="8">
        <f t="shared" si="374"/>
        <v>7.407407407407407E-2</v>
      </c>
      <c r="V1352" s="8">
        <f t="shared" si="361"/>
        <v>0</v>
      </c>
      <c r="W1352" s="8">
        <f t="shared" si="362"/>
        <v>2.5204097840737167E-120</v>
      </c>
      <c r="X1352" s="8">
        <f t="shared" si="363"/>
        <v>1.0875465877677935E-47</v>
      </c>
      <c r="Y1352" s="8">
        <f t="shared" si="364"/>
        <v>3.5882065446056096E-23</v>
      </c>
      <c r="Z1352" s="8">
        <f t="shared" si="365"/>
        <v>1.1263419997298325E-77</v>
      </c>
      <c r="AA1352" s="8">
        <f t="shared" si="366"/>
        <v>2.1089123817245504E-35</v>
      </c>
      <c r="AB1352" s="13" t="e">
        <f t="shared" si="375"/>
        <v>#DIV/0!</v>
      </c>
      <c r="AC1352" s="13">
        <f t="shared" si="376"/>
        <v>-2.1089123817245504E-35</v>
      </c>
    </row>
    <row r="1353" spans="1:29" x14ac:dyDescent="0.25">
      <c r="A1353"/>
      <c r="B1353" s="16"/>
      <c r="C1353" s="15"/>
      <c r="I1353" s="11" t="e">
        <f t="shared" si="377"/>
        <v>#DIV/0!</v>
      </c>
      <c r="J1353" s="11" t="e">
        <f t="shared" si="378"/>
        <v>#DIV/0!</v>
      </c>
      <c r="K1353" s="11" t="e">
        <f t="shared" si="367"/>
        <v>#DIV/0!</v>
      </c>
      <c r="L1353" s="11" t="e">
        <f t="shared" si="368"/>
        <v>#DIV/0!</v>
      </c>
      <c r="M1353" s="8" t="e">
        <f t="shared" si="358"/>
        <v>#DIV/0!</v>
      </c>
      <c r="N1353" s="8">
        <f t="shared" si="359"/>
        <v>0</v>
      </c>
      <c r="O1353" s="8">
        <f t="shared" si="360"/>
        <v>0</v>
      </c>
      <c r="P1353" s="8">
        <f t="shared" si="369"/>
        <v>0.83333333333333337</v>
      </c>
      <c r="Q1353" s="8">
        <f t="shared" si="370"/>
        <v>0.22727272727272727</v>
      </c>
      <c r="R1353" s="8">
        <f t="shared" si="371"/>
        <v>9.8039215686274508E-2</v>
      </c>
      <c r="S1353" s="8">
        <f t="shared" si="372"/>
        <v>4.9504950495049507E-2</v>
      </c>
      <c r="T1353" s="8">
        <f t="shared" si="373"/>
        <v>0.15384615384615385</v>
      </c>
      <c r="U1353" s="8">
        <f t="shared" si="374"/>
        <v>7.407407407407407E-2</v>
      </c>
      <c r="V1353" s="8">
        <f t="shared" si="361"/>
        <v>0</v>
      </c>
      <c r="W1353" s="8">
        <f t="shared" si="362"/>
        <v>1.9475893786024173E-120</v>
      </c>
      <c r="X1353" s="8">
        <f t="shared" si="363"/>
        <v>9.8092437328075498E-48</v>
      </c>
      <c r="Y1353" s="8">
        <f t="shared" si="364"/>
        <v>3.4105725572488959E-23</v>
      </c>
      <c r="Z1353" s="8">
        <f t="shared" si="365"/>
        <v>9.5305861515601208E-78</v>
      </c>
      <c r="AA1353" s="8">
        <f t="shared" si="366"/>
        <v>1.9526966497449541E-35</v>
      </c>
      <c r="AB1353" s="13" t="e">
        <f t="shared" si="375"/>
        <v>#DIV/0!</v>
      </c>
      <c r="AC1353" s="13">
        <f t="shared" si="376"/>
        <v>-1.9526966497449541E-35</v>
      </c>
    </row>
    <row r="1354" spans="1:29" x14ac:dyDescent="0.25">
      <c r="A1354"/>
      <c r="B1354" s="18"/>
      <c r="C1354" s="17"/>
      <c r="I1354" s="11" t="e">
        <f t="shared" si="377"/>
        <v>#DIV/0!</v>
      </c>
      <c r="J1354" s="11" t="e">
        <f t="shared" si="378"/>
        <v>#DIV/0!</v>
      </c>
      <c r="K1354" s="11" t="e">
        <f t="shared" si="367"/>
        <v>#DIV/0!</v>
      </c>
      <c r="L1354" s="11" t="e">
        <f t="shared" si="368"/>
        <v>#DIV/0!</v>
      </c>
      <c r="M1354" s="8" t="e">
        <f t="shared" si="358"/>
        <v>#DIV/0!</v>
      </c>
      <c r="N1354" s="8">
        <f t="shared" si="359"/>
        <v>0</v>
      </c>
      <c r="O1354" s="8">
        <f t="shared" si="360"/>
        <v>0</v>
      </c>
      <c r="P1354" s="8">
        <f t="shared" si="369"/>
        <v>0.83333333333333337</v>
      </c>
      <c r="Q1354" s="8">
        <f t="shared" si="370"/>
        <v>0.22727272727272727</v>
      </c>
      <c r="R1354" s="8">
        <f t="shared" si="371"/>
        <v>9.8039215686274508E-2</v>
      </c>
      <c r="S1354" s="8">
        <f t="shared" si="372"/>
        <v>4.9504950495049507E-2</v>
      </c>
      <c r="T1354" s="8">
        <f t="shared" si="373"/>
        <v>0.15384615384615385</v>
      </c>
      <c r="U1354" s="8">
        <f t="shared" si="374"/>
        <v>7.407407407407407E-2</v>
      </c>
      <c r="V1354" s="8">
        <f t="shared" si="361"/>
        <v>0</v>
      </c>
      <c r="W1354" s="8">
        <f t="shared" si="362"/>
        <v>1.5049554289200498E-120</v>
      </c>
      <c r="X1354" s="8">
        <f t="shared" si="363"/>
        <v>8.8475531707675936E-48</v>
      </c>
      <c r="Y1354" s="8">
        <f t="shared" si="364"/>
        <v>3.2417323316425148E-23</v>
      </c>
      <c r="Z1354" s="8">
        <f t="shared" si="365"/>
        <v>8.0643421282431792E-78</v>
      </c>
      <c r="AA1354" s="8">
        <f t="shared" si="366"/>
        <v>1.8080524534675503E-35</v>
      </c>
      <c r="AB1354" s="13" t="e">
        <f t="shared" si="375"/>
        <v>#DIV/0!</v>
      </c>
      <c r="AC1354" s="13">
        <f t="shared" si="376"/>
        <v>-1.8080524534675503E-35</v>
      </c>
    </row>
    <row r="1355" spans="1:29" x14ac:dyDescent="0.25">
      <c r="A1355"/>
      <c r="B1355" s="16"/>
      <c r="C1355" s="15"/>
      <c r="I1355" s="11" t="e">
        <f t="shared" si="377"/>
        <v>#DIV/0!</v>
      </c>
      <c r="J1355" s="11" t="e">
        <f t="shared" si="378"/>
        <v>#DIV/0!</v>
      </c>
      <c r="K1355" s="11" t="e">
        <f t="shared" si="367"/>
        <v>#DIV/0!</v>
      </c>
      <c r="L1355" s="11" t="e">
        <f t="shared" si="368"/>
        <v>#DIV/0!</v>
      </c>
      <c r="M1355" s="8" t="e">
        <f t="shared" si="358"/>
        <v>#DIV/0!</v>
      </c>
      <c r="N1355" s="8">
        <f t="shared" si="359"/>
        <v>0</v>
      </c>
      <c r="O1355" s="8">
        <f t="shared" si="360"/>
        <v>0</v>
      </c>
      <c r="P1355" s="8">
        <f t="shared" si="369"/>
        <v>0.83333333333333337</v>
      </c>
      <c r="Q1355" s="8">
        <f t="shared" si="370"/>
        <v>0.22727272727272727</v>
      </c>
      <c r="R1355" s="8">
        <f t="shared" si="371"/>
        <v>9.8039215686274508E-2</v>
      </c>
      <c r="S1355" s="8">
        <f t="shared" si="372"/>
        <v>4.9504950495049507E-2</v>
      </c>
      <c r="T1355" s="8">
        <f t="shared" si="373"/>
        <v>0.15384615384615385</v>
      </c>
      <c r="U1355" s="8">
        <f t="shared" si="374"/>
        <v>7.407407407407407E-2</v>
      </c>
      <c r="V1355" s="8">
        <f t="shared" si="361"/>
        <v>0</v>
      </c>
      <c r="W1355" s="8">
        <f t="shared" si="362"/>
        <v>1.1629201041654931E-120</v>
      </c>
      <c r="X1355" s="8">
        <f t="shared" si="363"/>
        <v>7.9801459971629279E-48</v>
      </c>
      <c r="Y1355" s="8">
        <f t="shared" si="364"/>
        <v>3.0812505330463503E-23</v>
      </c>
      <c r="Z1355" s="8">
        <f t="shared" si="365"/>
        <v>6.8236741085134592E-78</v>
      </c>
      <c r="AA1355" s="8">
        <f t="shared" si="366"/>
        <v>1.6741226420995835E-35</v>
      </c>
      <c r="AB1355" s="13" t="e">
        <f t="shared" si="375"/>
        <v>#DIV/0!</v>
      </c>
      <c r="AC1355" s="13">
        <f t="shared" si="376"/>
        <v>-1.6741226420995835E-35</v>
      </c>
    </row>
    <row r="1356" spans="1:29" x14ac:dyDescent="0.25">
      <c r="A1356"/>
      <c r="B1356" s="18"/>
      <c r="C1356" s="17"/>
      <c r="I1356" s="11" t="e">
        <f t="shared" si="377"/>
        <v>#DIV/0!</v>
      </c>
      <c r="J1356" s="11" t="e">
        <f t="shared" si="378"/>
        <v>#DIV/0!</v>
      </c>
      <c r="K1356" s="11" t="e">
        <f t="shared" si="367"/>
        <v>#DIV/0!</v>
      </c>
      <c r="L1356" s="11" t="e">
        <f t="shared" si="368"/>
        <v>#DIV/0!</v>
      </c>
      <c r="M1356" s="8" t="e">
        <f t="shared" si="358"/>
        <v>#DIV/0!</v>
      </c>
      <c r="N1356" s="8">
        <f t="shared" si="359"/>
        <v>0</v>
      </c>
      <c r="O1356" s="8">
        <f t="shared" si="360"/>
        <v>0</v>
      </c>
      <c r="P1356" s="8">
        <f t="shared" si="369"/>
        <v>0.83333333333333337</v>
      </c>
      <c r="Q1356" s="8">
        <f t="shared" si="370"/>
        <v>0.22727272727272727</v>
      </c>
      <c r="R1356" s="8">
        <f t="shared" si="371"/>
        <v>9.8039215686274508E-2</v>
      </c>
      <c r="S1356" s="8">
        <f t="shared" si="372"/>
        <v>4.9504950495049507E-2</v>
      </c>
      <c r="T1356" s="8">
        <f t="shared" si="373"/>
        <v>0.15384615384615385</v>
      </c>
      <c r="U1356" s="8">
        <f t="shared" si="374"/>
        <v>7.407407407407407E-2</v>
      </c>
      <c r="V1356" s="8">
        <f t="shared" si="361"/>
        <v>0</v>
      </c>
      <c r="W1356" s="8">
        <f t="shared" si="362"/>
        <v>8.9862008049151728E-121</v>
      </c>
      <c r="X1356" s="8">
        <f t="shared" si="363"/>
        <v>7.1977787425391117E-48</v>
      </c>
      <c r="Y1356" s="8">
        <f t="shared" si="364"/>
        <v>2.9287133779450458E-23</v>
      </c>
      <c r="Z1356" s="8">
        <f t="shared" si="365"/>
        <v>5.7738780918190807E-78</v>
      </c>
      <c r="AA1356" s="8">
        <f t="shared" si="366"/>
        <v>1.5501135574996144E-35</v>
      </c>
      <c r="AB1356" s="13" t="e">
        <f t="shared" si="375"/>
        <v>#DIV/0!</v>
      </c>
      <c r="AC1356" s="13">
        <f t="shared" si="376"/>
        <v>-1.5501135574996144E-35</v>
      </c>
    </row>
    <row r="1357" spans="1:29" x14ac:dyDescent="0.25">
      <c r="A1357"/>
      <c r="B1357" s="16"/>
      <c r="C1357" s="15"/>
      <c r="I1357" s="11" t="e">
        <f t="shared" si="377"/>
        <v>#DIV/0!</v>
      </c>
      <c r="J1357" s="11" t="e">
        <f t="shared" si="378"/>
        <v>#DIV/0!</v>
      </c>
      <c r="K1357" s="11" t="e">
        <f t="shared" si="367"/>
        <v>#DIV/0!</v>
      </c>
      <c r="L1357" s="11" t="e">
        <f t="shared" si="368"/>
        <v>#DIV/0!</v>
      </c>
      <c r="M1357" s="8" t="e">
        <f t="shared" si="358"/>
        <v>#DIV/0!</v>
      </c>
      <c r="N1357" s="8">
        <f t="shared" si="359"/>
        <v>0</v>
      </c>
      <c r="O1357" s="8">
        <f t="shared" si="360"/>
        <v>0</v>
      </c>
      <c r="P1357" s="8">
        <f t="shared" si="369"/>
        <v>0.83333333333333337</v>
      </c>
      <c r="Q1357" s="8">
        <f t="shared" si="370"/>
        <v>0.22727272727272727</v>
      </c>
      <c r="R1357" s="8">
        <f t="shared" si="371"/>
        <v>9.8039215686274508E-2</v>
      </c>
      <c r="S1357" s="8">
        <f t="shared" si="372"/>
        <v>4.9504950495049507E-2</v>
      </c>
      <c r="T1357" s="8">
        <f t="shared" si="373"/>
        <v>0.15384615384615385</v>
      </c>
      <c r="U1357" s="8">
        <f t="shared" si="374"/>
        <v>7.407407407407407E-2</v>
      </c>
      <c r="V1357" s="8">
        <f t="shared" si="361"/>
        <v>0</v>
      </c>
      <c r="W1357" s="8">
        <f t="shared" si="362"/>
        <v>6.9438824401617246E-121</v>
      </c>
      <c r="X1357" s="8">
        <f t="shared" si="363"/>
        <v>6.4921141599372378E-48</v>
      </c>
      <c r="Y1357" s="8">
        <f t="shared" si="364"/>
        <v>2.7837275671556868E-23</v>
      </c>
      <c r="Z1357" s="8">
        <f t="shared" si="365"/>
        <v>4.8855891546161452E-78</v>
      </c>
      <c r="AA1357" s="8">
        <f t="shared" si="366"/>
        <v>1.4352903310181615E-35</v>
      </c>
      <c r="AB1357" s="13" t="e">
        <f t="shared" si="375"/>
        <v>#DIV/0!</v>
      </c>
      <c r="AC1357" s="13">
        <f t="shared" si="376"/>
        <v>-1.4352903310181615E-35</v>
      </c>
    </row>
    <row r="1358" spans="1:29" x14ac:dyDescent="0.25">
      <c r="B1358" s="16"/>
      <c r="I1358" s="11" t="e">
        <f t="shared" si="377"/>
        <v>#DIV/0!</v>
      </c>
      <c r="J1358" s="11" t="e">
        <f t="shared" si="378"/>
        <v>#DIV/0!</v>
      </c>
      <c r="K1358" s="11" t="e">
        <f t="shared" ref="K1358:K1421" si="379">I1358-J1358</f>
        <v>#DIV/0!</v>
      </c>
      <c r="L1358" s="11" t="e">
        <f t="shared" ref="L1358:L1421" si="380">J1358+I1358</f>
        <v>#DIV/0!</v>
      </c>
      <c r="M1358" s="8" t="e">
        <f t="shared" si="358"/>
        <v>#DIV/0!</v>
      </c>
      <c r="N1358" s="8">
        <f t="shared" si="359"/>
        <v>0</v>
      </c>
      <c r="O1358" s="8">
        <f t="shared" si="360"/>
        <v>0</v>
      </c>
      <c r="P1358" s="8">
        <f t="shared" si="369"/>
        <v>0.83333333333333337</v>
      </c>
      <c r="Q1358" s="8">
        <f t="shared" si="370"/>
        <v>0.22727272727272727</v>
      </c>
      <c r="R1358" s="8">
        <f t="shared" si="371"/>
        <v>9.8039215686274508E-2</v>
      </c>
      <c r="S1358" s="8">
        <f t="shared" si="372"/>
        <v>4.9504950495049507E-2</v>
      </c>
      <c r="T1358" s="8">
        <f t="shared" si="373"/>
        <v>0.15384615384615385</v>
      </c>
      <c r="U1358" s="8">
        <f t="shared" si="374"/>
        <v>7.407407407407407E-2</v>
      </c>
      <c r="V1358" s="8">
        <f t="shared" si="361"/>
        <v>0</v>
      </c>
      <c r="W1358" s="8">
        <f t="shared" si="362"/>
        <v>5.3657273401249691E-121</v>
      </c>
      <c r="X1358" s="8">
        <f t="shared" si="363"/>
        <v>5.8556323795512342E-48</v>
      </c>
      <c r="Y1358" s="8">
        <f t="shared" si="364"/>
        <v>2.6459192717519399E-23</v>
      </c>
      <c r="Z1358" s="8">
        <f t="shared" si="365"/>
        <v>4.133960053905969E-78</v>
      </c>
      <c r="AA1358" s="8">
        <f t="shared" si="366"/>
        <v>1.3289725287205198E-35</v>
      </c>
      <c r="AB1358" s="13" t="e">
        <f t="shared" ref="AB1358:AB1421" si="381">100-100/(1+AVERAGE(N1345:N1358)/AVERAGE(O1345:O1358))</f>
        <v>#DIV/0!</v>
      </c>
      <c r="AC1358" s="13">
        <f t="shared" ref="AC1358:AC1421" si="382">Z1358-AA1358</f>
        <v>-1.3289725287205198E-35</v>
      </c>
    </row>
    <row r="1359" spans="1:29" x14ac:dyDescent="0.25">
      <c r="B1359" s="16"/>
      <c r="I1359" s="11" t="e">
        <f t="shared" si="377"/>
        <v>#DIV/0!</v>
      </c>
      <c r="J1359" s="11" t="e">
        <f t="shared" si="378"/>
        <v>#DIV/0!</v>
      </c>
      <c r="K1359" s="11" t="e">
        <f t="shared" si="379"/>
        <v>#DIV/0!</v>
      </c>
      <c r="L1359" s="11" t="e">
        <f t="shared" si="380"/>
        <v>#DIV/0!</v>
      </c>
      <c r="M1359" s="8" t="e">
        <f t="shared" si="358"/>
        <v>#DIV/0!</v>
      </c>
      <c r="N1359" s="8">
        <f t="shared" si="359"/>
        <v>0</v>
      </c>
      <c r="O1359" s="8">
        <f t="shared" si="360"/>
        <v>0</v>
      </c>
      <c r="P1359" s="8">
        <f t="shared" si="369"/>
        <v>0.83333333333333337</v>
      </c>
      <c r="Q1359" s="8">
        <f t="shared" si="370"/>
        <v>0.22727272727272727</v>
      </c>
      <c r="R1359" s="8">
        <f t="shared" si="371"/>
        <v>9.8039215686274508E-2</v>
      </c>
      <c r="S1359" s="8">
        <f t="shared" si="372"/>
        <v>4.9504950495049507E-2</v>
      </c>
      <c r="T1359" s="8">
        <f t="shared" si="373"/>
        <v>0.15384615384615385</v>
      </c>
      <c r="U1359" s="8">
        <f t="shared" si="374"/>
        <v>7.407407407407407E-2</v>
      </c>
      <c r="V1359" s="8">
        <f t="shared" si="361"/>
        <v>0</v>
      </c>
      <c r="W1359" s="8">
        <f t="shared" si="362"/>
        <v>4.1462438537329309E-121</v>
      </c>
      <c r="X1359" s="8">
        <f t="shared" si="363"/>
        <v>5.2815507737128783E-48</v>
      </c>
      <c r="Y1359" s="8">
        <f t="shared" si="364"/>
        <v>2.5149331691899624E-23</v>
      </c>
      <c r="Z1359" s="8">
        <f t="shared" si="365"/>
        <v>3.4979661994588966E-78</v>
      </c>
      <c r="AA1359" s="8">
        <f t="shared" si="366"/>
        <v>1.2305301191856664E-35</v>
      </c>
      <c r="AB1359" s="13" t="e">
        <f t="shared" si="381"/>
        <v>#DIV/0!</v>
      </c>
      <c r="AC1359" s="13">
        <f t="shared" si="382"/>
        <v>-1.2305301191856664E-35</v>
      </c>
    </row>
    <row r="1360" spans="1:29" x14ac:dyDescent="0.25">
      <c r="B1360" s="16"/>
      <c r="I1360" s="11" t="e">
        <f t="shared" si="377"/>
        <v>#DIV/0!</v>
      </c>
      <c r="J1360" s="11" t="e">
        <f t="shared" si="378"/>
        <v>#DIV/0!</v>
      </c>
      <c r="K1360" s="11" t="e">
        <f t="shared" si="379"/>
        <v>#DIV/0!</v>
      </c>
      <c r="L1360" s="11" t="e">
        <f t="shared" si="380"/>
        <v>#DIV/0!</v>
      </c>
      <c r="M1360" s="8" t="e">
        <f t="shared" si="358"/>
        <v>#DIV/0!</v>
      </c>
      <c r="N1360" s="8">
        <f t="shared" si="359"/>
        <v>0</v>
      </c>
      <c r="O1360" s="8">
        <f t="shared" si="360"/>
        <v>0</v>
      </c>
      <c r="P1360" s="8">
        <f t="shared" si="369"/>
        <v>0.83333333333333337</v>
      </c>
      <c r="Q1360" s="8">
        <f t="shared" si="370"/>
        <v>0.22727272727272727</v>
      </c>
      <c r="R1360" s="8">
        <f t="shared" si="371"/>
        <v>9.8039215686274508E-2</v>
      </c>
      <c r="S1360" s="8">
        <f t="shared" si="372"/>
        <v>4.9504950495049507E-2</v>
      </c>
      <c r="T1360" s="8">
        <f t="shared" si="373"/>
        <v>0.15384615384615385</v>
      </c>
      <c r="U1360" s="8">
        <f t="shared" si="374"/>
        <v>7.407407407407407E-2</v>
      </c>
      <c r="V1360" s="8">
        <f t="shared" si="361"/>
        <v>0</v>
      </c>
      <c r="W1360" s="8">
        <f t="shared" si="362"/>
        <v>3.2039157051572645E-121</v>
      </c>
      <c r="X1360" s="8">
        <f t="shared" si="363"/>
        <v>4.7637516782508316E-48</v>
      </c>
      <c r="Y1360" s="8">
        <f t="shared" si="364"/>
        <v>2.3904315271508552E-23</v>
      </c>
      <c r="Z1360" s="8">
        <f t="shared" si="365"/>
        <v>2.9598175533882969E-78</v>
      </c>
      <c r="AA1360" s="8">
        <f t="shared" si="366"/>
        <v>1.1393797399867282E-35</v>
      </c>
      <c r="AB1360" s="13" t="e">
        <f t="shared" si="381"/>
        <v>#DIV/0!</v>
      </c>
      <c r="AC1360" s="13">
        <f t="shared" si="382"/>
        <v>-1.1393797399867282E-35</v>
      </c>
    </row>
    <row r="1361" spans="2:29" x14ac:dyDescent="0.25">
      <c r="B1361" s="16"/>
      <c r="I1361" s="11" t="e">
        <f t="shared" si="377"/>
        <v>#DIV/0!</v>
      </c>
      <c r="J1361" s="11" t="e">
        <f t="shared" si="378"/>
        <v>#DIV/0!</v>
      </c>
      <c r="K1361" s="11" t="e">
        <f t="shared" si="379"/>
        <v>#DIV/0!</v>
      </c>
      <c r="L1361" s="11" t="e">
        <f t="shared" si="380"/>
        <v>#DIV/0!</v>
      </c>
      <c r="M1361" s="8" t="e">
        <f t="shared" si="358"/>
        <v>#DIV/0!</v>
      </c>
      <c r="N1361" s="8">
        <f t="shared" si="359"/>
        <v>0</v>
      </c>
      <c r="O1361" s="8">
        <f t="shared" si="360"/>
        <v>0</v>
      </c>
      <c r="P1361" s="8">
        <f t="shared" si="369"/>
        <v>0.83333333333333337</v>
      </c>
      <c r="Q1361" s="8">
        <f t="shared" si="370"/>
        <v>0.22727272727272727</v>
      </c>
      <c r="R1361" s="8">
        <f t="shared" si="371"/>
        <v>9.8039215686274508E-2</v>
      </c>
      <c r="S1361" s="8">
        <f t="shared" si="372"/>
        <v>4.9504950495049507E-2</v>
      </c>
      <c r="T1361" s="8">
        <f t="shared" si="373"/>
        <v>0.15384615384615385</v>
      </c>
      <c r="U1361" s="8">
        <f t="shared" si="374"/>
        <v>7.407407407407407E-2</v>
      </c>
      <c r="V1361" s="8">
        <f t="shared" si="361"/>
        <v>0</v>
      </c>
      <c r="W1361" s="8">
        <f t="shared" si="362"/>
        <v>2.4757530448942499E-121</v>
      </c>
      <c r="X1361" s="8">
        <f t="shared" si="363"/>
        <v>4.2967171999909463E-48</v>
      </c>
      <c r="Y1361" s="8">
        <f t="shared" si="364"/>
        <v>2.2720933327374465E-23</v>
      </c>
      <c r="Z1361" s="8">
        <f t="shared" si="365"/>
        <v>2.5044610067131744E-78</v>
      </c>
      <c r="AA1361" s="8">
        <f t="shared" si="366"/>
        <v>1.0549812407284521E-35</v>
      </c>
      <c r="AB1361" s="13" t="e">
        <f t="shared" si="381"/>
        <v>#DIV/0!</v>
      </c>
      <c r="AC1361" s="13">
        <f t="shared" si="382"/>
        <v>-1.0549812407284521E-35</v>
      </c>
    </row>
    <row r="1362" spans="2:29" x14ac:dyDescent="0.25">
      <c r="B1362" s="16"/>
      <c r="I1362" s="11" t="e">
        <f t="shared" si="377"/>
        <v>#DIV/0!</v>
      </c>
      <c r="J1362" s="11" t="e">
        <f t="shared" si="378"/>
        <v>#DIV/0!</v>
      </c>
      <c r="K1362" s="11" t="e">
        <f t="shared" si="379"/>
        <v>#DIV/0!</v>
      </c>
      <c r="L1362" s="11" t="e">
        <f t="shared" si="380"/>
        <v>#DIV/0!</v>
      </c>
      <c r="M1362" s="8" t="e">
        <f t="shared" ref="M1362:M1425" si="383">IF(C1362&gt;L1362,IF(AB1362&gt;=80,"STRONG SHORT","SHORT"),IF(C1362&lt;K1362,IF(AB1362&lt;=20,"STRONG LONG","LONG"),"NONE"))</f>
        <v>#DIV/0!</v>
      </c>
      <c r="N1362" s="8">
        <f t="shared" ref="N1362:N1425" si="384">IF(C1362&gt;C1361,C1362-C1361,0)</f>
        <v>0</v>
      </c>
      <c r="O1362" s="8">
        <f t="shared" ref="O1362:O1425" si="385">IF(C1362&lt;C1361,C1361-C1362,0)</f>
        <v>0</v>
      </c>
      <c r="P1362" s="8">
        <f t="shared" si="369"/>
        <v>0.83333333333333337</v>
      </c>
      <c r="Q1362" s="8">
        <f t="shared" si="370"/>
        <v>0.22727272727272727</v>
      </c>
      <c r="R1362" s="8">
        <f t="shared" si="371"/>
        <v>9.8039215686274508E-2</v>
      </c>
      <c r="S1362" s="8">
        <f t="shared" si="372"/>
        <v>4.9504950495049507E-2</v>
      </c>
      <c r="T1362" s="8">
        <f t="shared" si="373"/>
        <v>0.15384615384615385</v>
      </c>
      <c r="U1362" s="8">
        <f t="shared" si="374"/>
        <v>7.407407407407407E-2</v>
      </c>
      <c r="V1362" s="8">
        <f t="shared" ref="V1362:V1425" si="386">$C1362*P1362+V1361*(1-P1362)</f>
        <v>0</v>
      </c>
      <c r="W1362" s="8">
        <f t="shared" ref="W1362:W1425" si="387">$C1362*Q1362+W1361*(1-Q1362)</f>
        <v>1.9130818983273748E-121</v>
      </c>
      <c r="X1362" s="8">
        <f t="shared" ref="X1362:X1425" si="388">$C1362*R1362+X1361*(1-R1362)</f>
        <v>3.8754704156781083E-48</v>
      </c>
      <c r="Y1362" s="8">
        <f t="shared" ref="Y1362:Y1425" si="389">$C1362*S1362+Y1361*(1-S1362)</f>
        <v>2.159613464780147E-23</v>
      </c>
      <c r="Z1362" s="8">
        <f t="shared" ref="Z1362:Z1425" si="390">$C1362*T1362+Z1361*(1-T1362)</f>
        <v>2.1191593133726861E-78</v>
      </c>
      <c r="AA1362" s="8">
        <f t="shared" ref="AA1362:AA1425" si="391">$C1362*U1362+AA1361*(1-U1362)</f>
        <v>9.768344821559741E-36</v>
      </c>
      <c r="AB1362" s="13" t="e">
        <f t="shared" si="381"/>
        <v>#DIV/0!</v>
      </c>
      <c r="AC1362" s="13">
        <f t="shared" si="382"/>
        <v>-9.768344821559741E-36</v>
      </c>
    </row>
    <row r="1363" spans="2:29" x14ac:dyDescent="0.25">
      <c r="B1363" s="16"/>
      <c r="I1363" s="11" t="e">
        <f t="shared" si="377"/>
        <v>#DIV/0!</v>
      </c>
      <c r="J1363" s="11" t="e">
        <f t="shared" si="378"/>
        <v>#DIV/0!</v>
      </c>
      <c r="K1363" s="11" t="e">
        <f t="shared" si="379"/>
        <v>#DIV/0!</v>
      </c>
      <c r="L1363" s="11" t="e">
        <f t="shared" si="380"/>
        <v>#DIV/0!</v>
      </c>
      <c r="M1363" s="8" t="e">
        <f t="shared" si="383"/>
        <v>#DIV/0!</v>
      </c>
      <c r="N1363" s="8">
        <f t="shared" si="384"/>
        <v>0</v>
      </c>
      <c r="O1363" s="8">
        <f t="shared" si="385"/>
        <v>0</v>
      </c>
      <c r="P1363" s="8">
        <f t="shared" si="369"/>
        <v>0.83333333333333337</v>
      </c>
      <c r="Q1363" s="8">
        <f t="shared" si="370"/>
        <v>0.22727272727272727</v>
      </c>
      <c r="R1363" s="8">
        <f t="shared" si="371"/>
        <v>9.8039215686274508E-2</v>
      </c>
      <c r="S1363" s="8">
        <f t="shared" si="372"/>
        <v>4.9504950495049507E-2</v>
      </c>
      <c r="T1363" s="8">
        <f t="shared" si="373"/>
        <v>0.15384615384615385</v>
      </c>
      <c r="U1363" s="8">
        <f t="shared" si="374"/>
        <v>7.407407407407407E-2</v>
      </c>
      <c r="V1363" s="8">
        <f t="shared" si="386"/>
        <v>0</v>
      </c>
      <c r="W1363" s="8">
        <f t="shared" si="387"/>
        <v>1.478290557798426E-121</v>
      </c>
      <c r="X1363" s="8">
        <f t="shared" si="388"/>
        <v>3.4955223357096665E-48</v>
      </c>
      <c r="Y1363" s="8">
        <f t="shared" si="389"/>
        <v>2.0527019071177634E-23</v>
      </c>
      <c r="Z1363" s="8">
        <f t="shared" si="390"/>
        <v>1.793134803623042E-78</v>
      </c>
      <c r="AA1363" s="8">
        <f t="shared" si="391"/>
        <v>9.0447637236664265E-36</v>
      </c>
      <c r="AB1363" s="13" t="e">
        <f t="shared" si="381"/>
        <v>#DIV/0!</v>
      </c>
      <c r="AC1363" s="13">
        <f t="shared" si="382"/>
        <v>-9.0447637236664265E-36</v>
      </c>
    </row>
    <row r="1364" spans="2:29" x14ac:dyDescent="0.25">
      <c r="B1364" s="16"/>
      <c r="I1364" s="11" t="e">
        <f t="shared" si="377"/>
        <v>#DIV/0!</v>
      </c>
      <c r="J1364" s="11" t="e">
        <f t="shared" si="378"/>
        <v>#DIV/0!</v>
      </c>
      <c r="K1364" s="11" t="e">
        <f t="shared" si="379"/>
        <v>#DIV/0!</v>
      </c>
      <c r="L1364" s="11" t="e">
        <f t="shared" si="380"/>
        <v>#DIV/0!</v>
      </c>
      <c r="M1364" s="8" t="e">
        <f t="shared" si="383"/>
        <v>#DIV/0!</v>
      </c>
      <c r="N1364" s="8">
        <f t="shared" si="384"/>
        <v>0</v>
      </c>
      <c r="O1364" s="8">
        <f t="shared" si="385"/>
        <v>0</v>
      </c>
      <c r="P1364" s="8">
        <f t="shared" si="369"/>
        <v>0.83333333333333337</v>
      </c>
      <c r="Q1364" s="8">
        <f t="shared" si="370"/>
        <v>0.22727272727272727</v>
      </c>
      <c r="R1364" s="8">
        <f t="shared" si="371"/>
        <v>9.8039215686274508E-2</v>
      </c>
      <c r="S1364" s="8">
        <f t="shared" si="372"/>
        <v>4.9504950495049507E-2</v>
      </c>
      <c r="T1364" s="8">
        <f t="shared" si="373"/>
        <v>0.15384615384615385</v>
      </c>
      <c r="U1364" s="8">
        <f t="shared" si="374"/>
        <v>7.407407407407407E-2</v>
      </c>
      <c r="V1364" s="8">
        <f t="shared" si="386"/>
        <v>0</v>
      </c>
      <c r="W1364" s="8">
        <f t="shared" si="387"/>
        <v>1.1423154310260564E-121</v>
      </c>
      <c r="X1364" s="8">
        <f t="shared" si="388"/>
        <v>3.1528240675028364E-48</v>
      </c>
      <c r="Y1364" s="8">
        <f t="shared" si="389"/>
        <v>1.9510830008248048E-23</v>
      </c>
      <c r="Z1364" s="8">
        <f t="shared" si="390"/>
        <v>1.5172679107579587E-78</v>
      </c>
      <c r="AA1364" s="8">
        <f t="shared" si="391"/>
        <v>8.3747812256170616E-36</v>
      </c>
      <c r="AB1364" s="13" t="e">
        <f t="shared" si="381"/>
        <v>#DIV/0!</v>
      </c>
      <c r="AC1364" s="13">
        <f t="shared" si="382"/>
        <v>-8.3747812256170616E-36</v>
      </c>
    </row>
    <row r="1365" spans="2:29" x14ac:dyDescent="0.25">
      <c r="B1365" s="16"/>
      <c r="I1365" s="11" t="e">
        <f t="shared" si="377"/>
        <v>#DIV/0!</v>
      </c>
      <c r="J1365" s="11" t="e">
        <f t="shared" si="378"/>
        <v>#DIV/0!</v>
      </c>
      <c r="K1365" s="11" t="e">
        <f t="shared" si="379"/>
        <v>#DIV/0!</v>
      </c>
      <c r="L1365" s="11" t="e">
        <f t="shared" si="380"/>
        <v>#DIV/0!</v>
      </c>
      <c r="M1365" s="8" t="e">
        <f t="shared" si="383"/>
        <v>#DIV/0!</v>
      </c>
      <c r="N1365" s="8">
        <f t="shared" si="384"/>
        <v>0</v>
      </c>
      <c r="O1365" s="8">
        <f t="shared" si="385"/>
        <v>0</v>
      </c>
      <c r="P1365" s="8">
        <f t="shared" si="369"/>
        <v>0.83333333333333337</v>
      </c>
      <c r="Q1365" s="8">
        <f t="shared" si="370"/>
        <v>0.22727272727272727</v>
      </c>
      <c r="R1365" s="8">
        <f t="shared" si="371"/>
        <v>9.8039215686274508E-2</v>
      </c>
      <c r="S1365" s="8">
        <f t="shared" si="372"/>
        <v>4.9504950495049507E-2</v>
      </c>
      <c r="T1365" s="8">
        <f t="shared" si="373"/>
        <v>0.15384615384615385</v>
      </c>
      <c r="U1365" s="8">
        <f t="shared" si="374"/>
        <v>7.407407407407407E-2</v>
      </c>
      <c r="V1365" s="8">
        <f t="shared" si="386"/>
        <v>0</v>
      </c>
      <c r="W1365" s="8">
        <f t="shared" si="387"/>
        <v>8.8269828761104352E-122</v>
      </c>
      <c r="X1365" s="8">
        <f t="shared" si="388"/>
        <v>2.8437236687280482E-48</v>
      </c>
      <c r="Y1365" s="8">
        <f t="shared" si="389"/>
        <v>1.8544947334572399E-23</v>
      </c>
      <c r="Z1365" s="8">
        <f t="shared" si="390"/>
        <v>1.2838420783336573E-78</v>
      </c>
      <c r="AA1365" s="8">
        <f t="shared" si="391"/>
        <v>7.7544270607565386E-36</v>
      </c>
      <c r="AB1365" s="13" t="e">
        <f t="shared" si="381"/>
        <v>#DIV/0!</v>
      </c>
      <c r="AC1365" s="13">
        <f t="shared" si="382"/>
        <v>-7.7544270607565386E-36</v>
      </c>
    </row>
    <row r="1366" spans="2:29" x14ac:dyDescent="0.25">
      <c r="B1366" s="16"/>
      <c r="I1366" s="11" t="e">
        <f t="shared" si="377"/>
        <v>#DIV/0!</v>
      </c>
      <c r="J1366" s="11" t="e">
        <f t="shared" si="378"/>
        <v>#DIV/0!</v>
      </c>
      <c r="K1366" s="11" t="e">
        <f t="shared" si="379"/>
        <v>#DIV/0!</v>
      </c>
      <c r="L1366" s="11" t="e">
        <f t="shared" si="380"/>
        <v>#DIV/0!</v>
      </c>
      <c r="M1366" s="8" t="e">
        <f t="shared" si="383"/>
        <v>#DIV/0!</v>
      </c>
      <c r="N1366" s="8">
        <f t="shared" si="384"/>
        <v>0</v>
      </c>
      <c r="O1366" s="8">
        <f t="shared" si="385"/>
        <v>0</v>
      </c>
      <c r="P1366" s="8">
        <f t="shared" si="369"/>
        <v>0.83333333333333337</v>
      </c>
      <c r="Q1366" s="8">
        <f t="shared" si="370"/>
        <v>0.22727272727272727</v>
      </c>
      <c r="R1366" s="8">
        <f t="shared" si="371"/>
        <v>9.8039215686274508E-2</v>
      </c>
      <c r="S1366" s="8">
        <f t="shared" si="372"/>
        <v>4.9504950495049507E-2</v>
      </c>
      <c r="T1366" s="8">
        <f t="shared" si="373"/>
        <v>0.15384615384615385</v>
      </c>
      <c r="U1366" s="8">
        <f t="shared" si="374"/>
        <v>7.407407407407407E-2</v>
      </c>
      <c r="V1366" s="8">
        <f t="shared" si="386"/>
        <v>0</v>
      </c>
      <c r="W1366" s="8">
        <f t="shared" si="387"/>
        <v>6.8208504042671547E-122</v>
      </c>
      <c r="X1366" s="8">
        <f t="shared" si="388"/>
        <v>2.5649272306174555E-48</v>
      </c>
      <c r="Y1366" s="8">
        <f t="shared" si="389"/>
        <v>1.7626880634841091E-23</v>
      </c>
      <c r="Z1366" s="8">
        <f t="shared" si="390"/>
        <v>1.0863279124361715E-78</v>
      </c>
      <c r="AA1366" s="8">
        <f t="shared" si="391"/>
        <v>7.1800250562560537E-36</v>
      </c>
      <c r="AB1366" s="13" t="e">
        <f t="shared" si="381"/>
        <v>#DIV/0!</v>
      </c>
      <c r="AC1366" s="13">
        <f t="shared" si="382"/>
        <v>-7.1800250562560537E-36</v>
      </c>
    </row>
    <row r="1367" spans="2:29" x14ac:dyDescent="0.25">
      <c r="B1367" s="16"/>
      <c r="I1367" s="11" t="e">
        <f t="shared" si="377"/>
        <v>#DIV/0!</v>
      </c>
      <c r="J1367" s="11" t="e">
        <f t="shared" si="378"/>
        <v>#DIV/0!</v>
      </c>
      <c r="K1367" s="11" t="e">
        <f t="shared" si="379"/>
        <v>#DIV/0!</v>
      </c>
      <c r="L1367" s="11" t="e">
        <f t="shared" si="380"/>
        <v>#DIV/0!</v>
      </c>
      <c r="M1367" s="8" t="e">
        <f t="shared" si="383"/>
        <v>#DIV/0!</v>
      </c>
      <c r="N1367" s="8">
        <f t="shared" si="384"/>
        <v>0</v>
      </c>
      <c r="O1367" s="8">
        <f t="shared" si="385"/>
        <v>0</v>
      </c>
      <c r="P1367" s="8">
        <f t="shared" si="369"/>
        <v>0.83333333333333337</v>
      </c>
      <c r="Q1367" s="8">
        <f t="shared" si="370"/>
        <v>0.22727272727272727</v>
      </c>
      <c r="R1367" s="8">
        <f t="shared" si="371"/>
        <v>9.8039215686274508E-2</v>
      </c>
      <c r="S1367" s="8">
        <f t="shared" si="372"/>
        <v>4.9504950495049507E-2</v>
      </c>
      <c r="T1367" s="8">
        <f t="shared" si="373"/>
        <v>0.15384615384615385</v>
      </c>
      <c r="U1367" s="8">
        <f t="shared" si="374"/>
        <v>7.407407407407407E-2</v>
      </c>
      <c r="V1367" s="8">
        <f t="shared" si="386"/>
        <v>0</v>
      </c>
      <c r="W1367" s="8">
        <f t="shared" si="387"/>
        <v>5.2706571305700745E-122</v>
      </c>
      <c r="X1367" s="8">
        <f t="shared" si="388"/>
        <v>2.3134637766353521E-48</v>
      </c>
      <c r="Y1367" s="8">
        <f t="shared" si="389"/>
        <v>1.6754262781631135E-23</v>
      </c>
      <c r="Z1367" s="8">
        <f t="shared" si="390"/>
        <v>9.1920054129214511E-79</v>
      </c>
      <c r="AA1367" s="8">
        <f t="shared" si="391"/>
        <v>6.6481713483852353E-36</v>
      </c>
      <c r="AB1367" s="13" t="e">
        <f t="shared" si="381"/>
        <v>#DIV/0!</v>
      </c>
      <c r="AC1367" s="13">
        <f t="shared" si="382"/>
        <v>-6.6481713483852353E-36</v>
      </c>
    </row>
    <row r="1368" spans="2:29" x14ac:dyDescent="0.25">
      <c r="B1368" s="16"/>
      <c r="I1368" s="11" t="e">
        <f t="shared" si="377"/>
        <v>#DIV/0!</v>
      </c>
      <c r="J1368" s="11" t="e">
        <f t="shared" si="378"/>
        <v>#DIV/0!</v>
      </c>
      <c r="K1368" s="11" t="e">
        <f t="shared" si="379"/>
        <v>#DIV/0!</v>
      </c>
      <c r="L1368" s="11" t="e">
        <f t="shared" si="380"/>
        <v>#DIV/0!</v>
      </c>
      <c r="M1368" s="8" t="e">
        <f t="shared" si="383"/>
        <v>#DIV/0!</v>
      </c>
      <c r="N1368" s="8">
        <f t="shared" si="384"/>
        <v>0</v>
      </c>
      <c r="O1368" s="8">
        <f t="shared" si="385"/>
        <v>0</v>
      </c>
      <c r="P1368" s="8">
        <f t="shared" si="369"/>
        <v>0.83333333333333337</v>
      </c>
      <c r="Q1368" s="8">
        <f t="shared" si="370"/>
        <v>0.22727272727272727</v>
      </c>
      <c r="R1368" s="8">
        <f t="shared" si="371"/>
        <v>9.8039215686274508E-2</v>
      </c>
      <c r="S1368" s="8">
        <f t="shared" si="372"/>
        <v>4.9504950495049507E-2</v>
      </c>
      <c r="T1368" s="8">
        <f t="shared" si="373"/>
        <v>0.15384615384615385</v>
      </c>
      <c r="U1368" s="8">
        <f t="shared" si="374"/>
        <v>7.407407407407407E-2</v>
      </c>
      <c r="V1368" s="8">
        <f t="shared" si="386"/>
        <v>0</v>
      </c>
      <c r="W1368" s="8">
        <f t="shared" si="387"/>
        <v>4.0727805099859668E-122</v>
      </c>
      <c r="X1368" s="8">
        <f t="shared" si="388"/>
        <v>2.0866536024554156E-48</v>
      </c>
      <c r="Y1368" s="8">
        <f t="shared" si="389"/>
        <v>1.5924843832045434E-23</v>
      </c>
      <c r="Z1368" s="8">
        <f t="shared" si="390"/>
        <v>7.7778507340104587E-79</v>
      </c>
      <c r="AA1368" s="8">
        <f t="shared" si="391"/>
        <v>6.1557142114678101E-36</v>
      </c>
      <c r="AB1368" s="13" t="e">
        <f t="shared" si="381"/>
        <v>#DIV/0!</v>
      </c>
      <c r="AC1368" s="13">
        <f t="shared" si="382"/>
        <v>-6.1557142114678101E-36</v>
      </c>
    </row>
    <row r="1369" spans="2:29" x14ac:dyDescent="0.25">
      <c r="B1369" s="16"/>
      <c r="I1369" s="11" t="e">
        <f t="shared" si="377"/>
        <v>#DIV/0!</v>
      </c>
      <c r="J1369" s="11" t="e">
        <f t="shared" si="378"/>
        <v>#DIV/0!</v>
      </c>
      <c r="K1369" s="11" t="e">
        <f t="shared" si="379"/>
        <v>#DIV/0!</v>
      </c>
      <c r="L1369" s="11" t="e">
        <f t="shared" si="380"/>
        <v>#DIV/0!</v>
      </c>
      <c r="M1369" s="8" t="e">
        <f t="shared" si="383"/>
        <v>#DIV/0!</v>
      </c>
      <c r="N1369" s="8">
        <f t="shared" si="384"/>
        <v>0</v>
      </c>
      <c r="O1369" s="8">
        <f t="shared" si="385"/>
        <v>0</v>
      </c>
      <c r="P1369" s="8">
        <f t="shared" si="369"/>
        <v>0.83333333333333337</v>
      </c>
      <c r="Q1369" s="8">
        <f t="shared" si="370"/>
        <v>0.22727272727272727</v>
      </c>
      <c r="R1369" s="8">
        <f t="shared" si="371"/>
        <v>9.8039215686274508E-2</v>
      </c>
      <c r="S1369" s="8">
        <f t="shared" si="372"/>
        <v>4.9504950495049507E-2</v>
      </c>
      <c r="T1369" s="8">
        <f t="shared" si="373"/>
        <v>0.15384615384615385</v>
      </c>
      <c r="U1369" s="8">
        <f t="shared" si="374"/>
        <v>7.407407407407407E-2</v>
      </c>
      <c r="V1369" s="8">
        <f t="shared" si="386"/>
        <v>0</v>
      </c>
      <c r="W1369" s="8">
        <f t="shared" si="387"/>
        <v>3.1471485758982472E-122</v>
      </c>
      <c r="X1369" s="8">
        <f t="shared" si="388"/>
        <v>1.8820797198617473E-48</v>
      </c>
      <c r="Y1369" s="8">
        <f t="shared" si="389"/>
        <v>1.513648522649863E-23</v>
      </c>
      <c r="Z1369" s="8">
        <f t="shared" si="390"/>
        <v>6.581258313393465E-79</v>
      </c>
      <c r="AA1369" s="8">
        <f t="shared" si="391"/>
        <v>5.699735380988713E-36</v>
      </c>
      <c r="AB1369" s="13" t="e">
        <f t="shared" si="381"/>
        <v>#DIV/0!</v>
      </c>
      <c r="AC1369" s="13">
        <f t="shared" si="382"/>
        <v>-5.699735380988713E-36</v>
      </c>
    </row>
    <row r="1370" spans="2:29" x14ac:dyDescent="0.25">
      <c r="B1370" s="16"/>
      <c r="I1370" s="11" t="e">
        <f t="shared" si="377"/>
        <v>#DIV/0!</v>
      </c>
      <c r="J1370" s="11" t="e">
        <f t="shared" si="378"/>
        <v>#DIV/0!</v>
      </c>
      <c r="K1370" s="11" t="e">
        <f t="shared" si="379"/>
        <v>#DIV/0!</v>
      </c>
      <c r="L1370" s="11" t="e">
        <f t="shared" si="380"/>
        <v>#DIV/0!</v>
      </c>
      <c r="M1370" s="8" t="e">
        <f t="shared" si="383"/>
        <v>#DIV/0!</v>
      </c>
      <c r="N1370" s="8">
        <f t="shared" si="384"/>
        <v>0</v>
      </c>
      <c r="O1370" s="8">
        <f t="shared" si="385"/>
        <v>0</v>
      </c>
      <c r="P1370" s="8">
        <f t="shared" si="369"/>
        <v>0.83333333333333337</v>
      </c>
      <c r="Q1370" s="8">
        <f t="shared" si="370"/>
        <v>0.22727272727272727</v>
      </c>
      <c r="R1370" s="8">
        <f t="shared" si="371"/>
        <v>9.8039215686274508E-2</v>
      </c>
      <c r="S1370" s="8">
        <f t="shared" si="372"/>
        <v>4.9504950495049507E-2</v>
      </c>
      <c r="T1370" s="8">
        <f t="shared" si="373"/>
        <v>0.15384615384615385</v>
      </c>
      <c r="U1370" s="8">
        <f t="shared" si="374"/>
        <v>7.407407407407407E-2</v>
      </c>
      <c r="V1370" s="8">
        <f t="shared" si="386"/>
        <v>0</v>
      </c>
      <c r="W1370" s="8">
        <f t="shared" si="387"/>
        <v>2.4318875359213726E-122</v>
      </c>
      <c r="X1370" s="8">
        <f t="shared" si="388"/>
        <v>1.6975621002674584E-48</v>
      </c>
      <c r="Y1370" s="8">
        <f t="shared" si="389"/>
        <v>1.4387154274691767E-23</v>
      </c>
      <c r="Z1370" s="8">
        <f t="shared" si="390"/>
        <v>5.5687570344098547E-79</v>
      </c>
      <c r="AA1370" s="8">
        <f t="shared" si="391"/>
        <v>5.2775327601747343E-36</v>
      </c>
      <c r="AB1370" s="13" t="e">
        <f t="shared" si="381"/>
        <v>#DIV/0!</v>
      </c>
      <c r="AC1370" s="13">
        <f t="shared" si="382"/>
        <v>-5.2775327601747343E-36</v>
      </c>
    </row>
    <row r="1371" spans="2:29" x14ac:dyDescent="0.25">
      <c r="B1371" s="16"/>
      <c r="I1371" s="11" t="e">
        <f t="shared" si="377"/>
        <v>#DIV/0!</v>
      </c>
      <c r="J1371" s="11" t="e">
        <f t="shared" si="378"/>
        <v>#DIV/0!</v>
      </c>
      <c r="K1371" s="11" t="e">
        <f t="shared" si="379"/>
        <v>#DIV/0!</v>
      </c>
      <c r="L1371" s="11" t="e">
        <f t="shared" si="380"/>
        <v>#DIV/0!</v>
      </c>
      <c r="M1371" s="8" t="e">
        <f t="shared" si="383"/>
        <v>#DIV/0!</v>
      </c>
      <c r="N1371" s="8">
        <f t="shared" si="384"/>
        <v>0</v>
      </c>
      <c r="O1371" s="8">
        <f t="shared" si="385"/>
        <v>0</v>
      </c>
      <c r="P1371" s="8">
        <f t="shared" si="369"/>
        <v>0.83333333333333337</v>
      </c>
      <c r="Q1371" s="8">
        <f t="shared" si="370"/>
        <v>0.22727272727272727</v>
      </c>
      <c r="R1371" s="8">
        <f t="shared" si="371"/>
        <v>9.8039215686274508E-2</v>
      </c>
      <c r="S1371" s="8">
        <f t="shared" si="372"/>
        <v>4.9504950495049507E-2</v>
      </c>
      <c r="T1371" s="8">
        <f t="shared" si="373"/>
        <v>0.15384615384615385</v>
      </c>
      <c r="U1371" s="8">
        <f t="shared" si="374"/>
        <v>7.407407407407407E-2</v>
      </c>
      <c r="V1371" s="8">
        <f t="shared" si="386"/>
        <v>0</v>
      </c>
      <c r="W1371" s="8">
        <f t="shared" si="387"/>
        <v>1.8791858232119697E-122</v>
      </c>
      <c r="X1371" s="8">
        <f t="shared" si="388"/>
        <v>1.5311344433784919E-48</v>
      </c>
      <c r="Y1371" s="8">
        <f t="shared" si="389"/>
        <v>1.3674918914558509E-23</v>
      </c>
      <c r="Z1371" s="8">
        <f t="shared" si="390"/>
        <v>4.7120251829621846E-79</v>
      </c>
      <c r="AA1371" s="8">
        <f t="shared" si="391"/>
        <v>4.8866044075691982E-36</v>
      </c>
      <c r="AB1371" s="13" t="e">
        <f t="shared" si="381"/>
        <v>#DIV/0!</v>
      </c>
      <c r="AC1371" s="13">
        <f t="shared" si="382"/>
        <v>-4.8866044075691982E-36</v>
      </c>
    </row>
    <row r="1372" spans="2:29" x14ac:dyDescent="0.25">
      <c r="B1372" s="16"/>
      <c r="I1372" s="11" t="e">
        <f t="shared" si="377"/>
        <v>#DIV/0!</v>
      </c>
      <c r="J1372" s="11" t="e">
        <f t="shared" si="378"/>
        <v>#DIV/0!</v>
      </c>
      <c r="K1372" s="11" t="e">
        <f t="shared" si="379"/>
        <v>#DIV/0!</v>
      </c>
      <c r="L1372" s="11" t="e">
        <f t="shared" si="380"/>
        <v>#DIV/0!</v>
      </c>
      <c r="M1372" s="8" t="e">
        <f t="shared" si="383"/>
        <v>#DIV/0!</v>
      </c>
      <c r="N1372" s="8">
        <f t="shared" si="384"/>
        <v>0</v>
      </c>
      <c r="O1372" s="8">
        <f t="shared" si="385"/>
        <v>0</v>
      </c>
      <c r="P1372" s="8">
        <f t="shared" si="369"/>
        <v>0.83333333333333337</v>
      </c>
      <c r="Q1372" s="8">
        <f t="shared" si="370"/>
        <v>0.22727272727272727</v>
      </c>
      <c r="R1372" s="8">
        <f t="shared" si="371"/>
        <v>9.8039215686274508E-2</v>
      </c>
      <c r="S1372" s="8">
        <f t="shared" si="372"/>
        <v>4.9504950495049507E-2</v>
      </c>
      <c r="T1372" s="8">
        <f t="shared" si="373"/>
        <v>0.15384615384615385</v>
      </c>
      <c r="U1372" s="8">
        <f t="shared" si="374"/>
        <v>7.407407407407407E-2</v>
      </c>
      <c r="V1372" s="8">
        <f t="shared" si="386"/>
        <v>0</v>
      </c>
      <c r="W1372" s="8">
        <f t="shared" si="387"/>
        <v>1.4520981361183403E-122</v>
      </c>
      <c r="X1372" s="8">
        <f t="shared" si="388"/>
        <v>1.3810232234394241E-48</v>
      </c>
      <c r="Y1372" s="8">
        <f t="shared" si="389"/>
        <v>1.2997942730669473E-23</v>
      </c>
      <c r="Z1372" s="8">
        <f t="shared" si="390"/>
        <v>3.9870982317372333E-79</v>
      </c>
      <c r="AA1372" s="8">
        <f t="shared" si="391"/>
        <v>4.5246337107122209E-36</v>
      </c>
      <c r="AB1372" s="13" t="e">
        <f t="shared" si="381"/>
        <v>#DIV/0!</v>
      </c>
      <c r="AC1372" s="13">
        <f t="shared" si="382"/>
        <v>-4.5246337107122209E-36</v>
      </c>
    </row>
    <row r="1373" spans="2:29" x14ac:dyDescent="0.25">
      <c r="B1373" s="16"/>
      <c r="I1373" s="11" t="e">
        <f t="shared" si="377"/>
        <v>#DIV/0!</v>
      </c>
      <c r="J1373" s="11" t="e">
        <f t="shared" si="378"/>
        <v>#DIV/0!</v>
      </c>
      <c r="K1373" s="11" t="e">
        <f t="shared" si="379"/>
        <v>#DIV/0!</v>
      </c>
      <c r="L1373" s="11" t="e">
        <f t="shared" si="380"/>
        <v>#DIV/0!</v>
      </c>
      <c r="M1373" s="8" t="e">
        <f t="shared" si="383"/>
        <v>#DIV/0!</v>
      </c>
      <c r="N1373" s="8">
        <f t="shared" si="384"/>
        <v>0</v>
      </c>
      <c r="O1373" s="8">
        <f t="shared" si="385"/>
        <v>0</v>
      </c>
      <c r="P1373" s="8">
        <f t="shared" si="369"/>
        <v>0.83333333333333337</v>
      </c>
      <c r="Q1373" s="8">
        <f t="shared" si="370"/>
        <v>0.22727272727272727</v>
      </c>
      <c r="R1373" s="8">
        <f t="shared" si="371"/>
        <v>9.8039215686274508E-2</v>
      </c>
      <c r="S1373" s="8">
        <f t="shared" si="372"/>
        <v>4.9504950495049507E-2</v>
      </c>
      <c r="T1373" s="8">
        <f t="shared" si="373"/>
        <v>0.15384615384615385</v>
      </c>
      <c r="U1373" s="8">
        <f t="shared" si="374"/>
        <v>7.407407407407407E-2</v>
      </c>
      <c r="V1373" s="8">
        <f t="shared" si="386"/>
        <v>0</v>
      </c>
      <c r="W1373" s="8">
        <f t="shared" si="387"/>
        <v>1.1220758324550812E-122</v>
      </c>
      <c r="X1373" s="8">
        <f t="shared" si="388"/>
        <v>1.2456287897688923E-48</v>
      </c>
      <c r="Y1373" s="8">
        <f t="shared" si="389"/>
        <v>1.2354480219250192E-23</v>
      </c>
      <c r="Z1373" s="8">
        <f t="shared" si="390"/>
        <v>3.3736985037776587E-79</v>
      </c>
      <c r="AA1373" s="8">
        <f t="shared" si="391"/>
        <v>4.1894756580668713E-36</v>
      </c>
      <c r="AB1373" s="13" t="e">
        <f t="shared" si="381"/>
        <v>#DIV/0!</v>
      </c>
      <c r="AC1373" s="13">
        <f t="shared" si="382"/>
        <v>-4.1894756580668713E-36</v>
      </c>
    </row>
    <row r="1374" spans="2:29" x14ac:dyDescent="0.25">
      <c r="B1374" s="16"/>
      <c r="I1374" s="11" t="e">
        <f t="shared" si="377"/>
        <v>#DIV/0!</v>
      </c>
      <c r="J1374" s="11" t="e">
        <f t="shared" si="378"/>
        <v>#DIV/0!</v>
      </c>
      <c r="K1374" s="11" t="e">
        <f t="shared" si="379"/>
        <v>#DIV/0!</v>
      </c>
      <c r="L1374" s="11" t="e">
        <f t="shared" si="380"/>
        <v>#DIV/0!</v>
      </c>
      <c r="M1374" s="8" t="e">
        <f t="shared" si="383"/>
        <v>#DIV/0!</v>
      </c>
      <c r="N1374" s="8">
        <f t="shared" si="384"/>
        <v>0</v>
      </c>
      <c r="O1374" s="8">
        <f t="shared" si="385"/>
        <v>0</v>
      </c>
      <c r="P1374" s="8">
        <f t="shared" si="369"/>
        <v>0.83333333333333337</v>
      </c>
      <c r="Q1374" s="8">
        <f t="shared" si="370"/>
        <v>0.22727272727272727</v>
      </c>
      <c r="R1374" s="8">
        <f t="shared" si="371"/>
        <v>9.8039215686274508E-2</v>
      </c>
      <c r="S1374" s="8">
        <f t="shared" si="372"/>
        <v>4.9504950495049507E-2</v>
      </c>
      <c r="T1374" s="8">
        <f t="shared" si="373"/>
        <v>0.15384615384615385</v>
      </c>
      <c r="U1374" s="8">
        <f t="shared" si="374"/>
        <v>7.407407407407407E-2</v>
      </c>
      <c r="V1374" s="8">
        <f t="shared" si="386"/>
        <v>0</v>
      </c>
      <c r="W1374" s="8">
        <f t="shared" si="387"/>
        <v>8.6705859780619905E-123</v>
      </c>
      <c r="X1374" s="8">
        <f t="shared" si="388"/>
        <v>1.1235083201837068E-48</v>
      </c>
      <c r="Y1374" s="8">
        <f t="shared" si="389"/>
        <v>1.1742872287604141E-23</v>
      </c>
      <c r="Z1374" s="8">
        <f t="shared" si="390"/>
        <v>2.854667964734942E-79</v>
      </c>
      <c r="AA1374" s="8">
        <f t="shared" si="391"/>
        <v>3.8791441278396956E-36</v>
      </c>
      <c r="AB1374" s="13" t="e">
        <f t="shared" si="381"/>
        <v>#DIV/0!</v>
      </c>
      <c r="AC1374" s="13">
        <f t="shared" si="382"/>
        <v>-3.8791441278396956E-36</v>
      </c>
    </row>
    <row r="1375" spans="2:29" x14ac:dyDescent="0.25">
      <c r="B1375" s="16"/>
      <c r="I1375" s="11" t="e">
        <f t="shared" si="377"/>
        <v>#DIV/0!</v>
      </c>
      <c r="J1375" s="11" t="e">
        <f t="shared" si="378"/>
        <v>#DIV/0!</v>
      </c>
      <c r="K1375" s="11" t="e">
        <f t="shared" si="379"/>
        <v>#DIV/0!</v>
      </c>
      <c r="L1375" s="11" t="e">
        <f t="shared" si="380"/>
        <v>#DIV/0!</v>
      </c>
      <c r="M1375" s="8" t="e">
        <f t="shared" si="383"/>
        <v>#DIV/0!</v>
      </c>
      <c r="N1375" s="8">
        <f t="shared" si="384"/>
        <v>0</v>
      </c>
      <c r="O1375" s="8">
        <f t="shared" si="385"/>
        <v>0</v>
      </c>
      <c r="P1375" s="8">
        <f t="shared" si="369"/>
        <v>0.83333333333333337</v>
      </c>
      <c r="Q1375" s="8">
        <f t="shared" si="370"/>
        <v>0.22727272727272727</v>
      </c>
      <c r="R1375" s="8">
        <f t="shared" si="371"/>
        <v>9.8039215686274508E-2</v>
      </c>
      <c r="S1375" s="8">
        <f t="shared" si="372"/>
        <v>4.9504950495049507E-2</v>
      </c>
      <c r="T1375" s="8">
        <f t="shared" si="373"/>
        <v>0.15384615384615385</v>
      </c>
      <c r="U1375" s="8">
        <f t="shared" si="374"/>
        <v>7.407407407407407E-2</v>
      </c>
      <c r="V1375" s="8">
        <f t="shared" si="386"/>
        <v>0</v>
      </c>
      <c r="W1375" s="8">
        <f t="shared" si="387"/>
        <v>6.6999982557751743E-123</v>
      </c>
      <c r="X1375" s="8">
        <f t="shared" si="388"/>
        <v>1.0133604456558924E-48</v>
      </c>
      <c r="Y1375" s="8">
        <f t="shared" si="389"/>
        <v>1.1161541976336609E-23</v>
      </c>
      <c r="Z1375" s="8">
        <f t="shared" si="390"/>
        <v>2.4154882778526431E-79</v>
      </c>
      <c r="AA1375" s="8">
        <f t="shared" si="391"/>
        <v>3.5918001183700882E-36</v>
      </c>
      <c r="AB1375" s="13" t="e">
        <f t="shared" si="381"/>
        <v>#DIV/0!</v>
      </c>
      <c r="AC1375" s="13">
        <f t="shared" si="382"/>
        <v>-3.5918001183700882E-36</v>
      </c>
    </row>
    <row r="1376" spans="2:29" x14ac:dyDescent="0.25">
      <c r="B1376" s="16"/>
      <c r="I1376" s="11" t="e">
        <f t="shared" si="377"/>
        <v>#DIV/0!</v>
      </c>
      <c r="J1376" s="11" t="e">
        <f t="shared" si="378"/>
        <v>#DIV/0!</v>
      </c>
      <c r="K1376" s="11" t="e">
        <f t="shared" si="379"/>
        <v>#DIV/0!</v>
      </c>
      <c r="L1376" s="11" t="e">
        <f t="shared" si="380"/>
        <v>#DIV/0!</v>
      </c>
      <c r="M1376" s="8" t="e">
        <f t="shared" si="383"/>
        <v>#DIV/0!</v>
      </c>
      <c r="N1376" s="8">
        <f t="shared" si="384"/>
        <v>0</v>
      </c>
      <c r="O1376" s="8">
        <f t="shared" si="385"/>
        <v>0</v>
      </c>
      <c r="P1376" s="8">
        <f t="shared" si="369"/>
        <v>0.83333333333333337</v>
      </c>
      <c r="Q1376" s="8">
        <f t="shared" si="370"/>
        <v>0.22727272727272727</v>
      </c>
      <c r="R1376" s="8">
        <f t="shared" si="371"/>
        <v>9.8039215686274508E-2</v>
      </c>
      <c r="S1376" s="8">
        <f t="shared" si="372"/>
        <v>4.9504950495049507E-2</v>
      </c>
      <c r="T1376" s="8">
        <f t="shared" si="373"/>
        <v>0.15384615384615385</v>
      </c>
      <c r="U1376" s="8">
        <f t="shared" si="374"/>
        <v>7.407407407407407E-2</v>
      </c>
      <c r="V1376" s="8">
        <f t="shared" si="386"/>
        <v>0</v>
      </c>
      <c r="W1376" s="8">
        <f t="shared" si="387"/>
        <v>5.1772713794626347E-123</v>
      </c>
      <c r="X1376" s="8">
        <f t="shared" si="388"/>
        <v>9.1401138235629512E-49</v>
      </c>
      <c r="Y1376" s="8">
        <f t="shared" si="389"/>
        <v>1.0608990393349647E-23</v>
      </c>
      <c r="Z1376" s="8">
        <f t="shared" si="390"/>
        <v>2.0438746966445441E-79</v>
      </c>
      <c r="AA1376" s="8">
        <f t="shared" si="391"/>
        <v>3.3257408503426743E-36</v>
      </c>
      <c r="AB1376" s="13" t="e">
        <f t="shared" si="381"/>
        <v>#DIV/0!</v>
      </c>
      <c r="AC1376" s="13">
        <f t="shared" si="382"/>
        <v>-3.3257408503426743E-36</v>
      </c>
    </row>
    <row r="1377" spans="2:29" x14ac:dyDescent="0.25">
      <c r="B1377" s="16"/>
      <c r="I1377" s="11" t="e">
        <f t="shared" si="377"/>
        <v>#DIV/0!</v>
      </c>
      <c r="J1377" s="11" t="e">
        <f t="shared" si="378"/>
        <v>#DIV/0!</v>
      </c>
      <c r="K1377" s="11" t="e">
        <f t="shared" si="379"/>
        <v>#DIV/0!</v>
      </c>
      <c r="L1377" s="11" t="e">
        <f t="shared" si="380"/>
        <v>#DIV/0!</v>
      </c>
      <c r="M1377" s="8" t="e">
        <f t="shared" si="383"/>
        <v>#DIV/0!</v>
      </c>
      <c r="N1377" s="8">
        <f t="shared" si="384"/>
        <v>0</v>
      </c>
      <c r="O1377" s="8">
        <f t="shared" si="385"/>
        <v>0</v>
      </c>
      <c r="P1377" s="8">
        <f t="shared" si="369"/>
        <v>0.83333333333333337</v>
      </c>
      <c r="Q1377" s="8">
        <f t="shared" si="370"/>
        <v>0.22727272727272727</v>
      </c>
      <c r="R1377" s="8">
        <f t="shared" si="371"/>
        <v>9.8039215686274508E-2</v>
      </c>
      <c r="S1377" s="8">
        <f t="shared" si="372"/>
        <v>4.9504950495049507E-2</v>
      </c>
      <c r="T1377" s="8">
        <f t="shared" si="373"/>
        <v>0.15384615384615385</v>
      </c>
      <c r="U1377" s="8">
        <f t="shared" si="374"/>
        <v>7.407407407407407E-2</v>
      </c>
      <c r="V1377" s="8">
        <f t="shared" si="386"/>
        <v>0</v>
      </c>
      <c r="W1377" s="8">
        <f t="shared" si="387"/>
        <v>4.0006187932211266E-123</v>
      </c>
      <c r="X1377" s="8">
        <f t="shared" si="388"/>
        <v>8.2440242330175644E-49</v>
      </c>
      <c r="Y1377" s="8">
        <f t="shared" si="389"/>
        <v>1.0083792849124417E-23</v>
      </c>
      <c r="Z1377" s="8">
        <f t="shared" si="390"/>
        <v>1.7294324356223065E-79</v>
      </c>
      <c r="AA1377" s="8">
        <f t="shared" si="391"/>
        <v>3.0793896762432171E-36</v>
      </c>
      <c r="AB1377" s="13" t="e">
        <f t="shared" si="381"/>
        <v>#DIV/0!</v>
      </c>
      <c r="AC1377" s="13">
        <f t="shared" si="382"/>
        <v>-3.0793896762432171E-36</v>
      </c>
    </row>
    <row r="1378" spans="2:29" x14ac:dyDescent="0.25">
      <c r="B1378" s="16"/>
      <c r="I1378" s="11" t="e">
        <f t="shared" si="377"/>
        <v>#DIV/0!</v>
      </c>
      <c r="J1378" s="11" t="e">
        <f t="shared" si="378"/>
        <v>#DIV/0!</v>
      </c>
      <c r="K1378" s="11" t="e">
        <f t="shared" si="379"/>
        <v>#DIV/0!</v>
      </c>
      <c r="L1378" s="11" t="e">
        <f t="shared" si="380"/>
        <v>#DIV/0!</v>
      </c>
      <c r="M1378" s="8" t="e">
        <f t="shared" si="383"/>
        <v>#DIV/0!</v>
      </c>
      <c r="N1378" s="8">
        <f t="shared" si="384"/>
        <v>0</v>
      </c>
      <c r="O1378" s="8">
        <f t="shared" si="385"/>
        <v>0</v>
      </c>
      <c r="P1378" s="8">
        <f t="shared" si="369"/>
        <v>0.83333333333333337</v>
      </c>
      <c r="Q1378" s="8">
        <f t="shared" si="370"/>
        <v>0.22727272727272727</v>
      </c>
      <c r="R1378" s="8">
        <f t="shared" si="371"/>
        <v>9.8039215686274508E-2</v>
      </c>
      <c r="S1378" s="8">
        <f t="shared" si="372"/>
        <v>4.9504950495049507E-2</v>
      </c>
      <c r="T1378" s="8">
        <f t="shared" si="373"/>
        <v>0.15384615384615385</v>
      </c>
      <c r="U1378" s="8">
        <f t="shared" si="374"/>
        <v>7.407407407407407E-2</v>
      </c>
      <c r="V1378" s="8">
        <f t="shared" si="386"/>
        <v>0</v>
      </c>
      <c r="W1378" s="8">
        <f t="shared" si="387"/>
        <v>3.0913872493072341E-123</v>
      </c>
      <c r="X1378" s="8">
        <f t="shared" si="388"/>
        <v>7.4357865631138817E-49</v>
      </c>
      <c r="Y1378" s="8">
        <f t="shared" si="389"/>
        <v>9.5845951833261781E-24</v>
      </c>
      <c r="Z1378" s="8">
        <f t="shared" si="390"/>
        <v>1.4633659070650286E-79</v>
      </c>
      <c r="AA1378" s="8">
        <f t="shared" si="391"/>
        <v>2.8512867372622381E-36</v>
      </c>
      <c r="AB1378" s="13" t="e">
        <f t="shared" si="381"/>
        <v>#DIV/0!</v>
      </c>
      <c r="AC1378" s="13">
        <f t="shared" si="382"/>
        <v>-2.8512867372622381E-36</v>
      </c>
    </row>
    <row r="1379" spans="2:29" x14ac:dyDescent="0.25">
      <c r="B1379" s="16"/>
      <c r="I1379" s="11" t="e">
        <f t="shared" si="377"/>
        <v>#DIV/0!</v>
      </c>
      <c r="J1379" s="11" t="e">
        <f t="shared" si="378"/>
        <v>#DIV/0!</v>
      </c>
      <c r="K1379" s="11" t="e">
        <f t="shared" si="379"/>
        <v>#DIV/0!</v>
      </c>
      <c r="L1379" s="11" t="e">
        <f t="shared" si="380"/>
        <v>#DIV/0!</v>
      </c>
      <c r="M1379" s="8" t="e">
        <f t="shared" si="383"/>
        <v>#DIV/0!</v>
      </c>
      <c r="N1379" s="8">
        <f t="shared" si="384"/>
        <v>0</v>
      </c>
      <c r="O1379" s="8">
        <f t="shared" si="385"/>
        <v>0</v>
      </c>
      <c r="P1379" s="8">
        <f t="shared" si="369"/>
        <v>0.83333333333333337</v>
      </c>
      <c r="Q1379" s="8">
        <f t="shared" si="370"/>
        <v>0.22727272727272727</v>
      </c>
      <c r="R1379" s="8">
        <f t="shared" si="371"/>
        <v>9.8039215686274508E-2</v>
      </c>
      <c r="S1379" s="8">
        <f t="shared" si="372"/>
        <v>4.9504950495049507E-2</v>
      </c>
      <c r="T1379" s="8">
        <f t="shared" si="373"/>
        <v>0.15384615384615385</v>
      </c>
      <c r="U1379" s="8">
        <f t="shared" si="374"/>
        <v>7.407407407407407E-2</v>
      </c>
      <c r="V1379" s="8">
        <f t="shared" si="386"/>
        <v>0</v>
      </c>
      <c r="W1379" s="8">
        <f t="shared" si="387"/>
        <v>2.3887992381010445E-123</v>
      </c>
      <c r="X1379" s="8">
        <f t="shared" si="388"/>
        <v>6.7067878804556581E-49</v>
      </c>
      <c r="Y1379" s="8">
        <f t="shared" si="389"/>
        <v>9.1101102732605252E-24</v>
      </c>
      <c r="Z1379" s="8">
        <f t="shared" si="390"/>
        <v>1.2382326905934857E-79</v>
      </c>
      <c r="AA1379" s="8">
        <f t="shared" si="391"/>
        <v>2.6400803122798502E-36</v>
      </c>
      <c r="AB1379" s="13" t="e">
        <f t="shared" si="381"/>
        <v>#DIV/0!</v>
      </c>
      <c r="AC1379" s="13">
        <f t="shared" si="382"/>
        <v>-2.6400803122798502E-36</v>
      </c>
    </row>
    <row r="1380" spans="2:29" x14ac:dyDescent="0.25">
      <c r="B1380" s="16"/>
      <c r="I1380" s="11" t="e">
        <f t="shared" si="377"/>
        <v>#DIV/0!</v>
      </c>
      <c r="J1380" s="11" t="e">
        <f t="shared" si="378"/>
        <v>#DIV/0!</v>
      </c>
      <c r="K1380" s="11" t="e">
        <f t="shared" si="379"/>
        <v>#DIV/0!</v>
      </c>
      <c r="L1380" s="11" t="e">
        <f t="shared" si="380"/>
        <v>#DIV/0!</v>
      </c>
      <c r="M1380" s="8" t="e">
        <f t="shared" si="383"/>
        <v>#DIV/0!</v>
      </c>
      <c r="N1380" s="8">
        <f t="shared" si="384"/>
        <v>0</v>
      </c>
      <c r="O1380" s="8">
        <f t="shared" si="385"/>
        <v>0</v>
      </c>
      <c r="P1380" s="8">
        <f t="shared" si="369"/>
        <v>0.83333333333333337</v>
      </c>
      <c r="Q1380" s="8">
        <f t="shared" si="370"/>
        <v>0.22727272727272727</v>
      </c>
      <c r="R1380" s="8">
        <f t="shared" si="371"/>
        <v>9.8039215686274508E-2</v>
      </c>
      <c r="S1380" s="8">
        <f t="shared" si="372"/>
        <v>4.9504950495049507E-2</v>
      </c>
      <c r="T1380" s="8">
        <f t="shared" si="373"/>
        <v>0.15384615384615385</v>
      </c>
      <c r="U1380" s="8">
        <f t="shared" si="374"/>
        <v>7.407407407407407E-2</v>
      </c>
      <c r="V1380" s="8">
        <f t="shared" si="386"/>
        <v>0</v>
      </c>
      <c r="W1380" s="8">
        <f t="shared" si="387"/>
        <v>1.8458903203508069E-123</v>
      </c>
      <c r="X1380" s="8">
        <f t="shared" si="388"/>
        <v>6.0492596568815739E-49</v>
      </c>
      <c r="Y1380" s="8">
        <f t="shared" si="389"/>
        <v>8.6591147151783211E-24</v>
      </c>
      <c r="Z1380" s="8">
        <f t="shared" si="390"/>
        <v>1.0477353535791034E-79</v>
      </c>
      <c r="AA1380" s="8">
        <f t="shared" si="391"/>
        <v>2.4445188076665281E-36</v>
      </c>
      <c r="AB1380" s="13" t="e">
        <f t="shared" si="381"/>
        <v>#DIV/0!</v>
      </c>
      <c r="AC1380" s="13">
        <f t="shared" si="382"/>
        <v>-2.4445188076665281E-36</v>
      </c>
    </row>
    <row r="1381" spans="2:29" x14ac:dyDescent="0.25">
      <c r="B1381" s="16"/>
      <c r="I1381" s="11" t="e">
        <f t="shared" si="377"/>
        <v>#DIV/0!</v>
      </c>
      <c r="J1381" s="11" t="e">
        <f t="shared" si="378"/>
        <v>#DIV/0!</v>
      </c>
      <c r="K1381" s="11" t="e">
        <f t="shared" si="379"/>
        <v>#DIV/0!</v>
      </c>
      <c r="L1381" s="11" t="e">
        <f t="shared" si="380"/>
        <v>#DIV/0!</v>
      </c>
      <c r="M1381" s="8" t="e">
        <f t="shared" si="383"/>
        <v>#DIV/0!</v>
      </c>
      <c r="N1381" s="8">
        <f t="shared" si="384"/>
        <v>0</v>
      </c>
      <c r="O1381" s="8">
        <f t="shared" si="385"/>
        <v>0</v>
      </c>
      <c r="P1381" s="8">
        <f t="shared" si="369"/>
        <v>0.83333333333333337</v>
      </c>
      <c r="Q1381" s="8">
        <f t="shared" si="370"/>
        <v>0.22727272727272727</v>
      </c>
      <c r="R1381" s="8">
        <f t="shared" si="371"/>
        <v>9.8039215686274508E-2</v>
      </c>
      <c r="S1381" s="8">
        <f t="shared" si="372"/>
        <v>4.9504950495049507E-2</v>
      </c>
      <c r="T1381" s="8">
        <f t="shared" si="373"/>
        <v>0.15384615384615385</v>
      </c>
      <c r="U1381" s="8">
        <f t="shared" si="374"/>
        <v>7.407407407407407E-2</v>
      </c>
      <c r="V1381" s="8">
        <f t="shared" si="386"/>
        <v>0</v>
      </c>
      <c r="W1381" s="8">
        <f t="shared" si="387"/>
        <v>1.4263697929983508E-123</v>
      </c>
      <c r="X1381" s="8">
        <f t="shared" si="388"/>
        <v>5.4561949846382823E-49</v>
      </c>
      <c r="Y1381" s="8">
        <f t="shared" si="389"/>
        <v>8.2304456698724627E-24</v>
      </c>
      <c r="Z1381" s="8">
        <f t="shared" si="390"/>
        <v>8.8654529918231822E-80</v>
      </c>
      <c r="AA1381" s="8">
        <f t="shared" si="391"/>
        <v>2.2634433404319705E-36</v>
      </c>
      <c r="AB1381" s="13" t="e">
        <f t="shared" si="381"/>
        <v>#DIV/0!</v>
      </c>
      <c r="AC1381" s="13">
        <f t="shared" si="382"/>
        <v>-2.2634433404319705E-36</v>
      </c>
    </row>
    <row r="1382" spans="2:29" x14ac:dyDescent="0.25">
      <c r="B1382" s="16"/>
      <c r="I1382" s="11" t="e">
        <f t="shared" si="377"/>
        <v>#DIV/0!</v>
      </c>
      <c r="J1382" s="11" t="e">
        <f t="shared" si="378"/>
        <v>#DIV/0!</v>
      </c>
      <c r="K1382" s="11" t="e">
        <f t="shared" si="379"/>
        <v>#DIV/0!</v>
      </c>
      <c r="L1382" s="11" t="e">
        <f t="shared" si="380"/>
        <v>#DIV/0!</v>
      </c>
      <c r="M1382" s="8" t="e">
        <f t="shared" si="383"/>
        <v>#DIV/0!</v>
      </c>
      <c r="N1382" s="8">
        <f t="shared" si="384"/>
        <v>0</v>
      </c>
      <c r="O1382" s="8">
        <f t="shared" si="385"/>
        <v>0</v>
      </c>
      <c r="P1382" s="8">
        <f t="shared" si="369"/>
        <v>0.83333333333333337</v>
      </c>
      <c r="Q1382" s="8">
        <f t="shared" si="370"/>
        <v>0.22727272727272727</v>
      </c>
      <c r="R1382" s="8">
        <f t="shared" si="371"/>
        <v>9.8039215686274508E-2</v>
      </c>
      <c r="S1382" s="8">
        <f t="shared" si="372"/>
        <v>4.9504950495049507E-2</v>
      </c>
      <c r="T1382" s="8">
        <f t="shared" si="373"/>
        <v>0.15384615384615385</v>
      </c>
      <c r="U1382" s="8">
        <f t="shared" si="374"/>
        <v>7.407407407407407E-2</v>
      </c>
      <c r="V1382" s="8">
        <f t="shared" si="386"/>
        <v>0</v>
      </c>
      <c r="W1382" s="8">
        <f t="shared" si="387"/>
        <v>1.1021948400441801E-123</v>
      </c>
      <c r="X1382" s="8">
        <f t="shared" si="388"/>
        <v>4.9212739077129609E-49</v>
      </c>
      <c r="Y1382" s="8">
        <f t="shared" si="389"/>
        <v>7.8229978644332318E-24</v>
      </c>
      <c r="Z1382" s="8">
        <f t="shared" si="390"/>
        <v>7.5015371469273086E-80</v>
      </c>
      <c r="AA1382" s="8">
        <f t="shared" si="391"/>
        <v>2.0957808707703432E-36</v>
      </c>
      <c r="AB1382" s="13" t="e">
        <f t="shared" si="381"/>
        <v>#DIV/0!</v>
      </c>
      <c r="AC1382" s="13">
        <f t="shared" si="382"/>
        <v>-2.0957808707703432E-36</v>
      </c>
    </row>
    <row r="1383" spans="2:29" x14ac:dyDescent="0.25">
      <c r="B1383" s="16"/>
      <c r="I1383" s="11" t="e">
        <f t="shared" si="377"/>
        <v>#DIV/0!</v>
      </c>
      <c r="J1383" s="11" t="e">
        <f t="shared" si="378"/>
        <v>#DIV/0!</v>
      </c>
      <c r="K1383" s="11" t="e">
        <f t="shared" si="379"/>
        <v>#DIV/0!</v>
      </c>
      <c r="L1383" s="11" t="e">
        <f t="shared" si="380"/>
        <v>#DIV/0!</v>
      </c>
      <c r="M1383" s="8" t="e">
        <f t="shared" si="383"/>
        <v>#DIV/0!</v>
      </c>
      <c r="N1383" s="8">
        <f t="shared" si="384"/>
        <v>0</v>
      </c>
      <c r="O1383" s="8">
        <f t="shared" si="385"/>
        <v>0</v>
      </c>
      <c r="P1383" s="8">
        <f t="shared" si="369"/>
        <v>0.83333333333333337</v>
      </c>
      <c r="Q1383" s="8">
        <f t="shared" si="370"/>
        <v>0.22727272727272727</v>
      </c>
      <c r="R1383" s="8">
        <f t="shared" si="371"/>
        <v>9.8039215686274508E-2</v>
      </c>
      <c r="S1383" s="8">
        <f t="shared" si="372"/>
        <v>4.9504950495049507E-2</v>
      </c>
      <c r="T1383" s="8">
        <f t="shared" si="373"/>
        <v>0.15384615384615385</v>
      </c>
      <c r="U1383" s="8">
        <f t="shared" si="374"/>
        <v>7.407407407407407E-2</v>
      </c>
      <c r="V1383" s="8">
        <f t="shared" si="386"/>
        <v>0</v>
      </c>
      <c r="W1383" s="8">
        <f t="shared" si="387"/>
        <v>8.5169601276141189E-124</v>
      </c>
      <c r="X1383" s="8">
        <f t="shared" si="388"/>
        <v>4.4387960736234553E-49</v>
      </c>
      <c r="Y1383" s="8">
        <f t="shared" si="389"/>
        <v>7.4357207424315863E-24</v>
      </c>
      <c r="Z1383" s="8">
        <f t="shared" si="390"/>
        <v>6.3474545089384921E-80</v>
      </c>
      <c r="AA1383" s="8">
        <f t="shared" si="391"/>
        <v>1.9405378433058735E-36</v>
      </c>
      <c r="AB1383" s="13" t="e">
        <f t="shared" si="381"/>
        <v>#DIV/0!</v>
      </c>
      <c r="AC1383" s="13">
        <f t="shared" si="382"/>
        <v>-1.9405378433058735E-36</v>
      </c>
    </row>
    <row r="1384" spans="2:29" x14ac:dyDescent="0.25">
      <c r="B1384" s="16"/>
      <c r="I1384" s="11" t="e">
        <f t="shared" si="377"/>
        <v>#DIV/0!</v>
      </c>
      <c r="J1384" s="11" t="e">
        <f t="shared" si="378"/>
        <v>#DIV/0!</v>
      </c>
      <c r="K1384" s="11" t="e">
        <f t="shared" si="379"/>
        <v>#DIV/0!</v>
      </c>
      <c r="L1384" s="11" t="e">
        <f t="shared" si="380"/>
        <v>#DIV/0!</v>
      </c>
      <c r="M1384" s="8" t="e">
        <f t="shared" si="383"/>
        <v>#DIV/0!</v>
      </c>
      <c r="N1384" s="8">
        <f t="shared" si="384"/>
        <v>0</v>
      </c>
      <c r="O1384" s="8">
        <f t="shared" si="385"/>
        <v>0</v>
      </c>
      <c r="P1384" s="8">
        <f t="shared" si="369"/>
        <v>0.83333333333333337</v>
      </c>
      <c r="Q1384" s="8">
        <f t="shared" si="370"/>
        <v>0.22727272727272727</v>
      </c>
      <c r="R1384" s="8">
        <f t="shared" si="371"/>
        <v>9.8039215686274508E-2</v>
      </c>
      <c r="S1384" s="8">
        <f t="shared" si="372"/>
        <v>4.9504950495049507E-2</v>
      </c>
      <c r="T1384" s="8">
        <f t="shared" si="373"/>
        <v>0.15384615384615385</v>
      </c>
      <c r="U1384" s="8">
        <f t="shared" si="374"/>
        <v>7.407407407407407E-2</v>
      </c>
      <c r="V1384" s="8">
        <f t="shared" si="386"/>
        <v>0</v>
      </c>
      <c r="W1384" s="8">
        <f t="shared" si="387"/>
        <v>6.5812873713381829E-124</v>
      </c>
      <c r="X1384" s="8">
        <f t="shared" si="388"/>
        <v>4.003619987974097E-49</v>
      </c>
      <c r="Y1384" s="8">
        <f t="shared" si="389"/>
        <v>7.0676157551824969E-24</v>
      </c>
      <c r="Z1384" s="8">
        <f t="shared" si="390"/>
        <v>5.3709230460248776E-80</v>
      </c>
      <c r="AA1384" s="8">
        <f t="shared" si="391"/>
        <v>1.7967942993572902E-36</v>
      </c>
      <c r="AB1384" s="13" t="e">
        <f t="shared" si="381"/>
        <v>#DIV/0!</v>
      </c>
      <c r="AC1384" s="13">
        <f t="shared" si="382"/>
        <v>-1.7967942993572902E-36</v>
      </c>
    </row>
    <row r="1385" spans="2:29" x14ac:dyDescent="0.25">
      <c r="B1385" s="16"/>
      <c r="I1385" s="11" t="e">
        <f t="shared" si="377"/>
        <v>#DIV/0!</v>
      </c>
      <c r="J1385" s="11" t="e">
        <f t="shared" si="378"/>
        <v>#DIV/0!</v>
      </c>
      <c r="K1385" s="11" t="e">
        <f t="shared" si="379"/>
        <v>#DIV/0!</v>
      </c>
      <c r="L1385" s="11" t="e">
        <f t="shared" si="380"/>
        <v>#DIV/0!</v>
      </c>
      <c r="M1385" s="8" t="e">
        <f t="shared" si="383"/>
        <v>#DIV/0!</v>
      </c>
      <c r="N1385" s="8">
        <f t="shared" si="384"/>
        <v>0</v>
      </c>
      <c r="O1385" s="8">
        <f t="shared" si="385"/>
        <v>0</v>
      </c>
      <c r="P1385" s="8">
        <f t="shared" si="369"/>
        <v>0.83333333333333337</v>
      </c>
      <c r="Q1385" s="8">
        <f t="shared" si="370"/>
        <v>0.22727272727272727</v>
      </c>
      <c r="R1385" s="8">
        <f t="shared" si="371"/>
        <v>9.8039215686274508E-2</v>
      </c>
      <c r="S1385" s="8">
        <f t="shared" si="372"/>
        <v>4.9504950495049507E-2</v>
      </c>
      <c r="T1385" s="8">
        <f t="shared" si="373"/>
        <v>0.15384615384615385</v>
      </c>
      <c r="U1385" s="8">
        <f t="shared" si="374"/>
        <v>7.407407407407407E-2</v>
      </c>
      <c r="V1385" s="8">
        <f t="shared" si="386"/>
        <v>0</v>
      </c>
      <c r="W1385" s="8">
        <f t="shared" si="387"/>
        <v>5.0855402414885955E-124</v>
      </c>
      <c r="X1385" s="8">
        <f t="shared" si="388"/>
        <v>3.6111082244472251E-49</v>
      </c>
      <c r="Y1385" s="8">
        <f t="shared" si="389"/>
        <v>6.7177337871041548E-24</v>
      </c>
      <c r="Z1385" s="8">
        <f t="shared" si="390"/>
        <v>4.5446271927902809E-80</v>
      </c>
      <c r="AA1385" s="8">
        <f t="shared" si="391"/>
        <v>1.6636984253308244E-36</v>
      </c>
      <c r="AB1385" s="13" t="e">
        <f t="shared" si="381"/>
        <v>#DIV/0!</v>
      </c>
      <c r="AC1385" s="13">
        <f t="shared" si="382"/>
        <v>-1.6636984253308244E-36</v>
      </c>
    </row>
    <row r="1386" spans="2:29" x14ac:dyDescent="0.25">
      <c r="B1386" s="16"/>
      <c r="I1386" s="11" t="e">
        <f t="shared" si="377"/>
        <v>#DIV/0!</v>
      </c>
      <c r="J1386" s="11" t="e">
        <f t="shared" si="378"/>
        <v>#DIV/0!</v>
      </c>
      <c r="K1386" s="11" t="e">
        <f t="shared" si="379"/>
        <v>#DIV/0!</v>
      </c>
      <c r="L1386" s="11" t="e">
        <f t="shared" si="380"/>
        <v>#DIV/0!</v>
      </c>
      <c r="M1386" s="8" t="e">
        <f t="shared" si="383"/>
        <v>#DIV/0!</v>
      </c>
      <c r="N1386" s="8">
        <f t="shared" si="384"/>
        <v>0</v>
      </c>
      <c r="O1386" s="8">
        <f t="shared" si="385"/>
        <v>0</v>
      </c>
      <c r="P1386" s="8">
        <f t="shared" si="369"/>
        <v>0.83333333333333337</v>
      </c>
      <c r="Q1386" s="8">
        <f t="shared" si="370"/>
        <v>0.22727272727272727</v>
      </c>
      <c r="R1386" s="8">
        <f t="shared" si="371"/>
        <v>9.8039215686274508E-2</v>
      </c>
      <c r="S1386" s="8">
        <f t="shared" si="372"/>
        <v>4.9504950495049507E-2</v>
      </c>
      <c r="T1386" s="8">
        <f t="shared" si="373"/>
        <v>0.15384615384615385</v>
      </c>
      <c r="U1386" s="8">
        <f t="shared" si="374"/>
        <v>7.407407407407407E-2</v>
      </c>
      <c r="V1386" s="8">
        <f t="shared" si="386"/>
        <v>0</v>
      </c>
      <c r="W1386" s="8">
        <f t="shared" si="387"/>
        <v>3.9297356411502783E-124</v>
      </c>
      <c r="X1386" s="8">
        <f t="shared" si="388"/>
        <v>3.257078006364164E-49</v>
      </c>
      <c r="Y1386" s="8">
        <f t="shared" si="389"/>
        <v>6.385172708534642E-24</v>
      </c>
      <c r="Z1386" s="8">
        <f t="shared" si="390"/>
        <v>3.845453778514853E-80</v>
      </c>
      <c r="AA1386" s="8">
        <f t="shared" si="391"/>
        <v>1.5404615049359486E-36</v>
      </c>
      <c r="AB1386" s="13" t="e">
        <f t="shared" si="381"/>
        <v>#DIV/0!</v>
      </c>
      <c r="AC1386" s="13">
        <f t="shared" si="382"/>
        <v>-1.5404615049359486E-36</v>
      </c>
    </row>
    <row r="1387" spans="2:29" x14ac:dyDescent="0.25">
      <c r="B1387" s="16"/>
      <c r="I1387" s="11" t="e">
        <f t="shared" si="377"/>
        <v>#DIV/0!</v>
      </c>
      <c r="J1387" s="11" t="e">
        <f t="shared" si="378"/>
        <v>#DIV/0!</v>
      </c>
      <c r="K1387" s="11" t="e">
        <f t="shared" si="379"/>
        <v>#DIV/0!</v>
      </c>
      <c r="L1387" s="11" t="e">
        <f t="shared" si="380"/>
        <v>#DIV/0!</v>
      </c>
      <c r="M1387" s="8" t="e">
        <f t="shared" si="383"/>
        <v>#DIV/0!</v>
      </c>
      <c r="N1387" s="8">
        <f t="shared" si="384"/>
        <v>0</v>
      </c>
      <c r="O1387" s="8">
        <f t="shared" si="385"/>
        <v>0</v>
      </c>
      <c r="P1387" s="8">
        <f t="shared" si="369"/>
        <v>0.83333333333333337</v>
      </c>
      <c r="Q1387" s="8">
        <f t="shared" si="370"/>
        <v>0.22727272727272727</v>
      </c>
      <c r="R1387" s="8">
        <f t="shared" si="371"/>
        <v>9.8039215686274508E-2</v>
      </c>
      <c r="S1387" s="8">
        <f t="shared" si="372"/>
        <v>4.9504950495049507E-2</v>
      </c>
      <c r="T1387" s="8">
        <f t="shared" si="373"/>
        <v>0.15384615384615385</v>
      </c>
      <c r="U1387" s="8">
        <f t="shared" si="374"/>
        <v>7.407407407407407E-2</v>
      </c>
      <c r="V1387" s="8">
        <f t="shared" si="386"/>
        <v>0</v>
      </c>
      <c r="W1387" s="8">
        <f t="shared" si="387"/>
        <v>3.036613904525215E-124</v>
      </c>
      <c r="X1387" s="8">
        <f t="shared" si="388"/>
        <v>2.9377566331912066E-49</v>
      </c>
      <c r="Y1387" s="8">
        <f t="shared" si="389"/>
        <v>6.0690750496962928E-24</v>
      </c>
      <c r="Z1387" s="8">
        <f t="shared" si="390"/>
        <v>3.2538455048971835E-80</v>
      </c>
      <c r="AA1387" s="8">
        <f t="shared" si="391"/>
        <v>1.4263532453110636E-36</v>
      </c>
      <c r="AB1387" s="13" t="e">
        <f t="shared" si="381"/>
        <v>#DIV/0!</v>
      </c>
      <c r="AC1387" s="13">
        <f t="shared" si="382"/>
        <v>-1.4263532453110636E-36</v>
      </c>
    </row>
    <row r="1388" spans="2:29" x14ac:dyDescent="0.25">
      <c r="B1388" s="16"/>
      <c r="I1388" s="11" t="e">
        <f t="shared" si="377"/>
        <v>#DIV/0!</v>
      </c>
      <c r="J1388" s="11" t="e">
        <f t="shared" si="378"/>
        <v>#DIV/0!</v>
      </c>
      <c r="K1388" s="11" t="e">
        <f t="shared" si="379"/>
        <v>#DIV/0!</v>
      </c>
      <c r="L1388" s="11" t="e">
        <f t="shared" si="380"/>
        <v>#DIV/0!</v>
      </c>
      <c r="M1388" s="8" t="e">
        <f t="shared" si="383"/>
        <v>#DIV/0!</v>
      </c>
      <c r="N1388" s="8">
        <f t="shared" si="384"/>
        <v>0</v>
      </c>
      <c r="O1388" s="8">
        <f t="shared" si="385"/>
        <v>0</v>
      </c>
      <c r="P1388" s="8">
        <f t="shared" si="369"/>
        <v>0.83333333333333337</v>
      </c>
      <c r="Q1388" s="8">
        <f t="shared" si="370"/>
        <v>0.22727272727272727</v>
      </c>
      <c r="R1388" s="8">
        <f t="shared" si="371"/>
        <v>9.8039215686274508E-2</v>
      </c>
      <c r="S1388" s="8">
        <f t="shared" si="372"/>
        <v>4.9504950495049507E-2</v>
      </c>
      <c r="T1388" s="8">
        <f t="shared" si="373"/>
        <v>0.15384615384615385</v>
      </c>
      <c r="U1388" s="8">
        <f t="shared" si="374"/>
        <v>7.407407407407407E-2</v>
      </c>
      <c r="V1388" s="8">
        <f t="shared" si="386"/>
        <v>0</v>
      </c>
      <c r="W1388" s="8">
        <f t="shared" si="387"/>
        <v>2.3464743807694842E-124</v>
      </c>
      <c r="X1388" s="8">
        <f t="shared" si="388"/>
        <v>2.6497412769959904E-49</v>
      </c>
      <c r="Y1388" s="8">
        <f t="shared" si="389"/>
        <v>5.7686257898103376E-24</v>
      </c>
      <c r="Z1388" s="8">
        <f t="shared" si="390"/>
        <v>2.7532538887591553E-80</v>
      </c>
      <c r="AA1388" s="8">
        <f t="shared" si="391"/>
        <v>1.3206974493620959E-36</v>
      </c>
      <c r="AB1388" s="13" t="e">
        <f t="shared" si="381"/>
        <v>#DIV/0!</v>
      </c>
      <c r="AC1388" s="13">
        <f t="shared" si="382"/>
        <v>-1.3206974493620959E-36</v>
      </c>
    </row>
    <row r="1389" spans="2:29" x14ac:dyDescent="0.25">
      <c r="B1389" s="16"/>
      <c r="I1389" s="11" t="e">
        <f t="shared" si="377"/>
        <v>#DIV/0!</v>
      </c>
      <c r="J1389" s="11" t="e">
        <f t="shared" si="378"/>
        <v>#DIV/0!</v>
      </c>
      <c r="K1389" s="11" t="e">
        <f t="shared" si="379"/>
        <v>#DIV/0!</v>
      </c>
      <c r="L1389" s="11" t="e">
        <f t="shared" si="380"/>
        <v>#DIV/0!</v>
      </c>
      <c r="M1389" s="8" t="e">
        <f t="shared" si="383"/>
        <v>#DIV/0!</v>
      </c>
      <c r="N1389" s="8">
        <f t="shared" si="384"/>
        <v>0</v>
      </c>
      <c r="O1389" s="8">
        <f t="shared" si="385"/>
        <v>0</v>
      </c>
      <c r="P1389" s="8">
        <f t="shared" si="369"/>
        <v>0.83333333333333337</v>
      </c>
      <c r="Q1389" s="8">
        <f t="shared" si="370"/>
        <v>0.22727272727272727</v>
      </c>
      <c r="R1389" s="8">
        <f t="shared" si="371"/>
        <v>9.8039215686274508E-2</v>
      </c>
      <c r="S1389" s="8">
        <f t="shared" si="372"/>
        <v>4.9504950495049507E-2</v>
      </c>
      <c r="T1389" s="8">
        <f t="shared" si="373"/>
        <v>0.15384615384615385</v>
      </c>
      <c r="U1389" s="8">
        <f t="shared" si="374"/>
        <v>7.407407407407407E-2</v>
      </c>
      <c r="V1389" s="8">
        <f t="shared" si="386"/>
        <v>0</v>
      </c>
      <c r="W1389" s="8">
        <f t="shared" si="387"/>
        <v>1.8131847487764196E-124</v>
      </c>
      <c r="X1389" s="8">
        <f t="shared" si="388"/>
        <v>2.389962720427756E-49</v>
      </c>
      <c r="Y1389" s="8">
        <f t="shared" si="389"/>
        <v>5.4830502556613105E-24</v>
      </c>
      <c r="Z1389" s="8">
        <f t="shared" si="390"/>
        <v>2.329676367411593E-80</v>
      </c>
      <c r="AA1389" s="8">
        <f t="shared" si="391"/>
        <v>1.2228680086686074E-36</v>
      </c>
      <c r="AB1389" s="13" t="e">
        <f t="shared" si="381"/>
        <v>#DIV/0!</v>
      </c>
      <c r="AC1389" s="13">
        <f t="shared" si="382"/>
        <v>-1.2228680086686074E-36</v>
      </c>
    </row>
    <row r="1390" spans="2:29" x14ac:dyDescent="0.25">
      <c r="B1390" s="16"/>
      <c r="I1390" s="11" t="e">
        <f t="shared" si="377"/>
        <v>#DIV/0!</v>
      </c>
      <c r="J1390" s="11" t="e">
        <f t="shared" si="378"/>
        <v>#DIV/0!</v>
      </c>
      <c r="K1390" s="11" t="e">
        <f t="shared" si="379"/>
        <v>#DIV/0!</v>
      </c>
      <c r="L1390" s="11" t="e">
        <f t="shared" si="380"/>
        <v>#DIV/0!</v>
      </c>
      <c r="M1390" s="8" t="e">
        <f t="shared" si="383"/>
        <v>#DIV/0!</v>
      </c>
      <c r="N1390" s="8">
        <f t="shared" si="384"/>
        <v>0</v>
      </c>
      <c r="O1390" s="8">
        <f t="shared" si="385"/>
        <v>0</v>
      </c>
      <c r="P1390" s="8">
        <f t="shared" si="369"/>
        <v>0.83333333333333337</v>
      </c>
      <c r="Q1390" s="8">
        <f t="shared" si="370"/>
        <v>0.22727272727272727</v>
      </c>
      <c r="R1390" s="8">
        <f t="shared" si="371"/>
        <v>9.8039215686274508E-2</v>
      </c>
      <c r="S1390" s="8">
        <f t="shared" si="372"/>
        <v>4.9504950495049507E-2</v>
      </c>
      <c r="T1390" s="8">
        <f t="shared" si="373"/>
        <v>0.15384615384615385</v>
      </c>
      <c r="U1390" s="8">
        <f t="shared" si="374"/>
        <v>7.407407407407407E-2</v>
      </c>
      <c r="V1390" s="8">
        <f t="shared" si="386"/>
        <v>0</v>
      </c>
      <c r="W1390" s="8">
        <f t="shared" si="387"/>
        <v>1.4010973058726878E-124</v>
      </c>
      <c r="X1390" s="8">
        <f t="shared" si="388"/>
        <v>2.1556526497975839E-49</v>
      </c>
      <c r="Y1390" s="8">
        <f t="shared" si="389"/>
        <v>5.2116121241929282E-24</v>
      </c>
      <c r="Z1390" s="8">
        <f t="shared" si="390"/>
        <v>1.9712646185790401E-80</v>
      </c>
      <c r="AA1390" s="8">
        <f t="shared" si="391"/>
        <v>1.1322851932116736E-36</v>
      </c>
      <c r="AB1390" s="13" t="e">
        <f t="shared" si="381"/>
        <v>#DIV/0!</v>
      </c>
      <c r="AC1390" s="13">
        <f t="shared" si="382"/>
        <v>-1.1322851932116736E-36</v>
      </c>
    </row>
    <row r="1391" spans="2:29" x14ac:dyDescent="0.25">
      <c r="B1391" s="16"/>
      <c r="I1391" s="11" t="e">
        <f t="shared" si="377"/>
        <v>#DIV/0!</v>
      </c>
      <c r="J1391" s="11" t="e">
        <f t="shared" si="378"/>
        <v>#DIV/0!</v>
      </c>
      <c r="K1391" s="11" t="e">
        <f t="shared" si="379"/>
        <v>#DIV/0!</v>
      </c>
      <c r="L1391" s="11" t="e">
        <f t="shared" si="380"/>
        <v>#DIV/0!</v>
      </c>
      <c r="M1391" s="8" t="e">
        <f t="shared" si="383"/>
        <v>#DIV/0!</v>
      </c>
      <c r="N1391" s="8">
        <f t="shared" si="384"/>
        <v>0</v>
      </c>
      <c r="O1391" s="8">
        <f t="shared" si="385"/>
        <v>0</v>
      </c>
      <c r="P1391" s="8">
        <f t="shared" si="369"/>
        <v>0.83333333333333337</v>
      </c>
      <c r="Q1391" s="8">
        <f t="shared" si="370"/>
        <v>0.22727272727272727</v>
      </c>
      <c r="R1391" s="8">
        <f t="shared" si="371"/>
        <v>9.8039215686274508E-2</v>
      </c>
      <c r="S1391" s="8">
        <f t="shared" si="372"/>
        <v>4.9504950495049507E-2</v>
      </c>
      <c r="T1391" s="8">
        <f t="shared" si="373"/>
        <v>0.15384615384615385</v>
      </c>
      <c r="U1391" s="8">
        <f t="shared" si="374"/>
        <v>7.407407407407407E-2</v>
      </c>
      <c r="V1391" s="8">
        <f t="shared" si="386"/>
        <v>0</v>
      </c>
      <c r="W1391" s="8">
        <f t="shared" si="387"/>
        <v>1.0826660999925315E-124</v>
      </c>
      <c r="X1391" s="8">
        <f t="shared" si="388"/>
        <v>1.9443141547193894E-49</v>
      </c>
      <c r="Y1391" s="8">
        <f t="shared" si="389"/>
        <v>4.9536115239853573E-24</v>
      </c>
      <c r="Z1391" s="8">
        <f t="shared" si="390"/>
        <v>1.6679931387976493E-80</v>
      </c>
      <c r="AA1391" s="8">
        <f t="shared" si="391"/>
        <v>1.0484122159367348E-36</v>
      </c>
      <c r="AB1391" s="13" t="e">
        <f t="shared" si="381"/>
        <v>#DIV/0!</v>
      </c>
      <c r="AC1391" s="13">
        <f t="shared" si="382"/>
        <v>-1.0484122159367348E-36</v>
      </c>
    </row>
    <row r="1392" spans="2:29" x14ac:dyDescent="0.25">
      <c r="B1392" s="16"/>
      <c r="I1392" s="11" t="e">
        <f t="shared" si="377"/>
        <v>#DIV/0!</v>
      </c>
      <c r="J1392" s="11" t="e">
        <f t="shared" si="378"/>
        <v>#DIV/0!</v>
      </c>
      <c r="K1392" s="11" t="e">
        <f t="shared" si="379"/>
        <v>#DIV/0!</v>
      </c>
      <c r="L1392" s="11" t="e">
        <f t="shared" si="380"/>
        <v>#DIV/0!</v>
      </c>
      <c r="M1392" s="8" t="e">
        <f t="shared" si="383"/>
        <v>#DIV/0!</v>
      </c>
      <c r="N1392" s="8">
        <f t="shared" si="384"/>
        <v>0</v>
      </c>
      <c r="O1392" s="8">
        <f t="shared" si="385"/>
        <v>0</v>
      </c>
      <c r="P1392" s="8">
        <f t="shared" si="369"/>
        <v>0.83333333333333337</v>
      </c>
      <c r="Q1392" s="8">
        <f t="shared" si="370"/>
        <v>0.22727272727272727</v>
      </c>
      <c r="R1392" s="8">
        <f t="shared" si="371"/>
        <v>9.8039215686274508E-2</v>
      </c>
      <c r="S1392" s="8">
        <f t="shared" si="372"/>
        <v>4.9504950495049507E-2</v>
      </c>
      <c r="T1392" s="8">
        <f t="shared" si="373"/>
        <v>0.15384615384615385</v>
      </c>
      <c r="U1392" s="8">
        <f t="shared" si="374"/>
        <v>7.407407407407407E-2</v>
      </c>
      <c r="V1392" s="8">
        <f t="shared" si="386"/>
        <v>0</v>
      </c>
      <c r="W1392" s="8">
        <f t="shared" si="387"/>
        <v>8.3660562272150165E-125</v>
      </c>
      <c r="X1392" s="8">
        <f t="shared" si="388"/>
        <v>1.7536951199429788E-49</v>
      </c>
      <c r="Y1392" s="8">
        <f t="shared" si="389"/>
        <v>4.7083832307187549E-24</v>
      </c>
      <c r="Z1392" s="8">
        <f t="shared" si="390"/>
        <v>1.411378809751857E-80</v>
      </c>
      <c r="AA1392" s="8">
        <f t="shared" si="391"/>
        <v>9.7075205179327296E-37</v>
      </c>
      <c r="AB1392" s="13" t="e">
        <f t="shared" si="381"/>
        <v>#DIV/0!</v>
      </c>
      <c r="AC1392" s="13">
        <f t="shared" si="382"/>
        <v>-9.7075205179327296E-37</v>
      </c>
    </row>
    <row r="1393" spans="2:29" x14ac:dyDescent="0.25">
      <c r="B1393" s="16"/>
      <c r="I1393" s="11" t="e">
        <f t="shared" si="377"/>
        <v>#DIV/0!</v>
      </c>
      <c r="J1393" s="11" t="e">
        <f t="shared" si="378"/>
        <v>#DIV/0!</v>
      </c>
      <c r="K1393" s="11" t="e">
        <f t="shared" si="379"/>
        <v>#DIV/0!</v>
      </c>
      <c r="L1393" s="11" t="e">
        <f t="shared" si="380"/>
        <v>#DIV/0!</v>
      </c>
      <c r="M1393" s="8" t="e">
        <f t="shared" si="383"/>
        <v>#DIV/0!</v>
      </c>
      <c r="N1393" s="8">
        <f t="shared" si="384"/>
        <v>0</v>
      </c>
      <c r="O1393" s="8">
        <f t="shared" si="385"/>
        <v>0</v>
      </c>
      <c r="P1393" s="8">
        <f t="shared" si="369"/>
        <v>0.83333333333333337</v>
      </c>
      <c r="Q1393" s="8">
        <f t="shared" si="370"/>
        <v>0.22727272727272727</v>
      </c>
      <c r="R1393" s="8">
        <f t="shared" si="371"/>
        <v>9.8039215686274508E-2</v>
      </c>
      <c r="S1393" s="8">
        <f t="shared" si="372"/>
        <v>4.9504950495049507E-2</v>
      </c>
      <c r="T1393" s="8">
        <f t="shared" si="373"/>
        <v>0.15384615384615385</v>
      </c>
      <c r="U1393" s="8">
        <f t="shared" si="374"/>
        <v>7.407407407407407E-2</v>
      </c>
      <c r="V1393" s="8">
        <f t="shared" si="386"/>
        <v>0</v>
      </c>
      <c r="W1393" s="8">
        <f t="shared" si="387"/>
        <v>6.4646798119388762E-125</v>
      </c>
      <c r="X1393" s="8">
        <f t="shared" si="388"/>
        <v>1.581764225830922E-49</v>
      </c>
      <c r="Y1393" s="8">
        <f t="shared" si="389"/>
        <v>4.4752949519703013E-24</v>
      </c>
      <c r="Z1393" s="8">
        <f t="shared" si="390"/>
        <v>1.1942436082515713E-80</v>
      </c>
      <c r="AA1393" s="8">
        <f t="shared" si="391"/>
        <v>8.9884449240117871E-37</v>
      </c>
      <c r="AB1393" s="13" t="e">
        <f t="shared" si="381"/>
        <v>#DIV/0!</v>
      </c>
      <c r="AC1393" s="13">
        <f t="shared" si="382"/>
        <v>-8.9884449240117871E-37</v>
      </c>
    </row>
    <row r="1394" spans="2:29" x14ac:dyDescent="0.25">
      <c r="B1394" s="16"/>
      <c r="I1394" s="11" t="e">
        <f t="shared" si="377"/>
        <v>#DIV/0!</v>
      </c>
      <c r="J1394" s="11" t="e">
        <f t="shared" si="378"/>
        <v>#DIV/0!</v>
      </c>
      <c r="K1394" s="11" t="e">
        <f t="shared" si="379"/>
        <v>#DIV/0!</v>
      </c>
      <c r="L1394" s="11" t="e">
        <f t="shared" si="380"/>
        <v>#DIV/0!</v>
      </c>
      <c r="M1394" s="8" t="e">
        <f t="shared" si="383"/>
        <v>#DIV/0!</v>
      </c>
      <c r="N1394" s="8">
        <f t="shared" si="384"/>
        <v>0</v>
      </c>
      <c r="O1394" s="8">
        <f t="shared" si="385"/>
        <v>0</v>
      </c>
      <c r="P1394" s="8">
        <f t="shared" si="369"/>
        <v>0.83333333333333337</v>
      </c>
      <c r="Q1394" s="8">
        <f t="shared" si="370"/>
        <v>0.22727272727272727</v>
      </c>
      <c r="R1394" s="8">
        <f t="shared" si="371"/>
        <v>9.8039215686274508E-2</v>
      </c>
      <c r="S1394" s="8">
        <f t="shared" si="372"/>
        <v>4.9504950495049507E-2</v>
      </c>
      <c r="T1394" s="8">
        <f t="shared" si="373"/>
        <v>0.15384615384615385</v>
      </c>
      <c r="U1394" s="8">
        <f t="shared" si="374"/>
        <v>7.407407407407407E-2</v>
      </c>
      <c r="V1394" s="8">
        <f t="shared" si="386"/>
        <v>0</v>
      </c>
      <c r="W1394" s="8">
        <f t="shared" si="387"/>
        <v>4.995434400134586E-125</v>
      </c>
      <c r="X1394" s="8">
        <f t="shared" si="388"/>
        <v>1.4266893017298512E-49</v>
      </c>
      <c r="Y1394" s="8">
        <f t="shared" si="389"/>
        <v>4.2537456969222664E-24</v>
      </c>
      <c r="Z1394" s="8">
        <f t="shared" si="390"/>
        <v>1.0105138223667141E-80</v>
      </c>
      <c r="AA1394" s="8">
        <f t="shared" si="391"/>
        <v>8.3226341888998028E-37</v>
      </c>
      <c r="AB1394" s="13" t="e">
        <f t="shared" si="381"/>
        <v>#DIV/0!</v>
      </c>
      <c r="AC1394" s="13">
        <f t="shared" si="382"/>
        <v>-8.3226341888998028E-37</v>
      </c>
    </row>
    <row r="1395" spans="2:29" x14ac:dyDescent="0.25">
      <c r="B1395" s="16"/>
      <c r="I1395" s="11" t="e">
        <f t="shared" si="377"/>
        <v>#DIV/0!</v>
      </c>
      <c r="J1395" s="11" t="e">
        <f t="shared" si="378"/>
        <v>#DIV/0!</v>
      </c>
      <c r="K1395" s="11" t="e">
        <f t="shared" si="379"/>
        <v>#DIV/0!</v>
      </c>
      <c r="L1395" s="11" t="e">
        <f t="shared" si="380"/>
        <v>#DIV/0!</v>
      </c>
      <c r="M1395" s="8" t="e">
        <f t="shared" si="383"/>
        <v>#DIV/0!</v>
      </c>
      <c r="N1395" s="8">
        <f t="shared" si="384"/>
        <v>0</v>
      </c>
      <c r="O1395" s="8">
        <f t="shared" si="385"/>
        <v>0</v>
      </c>
      <c r="P1395" s="8">
        <f t="shared" si="369"/>
        <v>0.83333333333333337</v>
      </c>
      <c r="Q1395" s="8">
        <f t="shared" si="370"/>
        <v>0.22727272727272727</v>
      </c>
      <c r="R1395" s="8">
        <f t="shared" si="371"/>
        <v>9.8039215686274508E-2</v>
      </c>
      <c r="S1395" s="8">
        <f t="shared" si="372"/>
        <v>4.9504950495049507E-2</v>
      </c>
      <c r="T1395" s="8">
        <f t="shared" si="373"/>
        <v>0.15384615384615385</v>
      </c>
      <c r="U1395" s="8">
        <f t="shared" si="374"/>
        <v>7.407407407407407E-2</v>
      </c>
      <c r="V1395" s="8">
        <f t="shared" si="386"/>
        <v>0</v>
      </c>
      <c r="W1395" s="8">
        <f t="shared" si="387"/>
        <v>3.8601084001039982E-125</v>
      </c>
      <c r="X1395" s="8">
        <f t="shared" si="388"/>
        <v>1.2868178015602581E-49</v>
      </c>
      <c r="Y1395" s="8">
        <f t="shared" si="389"/>
        <v>4.0431642267775993E-24</v>
      </c>
      <c r="Z1395" s="8">
        <f t="shared" si="390"/>
        <v>8.5505015738721958E-81</v>
      </c>
      <c r="AA1395" s="8">
        <f t="shared" si="391"/>
        <v>7.7061427674998181E-37</v>
      </c>
      <c r="AB1395" s="13" t="e">
        <f t="shared" si="381"/>
        <v>#DIV/0!</v>
      </c>
      <c r="AC1395" s="13">
        <f t="shared" si="382"/>
        <v>-7.7061427674998181E-37</v>
      </c>
    </row>
    <row r="1396" spans="2:29" x14ac:dyDescent="0.25">
      <c r="B1396" s="16"/>
      <c r="I1396" s="11" t="e">
        <f t="shared" si="377"/>
        <v>#DIV/0!</v>
      </c>
      <c r="J1396" s="11" t="e">
        <f t="shared" si="378"/>
        <v>#DIV/0!</v>
      </c>
      <c r="K1396" s="11" t="e">
        <f t="shared" si="379"/>
        <v>#DIV/0!</v>
      </c>
      <c r="L1396" s="11" t="e">
        <f t="shared" si="380"/>
        <v>#DIV/0!</v>
      </c>
      <c r="M1396" s="8" t="e">
        <f t="shared" si="383"/>
        <v>#DIV/0!</v>
      </c>
      <c r="N1396" s="8">
        <f t="shared" si="384"/>
        <v>0</v>
      </c>
      <c r="O1396" s="8">
        <f t="shared" si="385"/>
        <v>0</v>
      </c>
      <c r="P1396" s="8">
        <f t="shared" si="369"/>
        <v>0.83333333333333337</v>
      </c>
      <c r="Q1396" s="8">
        <f t="shared" si="370"/>
        <v>0.22727272727272727</v>
      </c>
      <c r="R1396" s="8">
        <f t="shared" si="371"/>
        <v>9.8039215686274508E-2</v>
      </c>
      <c r="S1396" s="8">
        <f t="shared" si="372"/>
        <v>4.9504950495049507E-2</v>
      </c>
      <c r="T1396" s="8">
        <f t="shared" si="373"/>
        <v>0.15384615384615385</v>
      </c>
      <c r="U1396" s="8">
        <f t="shared" si="374"/>
        <v>7.407407407407407E-2</v>
      </c>
      <c r="V1396" s="8">
        <f t="shared" si="386"/>
        <v>0</v>
      </c>
      <c r="W1396" s="8">
        <f t="shared" si="387"/>
        <v>2.9828110364439986E-125</v>
      </c>
      <c r="X1396" s="8">
        <f t="shared" si="388"/>
        <v>1.1606591935641544E-49</v>
      </c>
      <c r="Y1396" s="8">
        <f t="shared" si="389"/>
        <v>3.843007581887619E-24</v>
      </c>
      <c r="Z1396" s="8">
        <f t="shared" si="390"/>
        <v>7.2350397932764732E-81</v>
      </c>
      <c r="AA1396" s="8">
        <f t="shared" si="391"/>
        <v>7.1353173773146464E-37</v>
      </c>
      <c r="AB1396" s="13" t="e">
        <f t="shared" si="381"/>
        <v>#DIV/0!</v>
      </c>
      <c r="AC1396" s="13">
        <f t="shared" si="382"/>
        <v>-7.1353173773146464E-37</v>
      </c>
    </row>
    <row r="1397" spans="2:29" x14ac:dyDescent="0.25">
      <c r="B1397" s="16"/>
      <c r="I1397" s="11" t="e">
        <f t="shared" si="377"/>
        <v>#DIV/0!</v>
      </c>
      <c r="J1397" s="11" t="e">
        <f t="shared" si="378"/>
        <v>#DIV/0!</v>
      </c>
      <c r="K1397" s="11" t="e">
        <f t="shared" si="379"/>
        <v>#DIV/0!</v>
      </c>
      <c r="L1397" s="11" t="e">
        <f t="shared" si="380"/>
        <v>#DIV/0!</v>
      </c>
      <c r="M1397" s="8" t="e">
        <f t="shared" si="383"/>
        <v>#DIV/0!</v>
      </c>
      <c r="N1397" s="8">
        <f t="shared" si="384"/>
        <v>0</v>
      </c>
      <c r="O1397" s="8">
        <f t="shared" si="385"/>
        <v>0</v>
      </c>
      <c r="P1397" s="8">
        <f t="shared" si="369"/>
        <v>0.83333333333333337</v>
      </c>
      <c r="Q1397" s="8">
        <f t="shared" si="370"/>
        <v>0.22727272727272727</v>
      </c>
      <c r="R1397" s="8">
        <f t="shared" si="371"/>
        <v>9.8039215686274508E-2</v>
      </c>
      <c r="S1397" s="8">
        <f t="shared" si="372"/>
        <v>4.9504950495049507E-2</v>
      </c>
      <c r="T1397" s="8">
        <f t="shared" si="373"/>
        <v>0.15384615384615385</v>
      </c>
      <c r="U1397" s="8">
        <f t="shared" si="374"/>
        <v>7.407407407407407E-2</v>
      </c>
      <c r="V1397" s="8">
        <f t="shared" si="386"/>
        <v>0</v>
      </c>
      <c r="W1397" s="8">
        <f t="shared" si="387"/>
        <v>2.3048994372521807E-125</v>
      </c>
      <c r="X1397" s="8">
        <f t="shared" si="388"/>
        <v>1.0468690765480608E-49</v>
      </c>
      <c r="Y1397" s="8">
        <f t="shared" si="389"/>
        <v>3.6527596817941724E-24</v>
      </c>
      <c r="Z1397" s="8">
        <f t="shared" si="390"/>
        <v>6.121956748157016E-81</v>
      </c>
      <c r="AA1397" s="8">
        <f t="shared" si="391"/>
        <v>6.6067753493654135E-37</v>
      </c>
      <c r="AB1397" s="13" t="e">
        <f t="shared" si="381"/>
        <v>#DIV/0!</v>
      </c>
      <c r="AC1397" s="13">
        <f t="shared" si="382"/>
        <v>-6.6067753493654135E-37</v>
      </c>
    </row>
    <row r="1398" spans="2:29" x14ac:dyDescent="0.25">
      <c r="B1398" s="16"/>
      <c r="I1398" s="11" t="e">
        <f t="shared" si="377"/>
        <v>#DIV/0!</v>
      </c>
      <c r="J1398" s="11" t="e">
        <f t="shared" si="378"/>
        <v>#DIV/0!</v>
      </c>
      <c r="K1398" s="11" t="e">
        <f t="shared" si="379"/>
        <v>#DIV/0!</v>
      </c>
      <c r="L1398" s="11" t="e">
        <f t="shared" si="380"/>
        <v>#DIV/0!</v>
      </c>
      <c r="M1398" s="8" t="e">
        <f t="shared" si="383"/>
        <v>#DIV/0!</v>
      </c>
      <c r="N1398" s="8">
        <f t="shared" si="384"/>
        <v>0</v>
      </c>
      <c r="O1398" s="8">
        <f t="shared" si="385"/>
        <v>0</v>
      </c>
      <c r="P1398" s="8">
        <f t="shared" si="369"/>
        <v>0.83333333333333337</v>
      </c>
      <c r="Q1398" s="8">
        <f t="shared" si="370"/>
        <v>0.22727272727272727</v>
      </c>
      <c r="R1398" s="8">
        <f t="shared" si="371"/>
        <v>9.8039215686274508E-2</v>
      </c>
      <c r="S1398" s="8">
        <f t="shared" si="372"/>
        <v>4.9504950495049507E-2</v>
      </c>
      <c r="T1398" s="8">
        <f t="shared" si="373"/>
        <v>0.15384615384615385</v>
      </c>
      <c r="U1398" s="8">
        <f t="shared" si="374"/>
        <v>7.407407407407407E-2</v>
      </c>
      <c r="V1398" s="8">
        <f t="shared" si="386"/>
        <v>0</v>
      </c>
      <c r="W1398" s="8">
        <f t="shared" si="387"/>
        <v>1.7810586560585032E-125</v>
      </c>
      <c r="X1398" s="8">
        <f t="shared" si="388"/>
        <v>9.4423485335707456E-50</v>
      </c>
      <c r="Y1398" s="8">
        <f t="shared" si="389"/>
        <v>3.471929994576639E-24</v>
      </c>
      <c r="Z1398" s="8">
        <f t="shared" si="390"/>
        <v>5.1801172484405524E-81</v>
      </c>
      <c r="AA1398" s="8">
        <f t="shared" si="391"/>
        <v>6.1173845827457534E-37</v>
      </c>
      <c r="AB1398" s="13" t="e">
        <f t="shared" si="381"/>
        <v>#DIV/0!</v>
      </c>
      <c r="AC1398" s="13">
        <f t="shared" si="382"/>
        <v>-6.1173845827457534E-37</v>
      </c>
    </row>
    <row r="1399" spans="2:29" x14ac:dyDescent="0.25">
      <c r="B1399" s="16"/>
      <c r="I1399" s="11" t="e">
        <f t="shared" si="377"/>
        <v>#DIV/0!</v>
      </c>
      <c r="J1399" s="11" t="e">
        <f t="shared" si="378"/>
        <v>#DIV/0!</v>
      </c>
      <c r="K1399" s="11" t="e">
        <f t="shared" si="379"/>
        <v>#DIV/0!</v>
      </c>
      <c r="L1399" s="11" t="e">
        <f t="shared" si="380"/>
        <v>#DIV/0!</v>
      </c>
      <c r="M1399" s="8" t="e">
        <f t="shared" si="383"/>
        <v>#DIV/0!</v>
      </c>
      <c r="N1399" s="8">
        <f t="shared" si="384"/>
        <v>0</v>
      </c>
      <c r="O1399" s="8">
        <f t="shared" si="385"/>
        <v>0</v>
      </c>
      <c r="P1399" s="8">
        <f t="shared" ref="P1399:P1462" si="392">5/6</f>
        <v>0.83333333333333337</v>
      </c>
      <c r="Q1399" s="8">
        <f t="shared" ref="Q1399:Q1462" si="393">5/22</f>
        <v>0.22727272727272727</v>
      </c>
      <c r="R1399" s="8">
        <f t="shared" ref="R1399:R1462" si="394">5/51</f>
        <v>9.8039215686274508E-2</v>
      </c>
      <c r="S1399" s="8">
        <f t="shared" ref="S1399:S1462" si="395">5/101</f>
        <v>4.9504950495049507E-2</v>
      </c>
      <c r="T1399" s="8">
        <f t="shared" ref="T1399:T1462" si="396">2/13</f>
        <v>0.15384615384615385</v>
      </c>
      <c r="U1399" s="8">
        <f t="shared" ref="U1399:U1462" si="397">2/27</f>
        <v>7.407407407407407E-2</v>
      </c>
      <c r="V1399" s="8">
        <f t="shared" si="386"/>
        <v>0</v>
      </c>
      <c r="W1399" s="8">
        <f t="shared" si="387"/>
        <v>1.3762725978633887E-125</v>
      </c>
      <c r="X1399" s="8">
        <f t="shared" si="388"/>
        <v>8.5166280891030258E-50</v>
      </c>
      <c r="Y1399" s="8">
        <f t="shared" si="389"/>
        <v>3.3000522720728447E-24</v>
      </c>
      <c r="Z1399" s="8">
        <f t="shared" si="390"/>
        <v>4.3831761332958516E-81</v>
      </c>
      <c r="AA1399" s="8">
        <f t="shared" si="391"/>
        <v>5.6642449840238454E-37</v>
      </c>
      <c r="AB1399" s="13" t="e">
        <f t="shared" si="381"/>
        <v>#DIV/0!</v>
      </c>
      <c r="AC1399" s="13">
        <f t="shared" si="382"/>
        <v>-5.6642449840238454E-37</v>
      </c>
    </row>
    <row r="1400" spans="2:29" x14ac:dyDescent="0.25">
      <c r="B1400" s="16"/>
      <c r="I1400" s="11" t="e">
        <f t="shared" si="377"/>
        <v>#DIV/0!</v>
      </c>
      <c r="J1400" s="11" t="e">
        <f t="shared" si="378"/>
        <v>#DIV/0!</v>
      </c>
      <c r="K1400" s="11" t="e">
        <f t="shared" si="379"/>
        <v>#DIV/0!</v>
      </c>
      <c r="L1400" s="11" t="e">
        <f t="shared" si="380"/>
        <v>#DIV/0!</v>
      </c>
      <c r="M1400" s="8" t="e">
        <f t="shared" si="383"/>
        <v>#DIV/0!</v>
      </c>
      <c r="N1400" s="8">
        <f t="shared" si="384"/>
        <v>0</v>
      </c>
      <c r="O1400" s="8">
        <f t="shared" si="385"/>
        <v>0</v>
      </c>
      <c r="P1400" s="8">
        <f t="shared" si="392"/>
        <v>0.83333333333333337</v>
      </c>
      <c r="Q1400" s="8">
        <f t="shared" si="393"/>
        <v>0.22727272727272727</v>
      </c>
      <c r="R1400" s="8">
        <f t="shared" si="394"/>
        <v>9.8039215686274508E-2</v>
      </c>
      <c r="S1400" s="8">
        <f t="shared" si="395"/>
        <v>4.9504950495049507E-2</v>
      </c>
      <c r="T1400" s="8">
        <f t="shared" si="396"/>
        <v>0.15384615384615385</v>
      </c>
      <c r="U1400" s="8">
        <f t="shared" si="397"/>
        <v>7.407407407407407E-2</v>
      </c>
      <c r="V1400" s="8">
        <f t="shared" si="386"/>
        <v>0</v>
      </c>
      <c r="W1400" s="8">
        <f t="shared" si="387"/>
        <v>1.0634833710762549E-125</v>
      </c>
      <c r="X1400" s="8">
        <f t="shared" si="388"/>
        <v>7.6816645509556701E-50</v>
      </c>
      <c r="Y1400" s="8">
        <f t="shared" si="389"/>
        <v>3.1366833477128026E-24</v>
      </c>
      <c r="Z1400" s="8">
        <f t="shared" si="390"/>
        <v>3.7088413435580285E-81</v>
      </c>
      <c r="AA1400" s="8">
        <f t="shared" si="391"/>
        <v>5.2446712815035602E-37</v>
      </c>
      <c r="AB1400" s="13" t="e">
        <f t="shared" si="381"/>
        <v>#DIV/0!</v>
      </c>
      <c r="AC1400" s="13">
        <f t="shared" si="382"/>
        <v>-5.2446712815035602E-37</v>
      </c>
    </row>
    <row r="1401" spans="2:29" x14ac:dyDescent="0.25">
      <c r="B1401" s="16"/>
      <c r="I1401" s="11" t="e">
        <f t="shared" si="377"/>
        <v>#DIV/0!</v>
      </c>
      <c r="J1401" s="11" t="e">
        <f t="shared" si="378"/>
        <v>#DIV/0!</v>
      </c>
      <c r="K1401" s="11" t="e">
        <f t="shared" si="379"/>
        <v>#DIV/0!</v>
      </c>
      <c r="L1401" s="11" t="e">
        <f t="shared" si="380"/>
        <v>#DIV/0!</v>
      </c>
      <c r="M1401" s="8" t="e">
        <f t="shared" si="383"/>
        <v>#DIV/0!</v>
      </c>
      <c r="N1401" s="8">
        <f t="shared" si="384"/>
        <v>0</v>
      </c>
      <c r="O1401" s="8">
        <f t="shared" si="385"/>
        <v>0</v>
      </c>
      <c r="P1401" s="8">
        <f t="shared" si="392"/>
        <v>0.83333333333333337</v>
      </c>
      <c r="Q1401" s="8">
        <f t="shared" si="393"/>
        <v>0.22727272727272727</v>
      </c>
      <c r="R1401" s="8">
        <f t="shared" si="394"/>
        <v>9.8039215686274508E-2</v>
      </c>
      <c r="S1401" s="8">
        <f t="shared" si="395"/>
        <v>4.9504950495049507E-2</v>
      </c>
      <c r="T1401" s="8">
        <f t="shared" si="396"/>
        <v>0.15384615384615385</v>
      </c>
      <c r="U1401" s="8">
        <f t="shared" si="397"/>
        <v>7.407407407407407E-2</v>
      </c>
      <c r="V1401" s="8">
        <f t="shared" si="386"/>
        <v>0</v>
      </c>
      <c r="W1401" s="8">
        <f t="shared" si="387"/>
        <v>8.2178260492256057E-126</v>
      </c>
      <c r="X1401" s="8">
        <f t="shared" si="388"/>
        <v>6.9285601832149183E-50</v>
      </c>
      <c r="Y1401" s="8">
        <f t="shared" si="389"/>
        <v>2.9814019938656342E-24</v>
      </c>
      <c r="Z1401" s="8">
        <f t="shared" si="390"/>
        <v>3.1382503676260243E-81</v>
      </c>
      <c r="AA1401" s="8">
        <f t="shared" si="391"/>
        <v>4.8561771125032966E-37</v>
      </c>
      <c r="AB1401" s="13" t="e">
        <f t="shared" si="381"/>
        <v>#DIV/0!</v>
      </c>
      <c r="AC1401" s="13">
        <f t="shared" si="382"/>
        <v>-4.8561771125032966E-37</v>
      </c>
    </row>
    <row r="1402" spans="2:29" x14ac:dyDescent="0.25">
      <c r="B1402" s="16"/>
      <c r="I1402" s="11" t="e">
        <f t="shared" si="377"/>
        <v>#DIV/0!</v>
      </c>
      <c r="J1402" s="11" t="e">
        <f t="shared" si="378"/>
        <v>#DIV/0!</v>
      </c>
      <c r="K1402" s="11" t="e">
        <f t="shared" si="379"/>
        <v>#DIV/0!</v>
      </c>
      <c r="L1402" s="11" t="e">
        <f t="shared" si="380"/>
        <v>#DIV/0!</v>
      </c>
      <c r="M1402" s="8" t="e">
        <f t="shared" si="383"/>
        <v>#DIV/0!</v>
      </c>
      <c r="N1402" s="8">
        <f t="shared" si="384"/>
        <v>0</v>
      </c>
      <c r="O1402" s="8">
        <f t="shared" si="385"/>
        <v>0</v>
      </c>
      <c r="P1402" s="8">
        <f t="shared" si="392"/>
        <v>0.83333333333333337</v>
      </c>
      <c r="Q1402" s="8">
        <f t="shared" si="393"/>
        <v>0.22727272727272727</v>
      </c>
      <c r="R1402" s="8">
        <f t="shared" si="394"/>
        <v>9.8039215686274508E-2</v>
      </c>
      <c r="S1402" s="8">
        <f t="shared" si="395"/>
        <v>4.9504950495049507E-2</v>
      </c>
      <c r="T1402" s="8">
        <f t="shared" si="396"/>
        <v>0.15384615384615385</v>
      </c>
      <c r="U1402" s="8">
        <f t="shared" si="397"/>
        <v>7.407407407407407E-2</v>
      </c>
      <c r="V1402" s="8">
        <f t="shared" si="386"/>
        <v>0</v>
      </c>
      <c r="W1402" s="8">
        <f t="shared" si="387"/>
        <v>6.3501383107652403E-126</v>
      </c>
      <c r="X1402" s="8">
        <f t="shared" si="388"/>
        <v>6.2492895770173772E-50</v>
      </c>
      <c r="Y1402" s="8">
        <f t="shared" si="389"/>
        <v>2.8338078357534739E-24</v>
      </c>
      <c r="Z1402" s="8">
        <f t="shared" si="390"/>
        <v>2.6554426187604819E-81</v>
      </c>
      <c r="AA1402" s="8">
        <f t="shared" si="391"/>
        <v>4.4964602893549046E-37</v>
      </c>
      <c r="AB1402" s="13" t="e">
        <f t="shared" si="381"/>
        <v>#DIV/0!</v>
      </c>
      <c r="AC1402" s="13">
        <f t="shared" si="382"/>
        <v>-4.4964602893549046E-37</v>
      </c>
    </row>
    <row r="1403" spans="2:29" x14ac:dyDescent="0.25">
      <c r="B1403" s="16"/>
      <c r="I1403" s="11" t="e">
        <f t="shared" si="377"/>
        <v>#DIV/0!</v>
      </c>
      <c r="J1403" s="11" t="e">
        <f t="shared" si="378"/>
        <v>#DIV/0!</v>
      </c>
      <c r="K1403" s="11" t="e">
        <f t="shared" si="379"/>
        <v>#DIV/0!</v>
      </c>
      <c r="L1403" s="11" t="e">
        <f t="shared" si="380"/>
        <v>#DIV/0!</v>
      </c>
      <c r="M1403" s="8" t="e">
        <f t="shared" si="383"/>
        <v>#DIV/0!</v>
      </c>
      <c r="N1403" s="8">
        <f t="shared" si="384"/>
        <v>0</v>
      </c>
      <c r="O1403" s="8">
        <f t="shared" si="385"/>
        <v>0</v>
      </c>
      <c r="P1403" s="8">
        <f t="shared" si="392"/>
        <v>0.83333333333333337</v>
      </c>
      <c r="Q1403" s="8">
        <f t="shared" si="393"/>
        <v>0.22727272727272727</v>
      </c>
      <c r="R1403" s="8">
        <f t="shared" si="394"/>
        <v>9.8039215686274508E-2</v>
      </c>
      <c r="S1403" s="8">
        <f t="shared" si="395"/>
        <v>4.9504950495049507E-2</v>
      </c>
      <c r="T1403" s="8">
        <f t="shared" si="396"/>
        <v>0.15384615384615385</v>
      </c>
      <c r="U1403" s="8">
        <f t="shared" si="397"/>
        <v>7.407407407407407E-2</v>
      </c>
      <c r="V1403" s="8">
        <f t="shared" si="386"/>
        <v>0</v>
      </c>
      <c r="W1403" s="8">
        <f t="shared" si="387"/>
        <v>4.9069250583185945E-126</v>
      </c>
      <c r="X1403" s="8">
        <f t="shared" si="388"/>
        <v>5.6366141282901833E-50</v>
      </c>
      <c r="Y1403" s="8">
        <f t="shared" si="389"/>
        <v>2.6935203191320147E-24</v>
      </c>
      <c r="Z1403" s="8">
        <f t="shared" si="390"/>
        <v>2.246912985105023E-81</v>
      </c>
      <c r="AA1403" s="8">
        <f t="shared" si="391"/>
        <v>4.163389156810097E-37</v>
      </c>
      <c r="AB1403" s="13" t="e">
        <f t="shared" si="381"/>
        <v>#DIV/0!</v>
      </c>
      <c r="AC1403" s="13">
        <f t="shared" si="382"/>
        <v>-4.163389156810097E-37</v>
      </c>
    </row>
    <row r="1404" spans="2:29" x14ac:dyDescent="0.25">
      <c r="B1404" s="16"/>
      <c r="I1404" s="11" t="e">
        <f t="shared" si="377"/>
        <v>#DIV/0!</v>
      </c>
      <c r="J1404" s="11" t="e">
        <f t="shared" si="378"/>
        <v>#DIV/0!</v>
      </c>
      <c r="K1404" s="11" t="e">
        <f t="shared" si="379"/>
        <v>#DIV/0!</v>
      </c>
      <c r="L1404" s="11" t="e">
        <f t="shared" si="380"/>
        <v>#DIV/0!</v>
      </c>
      <c r="M1404" s="8" t="e">
        <f t="shared" si="383"/>
        <v>#DIV/0!</v>
      </c>
      <c r="N1404" s="8">
        <f t="shared" si="384"/>
        <v>0</v>
      </c>
      <c r="O1404" s="8">
        <f t="shared" si="385"/>
        <v>0</v>
      </c>
      <c r="P1404" s="8">
        <f t="shared" si="392"/>
        <v>0.83333333333333337</v>
      </c>
      <c r="Q1404" s="8">
        <f t="shared" si="393"/>
        <v>0.22727272727272727</v>
      </c>
      <c r="R1404" s="8">
        <f t="shared" si="394"/>
        <v>9.8039215686274508E-2</v>
      </c>
      <c r="S1404" s="8">
        <f t="shared" si="395"/>
        <v>4.9504950495049507E-2</v>
      </c>
      <c r="T1404" s="8">
        <f t="shared" si="396"/>
        <v>0.15384615384615385</v>
      </c>
      <c r="U1404" s="8">
        <f t="shared" si="397"/>
        <v>7.407407407407407E-2</v>
      </c>
      <c r="V1404" s="8">
        <f t="shared" si="386"/>
        <v>0</v>
      </c>
      <c r="W1404" s="8">
        <f t="shared" si="387"/>
        <v>3.7917148177916412E-126</v>
      </c>
      <c r="X1404" s="8">
        <f t="shared" si="388"/>
        <v>5.0840049000264403E-50</v>
      </c>
      <c r="Y1404" s="8">
        <f t="shared" si="389"/>
        <v>2.5601777290759742E-24</v>
      </c>
      <c r="Z1404" s="8">
        <f t="shared" si="390"/>
        <v>1.9012340643196347E-81</v>
      </c>
      <c r="AA1404" s="8">
        <f t="shared" si="391"/>
        <v>3.8549899600093488E-37</v>
      </c>
      <c r="AB1404" s="13" t="e">
        <f t="shared" si="381"/>
        <v>#DIV/0!</v>
      </c>
      <c r="AC1404" s="13">
        <f t="shared" si="382"/>
        <v>-3.8549899600093488E-37</v>
      </c>
    </row>
    <row r="1405" spans="2:29" x14ac:dyDescent="0.25">
      <c r="B1405" s="16"/>
      <c r="I1405" s="11" t="e">
        <f t="shared" si="377"/>
        <v>#DIV/0!</v>
      </c>
      <c r="J1405" s="11" t="e">
        <f t="shared" si="378"/>
        <v>#DIV/0!</v>
      </c>
      <c r="K1405" s="11" t="e">
        <f t="shared" si="379"/>
        <v>#DIV/0!</v>
      </c>
      <c r="L1405" s="11" t="e">
        <f t="shared" si="380"/>
        <v>#DIV/0!</v>
      </c>
      <c r="M1405" s="8" t="e">
        <f t="shared" si="383"/>
        <v>#DIV/0!</v>
      </c>
      <c r="N1405" s="8">
        <f t="shared" si="384"/>
        <v>0</v>
      </c>
      <c r="O1405" s="8">
        <f t="shared" si="385"/>
        <v>0</v>
      </c>
      <c r="P1405" s="8">
        <f t="shared" si="392"/>
        <v>0.83333333333333337</v>
      </c>
      <c r="Q1405" s="8">
        <f t="shared" si="393"/>
        <v>0.22727272727272727</v>
      </c>
      <c r="R1405" s="8">
        <f t="shared" si="394"/>
        <v>9.8039215686274508E-2</v>
      </c>
      <c r="S1405" s="8">
        <f t="shared" si="395"/>
        <v>4.9504950495049507E-2</v>
      </c>
      <c r="T1405" s="8">
        <f t="shared" si="396"/>
        <v>0.15384615384615385</v>
      </c>
      <c r="U1405" s="8">
        <f t="shared" si="397"/>
        <v>7.407407407407407E-2</v>
      </c>
      <c r="V1405" s="8">
        <f t="shared" si="386"/>
        <v>0</v>
      </c>
      <c r="W1405" s="8">
        <f t="shared" si="387"/>
        <v>2.9299614501117227E-126</v>
      </c>
      <c r="X1405" s="8">
        <f t="shared" si="388"/>
        <v>4.5855730470826713E-50</v>
      </c>
      <c r="Y1405" s="8">
        <f t="shared" si="389"/>
        <v>2.4334362573395398E-24</v>
      </c>
      <c r="Z1405" s="8">
        <f t="shared" si="390"/>
        <v>1.6087365159627679E-81</v>
      </c>
      <c r="AA1405" s="8">
        <f t="shared" si="391"/>
        <v>3.5694351481568047E-37</v>
      </c>
      <c r="AB1405" s="13" t="e">
        <f t="shared" si="381"/>
        <v>#DIV/0!</v>
      </c>
      <c r="AC1405" s="13">
        <f t="shared" si="382"/>
        <v>-3.5694351481568047E-37</v>
      </c>
    </row>
    <row r="1406" spans="2:29" x14ac:dyDescent="0.25">
      <c r="B1406" s="16"/>
      <c r="I1406" s="11" t="e">
        <f t="shared" si="377"/>
        <v>#DIV/0!</v>
      </c>
      <c r="J1406" s="11" t="e">
        <f t="shared" si="378"/>
        <v>#DIV/0!</v>
      </c>
      <c r="K1406" s="11" t="e">
        <f t="shared" si="379"/>
        <v>#DIV/0!</v>
      </c>
      <c r="L1406" s="11" t="e">
        <f t="shared" si="380"/>
        <v>#DIV/0!</v>
      </c>
      <c r="M1406" s="8" t="e">
        <f t="shared" si="383"/>
        <v>#DIV/0!</v>
      </c>
      <c r="N1406" s="8">
        <f t="shared" si="384"/>
        <v>0</v>
      </c>
      <c r="O1406" s="8">
        <f t="shared" si="385"/>
        <v>0</v>
      </c>
      <c r="P1406" s="8">
        <f t="shared" si="392"/>
        <v>0.83333333333333337</v>
      </c>
      <c r="Q1406" s="8">
        <f t="shared" si="393"/>
        <v>0.22727272727272727</v>
      </c>
      <c r="R1406" s="8">
        <f t="shared" si="394"/>
        <v>9.8039215686274508E-2</v>
      </c>
      <c r="S1406" s="8">
        <f t="shared" si="395"/>
        <v>4.9504950495049507E-2</v>
      </c>
      <c r="T1406" s="8">
        <f t="shared" si="396"/>
        <v>0.15384615384615385</v>
      </c>
      <c r="U1406" s="8">
        <f t="shared" si="397"/>
        <v>7.407407407407407E-2</v>
      </c>
      <c r="V1406" s="8">
        <f t="shared" si="386"/>
        <v>0</v>
      </c>
      <c r="W1406" s="8">
        <f t="shared" si="387"/>
        <v>2.2640611205408766E-126</v>
      </c>
      <c r="X1406" s="8">
        <f t="shared" si="388"/>
        <v>4.1360070620745664E-50</v>
      </c>
      <c r="Y1406" s="8">
        <f t="shared" si="389"/>
        <v>2.3129691158870874E-24</v>
      </c>
      <c r="Z1406" s="8">
        <f t="shared" si="390"/>
        <v>1.3612385904300344E-81</v>
      </c>
      <c r="AA1406" s="8">
        <f t="shared" si="391"/>
        <v>3.3050325445896339E-37</v>
      </c>
      <c r="AB1406" s="13" t="e">
        <f t="shared" si="381"/>
        <v>#DIV/0!</v>
      </c>
      <c r="AC1406" s="13">
        <f t="shared" si="382"/>
        <v>-3.3050325445896339E-37</v>
      </c>
    </row>
    <row r="1407" spans="2:29" x14ac:dyDescent="0.25">
      <c r="B1407" s="16"/>
      <c r="I1407" s="11" t="e">
        <f t="shared" si="377"/>
        <v>#DIV/0!</v>
      </c>
      <c r="J1407" s="11" t="e">
        <f t="shared" si="378"/>
        <v>#DIV/0!</v>
      </c>
      <c r="K1407" s="11" t="e">
        <f t="shared" si="379"/>
        <v>#DIV/0!</v>
      </c>
      <c r="L1407" s="11" t="e">
        <f t="shared" si="380"/>
        <v>#DIV/0!</v>
      </c>
      <c r="M1407" s="8" t="e">
        <f t="shared" si="383"/>
        <v>#DIV/0!</v>
      </c>
      <c r="N1407" s="8">
        <f t="shared" si="384"/>
        <v>0</v>
      </c>
      <c r="O1407" s="8">
        <f t="shared" si="385"/>
        <v>0</v>
      </c>
      <c r="P1407" s="8">
        <f t="shared" si="392"/>
        <v>0.83333333333333337</v>
      </c>
      <c r="Q1407" s="8">
        <f t="shared" si="393"/>
        <v>0.22727272727272727</v>
      </c>
      <c r="R1407" s="8">
        <f t="shared" si="394"/>
        <v>9.8039215686274508E-2</v>
      </c>
      <c r="S1407" s="8">
        <f t="shared" si="395"/>
        <v>4.9504950495049507E-2</v>
      </c>
      <c r="T1407" s="8">
        <f t="shared" si="396"/>
        <v>0.15384615384615385</v>
      </c>
      <c r="U1407" s="8">
        <f t="shared" si="397"/>
        <v>7.407407407407407E-2</v>
      </c>
      <c r="V1407" s="8">
        <f t="shared" si="386"/>
        <v>0</v>
      </c>
      <c r="W1407" s="8">
        <f t="shared" si="387"/>
        <v>1.7495017749634045E-126</v>
      </c>
      <c r="X1407" s="8">
        <f t="shared" si="388"/>
        <v>3.7305161736358836E-50</v>
      </c>
      <c r="Y1407" s="8">
        <f t="shared" si="389"/>
        <v>2.1984656943085184E-24</v>
      </c>
      <c r="Z1407" s="8">
        <f t="shared" si="390"/>
        <v>1.1518172688254137E-81</v>
      </c>
      <c r="AA1407" s="8">
        <f t="shared" si="391"/>
        <v>3.0602153190644759E-37</v>
      </c>
      <c r="AB1407" s="13" t="e">
        <f t="shared" si="381"/>
        <v>#DIV/0!</v>
      </c>
      <c r="AC1407" s="13">
        <f t="shared" si="382"/>
        <v>-3.0602153190644759E-37</v>
      </c>
    </row>
    <row r="1408" spans="2:29" x14ac:dyDescent="0.25">
      <c r="B1408" s="16"/>
      <c r="I1408" s="11" t="e">
        <f t="shared" si="377"/>
        <v>#DIV/0!</v>
      </c>
      <c r="J1408" s="11" t="e">
        <f t="shared" si="378"/>
        <v>#DIV/0!</v>
      </c>
      <c r="K1408" s="11" t="e">
        <f t="shared" si="379"/>
        <v>#DIV/0!</v>
      </c>
      <c r="L1408" s="11" t="e">
        <f t="shared" si="380"/>
        <v>#DIV/0!</v>
      </c>
      <c r="M1408" s="8" t="e">
        <f t="shared" si="383"/>
        <v>#DIV/0!</v>
      </c>
      <c r="N1408" s="8">
        <f t="shared" si="384"/>
        <v>0</v>
      </c>
      <c r="O1408" s="8">
        <f t="shared" si="385"/>
        <v>0</v>
      </c>
      <c r="P1408" s="8">
        <f t="shared" si="392"/>
        <v>0.83333333333333337</v>
      </c>
      <c r="Q1408" s="8">
        <f t="shared" si="393"/>
        <v>0.22727272727272727</v>
      </c>
      <c r="R1408" s="8">
        <f t="shared" si="394"/>
        <v>9.8039215686274508E-2</v>
      </c>
      <c r="S1408" s="8">
        <f t="shared" si="395"/>
        <v>4.9504950495049507E-2</v>
      </c>
      <c r="T1408" s="8">
        <f t="shared" si="396"/>
        <v>0.15384615384615385</v>
      </c>
      <c r="U1408" s="8">
        <f t="shared" si="397"/>
        <v>7.407407407407407E-2</v>
      </c>
      <c r="V1408" s="8">
        <f t="shared" si="386"/>
        <v>0</v>
      </c>
      <c r="W1408" s="8">
        <f t="shared" si="387"/>
        <v>1.3518877351989943E-126</v>
      </c>
      <c r="X1408" s="8">
        <f t="shared" si="388"/>
        <v>3.36477929386766E-50</v>
      </c>
      <c r="Y1408" s="8">
        <f t="shared" si="389"/>
        <v>2.0896307589467104E-24</v>
      </c>
      <c r="Z1408" s="8">
        <f t="shared" si="390"/>
        <v>9.7461461208304236E-82</v>
      </c>
      <c r="AA1408" s="8">
        <f t="shared" si="391"/>
        <v>2.8335327028374777E-37</v>
      </c>
      <c r="AB1408" s="13" t="e">
        <f t="shared" si="381"/>
        <v>#DIV/0!</v>
      </c>
      <c r="AC1408" s="13">
        <f t="shared" si="382"/>
        <v>-2.8335327028374777E-37</v>
      </c>
    </row>
    <row r="1409" spans="2:29" x14ac:dyDescent="0.25">
      <c r="B1409" s="16"/>
      <c r="I1409" s="11" t="e">
        <f t="shared" si="377"/>
        <v>#DIV/0!</v>
      </c>
      <c r="J1409" s="11" t="e">
        <f t="shared" si="378"/>
        <v>#DIV/0!</v>
      </c>
      <c r="K1409" s="11" t="e">
        <f t="shared" si="379"/>
        <v>#DIV/0!</v>
      </c>
      <c r="L1409" s="11" t="e">
        <f t="shared" si="380"/>
        <v>#DIV/0!</v>
      </c>
      <c r="M1409" s="8" t="e">
        <f t="shared" si="383"/>
        <v>#DIV/0!</v>
      </c>
      <c r="N1409" s="8">
        <f t="shared" si="384"/>
        <v>0</v>
      </c>
      <c r="O1409" s="8">
        <f t="shared" si="385"/>
        <v>0</v>
      </c>
      <c r="P1409" s="8">
        <f t="shared" si="392"/>
        <v>0.83333333333333337</v>
      </c>
      <c r="Q1409" s="8">
        <f t="shared" si="393"/>
        <v>0.22727272727272727</v>
      </c>
      <c r="R1409" s="8">
        <f t="shared" si="394"/>
        <v>9.8039215686274508E-2</v>
      </c>
      <c r="S1409" s="8">
        <f t="shared" si="395"/>
        <v>4.9504950495049507E-2</v>
      </c>
      <c r="T1409" s="8">
        <f t="shared" si="396"/>
        <v>0.15384615384615385</v>
      </c>
      <c r="U1409" s="8">
        <f t="shared" si="397"/>
        <v>7.407407407407407E-2</v>
      </c>
      <c r="V1409" s="8">
        <f t="shared" si="386"/>
        <v>0</v>
      </c>
      <c r="W1409" s="8">
        <f t="shared" si="387"/>
        <v>1.0446405226537683E-126</v>
      </c>
      <c r="X1409" s="8">
        <f t="shared" si="388"/>
        <v>3.0348989709394579E-50</v>
      </c>
      <c r="Y1409" s="8">
        <f t="shared" si="389"/>
        <v>1.9861836916721205E-24</v>
      </c>
      <c r="Z1409" s="8">
        <f t="shared" si="390"/>
        <v>8.2467390253180504E-82</v>
      </c>
      <c r="AA1409" s="8">
        <f t="shared" si="391"/>
        <v>2.623641391516183E-37</v>
      </c>
      <c r="AB1409" s="13" t="e">
        <f t="shared" si="381"/>
        <v>#DIV/0!</v>
      </c>
      <c r="AC1409" s="13">
        <f t="shared" si="382"/>
        <v>-2.623641391516183E-37</v>
      </c>
    </row>
    <row r="1410" spans="2:29" x14ac:dyDescent="0.25">
      <c r="B1410" s="16"/>
      <c r="I1410" s="11" t="e">
        <f t="shared" si="377"/>
        <v>#DIV/0!</v>
      </c>
      <c r="J1410" s="11" t="e">
        <f t="shared" si="378"/>
        <v>#DIV/0!</v>
      </c>
      <c r="K1410" s="11" t="e">
        <f t="shared" si="379"/>
        <v>#DIV/0!</v>
      </c>
      <c r="L1410" s="11" t="e">
        <f t="shared" si="380"/>
        <v>#DIV/0!</v>
      </c>
      <c r="M1410" s="8" t="e">
        <f t="shared" si="383"/>
        <v>#DIV/0!</v>
      </c>
      <c r="N1410" s="8">
        <f t="shared" si="384"/>
        <v>0</v>
      </c>
      <c r="O1410" s="8">
        <f t="shared" si="385"/>
        <v>0</v>
      </c>
      <c r="P1410" s="8">
        <f t="shared" si="392"/>
        <v>0.83333333333333337</v>
      </c>
      <c r="Q1410" s="8">
        <f t="shared" si="393"/>
        <v>0.22727272727272727</v>
      </c>
      <c r="R1410" s="8">
        <f t="shared" si="394"/>
        <v>9.8039215686274508E-2</v>
      </c>
      <c r="S1410" s="8">
        <f t="shared" si="395"/>
        <v>4.9504950495049507E-2</v>
      </c>
      <c r="T1410" s="8">
        <f t="shared" si="396"/>
        <v>0.15384615384615385</v>
      </c>
      <c r="U1410" s="8">
        <f t="shared" si="397"/>
        <v>7.407407407407407E-2</v>
      </c>
      <c r="V1410" s="8">
        <f t="shared" si="386"/>
        <v>0</v>
      </c>
      <c r="W1410" s="8">
        <f t="shared" si="387"/>
        <v>8.0722222205063921E-127</v>
      </c>
      <c r="X1410" s="8">
        <f t="shared" si="388"/>
        <v>2.7373598561414721E-50</v>
      </c>
      <c r="Y1410" s="8">
        <f t="shared" si="389"/>
        <v>1.8878577663418174E-24</v>
      </c>
      <c r="Z1410" s="8">
        <f t="shared" si="390"/>
        <v>6.9780099444998892E-82</v>
      </c>
      <c r="AA1410" s="8">
        <f t="shared" si="391"/>
        <v>2.4292975847372066E-37</v>
      </c>
      <c r="AB1410" s="13" t="e">
        <f t="shared" si="381"/>
        <v>#DIV/0!</v>
      </c>
      <c r="AC1410" s="13">
        <f t="shared" si="382"/>
        <v>-2.4292975847372066E-37</v>
      </c>
    </row>
    <row r="1411" spans="2:29" x14ac:dyDescent="0.25">
      <c r="B1411" s="16"/>
      <c r="I1411" s="11" t="e">
        <f t="shared" si="377"/>
        <v>#DIV/0!</v>
      </c>
      <c r="J1411" s="11" t="e">
        <f t="shared" si="378"/>
        <v>#DIV/0!</v>
      </c>
      <c r="K1411" s="11" t="e">
        <f t="shared" si="379"/>
        <v>#DIV/0!</v>
      </c>
      <c r="L1411" s="11" t="e">
        <f t="shared" si="380"/>
        <v>#DIV/0!</v>
      </c>
      <c r="M1411" s="8" t="e">
        <f t="shared" si="383"/>
        <v>#DIV/0!</v>
      </c>
      <c r="N1411" s="8">
        <f t="shared" si="384"/>
        <v>0</v>
      </c>
      <c r="O1411" s="8">
        <f t="shared" si="385"/>
        <v>0</v>
      </c>
      <c r="P1411" s="8">
        <f t="shared" si="392"/>
        <v>0.83333333333333337</v>
      </c>
      <c r="Q1411" s="8">
        <f t="shared" si="393"/>
        <v>0.22727272727272727</v>
      </c>
      <c r="R1411" s="8">
        <f t="shared" si="394"/>
        <v>9.8039215686274508E-2</v>
      </c>
      <c r="S1411" s="8">
        <f t="shared" si="395"/>
        <v>4.9504950495049507E-2</v>
      </c>
      <c r="T1411" s="8">
        <f t="shared" si="396"/>
        <v>0.15384615384615385</v>
      </c>
      <c r="U1411" s="8">
        <f t="shared" si="397"/>
        <v>7.407407407407407E-2</v>
      </c>
      <c r="V1411" s="8">
        <f t="shared" si="386"/>
        <v>0</v>
      </c>
      <c r="W1411" s="8">
        <f t="shared" si="387"/>
        <v>6.2376262613003936E-127</v>
      </c>
      <c r="X1411" s="8">
        <f t="shared" si="388"/>
        <v>2.468991242794269E-50</v>
      </c>
      <c r="Y1411" s="8">
        <f t="shared" si="389"/>
        <v>1.7943994610773708E-24</v>
      </c>
      <c r="Z1411" s="8">
        <f t="shared" si="390"/>
        <v>5.9044699530383674E-82</v>
      </c>
      <c r="AA1411" s="8">
        <f t="shared" si="391"/>
        <v>2.2493496154974137E-37</v>
      </c>
      <c r="AB1411" s="13" t="e">
        <f t="shared" si="381"/>
        <v>#DIV/0!</v>
      </c>
      <c r="AC1411" s="13">
        <f t="shared" si="382"/>
        <v>-2.2493496154974137E-37</v>
      </c>
    </row>
    <row r="1412" spans="2:29" x14ac:dyDescent="0.25">
      <c r="B1412" s="16"/>
      <c r="I1412" s="11" t="e">
        <f t="shared" si="377"/>
        <v>#DIV/0!</v>
      </c>
      <c r="J1412" s="11" t="e">
        <f t="shared" si="378"/>
        <v>#DIV/0!</v>
      </c>
      <c r="K1412" s="11" t="e">
        <f t="shared" si="379"/>
        <v>#DIV/0!</v>
      </c>
      <c r="L1412" s="11" t="e">
        <f t="shared" si="380"/>
        <v>#DIV/0!</v>
      </c>
      <c r="M1412" s="8" t="e">
        <f t="shared" si="383"/>
        <v>#DIV/0!</v>
      </c>
      <c r="N1412" s="8">
        <f t="shared" si="384"/>
        <v>0</v>
      </c>
      <c r="O1412" s="8">
        <f t="shared" si="385"/>
        <v>0</v>
      </c>
      <c r="P1412" s="8">
        <f t="shared" si="392"/>
        <v>0.83333333333333337</v>
      </c>
      <c r="Q1412" s="8">
        <f t="shared" si="393"/>
        <v>0.22727272727272727</v>
      </c>
      <c r="R1412" s="8">
        <f t="shared" si="394"/>
        <v>9.8039215686274508E-2</v>
      </c>
      <c r="S1412" s="8">
        <f t="shared" si="395"/>
        <v>4.9504950495049507E-2</v>
      </c>
      <c r="T1412" s="8">
        <f t="shared" si="396"/>
        <v>0.15384615384615385</v>
      </c>
      <c r="U1412" s="8">
        <f t="shared" si="397"/>
        <v>7.407407407407407E-2</v>
      </c>
      <c r="V1412" s="8">
        <f t="shared" si="386"/>
        <v>0</v>
      </c>
      <c r="W1412" s="8">
        <f t="shared" si="387"/>
        <v>4.8199839291866673E-127</v>
      </c>
      <c r="X1412" s="8">
        <f t="shared" si="388"/>
        <v>2.2269332778144386E-50</v>
      </c>
      <c r="Y1412" s="8">
        <f t="shared" si="389"/>
        <v>1.7055678045883918E-24</v>
      </c>
      <c r="Z1412" s="8">
        <f t="shared" si="390"/>
        <v>4.9960899602632339E-82</v>
      </c>
      <c r="AA1412" s="8">
        <f t="shared" si="391"/>
        <v>2.0827311254605684E-37</v>
      </c>
      <c r="AB1412" s="13" t="e">
        <f t="shared" si="381"/>
        <v>#DIV/0!</v>
      </c>
      <c r="AC1412" s="13">
        <f t="shared" si="382"/>
        <v>-2.0827311254605684E-37</v>
      </c>
    </row>
    <row r="1413" spans="2:29" x14ac:dyDescent="0.25">
      <c r="B1413" s="16"/>
      <c r="I1413" s="11" t="e">
        <f t="shared" si="377"/>
        <v>#DIV/0!</v>
      </c>
      <c r="J1413" s="11" t="e">
        <f t="shared" si="378"/>
        <v>#DIV/0!</v>
      </c>
      <c r="K1413" s="11" t="e">
        <f t="shared" si="379"/>
        <v>#DIV/0!</v>
      </c>
      <c r="L1413" s="11" t="e">
        <f t="shared" si="380"/>
        <v>#DIV/0!</v>
      </c>
      <c r="M1413" s="8" t="e">
        <f t="shared" si="383"/>
        <v>#DIV/0!</v>
      </c>
      <c r="N1413" s="8">
        <f t="shared" si="384"/>
        <v>0</v>
      </c>
      <c r="O1413" s="8">
        <f t="shared" si="385"/>
        <v>0</v>
      </c>
      <c r="P1413" s="8">
        <f t="shared" si="392"/>
        <v>0.83333333333333337</v>
      </c>
      <c r="Q1413" s="8">
        <f t="shared" si="393"/>
        <v>0.22727272727272727</v>
      </c>
      <c r="R1413" s="8">
        <f t="shared" si="394"/>
        <v>9.8039215686274508E-2</v>
      </c>
      <c r="S1413" s="8">
        <f t="shared" si="395"/>
        <v>4.9504950495049507E-2</v>
      </c>
      <c r="T1413" s="8">
        <f t="shared" si="396"/>
        <v>0.15384615384615385</v>
      </c>
      <c r="U1413" s="8">
        <f t="shared" si="397"/>
        <v>7.407407407407407E-2</v>
      </c>
      <c r="V1413" s="8">
        <f t="shared" si="386"/>
        <v>0</v>
      </c>
      <c r="W1413" s="8">
        <f t="shared" si="387"/>
        <v>3.7245330361896972E-127</v>
      </c>
      <c r="X1413" s="8">
        <f t="shared" si="388"/>
        <v>2.0086064858718466E-50</v>
      </c>
      <c r="Y1413" s="8">
        <f t="shared" si="389"/>
        <v>1.6211337548562932E-24</v>
      </c>
      <c r="Z1413" s="8">
        <f t="shared" si="390"/>
        <v>4.2274607356073518E-82</v>
      </c>
      <c r="AA1413" s="8">
        <f t="shared" si="391"/>
        <v>1.9284547457968228E-37</v>
      </c>
      <c r="AB1413" s="13" t="e">
        <f t="shared" si="381"/>
        <v>#DIV/0!</v>
      </c>
      <c r="AC1413" s="13">
        <f t="shared" si="382"/>
        <v>-1.9284547457968228E-37</v>
      </c>
    </row>
    <row r="1414" spans="2:29" x14ac:dyDescent="0.25">
      <c r="B1414" s="16"/>
      <c r="I1414" s="11" t="e">
        <f t="shared" ref="I1414:I1477" si="398">AVERAGE(C1170:C1414)</f>
        <v>#DIV/0!</v>
      </c>
      <c r="J1414" s="11" t="e">
        <f t="shared" ref="J1414:J1477" si="399">2*STDEV(C1170:C1414)</f>
        <v>#DIV/0!</v>
      </c>
      <c r="K1414" s="11" t="e">
        <f t="shared" si="379"/>
        <v>#DIV/0!</v>
      </c>
      <c r="L1414" s="11" t="e">
        <f t="shared" si="380"/>
        <v>#DIV/0!</v>
      </c>
      <c r="M1414" s="8" t="e">
        <f t="shared" si="383"/>
        <v>#DIV/0!</v>
      </c>
      <c r="N1414" s="8">
        <f t="shared" si="384"/>
        <v>0</v>
      </c>
      <c r="O1414" s="8">
        <f t="shared" si="385"/>
        <v>0</v>
      </c>
      <c r="P1414" s="8">
        <f t="shared" si="392"/>
        <v>0.83333333333333337</v>
      </c>
      <c r="Q1414" s="8">
        <f t="shared" si="393"/>
        <v>0.22727272727272727</v>
      </c>
      <c r="R1414" s="8">
        <f t="shared" si="394"/>
        <v>9.8039215686274508E-2</v>
      </c>
      <c r="S1414" s="8">
        <f t="shared" si="395"/>
        <v>4.9504950495049507E-2</v>
      </c>
      <c r="T1414" s="8">
        <f t="shared" si="396"/>
        <v>0.15384615384615385</v>
      </c>
      <c r="U1414" s="8">
        <f t="shared" si="397"/>
        <v>7.407407407407407E-2</v>
      </c>
      <c r="V1414" s="8">
        <f t="shared" si="386"/>
        <v>0</v>
      </c>
      <c r="W1414" s="8">
        <f t="shared" si="387"/>
        <v>2.8780482552374933E-127</v>
      </c>
      <c r="X1414" s="8">
        <f t="shared" si="388"/>
        <v>1.8116842813746069E-50</v>
      </c>
      <c r="Y1414" s="8">
        <f t="shared" si="389"/>
        <v>1.5408796085762787E-24</v>
      </c>
      <c r="Z1414" s="8">
        <f t="shared" si="390"/>
        <v>3.5770821608985282E-82</v>
      </c>
      <c r="AA1414" s="8">
        <f t="shared" si="391"/>
        <v>1.7856062461081693E-37</v>
      </c>
      <c r="AB1414" s="13" t="e">
        <f t="shared" si="381"/>
        <v>#DIV/0!</v>
      </c>
      <c r="AC1414" s="13">
        <f t="shared" si="382"/>
        <v>-1.7856062461081693E-37</v>
      </c>
    </row>
    <row r="1415" spans="2:29" x14ac:dyDescent="0.25">
      <c r="B1415" s="16"/>
      <c r="I1415" s="11" t="e">
        <f t="shared" si="398"/>
        <v>#DIV/0!</v>
      </c>
      <c r="J1415" s="11" t="e">
        <f t="shared" si="399"/>
        <v>#DIV/0!</v>
      </c>
      <c r="K1415" s="11" t="e">
        <f t="shared" si="379"/>
        <v>#DIV/0!</v>
      </c>
      <c r="L1415" s="11" t="e">
        <f t="shared" si="380"/>
        <v>#DIV/0!</v>
      </c>
      <c r="M1415" s="8" t="e">
        <f t="shared" si="383"/>
        <v>#DIV/0!</v>
      </c>
      <c r="N1415" s="8">
        <f t="shared" si="384"/>
        <v>0</v>
      </c>
      <c r="O1415" s="8">
        <f t="shared" si="385"/>
        <v>0</v>
      </c>
      <c r="P1415" s="8">
        <f t="shared" si="392"/>
        <v>0.83333333333333337</v>
      </c>
      <c r="Q1415" s="8">
        <f t="shared" si="393"/>
        <v>0.22727272727272727</v>
      </c>
      <c r="R1415" s="8">
        <f t="shared" si="394"/>
        <v>9.8039215686274508E-2</v>
      </c>
      <c r="S1415" s="8">
        <f t="shared" si="395"/>
        <v>4.9504950495049507E-2</v>
      </c>
      <c r="T1415" s="8">
        <f t="shared" si="396"/>
        <v>0.15384615384615385</v>
      </c>
      <c r="U1415" s="8">
        <f t="shared" si="397"/>
        <v>7.407407407407407E-2</v>
      </c>
      <c r="V1415" s="8">
        <f t="shared" si="386"/>
        <v>0</v>
      </c>
      <c r="W1415" s="8">
        <f t="shared" si="387"/>
        <v>2.2239463790471539E-127</v>
      </c>
      <c r="X1415" s="8">
        <f t="shared" si="388"/>
        <v>1.6340681753574887E-50</v>
      </c>
      <c r="Y1415" s="8">
        <f t="shared" si="389"/>
        <v>1.4645984398348786E-24</v>
      </c>
      <c r="Z1415" s="8">
        <f t="shared" si="390"/>
        <v>3.0267618284526008E-82</v>
      </c>
      <c r="AA1415" s="8">
        <f t="shared" si="391"/>
        <v>1.6533391167668234E-37</v>
      </c>
      <c r="AB1415" s="13" t="e">
        <f t="shared" si="381"/>
        <v>#DIV/0!</v>
      </c>
      <c r="AC1415" s="13">
        <f t="shared" si="382"/>
        <v>-1.6533391167668234E-37</v>
      </c>
    </row>
    <row r="1416" spans="2:29" x14ac:dyDescent="0.25">
      <c r="B1416" s="16"/>
      <c r="I1416" s="11" t="e">
        <f t="shared" si="398"/>
        <v>#DIV/0!</v>
      </c>
      <c r="J1416" s="11" t="e">
        <f t="shared" si="399"/>
        <v>#DIV/0!</v>
      </c>
      <c r="K1416" s="11" t="e">
        <f t="shared" si="379"/>
        <v>#DIV/0!</v>
      </c>
      <c r="L1416" s="11" t="e">
        <f t="shared" si="380"/>
        <v>#DIV/0!</v>
      </c>
      <c r="M1416" s="8" t="e">
        <f t="shared" si="383"/>
        <v>#DIV/0!</v>
      </c>
      <c r="N1416" s="8">
        <f t="shared" si="384"/>
        <v>0</v>
      </c>
      <c r="O1416" s="8">
        <f t="shared" si="385"/>
        <v>0</v>
      </c>
      <c r="P1416" s="8">
        <f t="shared" si="392"/>
        <v>0.83333333333333337</v>
      </c>
      <c r="Q1416" s="8">
        <f t="shared" si="393"/>
        <v>0.22727272727272727</v>
      </c>
      <c r="R1416" s="8">
        <f t="shared" si="394"/>
        <v>9.8039215686274508E-2</v>
      </c>
      <c r="S1416" s="8">
        <f t="shared" si="395"/>
        <v>4.9504950495049507E-2</v>
      </c>
      <c r="T1416" s="8">
        <f t="shared" si="396"/>
        <v>0.15384615384615385</v>
      </c>
      <c r="U1416" s="8">
        <f t="shared" si="397"/>
        <v>7.407407407407407E-2</v>
      </c>
      <c r="V1416" s="8">
        <f t="shared" si="386"/>
        <v>0</v>
      </c>
      <c r="W1416" s="8">
        <f t="shared" si="387"/>
        <v>1.7185040201728007E-127</v>
      </c>
      <c r="X1416" s="8">
        <f t="shared" si="388"/>
        <v>1.4738654130675389E-50</v>
      </c>
      <c r="Y1416" s="8">
        <f t="shared" si="389"/>
        <v>1.3920935665757262E-24</v>
      </c>
      <c r="Z1416" s="8">
        <f t="shared" si="390"/>
        <v>2.5611061625368162E-82</v>
      </c>
      <c r="AA1416" s="8">
        <f t="shared" si="391"/>
        <v>1.5308695525618736E-37</v>
      </c>
      <c r="AB1416" s="13" t="e">
        <f t="shared" si="381"/>
        <v>#DIV/0!</v>
      </c>
      <c r="AC1416" s="13">
        <f t="shared" si="382"/>
        <v>-1.5308695525618736E-37</v>
      </c>
    </row>
    <row r="1417" spans="2:29" x14ac:dyDescent="0.25">
      <c r="B1417" s="16"/>
      <c r="I1417" s="11" t="e">
        <f t="shared" si="398"/>
        <v>#DIV/0!</v>
      </c>
      <c r="J1417" s="11" t="e">
        <f t="shared" si="399"/>
        <v>#DIV/0!</v>
      </c>
      <c r="K1417" s="11" t="e">
        <f t="shared" si="379"/>
        <v>#DIV/0!</v>
      </c>
      <c r="L1417" s="11" t="e">
        <f t="shared" si="380"/>
        <v>#DIV/0!</v>
      </c>
      <c r="M1417" s="8" t="e">
        <f t="shared" si="383"/>
        <v>#DIV/0!</v>
      </c>
      <c r="N1417" s="8">
        <f t="shared" si="384"/>
        <v>0</v>
      </c>
      <c r="O1417" s="8">
        <f t="shared" si="385"/>
        <v>0</v>
      </c>
      <c r="P1417" s="8">
        <f t="shared" si="392"/>
        <v>0.83333333333333337</v>
      </c>
      <c r="Q1417" s="8">
        <f t="shared" si="393"/>
        <v>0.22727272727272727</v>
      </c>
      <c r="R1417" s="8">
        <f t="shared" si="394"/>
        <v>9.8039215686274508E-2</v>
      </c>
      <c r="S1417" s="8">
        <f t="shared" si="395"/>
        <v>4.9504950495049507E-2</v>
      </c>
      <c r="T1417" s="8">
        <f t="shared" si="396"/>
        <v>0.15384615384615385</v>
      </c>
      <c r="U1417" s="8">
        <f t="shared" si="397"/>
        <v>7.407407407407407E-2</v>
      </c>
      <c r="V1417" s="8">
        <f t="shared" si="386"/>
        <v>0</v>
      </c>
      <c r="W1417" s="8">
        <f t="shared" si="387"/>
        <v>1.3279349246789823E-127</v>
      </c>
      <c r="X1417" s="8">
        <f t="shared" si="388"/>
        <v>1.3293688039432703E-50</v>
      </c>
      <c r="Y1417" s="8">
        <f t="shared" si="389"/>
        <v>1.3231780434779179E-24</v>
      </c>
      <c r="Z1417" s="8">
        <f t="shared" si="390"/>
        <v>2.1670898298388443E-82</v>
      </c>
      <c r="AA1417" s="8">
        <f t="shared" si="391"/>
        <v>1.4174718079276608E-37</v>
      </c>
      <c r="AB1417" s="13" t="e">
        <f t="shared" si="381"/>
        <v>#DIV/0!</v>
      </c>
      <c r="AC1417" s="13">
        <f t="shared" si="382"/>
        <v>-1.4174718079276608E-37</v>
      </c>
    </row>
    <row r="1418" spans="2:29" x14ac:dyDescent="0.25">
      <c r="B1418" s="16"/>
      <c r="I1418" s="11" t="e">
        <f t="shared" si="398"/>
        <v>#DIV/0!</v>
      </c>
      <c r="J1418" s="11" t="e">
        <f t="shared" si="399"/>
        <v>#DIV/0!</v>
      </c>
      <c r="K1418" s="11" t="e">
        <f t="shared" si="379"/>
        <v>#DIV/0!</v>
      </c>
      <c r="L1418" s="11" t="e">
        <f t="shared" si="380"/>
        <v>#DIV/0!</v>
      </c>
      <c r="M1418" s="8" t="e">
        <f t="shared" si="383"/>
        <v>#DIV/0!</v>
      </c>
      <c r="N1418" s="8">
        <f t="shared" si="384"/>
        <v>0</v>
      </c>
      <c r="O1418" s="8">
        <f t="shared" si="385"/>
        <v>0</v>
      </c>
      <c r="P1418" s="8">
        <f t="shared" si="392"/>
        <v>0.83333333333333337</v>
      </c>
      <c r="Q1418" s="8">
        <f t="shared" si="393"/>
        <v>0.22727272727272727</v>
      </c>
      <c r="R1418" s="8">
        <f t="shared" si="394"/>
        <v>9.8039215686274508E-2</v>
      </c>
      <c r="S1418" s="8">
        <f t="shared" si="395"/>
        <v>4.9504950495049507E-2</v>
      </c>
      <c r="T1418" s="8">
        <f t="shared" si="396"/>
        <v>0.15384615384615385</v>
      </c>
      <c r="U1418" s="8">
        <f t="shared" si="397"/>
        <v>7.407407407407407E-2</v>
      </c>
      <c r="V1418" s="8">
        <f t="shared" si="386"/>
        <v>0</v>
      </c>
      <c r="W1418" s="8">
        <f t="shared" si="387"/>
        <v>1.0261315327064863E-127</v>
      </c>
      <c r="X1418" s="8">
        <f t="shared" si="388"/>
        <v>1.1990385290468714E-50</v>
      </c>
      <c r="Y1418" s="8">
        <f t="shared" si="389"/>
        <v>1.257674179939407E-24</v>
      </c>
      <c r="Z1418" s="8">
        <f t="shared" si="390"/>
        <v>1.8336913944790222E-82</v>
      </c>
      <c r="AA1418" s="8">
        <f t="shared" si="391"/>
        <v>1.3124738962293157E-37</v>
      </c>
      <c r="AB1418" s="13" t="e">
        <f t="shared" si="381"/>
        <v>#DIV/0!</v>
      </c>
      <c r="AC1418" s="13">
        <f t="shared" si="382"/>
        <v>-1.3124738962293157E-37</v>
      </c>
    </row>
    <row r="1419" spans="2:29" x14ac:dyDescent="0.25">
      <c r="B1419" s="16"/>
      <c r="I1419" s="11" t="e">
        <f t="shared" si="398"/>
        <v>#DIV/0!</v>
      </c>
      <c r="J1419" s="11" t="e">
        <f t="shared" si="399"/>
        <v>#DIV/0!</v>
      </c>
      <c r="K1419" s="11" t="e">
        <f t="shared" si="379"/>
        <v>#DIV/0!</v>
      </c>
      <c r="L1419" s="11" t="e">
        <f t="shared" si="380"/>
        <v>#DIV/0!</v>
      </c>
      <c r="M1419" s="8" t="e">
        <f t="shared" si="383"/>
        <v>#DIV/0!</v>
      </c>
      <c r="N1419" s="8">
        <f t="shared" si="384"/>
        <v>0</v>
      </c>
      <c r="O1419" s="8">
        <f t="shared" si="385"/>
        <v>0</v>
      </c>
      <c r="P1419" s="8">
        <f t="shared" si="392"/>
        <v>0.83333333333333337</v>
      </c>
      <c r="Q1419" s="8">
        <f t="shared" si="393"/>
        <v>0.22727272727272727</v>
      </c>
      <c r="R1419" s="8">
        <f t="shared" si="394"/>
        <v>9.8039215686274508E-2</v>
      </c>
      <c r="S1419" s="8">
        <f t="shared" si="395"/>
        <v>4.9504950495049507E-2</v>
      </c>
      <c r="T1419" s="8">
        <f t="shared" si="396"/>
        <v>0.15384615384615385</v>
      </c>
      <c r="U1419" s="8">
        <f t="shared" si="397"/>
        <v>7.407407407407407E-2</v>
      </c>
      <c r="V1419" s="8">
        <f t="shared" si="386"/>
        <v>0</v>
      </c>
      <c r="W1419" s="8">
        <f t="shared" si="387"/>
        <v>7.9291982072773936E-128</v>
      </c>
      <c r="X1419" s="8">
        <f t="shared" si="388"/>
        <v>1.081485732081492E-50</v>
      </c>
      <c r="Y1419" s="8">
        <f t="shared" si="389"/>
        <v>1.1954130819226046E-24</v>
      </c>
      <c r="Z1419" s="8">
        <f t="shared" si="390"/>
        <v>1.5515850260976343E-82</v>
      </c>
      <c r="AA1419" s="8">
        <f t="shared" si="391"/>
        <v>1.2152536076197367E-37</v>
      </c>
      <c r="AB1419" s="13" t="e">
        <f t="shared" si="381"/>
        <v>#DIV/0!</v>
      </c>
      <c r="AC1419" s="13">
        <f t="shared" si="382"/>
        <v>-1.2152536076197367E-37</v>
      </c>
    </row>
    <row r="1420" spans="2:29" x14ac:dyDescent="0.25">
      <c r="B1420" s="16"/>
      <c r="I1420" s="11" t="e">
        <f t="shared" si="398"/>
        <v>#DIV/0!</v>
      </c>
      <c r="J1420" s="11" t="e">
        <f t="shared" si="399"/>
        <v>#DIV/0!</v>
      </c>
      <c r="K1420" s="11" t="e">
        <f t="shared" si="379"/>
        <v>#DIV/0!</v>
      </c>
      <c r="L1420" s="11" t="e">
        <f t="shared" si="380"/>
        <v>#DIV/0!</v>
      </c>
      <c r="M1420" s="8" t="e">
        <f t="shared" si="383"/>
        <v>#DIV/0!</v>
      </c>
      <c r="N1420" s="8">
        <f t="shared" si="384"/>
        <v>0</v>
      </c>
      <c r="O1420" s="8">
        <f t="shared" si="385"/>
        <v>0</v>
      </c>
      <c r="P1420" s="8">
        <f t="shared" si="392"/>
        <v>0.83333333333333337</v>
      </c>
      <c r="Q1420" s="8">
        <f t="shared" si="393"/>
        <v>0.22727272727272727</v>
      </c>
      <c r="R1420" s="8">
        <f t="shared" si="394"/>
        <v>9.8039215686274508E-2</v>
      </c>
      <c r="S1420" s="8">
        <f t="shared" si="395"/>
        <v>4.9504950495049507E-2</v>
      </c>
      <c r="T1420" s="8">
        <f t="shared" si="396"/>
        <v>0.15384615384615385</v>
      </c>
      <c r="U1420" s="8">
        <f t="shared" si="397"/>
        <v>7.407407407407407E-2</v>
      </c>
      <c r="V1420" s="8">
        <f t="shared" si="386"/>
        <v>0</v>
      </c>
      <c r="W1420" s="8">
        <f t="shared" si="387"/>
        <v>6.1271077056234403E-128</v>
      </c>
      <c r="X1420" s="8">
        <f t="shared" si="388"/>
        <v>9.754577191323261E-51</v>
      </c>
      <c r="Y1420" s="8">
        <f t="shared" si="389"/>
        <v>1.1362342164808915E-24</v>
      </c>
      <c r="Z1420" s="8">
        <f t="shared" si="390"/>
        <v>1.3128796374672289E-82</v>
      </c>
      <c r="AA1420" s="8">
        <f t="shared" si="391"/>
        <v>1.1252348218701265E-37</v>
      </c>
      <c r="AB1420" s="13" t="e">
        <f t="shared" si="381"/>
        <v>#DIV/0!</v>
      </c>
      <c r="AC1420" s="13">
        <f t="shared" si="382"/>
        <v>-1.1252348218701265E-37</v>
      </c>
    </row>
    <row r="1421" spans="2:29" x14ac:dyDescent="0.25">
      <c r="B1421" s="16"/>
      <c r="I1421" s="11" t="e">
        <f t="shared" si="398"/>
        <v>#DIV/0!</v>
      </c>
      <c r="J1421" s="11" t="e">
        <f t="shared" si="399"/>
        <v>#DIV/0!</v>
      </c>
      <c r="K1421" s="11" t="e">
        <f t="shared" si="379"/>
        <v>#DIV/0!</v>
      </c>
      <c r="L1421" s="11" t="e">
        <f t="shared" si="380"/>
        <v>#DIV/0!</v>
      </c>
      <c r="M1421" s="8" t="e">
        <f t="shared" si="383"/>
        <v>#DIV/0!</v>
      </c>
      <c r="N1421" s="8">
        <f t="shared" si="384"/>
        <v>0</v>
      </c>
      <c r="O1421" s="8">
        <f t="shared" si="385"/>
        <v>0</v>
      </c>
      <c r="P1421" s="8">
        <f t="shared" si="392"/>
        <v>0.83333333333333337</v>
      </c>
      <c r="Q1421" s="8">
        <f t="shared" si="393"/>
        <v>0.22727272727272727</v>
      </c>
      <c r="R1421" s="8">
        <f t="shared" si="394"/>
        <v>9.8039215686274508E-2</v>
      </c>
      <c r="S1421" s="8">
        <f t="shared" si="395"/>
        <v>4.9504950495049507E-2</v>
      </c>
      <c r="T1421" s="8">
        <f t="shared" si="396"/>
        <v>0.15384615384615385</v>
      </c>
      <c r="U1421" s="8">
        <f t="shared" si="397"/>
        <v>7.407407407407407E-2</v>
      </c>
      <c r="V1421" s="8">
        <f t="shared" si="386"/>
        <v>0</v>
      </c>
      <c r="W1421" s="8">
        <f t="shared" si="387"/>
        <v>4.7345832270726583E-128</v>
      </c>
      <c r="X1421" s="8">
        <f t="shared" si="388"/>
        <v>8.7982460941347064E-51</v>
      </c>
      <c r="Y1421" s="8">
        <f t="shared" si="389"/>
        <v>1.0799849978432236E-24</v>
      </c>
      <c r="Z1421" s="8">
        <f t="shared" si="390"/>
        <v>1.1108981547799629E-82</v>
      </c>
      <c r="AA1421" s="8">
        <f t="shared" si="391"/>
        <v>1.0418840943241911E-37</v>
      </c>
      <c r="AB1421" s="13" t="e">
        <f t="shared" si="381"/>
        <v>#DIV/0!</v>
      </c>
      <c r="AC1421" s="13">
        <f t="shared" si="382"/>
        <v>-1.0418840943241911E-37</v>
      </c>
    </row>
    <row r="1422" spans="2:29" x14ac:dyDescent="0.25">
      <c r="B1422" s="16"/>
      <c r="I1422" s="11" t="e">
        <f t="shared" si="398"/>
        <v>#DIV/0!</v>
      </c>
      <c r="J1422" s="11" t="e">
        <f t="shared" si="399"/>
        <v>#DIV/0!</v>
      </c>
      <c r="K1422" s="11" t="e">
        <f t="shared" ref="K1422:K1485" si="400">I1422-J1422</f>
        <v>#DIV/0!</v>
      </c>
      <c r="L1422" s="11" t="e">
        <f t="shared" ref="L1422:L1485" si="401">J1422+I1422</f>
        <v>#DIV/0!</v>
      </c>
      <c r="M1422" s="8" t="e">
        <f t="shared" si="383"/>
        <v>#DIV/0!</v>
      </c>
      <c r="N1422" s="8">
        <f t="shared" si="384"/>
        <v>0</v>
      </c>
      <c r="O1422" s="8">
        <f t="shared" si="385"/>
        <v>0</v>
      </c>
      <c r="P1422" s="8">
        <f t="shared" si="392"/>
        <v>0.83333333333333337</v>
      </c>
      <c r="Q1422" s="8">
        <f t="shared" si="393"/>
        <v>0.22727272727272727</v>
      </c>
      <c r="R1422" s="8">
        <f t="shared" si="394"/>
        <v>9.8039215686274508E-2</v>
      </c>
      <c r="S1422" s="8">
        <f t="shared" si="395"/>
        <v>4.9504950495049507E-2</v>
      </c>
      <c r="T1422" s="8">
        <f t="shared" si="396"/>
        <v>0.15384615384615385</v>
      </c>
      <c r="U1422" s="8">
        <f t="shared" si="397"/>
        <v>7.407407407407407E-2</v>
      </c>
      <c r="V1422" s="8">
        <f t="shared" si="386"/>
        <v>0</v>
      </c>
      <c r="W1422" s="8">
        <f t="shared" si="387"/>
        <v>3.6585415845561449E-128</v>
      </c>
      <c r="X1422" s="8">
        <f t="shared" si="388"/>
        <v>7.9356729476509116E-51</v>
      </c>
      <c r="Y1422" s="8">
        <f t="shared" si="389"/>
        <v>1.0265203939895987E-24</v>
      </c>
      <c r="Z1422" s="8">
        <f t="shared" si="390"/>
        <v>9.3999074635227622E-83</v>
      </c>
      <c r="AA1422" s="8">
        <f t="shared" si="391"/>
        <v>9.647074947446214E-38</v>
      </c>
      <c r="AB1422" s="13" t="e">
        <f t="shared" ref="AB1422:AB1485" si="402">100-100/(1+AVERAGE(N1409:N1422)/AVERAGE(O1409:O1422))</f>
        <v>#DIV/0!</v>
      </c>
      <c r="AC1422" s="13">
        <f t="shared" ref="AC1422:AC1485" si="403">Z1422-AA1422</f>
        <v>-9.647074947446214E-38</v>
      </c>
    </row>
    <row r="1423" spans="2:29" x14ac:dyDescent="0.25">
      <c r="B1423" s="16"/>
      <c r="I1423" s="11" t="e">
        <f t="shared" si="398"/>
        <v>#DIV/0!</v>
      </c>
      <c r="J1423" s="11" t="e">
        <f t="shared" si="399"/>
        <v>#DIV/0!</v>
      </c>
      <c r="K1423" s="11" t="e">
        <f t="shared" si="400"/>
        <v>#DIV/0!</v>
      </c>
      <c r="L1423" s="11" t="e">
        <f t="shared" si="401"/>
        <v>#DIV/0!</v>
      </c>
      <c r="M1423" s="8" t="e">
        <f t="shared" si="383"/>
        <v>#DIV/0!</v>
      </c>
      <c r="N1423" s="8">
        <f t="shared" si="384"/>
        <v>0</v>
      </c>
      <c r="O1423" s="8">
        <f t="shared" si="385"/>
        <v>0</v>
      </c>
      <c r="P1423" s="8">
        <f t="shared" si="392"/>
        <v>0.83333333333333337</v>
      </c>
      <c r="Q1423" s="8">
        <f t="shared" si="393"/>
        <v>0.22727272727272727</v>
      </c>
      <c r="R1423" s="8">
        <f t="shared" si="394"/>
        <v>9.8039215686274508E-2</v>
      </c>
      <c r="S1423" s="8">
        <f t="shared" si="395"/>
        <v>4.9504950495049507E-2</v>
      </c>
      <c r="T1423" s="8">
        <f t="shared" si="396"/>
        <v>0.15384615384615385</v>
      </c>
      <c r="U1423" s="8">
        <f t="shared" si="397"/>
        <v>7.407407407407407E-2</v>
      </c>
      <c r="V1423" s="8">
        <f t="shared" si="386"/>
        <v>0</v>
      </c>
      <c r="W1423" s="8">
        <f t="shared" si="387"/>
        <v>2.8270548607933847E-128</v>
      </c>
      <c r="X1423" s="8">
        <f t="shared" si="388"/>
        <v>7.1576657959204303E-51</v>
      </c>
      <c r="Y1423" s="8">
        <f t="shared" si="389"/>
        <v>9.7570255270298481E-25</v>
      </c>
      <c r="Z1423" s="8">
        <f t="shared" si="390"/>
        <v>7.9537678537500293E-83</v>
      </c>
      <c r="AA1423" s="8">
        <f t="shared" si="391"/>
        <v>8.932476803190939E-38</v>
      </c>
      <c r="AB1423" s="13" t="e">
        <f t="shared" si="402"/>
        <v>#DIV/0!</v>
      </c>
      <c r="AC1423" s="13">
        <f t="shared" si="403"/>
        <v>-8.932476803190939E-38</v>
      </c>
    </row>
    <row r="1424" spans="2:29" x14ac:dyDescent="0.25">
      <c r="B1424" s="16"/>
      <c r="I1424" s="11" t="e">
        <f t="shared" si="398"/>
        <v>#DIV/0!</v>
      </c>
      <c r="J1424" s="11" t="e">
        <f t="shared" si="399"/>
        <v>#DIV/0!</v>
      </c>
      <c r="K1424" s="11" t="e">
        <f t="shared" si="400"/>
        <v>#DIV/0!</v>
      </c>
      <c r="L1424" s="11" t="e">
        <f t="shared" si="401"/>
        <v>#DIV/0!</v>
      </c>
      <c r="M1424" s="8" t="e">
        <f t="shared" si="383"/>
        <v>#DIV/0!</v>
      </c>
      <c r="N1424" s="8">
        <f t="shared" si="384"/>
        <v>0</v>
      </c>
      <c r="O1424" s="8">
        <f t="shared" si="385"/>
        <v>0</v>
      </c>
      <c r="P1424" s="8">
        <f t="shared" si="392"/>
        <v>0.83333333333333337</v>
      </c>
      <c r="Q1424" s="8">
        <f t="shared" si="393"/>
        <v>0.22727272727272727</v>
      </c>
      <c r="R1424" s="8">
        <f t="shared" si="394"/>
        <v>9.8039215686274508E-2</v>
      </c>
      <c r="S1424" s="8">
        <f t="shared" si="395"/>
        <v>4.9504950495049507E-2</v>
      </c>
      <c r="T1424" s="8">
        <f t="shared" si="396"/>
        <v>0.15384615384615385</v>
      </c>
      <c r="U1424" s="8">
        <f t="shared" si="397"/>
        <v>7.407407407407407E-2</v>
      </c>
      <c r="V1424" s="8">
        <f t="shared" si="386"/>
        <v>0</v>
      </c>
      <c r="W1424" s="8">
        <f t="shared" si="387"/>
        <v>2.1845423924312518E-128</v>
      </c>
      <c r="X1424" s="8">
        <f t="shared" si="388"/>
        <v>6.4559338551439181E-51</v>
      </c>
      <c r="Y1424" s="8">
        <f t="shared" si="389"/>
        <v>9.2740044613352998E-25</v>
      </c>
      <c r="Z1424" s="8">
        <f t="shared" si="390"/>
        <v>6.730111260865409E-83</v>
      </c>
      <c r="AA1424" s="8">
        <f t="shared" si="391"/>
        <v>8.2708118548064249E-38</v>
      </c>
      <c r="AB1424" s="13" t="e">
        <f t="shared" si="402"/>
        <v>#DIV/0!</v>
      </c>
      <c r="AC1424" s="13">
        <f t="shared" si="403"/>
        <v>-8.2708118548064249E-38</v>
      </c>
    </row>
    <row r="1425" spans="2:29" x14ac:dyDescent="0.25">
      <c r="B1425" s="16"/>
      <c r="I1425" s="11" t="e">
        <f t="shared" si="398"/>
        <v>#DIV/0!</v>
      </c>
      <c r="J1425" s="11" t="e">
        <f t="shared" si="399"/>
        <v>#DIV/0!</v>
      </c>
      <c r="K1425" s="11" t="e">
        <f t="shared" si="400"/>
        <v>#DIV/0!</v>
      </c>
      <c r="L1425" s="11" t="e">
        <f t="shared" si="401"/>
        <v>#DIV/0!</v>
      </c>
      <c r="M1425" s="8" t="e">
        <f t="shared" si="383"/>
        <v>#DIV/0!</v>
      </c>
      <c r="N1425" s="8">
        <f t="shared" si="384"/>
        <v>0</v>
      </c>
      <c r="O1425" s="8">
        <f t="shared" si="385"/>
        <v>0</v>
      </c>
      <c r="P1425" s="8">
        <f t="shared" si="392"/>
        <v>0.83333333333333337</v>
      </c>
      <c r="Q1425" s="8">
        <f t="shared" si="393"/>
        <v>0.22727272727272727</v>
      </c>
      <c r="R1425" s="8">
        <f t="shared" si="394"/>
        <v>9.8039215686274508E-2</v>
      </c>
      <c r="S1425" s="8">
        <f t="shared" si="395"/>
        <v>4.9504950495049507E-2</v>
      </c>
      <c r="T1425" s="8">
        <f t="shared" si="396"/>
        <v>0.15384615384615385</v>
      </c>
      <c r="U1425" s="8">
        <f t="shared" si="397"/>
        <v>7.407407407407407E-2</v>
      </c>
      <c r="V1425" s="8">
        <f t="shared" si="386"/>
        <v>0</v>
      </c>
      <c r="W1425" s="8">
        <f t="shared" si="387"/>
        <v>1.6880554850605126E-128</v>
      </c>
      <c r="X1425" s="8">
        <f t="shared" si="388"/>
        <v>5.8229991634631416E-51</v>
      </c>
      <c r="Y1425" s="8">
        <f t="shared" si="389"/>
        <v>8.8148953295860274E-25</v>
      </c>
      <c r="Z1425" s="8">
        <f t="shared" si="390"/>
        <v>5.6947095284245766E-83</v>
      </c>
      <c r="AA1425" s="8">
        <f t="shared" si="391"/>
        <v>7.6581591248207637E-38</v>
      </c>
      <c r="AB1425" s="13" t="e">
        <f t="shared" si="402"/>
        <v>#DIV/0!</v>
      </c>
      <c r="AC1425" s="13">
        <f t="shared" si="403"/>
        <v>-7.6581591248207637E-38</v>
      </c>
    </row>
    <row r="1426" spans="2:29" x14ac:dyDescent="0.25">
      <c r="B1426" s="16"/>
      <c r="I1426" s="11" t="e">
        <f t="shared" si="398"/>
        <v>#DIV/0!</v>
      </c>
      <c r="J1426" s="11" t="e">
        <f t="shared" si="399"/>
        <v>#DIV/0!</v>
      </c>
      <c r="K1426" s="11" t="e">
        <f t="shared" si="400"/>
        <v>#DIV/0!</v>
      </c>
      <c r="L1426" s="11" t="e">
        <f t="shared" si="401"/>
        <v>#DIV/0!</v>
      </c>
      <c r="M1426" s="8" t="e">
        <f t="shared" ref="M1426:M1489" si="404">IF(C1426&gt;L1426,IF(AB1426&gt;=80,"STRONG SHORT","SHORT"),IF(C1426&lt;K1426,IF(AB1426&lt;=20,"STRONG LONG","LONG"),"NONE"))</f>
        <v>#DIV/0!</v>
      </c>
      <c r="N1426" s="8">
        <f t="shared" ref="N1426:N1489" si="405">IF(C1426&gt;C1425,C1426-C1425,0)</f>
        <v>0</v>
      </c>
      <c r="O1426" s="8">
        <f t="shared" ref="O1426:O1489" si="406">IF(C1426&lt;C1425,C1425-C1426,0)</f>
        <v>0</v>
      </c>
      <c r="P1426" s="8">
        <f t="shared" si="392"/>
        <v>0.83333333333333337</v>
      </c>
      <c r="Q1426" s="8">
        <f t="shared" si="393"/>
        <v>0.22727272727272727</v>
      </c>
      <c r="R1426" s="8">
        <f t="shared" si="394"/>
        <v>9.8039215686274508E-2</v>
      </c>
      <c r="S1426" s="8">
        <f t="shared" si="395"/>
        <v>4.9504950495049507E-2</v>
      </c>
      <c r="T1426" s="8">
        <f t="shared" si="396"/>
        <v>0.15384615384615385</v>
      </c>
      <c r="U1426" s="8">
        <f t="shared" si="397"/>
        <v>7.407407407407407E-2</v>
      </c>
      <c r="V1426" s="8">
        <f t="shared" ref="V1426:V1489" si="407">$C1426*P1426+V1425*(1-P1426)</f>
        <v>0</v>
      </c>
      <c r="W1426" s="8">
        <f t="shared" ref="W1426:W1489" si="408">$C1426*Q1426+W1425*(1-Q1426)</f>
        <v>1.3044065111831235E-128</v>
      </c>
      <c r="X1426" s="8">
        <f t="shared" ref="X1426:X1489" si="409">$C1426*R1426+X1425*(1-R1426)</f>
        <v>5.2521168925353826E-51</v>
      </c>
      <c r="Y1426" s="8">
        <f t="shared" ref="Y1426:Y1489" si="410">$C1426*S1426+Y1425*(1-S1426)</f>
        <v>8.3785143726758275E-25</v>
      </c>
      <c r="Z1426" s="8">
        <f t="shared" ref="Z1426:Z1489" si="411">$C1426*T1426+Z1425*(1-T1426)</f>
        <v>4.8186003702054112E-83</v>
      </c>
      <c r="AA1426" s="8">
        <f t="shared" ref="AA1426:AA1489" si="412">$C1426*U1426+AA1425*(1-U1426)</f>
        <v>7.0908880785377444E-38</v>
      </c>
      <c r="AB1426" s="13" t="e">
        <f t="shared" si="402"/>
        <v>#DIV/0!</v>
      </c>
      <c r="AC1426" s="13">
        <f t="shared" si="403"/>
        <v>-7.0908880785377444E-38</v>
      </c>
    </row>
    <row r="1427" spans="2:29" x14ac:dyDescent="0.25">
      <c r="B1427" s="16"/>
      <c r="I1427" s="11" t="e">
        <f t="shared" si="398"/>
        <v>#DIV/0!</v>
      </c>
      <c r="J1427" s="11" t="e">
        <f t="shared" si="399"/>
        <v>#DIV/0!</v>
      </c>
      <c r="K1427" s="11" t="e">
        <f t="shared" si="400"/>
        <v>#DIV/0!</v>
      </c>
      <c r="L1427" s="11" t="e">
        <f t="shared" si="401"/>
        <v>#DIV/0!</v>
      </c>
      <c r="M1427" s="8" t="e">
        <f t="shared" si="404"/>
        <v>#DIV/0!</v>
      </c>
      <c r="N1427" s="8">
        <f t="shared" si="405"/>
        <v>0</v>
      </c>
      <c r="O1427" s="8">
        <f t="shared" si="406"/>
        <v>0</v>
      </c>
      <c r="P1427" s="8">
        <f t="shared" si="392"/>
        <v>0.83333333333333337</v>
      </c>
      <c r="Q1427" s="8">
        <f t="shared" si="393"/>
        <v>0.22727272727272727</v>
      </c>
      <c r="R1427" s="8">
        <f t="shared" si="394"/>
        <v>9.8039215686274508E-2</v>
      </c>
      <c r="S1427" s="8">
        <f t="shared" si="395"/>
        <v>4.9504950495049507E-2</v>
      </c>
      <c r="T1427" s="8">
        <f t="shared" si="396"/>
        <v>0.15384615384615385</v>
      </c>
      <c r="U1427" s="8">
        <f t="shared" si="397"/>
        <v>7.407407407407407E-2</v>
      </c>
      <c r="V1427" s="8">
        <f t="shared" si="407"/>
        <v>0</v>
      </c>
      <c r="W1427" s="8">
        <f t="shared" si="408"/>
        <v>1.0079504859142317E-128</v>
      </c>
      <c r="X1427" s="8">
        <f t="shared" si="409"/>
        <v>4.7372034716985807E-51</v>
      </c>
      <c r="Y1427" s="8">
        <f t="shared" si="410"/>
        <v>7.9637364334344495E-25</v>
      </c>
      <c r="Z1427" s="8">
        <f t="shared" si="411"/>
        <v>4.0772772363276557E-83</v>
      </c>
      <c r="AA1427" s="8">
        <f t="shared" si="412"/>
        <v>6.5656371097571711E-38</v>
      </c>
      <c r="AB1427" s="13" t="e">
        <f t="shared" si="402"/>
        <v>#DIV/0!</v>
      </c>
      <c r="AC1427" s="13">
        <f t="shared" si="403"/>
        <v>-6.5656371097571711E-38</v>
      </c>
    </row>
    <row r="1428" spans="2:29" x14ac:dyDescent="0.25">
      <c r="B1428" s="16"/>
      <c r="I1428" s="11" t="e">
        <f t="shared" si="398"/>
        <v>#DIV/0!</v>
      </c>
      <c r="J1428" s="11" t="e">
        <f t="shared" si="399"/>
        <v>#DIV/0!</v>
      </c>
      <c r="K1428" s="11" t="e">
        <f t="shared" si="400"/>
        <v>#DIV/0!</v>
      </c>
      <c r="L1428" s="11" t="e">
        <f t="shared" si="401"/>
        <v>#DIV/0!</v>
      </c>
      <c r="M1428" s="8" t="e">
        <f t="shared" si="404"/>
        <v>#DIV/0!</v>
      </c>
      <c r="N1428" s="8">
        <f t="shared" si="405"/>
        <v>0</v>
      </c>
      <c r="O1428" s="8">
        <f t="shared" si="406"/>
        <v>0</v>
      </c>
      <c r="P1428" s="8">
        <f t="shared" si="392"/>
        <v>0.83333333333333337</v>
      </c>
      <c r="Q1428" s="8">
        <f t="shared" si="393"/>
        <v>0.22727272727272727</v>
      </c>
      <c r="R1428" s="8">
        <f t="shared" si="394"/>
        <v>9.8039215686274508E-2</v>
      </c>
      <c r="S1428" s="8">
        <f t="shared" si="395"/>
        <v>4.9504950495049507E-2</v>
      </c>
      <c r="T1428" s="8">
        <f t="shared" si="396"/>
        <v>0.15384615384615385</v>
      </c>
      <c r="U1428" s="8">
        <f t="shared" si="397"/>
        <v>7.407407407407407E-2</v>
      </c>
      <c r="V1428" s="8">
        <f t="shared" si="407"/>
        <v>0</v>
      </c>
      <c r="W1428" s="8">
        <f t="shared" si="408"/>
        <v>7.7887083002463362E-129</v>
      </c>
      <c r="X1428" s="8">
        <f t="shared" si="409"/>
        <v>4.272771758786955E-51</v>
      </c>
      <c r="Y1428" s="8">
        <f t="shared" si="410"/>
        <v>7.5694920555416547E-25</v>
      </c>
      <c r="Z1428" s="8">
        <f t="shared" si="411"/>
        <v>3.45000381535417E-83</v>
      </c>
      <c r="AA1428" s="8">
        <f t="shared" si="412"/>
        <v>6.0792936201455293E-38</v>
      </c>
      <c r="AB1428" s="13" t="e">
        <f t="shared" si="402"/>
        <v>#DIV/0!</v>
      </c>
      <c r="AC1428" s="13">
        <f t="shared" si="403"/>
        <v>-6.0792936201455293E-38</v>
      </c>
    </row>
    <row r="1429" spans="2:29" x14ac:dyDescent="0.25">
      <c r="B1429" s="16"/>
      <c r="I1429" s="11" t="e">
        <f t="shared" si="398"/>
        <v>#DIV/0!</v>
      </c>
      <c r="J1429" s="11" t="e">
        <f t="shared" si="399"/>
        <v>#DIV/0!</v>
      </c>
      <c r="K1429" s="11" t="e">
        <f t="shared" si="400"/>
        <v>#DIV/0!</v>
      </c>
      <c r="L1429" s="11" t="e">
        <f t="shared" si="401"/>
        <v>#DIV/0!</v>
      </c>
      <c r="M1429" s="8" t="e">
        <f t="shared" si="404"/>
        <v>#DIV/0!</v>
      </c>
      <c r="N1429" s="8">
        <f t="shared" si="405"/>
        <v>0</v>
      </c>
      <c r="O1429" s="8">
        <f t="shared" si="406"/>
        <v>0</v>
      </c>
      <c r="P1429" s="8">
        <f t="shared" si="392"/>
        <v>0.83333333333333337</v>
      </c>
      <c r="Q1429" s="8">
        <f t="shared" si="393"/>
        <v>0.22727272727272727</v>
      </c>
      <c r="R1429" s="8">
        <f t="shared" si="394"/>
        <v>9.8039215686274508E-2</v>
      </c>
      <c r="S1429" s="8">
        <f t="shared" si="395"/>
        <v>4.9504950495049507E-2</v>
      </c>
      <c r="T1429" s="8">
        <f t="shared" si="396"/>
        <v>0.15384615384615385</v>
      </c>
      <c r="U1429" s="8">
        <f t="shared" si="397"/>
        <v>7.407407407407407E-2</v>
      </c>
      <c r="V1429" s="8">
        <f t="shared" si="407"/>
        <v>0</v>
      </c>
      <c r="W1429" s="8">
        <f t="shared" si="408"/>
        <v>6.0185473229176238E-129</v>
      </c>
      <c r="X1429" s="8">
        <f t="shared" si="409"/>
        <v>3.8538725667490184E-51</v>
      </c>
      <c r="Y1429" s="8">
        <f t="shared" si="410"/>
        <v>7.1947647260593943E-25</v>
      </c>
      <c r="Z1429" s="8">
        <f t="shared" si="411"/>
        <v>2.9192339976073745E-83</v>
      </c>
      <c r="AA1429" s="8">
        <f t="shared" si="412"/>
        <v>5.6289755742088238E-38</v>
      </c>
      <c r="AB1429" s="13" t="e">
        <f t="shared" si="402"/>
        <v>#DIV/0!</v>
      </c>
      <c r="AC1429" s="13">
        <f t="shared" si="403"/>
        <v>-5.6289755742088238E-38</v>
      </c>
    </row>
    <row r="1430" spans="2:29" x14ac:dyDescent="0.25">
      <c r="B1430" s="16"/>
      <c r="I1430" s="11" t="e">
        <f t="shared" si="398"/>
        <v>#DIV/0!</v>
      </c>
      <c r="J1430" s="11" t="e">
        <f t="shared" si="399"/>
        <v>#DIV/0!</v>
      </c>
      <c r="K1430" s="11" t="e">
        <f t="shared" si="400"/>
        <v>#DIV/0!</v>
      </c>
      <c r="L1430" s="11" t="e">
        <f t="shared" si="401"/>
        <v>#DIV/0!</v>
      </c>
      <c r="M1430" s="8" t="e">
        <f t="shared" si="404"/>
        <v>#DIV/0!</v>
      </c>
      <c r="N1430" s="8">
        <f t="shared" si="405"/>
        <v>0</v>
      </c>
      <c r="O1430" s="8">
        <f t="shared" si="406"/>
        <v>0</v>
      </c>
      <c r="P1430" s="8">
        <f t="shared" si="392"/>
        <v>0.83333333333333337</v>
      </c>
      <c r="Q1430" s="8">
        <f t="shared" si="393"/>
        <v>0.22727272727272727</v>
      </c>
      <c r="R1430" s="8">
        <f t="shared" si="394"/>
        <v>9.8039215686274508E-2</v>
      </c>
      <c r="S1430" s="8">
        <f t="shared" si="395"/>
        <v>4.9504950495049507E-2</v>
      </c>
      <c r="T1430" s="8">
        <f t="shared" si="396"/>
        <v>0.15384615384615385</v>
      </c>
      <c r="U1430" s="8">
        <f t="shared" si="397"/>
        <v>7.407407407407407E-2</v>
      </c>
      <c r="V1430" s="8">
        <f t="shared" si="407"/>
        <v>0</v>
      </c>
      <c r="W1430" s="8">
        <f t="shared" si="408"/>
        <v>4.6506956586181639E-129</v>
      </c>
      <c r="X1430" s="8">
        <f t="shared" si="409"/>
        <v>3.4760419229500952E-51</v>
      </c>
      <c r="Y1430" s="8">
        <f t="shared" si="410"/>
        <v>6.8385882544722949E-25</v>
      </c>
      <c r="Z1430" s="8">
        <f t="shared" si="411"/>
        <v>2.4701210748985476E-83</v>
      </c>
      <c r="AA1430" s="8">
        <f t="shared" si="412"/>
        <v>5.2120144205637257E-38</v>
      </c>
      <c r="AB1430" s="13" t="e">
        <f t="shared" si="402"/>
        <v>#DIV/0!</v>
      </c>
      <c r="AC1430" s="13">
        <f t="shared" si="403"/>
        <v>-5.2120144205637257E-38</v>
      </c>
    </row>
    <row r="1431" spans="2:29" x14ac:dyDescent="0.25">
      <c r="B1431" s="16"/>
      <c r="I1431" s="11" t="e">
        <f t="shared" si="398"/>
        <v>#DIV/0!</v>
      </c>
      <c r="J1431" s="11" t="e">
        <f t="shared" si="399"/>
        <v>#DIV/0!</v>
      </c>
      <c r="K1431" s="11" t="e">
        <f t="shared" si="400"/>
        <v>#DIV/0!</v>
      </c>
      <c r="L1431" s="11" t="e">
        <f t="shared" si="401"/>
        <v>#DIV/0!</v>
      </c>
      <c r="M1431" s="8" t="e">
        <f t="shared" si="404"/>
        <v>#DIV/0!</v>
      </c>
      <c r="N1431" s="8">
        <f t="shared" si="405"/>
        <v>0</v>
      </c>
      <c r="O1431" s="8">
        <f t="shared" si="406"/>
        <v>0</v>
      </c>
      <c r="P1431" s="8">
        <f t="shared" si="392"/>
        <v>0.83333333333333337</v>
      </c>
      <c r="Q1431" s="8">
        <f t="shared" si="393"/>
        <v>0.22727272727272727</v>
      </c>
      <c r="R1431" s="8">
        <f t="shared" si="394"/>
        <v>9.8039215686274508E-2</v>
      </c>
      <c r="S1431" s="8">
        <f t="shared" si="395"/>
        <v>4.9504950495049507E-2</v>
      </c>
      <c r="T1431" s="8">
        <f t="shared" si="396"/>
        <v>0.15384615384615385</v>
      </c>
      <c r="U1431" s="8">
        <f t="shared" si="397"/>
        <v>7.407407407407407E-2</v>
      </c>
      <c r="V1431" s="8">
        <f t="shared" si="407"/>
        <v>0</v>
      </c>
      <c r="W1431" s="8">
        <f t="shared" si="408"/>
        <v>3.5937193725685813E-129</v>
      </c>
      <c r="X1431" s="8">
        <f t="shared" si="409"/>
        <v>3.1352534991314587E-51</v>
      </c>
      <c r="Y1431" s="8">
        <f t="shared" si="410"/>
        <v>6.5000442814786164E-25</v>
      </c>
      <c r="Z1431" s="8">
        <f t="shared" si="411"/>
        <v>2.0901024479910787E-83</v>
      </c>
      <c r="AA1431" s="8">
        <f t="shared" si="412"/>
        <v>4.8259392782997464E-38</v>
      </c>
      <c r="AB1431" s="13" t="e">
        <f t="shared" si="402"/>
        <v>#DIV/0!</v>
      </c>
      <c r="AC1431" s="13">
        <f t="shared" si="403"/>
        <v>-4.8259392782997464E-38</v>
      </c>
    </row>
    <row r="1432" spans="2:29" x14ac:dyDescent="0.25">
      <c r="B1432" s="16"/>
      <c r="I1432" s="11" t="e">
        <f t="shared" si="398"/>
        <v>#DIV/0!</v>
      </c>
      <c r="J1432" s="11" t="e">
        <f t="shared" si="399"/>
        <v>#DIV/0!</v>
      </c>
      <c r="K1432" s="11" t="e">
        <f t="shared" si="400"/>
        <v>#DIV/0!</v>
      </c>
      <c r="L1432" s="11" t="e">
        <f t="shared" si="401"/>
        <v>#DIV/0!</v>
      </c>
      <c r="M1432" s="8" t="e">
        <f t="shared" si="404"/>
        <v>#DIV/0!</v>
      </c>
      <c r="N1432" s="8">
        <f t="shared" si="405"/>
        <v>0</v>
      </c>
      <c r="O1432" s="8">
        <f t="shared" si="406"/>
        <v>0</v>
      </c>
      <c r="P1432" s="8">
        <f t="shared" si="392"/>
        <v>0.83333333333333337</v>
      </c>
      <c r="Q1432" s="8">
        <f t="shared" si="393"/>
        <v>0.22727272727272727</v>
      </c>
      <c r="R1432" s="8">
        <f t="shared" si="394"/>
        <v>9.8039215686274508E-2</v>
      </c>
      <c r="S1432" s="8">
        <f t="shared" si="395"/>
        <v>4.9504950495049507E-2</v>
      </c>
      <c r="T1432" s="8">
        <f t="shared" si="396"/>
        <v>0.15384615384615385</v>
      </c>
      <c r="U1432" s="8">
        <f t="shared" si="397"/>
        <v>7.407407407407407E-2</v>
      </c>
      <c r="V1432" s="8">
        <f t="shared" si="407"/>
        <v>0</v>
      </c>
      <c r="W1432" s="8">
        <f t="shared" si="408"/>
        <v>2.7769649697120854E-129</v>
      </c>
      <c r="X1432" s="8">
        <f t="shared" si="409"/>
        <v>2.8278757050989631E-51</v>
      </c>
      <c r="Y1432" s="8">
        <f t="shared" si="410"/>
        <v>6.1782599111083878E-25</v>
      </c>
      <c r="Z1432" s="8">
        <f t="shared" si="411"/>
        <v>1.7685482252232205E-83</v>
      </c>
      <c r="AA1432" s="8">
        <f t="shared" si="412"/>
        <v>4.4684622947219876E-38</v>
      </c>
      <c r="AB1432" s="13" t="e">
        <f t="shared" si="402"/>
        <v>#DIV/0!</v>
      </c>
      <c r="AC1432" s="13">
        <f t="shared" si="403"/>
        <v>-4.4684622947219876E-38</v>
      </c>
    </row>
    <row r="1433" spans="2:29" x14ac:dyDescent="0.25">
      <c r="B1433" s="16"/>
      <c r="I1433" s="11" t="e">
        <f t="shared" si="398"/>
        <v>#DIV/0!</v>
      </c>
      <c r="J1433" s="11" t="e">
        <f t="shared" si="399"/>
        <v>#DIV/0!</v>
      </c>
      <c r="K1433" s="11" t="e">
        <f t="shared" si="400"/>
        <v>#DIV/0!</v>
      </c>
      <c r="L1433" s="11" t="e">
        <f t="shared" si="401"/>
        <v>#DIV/0!</v>
      </c>
      <c r="M1433" s="8" t="e">
        <f t="shared" si="404"/>
        <v>#DIV/0!</v>
      </c>
      <c r="N1433" s="8">
        <f t="shared" si="405"/>
        <v>0</v>
      </c>
      <c r="O1433" s="8">
        <f t="shared" si="406"/>
        <v>0</v>
      </c>
      <c r="P1433" s="8">
        <f t="shared" si="392"/>
        <v>0.83333333333333337</v>
      </c>
      <c r="Q1433" s="8">
        <f t="shared" si="393"/>
        <v>0.22727272727272727</v>
      </c>
      <c r="R1433" s="8">
        <f t="shared" si="394"/>
        <v>9.8039215686274508E-2</v>
      </c>
      <c r="S1433" s="8">
        <f t="shared" si="395"/>
        <v>4.9504950495049507E-2</v>
      </c>
      <c r="T1433" s="8">
        <f t="shared" si="396"/>
        <v>0.15384615384615385</v>
      </c>
      <c r="U1433" s="8">
        <f t="shared" si="397"/>
        <v>7.407407407407407E-2</v>
      </c>
      <c r="V1433" s="8">
        <f t="shared" si="407"/>
        <v>0</v>
      </c>
      <c r="W1433" s="8">
        <f t="shared" si="408"/>
        <v>2.1458365675047932E-129</v>
      </c>
      <c r="X1433" s="8">
        <f t="shared" si="409"/>
        <v>2.5506329889127903E-51</v>
      </c>
      <c r="Y1433" s="8">
        <f t="shared" si="410"/>
        <v>5.8724054600634182E-25</v>
      </c>
      <c r="Z1433" s="8">
        <f t="shared" si="411"/>
        <v>1.4964638828811866E-83</v>
      </c>
      <c r="AA1433" s="8">
        <f t="shared" si="412"/>
        <v>4.137465087705544E-38</v>
      </c>
      <c r="AB1433" s="13" t="e">
        <f t="shared" si="402"/>
        <v>#DIV/0!</v>
      </c>
      <c r="AC1433" s="13">
        <f t="shared" si="403"/>
        <v>-4.137465087705544E-38</v>
      </c>
    </row>
    <row r="1434" spans="2:29" x14ac:dyDescent="0.25">
      <c r="B1434" s="16"/>
      <c r="I1434" s="11" t="e">
        <f t="shared" si="398"/>
        <v>#DIV/0!</v>
      </c>
      <c r="J1434" s="11" t="e">
        <f t="shared" si="399"/>
        <v>#DIV/0!</v>
      </c>
      <c r="K1434" s="11" t="e">
        <f t="shared" si="400"/>
        <v>#DIV/0!</v>
      </c>
      <c r="L1434" s="11" t="e">
        <f t="shared" si="401"/>
        <v>#DIV/0!</v>
      </c>
      <c r="M1434" s="8" t="e">
        <f t="shared" si="404"/>
        <v>#DIV/0!</v>
      </c>
      <c r="N1434" s="8">
        <f t="shared" si="405"/>
        <v>0</v>
      </c>
      <c r="O1434" s="8">
        <f t="shared" si="406"/>
        <v>0</v>
      </c>
      <c r="P1434" s="8">
        <f t="shared" si="392"/>
        <v>0.83333333333333337</v>
      </c>
      <c r="Q1434" s="8">
        <f t="shared" si="393"/>
        <v>0.22727272727272727</v>
      </c>
      <c r="R1434" s="8">
        <f t="shared" si="394"/>
        <v>9.8039215686274508E-2</v>
      </c>
      <c r="S1434" s="8">
        <f t="shared" si="395"/>
        <v>4.9504950495049507E-2</v>
      </c>
      <c r="T1434" s="8">
        <f t="shared" si="396"/>
        <v>0.15384615384615385</v>
      </c>
      <c r="U1434" s="8">
        <f t="shared" si="397"/>
        <v>7.407407407407407E-2</v>
      </c>
      <c r="V1434" s="8">
        <f t="shared" si="407"/>
        <v>0</v>
      </c>
      <c r="W1434" s="8">
        <f t="shared" si="408"/>
        <v>1.6581464385264312E-129</v>
      </c>
      <c r="X1434" s="8">
        <f t="shared" si="409"/>
        <v>2.3005709311762422E-51</v>
      </c>
      <c r="Y1434" s="8">
        <f t="shared" si="410"/>
        <v>5.5816923184761197E-25</v>
      </c>
      <c r="Z1434" s="8">
        <f t="shared" si="411"/>
        <v>1.2662386701302348E-83</v>
      </c>
      <c r="AA1434" s="8">
        <f t="shared" si="412"/>
        <v>3.8309861923199482E-38</v>
      </c>
      <c r="AB1434" s="13" t="e">
        <f t="shared" si="402"/>
        <v>#DIV/0!</v>
      </c>
      <c r="AC1434" s="13">
        <f t="shared" si="403"/>
        <v>-3.8309861923199482E-38</v>
      </c>
    </row>
    <row r="1435" spans="2:29" x14ac:dyDescent="0.25">
      <c r="B1435" s="16"/>
      <c r="I1435" s="11" t="e">
        <f t="shared" si="398"/>
        <v>#DIV/0!</v>
      </c>
      <c r="J1435" s="11" t="e">
        <f t="shared" si="399"/>
        <v>#DIV/0!</v>
      </c>
      <c r="K1435" s="11" t="e">
        <f t="shared" si="400"/>
        <v>#DIV/0!</v>
      </c>
      <c r="L1435" s="11" t="e">
        <f t="shared" si="401"/>
        <v>#DIV/0!</v>
      </c>
      <c r="M1435" s="8" t="e">
        <f t="shared" si="404"/>
        <v>#DIV/0!</v>
      </c>
      <c r="N1435" s="8">
        <f t="shared" si="405"/>
        <v>0</v>
      </c>
      <c r="O1435" s="8">
        <f t="shared" si="406"/>
        <v>0</v>
      </c>
      <c r="P1435" s="8">
        <f t="shared" si="392"/>
        <v>0.83333333333333337</v>
      </c>
      <c r="Q1435" s="8">
        <f t="shared" si="393"/>
        <v>0.22727272727272727</v>
      </c>
      <c r="R1435" s="8">
        <f t="shared" si="394"/>
        <v>9.8039215686274508E-2</v>
      </c>
      <c r="S1435" s="8">
        <f t="shared" si="395"/>
        <v>4.9504950495049507E-2</v>
      </c>
      <c r="T1435" s="8">
        <f t="shared" si="396"/>
        <v>0.15384615384615385</v>
      </c>
      <c r="U1435" s="8">
        <f t="shared" si="397"/>
        <v>7.407407407407407E-2</v>
      </c>
      <c r="V1435" s="8">
        <f t="shared" si="407"/>
        <v>0</v>
      </c>
      <c r="W1435" s="8">
        <f t="shared" si="408"/>
        <v>1.2812949752249694E-129</v>
      </c>
      <c r="X1435" s="8">
        <f t="shared" si="409"/>
        <v>2.0750247614530812E-51</v>
      </c>
      <c r="Y1435" s="8">
        <f t="shared" si="410"/>
        <v>5.3053709165713613E-25</v>
      </c>
      <c r="Z1435" s="8">
        <f t="shared" si="411"/>
        <v>1.0714327208794294E-83</v>
      </c>
      <c r="AA1435" s="8">
        <f t="shared" si="412"/>
        <v>3.5472094373332853E-38</v>
      </c>
      <c r="AB1435" s="13" t="e">
        <f t="shared" si="402"/>
        <v>#DIV/0!</v>
      </c>
      <c r="AC1435" s="13">
        <f t="shared" si="403"/>
        <v>-3.5472094373332853E-38</v>
      </c>
    </row>
    <row r="1436" spans="2:29" x14ac:dyDescent="0.25">
      <c r="B1436" s="16"/>
      <c r="I1436" s="11" t="e">
        <f t="shared" si="398"/>
        <v>#DIV/0!</v>
      </c>
      <c r="J1436" s="11" t="e">
        <f t="shared" si="399"/>
        <v>#DIV/0!</v>
      </c>
      <c r="K1436" s="11" t="e">
        <f t="shared" si="400"/>
        <v>#DIV/0!</v>
      </c>
      <c r="L1436" s="11" t="e">
        <f t="shared" si="401"/>
        <v>#DIV/0!</v>
      </c>
      <c r="M1436" s="8" t="e">
        <f t="shared" si="404"/>
        <v>#DIV/0!</v>
      </c>
      <c r="N1436" s="8">
        <f t="shared" si="405"/>
        <v>0</v>
      </c>
      <c r="O1436" s="8">
        <f t="shared" si="406"/>
        <v>0</v>
      </c>
      <c r="P1436" s="8">
        <f t="shared" si="392"/>
        <v>0.83333333333333337</v>
      </c>
      <c r="Q1436" s="8">
        <f t="shared" si="393"/>
        <v>0.22727272727272727</v>
      </c>
      <c r="R1436" s="8">
        <f t="shared" si="394"/>
        <v>9.8039215686274508E-2</v>
      </c>
      <c r="S1436" s="8">
        <f t="shared" si="395"/>
        <v>4.9504950495049507E-2</v>
      </c>
      <c r="T1436" s="8">
        <f t="shared" si="396"/>
        <v>0.15384615384615385</v>
      </c>
      <c r="U1436" s="8">
        <f t="shared" si="397"/>
        <v>7.407407407407407E-2</v>
      </c>
      <c r="V1436" s="8">
        <f t="shared" si="407"/>
        <v>0</v>
      </c>
      <c r="W1436" s="8">
        <f t="shared" si="408"/>
        <v>9.9009157176474904E-130</v>
      </c>
      <c r="X1436" s="8">
        <f t="shared" si="409"/>
        <v>1.8715909613106224E-51</v>
      </c>
      <c r="Y1436" s="8">
        <f t="shared" si="410"/>
        <v>5.0427287919886204E-25</v>
      </c>
      <c r="Z1436" s="8">
        <f t="shared" si="411"/>
        <v>9.0659691766720942E-84</v>
      </c>
      <c r="AA1436" s="8">
        <f t="shared" si="412"/>
        <v>3.2844531827160052E-38</v>
      </c>
      <c r="AB1436" s="13" t="e">
        <f t="shared" si="402"/>
        <v>#DIV/0!</v>
      </c>
      <c r="AC1436" s="13">
        <f t="shared" si="403"/>
        <v>-3.2844531827160052E-38</v>
      </c>
    </row>
    <row r="1437" spans="2:29" x14ac:dyDescent="0.25">
      <c r="B1437" s="16"/>
      <c r="I1437" s="11" t="e">
        <f t="shared" si="398"/>
        <v>#DIV/0!</v>
      </c>
      <c r="J1437" s="11" t="e">
        <f t="shared" si="399"/>
        <v>#DIV/0!</v>
      </c>
      <c r="K1437" s="11" t="e">
        <f t="shared" si="400"/>
        <v>#DIV/0!</v>
      </c>
      <c r="L1437" s="11" t="e">
        <f t="shared" si="401"/>
        <v>#DIV/0!</v>
      </c>
      <c r="M1437" s="8" t="e">
        <f t="shared" si="404"/>
        <v>#DIV/0!</v>
      </c>
      <c r="N1437" s="8">
        <f t="shared" si="405"/>
        <v>0</v>
      </c>
      <c r="O1437" s="8">
        <f t="shared" si="406"/>
        <v>0</v>
      </c>
      <c r="P1437" s="8">
        <f t="shared" si="392"/>
        <v>0.83333333333333337</v>
      </c>
      <c r="Q1437" s="8">
        <f t="shared" si="393"/>
        <v>0.22727272727272727</v>
      </c>
      <c r="R1437" s="8">
        <f t="shared" si="394"/>
        <v>9.8039215686274508E-2</v>
      </c>
      <c r="S1437" s="8">
        <f t="shared" si="395"/>
        <v>4.9504950495049507E-2</v>
      </c>
      <c r="T1437" s="8">
        <f t="shared" si="396"/>
        <v>0.15384615384615385</v>
      </c>
      <c r="U1437" s="8">
        <f t="shared" si="397"/>
        <v>7.407407407407407E-2</v>
      </c>
      <c r="V1437" s="8">
        <f t="shared" si="407"/>
        <v>0</v>
      </c>
      <c r="W1437" s="8">
        <f t="shared" si="408"/>
        <v>7.6507076000003334E-130</v>
      </c>
      <c r="X1437" s="8">
        <f t="shared" si="409"/>
        <v>1.6881016513782085E-51</v>
      </c>
      <c r="Y1437" s="8">
        <f t="shared" si="410"/>
        <v>4.7930887527812625E-25</v>
      </c>
      <c r="Z1437" s="8">
        <f t="shared" si="411"/>
        <v>7.6712046879533109E-84</v>
      </c>
      <c r="AA1437" s="8">
        <f t="shared" si="412"/>
        <v>3.0411603543666715E-38</v>
      </c>
      <c r="AB1437" s="13" t="e">
        <f t="shared" si="402"/>
        <v>#DIV/0!</v>
      </c>
      <c r="AC1437" s="13">
        <f t="shared" si="403"/>
        <v>-3.0411603543666715E-38</v>
      </c>
    </row>
    <row r="1438" spans="2:29" x14ac:dyDescent="0.25">
      <c r="B1438" s="16"/>
      <c r="I1438" s="11" t="e">
        <f t="shared" si="398"/>
        <v>#DIV/0!</v>
      </c>
      <c r="J1438" s="11" t="e">
        <f t="shared" si="399"/>
        <v>#DIV/0!</v>
      </c>
      <c r="K1438" s="11" t="e">
        <f t="shared" si="400"/>
        <v>#DIV/0!</v>
      </c>
      <c r="L1438" s="11" t="e">
        <f t="shared" si="401"/>
        <v>#DIV/0!</v>
      </c>
      <c r="M1438" s="8" t="e">
        <f t="shared" si="404"/>
        <v>#DIV/0!</v>
      </c>
      <c r="N1438" s="8">
        <f t="shared" si="405"/>
        <v>0</v>
      </c>
      <c r="O1438" s="8">
        <f t="shared" si="406"/>
        <v>0</v>
      </c>
      <c r="P1438" s="8">
        <f t="shared" si="392"/>
        <v>0.83333333333333337</v>
      </c>
      <c r="Q1438" s="8">
        <f t="shared" si="393"/>
        <v>0.22727272727272727</v>
      </c>
      <c r="R1438" s="8">
        <f t="shared" si="394"/>
        <v>9.8039215686274508E-2</v>
      </c>
      <c r="S1438" s="8">
        <f t="shared" si="395"/>
        <v>4.9504950495049507E-2</v>
      </c>
      <c r="T1438" s="8">
        <f t="shared" si="396"/>
        <v>0.15384615384615385</v>
      </c>
      <c r="U1438" s="8">
        <f t="shared" si="397"/>
        <v>7.407407407407407E-2</v>
      </c>
      <c r="V1438" s="8">
        <f t="shared" si="407"/>
        <v>0</v>
      </c>
      <c r="W1438" s="8">
        <f t="shared" si="408"/>
        <v>5.9119104181820753E-130</v>
      </c>
      <c r="X1438" s="8">
        <f t="shared" si="409"/>
        <v>1.522601489478384E-51</v>
      </c>
      <c r="Y1438" s="8">
        <f t="shared" si="410"/>
        <v>4.5558071313564476E-25</v>
      </c>
      <c r="Z1438" s="8">
        <f t="shared" si="411"/>
        <v>6.4910193513451092E-84</v>
      </c>
      <c r="AA1438" s="8">
        <f t="shared" si="412"/>
        <v>2.8158892170061771E-38</v>
      </c>
      <c r="AB1438" s="13" t="e">
        <f t="shared" si="402"/>
        <v>#DIV/0!</v>
      </c>
      <c r="AC1438" s="13">
        <f t="shared" si="403"/>
        <v>-2.8158892170061771E-38</v>
      </c>
    </row>
    <row r="1439" spans="2:29" x14ac:dyDescent="0.25">
      <c r="B1439" s="16"/>
      <c r="I1439" s="11" t="e">
        <f t="shared" si="398"/>
        <v>#DIV/0!</v>
      </c>
      <c r="J1439" s="11" t="e">
        <f t="shared" si="399"/>
        <v>#DIV/0!</v>
      </c>
      <c r="K1439" s="11" t="e">
        <f t="shared" si="400"/>
        <v>#DIV/0!</v>
      </c>
      <c r="L1439" s="11" t="e">
        <f t="shared" si="401"/>
        <v>#DIV/0!</v>
      </c>
      <c r="M1439" s="8" t="e">
        <f t="shared" si="404"/>
        <v>#DIV/0!</v>
      </c>
      <c r="N1439" s="8">
        <f t="shared" si="405"/>
        <v>0</v>
      </c>
      <c r="O1439" s="8">
        <f t="shared" si="406"/>
        <v>0</v>
      </c>
      <c r="P1439" s="8">
        <f t="shared" si="392"/>
        <v>0.83333333333333337</v>
      </c>
      <c r="Q1439" s="8">
        <f t="shared" si="393"/>
        <v>0.22727272727272727</v>
      </c>
      <c r="R1439" s="8">
        <f t="shared" si="394"/>
        <v>9.8039215686274508E-2</v>
      </c>
      <c r="S1439" s="8">
        <f t="shared" si="395"/>
        <v>4.9504950495049507E-2</v>
      </c>
      <c r="T1439" s="8">
        <f t="shared" si="396"/>
        <v>0.15384615384615385</v>
      </c>
      <c r="U1439" s="8">
        <f t="shared" si="397"/>
        <v>7.407407407407407E-2</v>
      </c>
      <c r="V1439" s="8">
        <f t="shared" si="407"/>
        <v>0</v>
      </c>
      <c r="W1439" s="8">
        <f t="shared" si="408"/>
        <v>4.5682944140497853E-130</v>
      </c>
      <c r="X1439" s="8">
        <f t="shared" si="409"/>
        <v>1.3733268336471699E-51</v>
      </c>
      <c r="Y1439" s="8">
        <f t="shared" si="410"/>
        <v>4.3302721248536527E-25</v>
      </c>
      <c r="Z1439" s="8">
        <f t="shared" si="411"/>
        <v>5.4924009895997074E-84</v>
      </c>
      <c r="AA1439" s="8">
        <f t="shared" si="412"/>
        <v>2.6073048305612748E-38</v>
      </c>
      <c r="AB1439" s="13" t="e">
        <f t="shared" si="402"/>
        <v>#DIV/0!</v>
      </c>
      <c r="AC1439" s="13">
        <f t="shared" si="403"/>
        <v>-2.6073048305612748E-38</v>
      </c>
    </row>
    <row r="1440" spans="2:29" x14ac:dyDescent="0.25">
      <c r="B1440" s="16"/>
      <c r="I1440" s="11" t="e">
        <f t="shared" si="398"/>
        <v>#DIV/0!</v>
      </c>
      <c r="J1440" s="11" t="e">
        <f t="shared" si="399"/>
        <v>#DIV/0!</v>
      </c>
      <c r="K1440" s="11" t="e">
        <f t="shared" si="400"/>
        <v>#DIV/0!</v>
      </c>
      <c r="L1440" s="11" t="e">
        <f t="shared" si="401"/>
        <v>#DIV/0!</v>
      </c>
      <c r="M1440" s="8" t="e">
        <f t="shared" si="404"/>
        <v>#DIV/0!</v>
      </c>
      <c r="N1440" s="8">
        <f t="shared" si="405"/>
        <v>0</v>
      </c>
      <c r="O1440" s="8">
        <f t="shared" si="406"/>
        <v>0</v>
      </c>
      <c r="P1440" s="8">
        <f t="shared" si="392"/>
        <v>0.83333333333333337</v>
      </c>
      <c r="Q1440" s="8">
        <f t="shared" si="393"/>
        <v>0.22727272727272727</v>
      </c>
      <c r="R1440" s="8">
        <f t="shared" si="394"/>
        <v>9.8039215686274508E-2</v>
      </c>
      <c r="S1440" s="8">
        <f t="shared" si="395"/>
        <v>4.9504950495049507E-2</v>
      </c>
      <c r="T1440" s="8">
        <f t="shared" si="396"/>
        <v>0.15384615384615385</v>
      </c>
      <c r="U1440" s="8">
        <f t="shared" si="397"/>
        <v>7.407407407407407E-2</v>
      </c>
      <c r="V1440" s="8">
        <f t="shared" si="407"/>
        <v>0</v>
      </c>
      <c r="W1440" s="8">
        <f t="shared" si="408"/>
        <v>3.530045683583925E-130</v>
      </c>
      <c r="X1440" s="8">
        <f t="shared" si="409"/>
        <v>1.2386869479954866E-51</v>
      </c>
      <c r="Y1440" s="8">
        <f t="shared" si="410"/>
        <v>4.1159022176826795E-25</v>
      </c>
      <c r="Z1440" s="8">
        <f t="shared" si="411"/>
        <v>4.6474162219689834E-84</v>
      </c>
      <c r="AA1440" s="8">
        <f t="shared" si="412"/>
        <v>2.414171139408588E-38</v>
      </c>
      <c r="AB1440" s="13" t="e">
        <f t="shared" si="402"/>
        <v>#DIV/0!</v>
      </c>
      <c r="AC1440" s="13">
        <f t="shared" si="403"/>
        <v>-2.414171139408588E-38</v>
      </c>
    </row>
    <row r="1441" spans="2:29" x14ac:dyDescent="0.25">
      <c r="B1441" s="16"/>
      <c r="I1441" s="11" t="e">
        <f t="shared" si="398"/>
        <v>#DIV/0!</v>
      </c>
      <c r="J1441" s="11" t="e">
        <f t="shared" si="399"/>
        <v>#DIV/0!</v>
      </c>
      <c r="K1441" s="11" t="e">
        <f t="shared" si="400"/>
        <v>#DIV/0!</v>
      </c>
      <c r="L1441" s="11" t="e">
        <f t="shared" si="401"/>
        <v>#DIV/0!</v>
      </c>
      <c r="M1441" s="8" t="e">
        <f t="shared" si="404"/>
        <v>#DIV/0!</v>
      </c>
      <c r="N1441" s="8">
        <f t="shared" si="405"/>
        <v>0</v>
      </c>
      <c r="O1441" s="8">
        <f t="shared" si="406"/>
        <v>0</v>
      </c>
      <c r="P1441" s="8">
        <f t="shared" si="392"/>
        <v>0.83333333333333337</v>
      </c>
      <c r="Q1441" s="8">
        <f t="shared" si="393"/>
        <v>0.22727272727272727</v>
      </c>
      <c r="R1441" s="8">
        <f t="shared" si="394"/>
        <v>9.8039215686274508E-2</v>
      </c>
      <c r="S1441" s="8">
        <f t="shared" si="395"/>
        <v>4.9504950495049507E-2</v>
      </c>
      <c r="T1441" s="8">
        <f t="shared" si="396"/>
        <v>0.15384615384615385</v>
      </c>
      <c r="U1441" s="8">
        <f t="shared" si="397"/>
        <v>7.407407407407407E-2</v>
      </c>
      <c r="V1441" s="8">
        <f t="shared" si="407"/>
        <v>0</v>
      </c>
      <c r="W1441" s="8">
        <f t="shared" si="408"/>
        <v>2.7277625736784876E-130</v>
      </c>
      <c r="X1441" s="8">
        <f t="shared" si="409"/>
        <v>1.117247051133184E-51</v>
      </c>
      <c r="Y1441" s="8">
        <f t="shared" si="410"/>
        <v>3.9121446821538338E-25</v>
      </c>
      <c r="Z1441" s="8">
        <f t="shared" si="411"/>
        <v>3.932429110896832E-84</v>
      </c>
      <c r="AA1441" s="8">
        <f t="shared" si="412"/>
        <v>2.2353436476005444E-38</v>
      </c>
      <c r="AB1441" s="13" t="e">
        <f t="shared" si="402"/>
        <v>#DIV/0!</v>
      </c>
      <c r="AC1441" s="13">
        <f t="shared" si="403"/>
        <v>-2.2353436476005444E-38</v>
      </c>
    </row>
    <row r="1442" spans="2:29" x14ac:dyDescent="0.25">
      <c r="B1442" s="16"/>
      <c r="I1442" s="11" t="e">
        <f t="shared" si="398"/>
        <v>#DIV/0!</v>
      </c>
      <c r="J1442" s="11" t="e">
        <f t="shared" si="399"/>
        <v>#DIV/0!</v>
      </c>
      <c r="K1442" s="11" t="e">
        <f t="shared" si="400"/>
        <v>#DIV/0!</v>
      </c>
      <c r="L1442" s="11" t="e">
        <f t="shared" si="401"/>
        <v>#DIV/0!</v>
      </c>
      <c r="M1442" s="8" t="e">
        <f t="shared" si="404"/>
        <v>#DIV/0!</v>
      </c>
      <c r="N1442" s="8">
        <f t="shared" si="405"/>
        <v>0</v>
      </c>
      <c r="O1442" s="8">
        <f t="shared" si="406"/>
        <v>0</v>
      </c>
      <c r="P1442" s="8">
        <f t="shared" si="392"/>
        <v>0.83333333333333337</v>
      </c>
      <c r="Q1442" s="8">
        <f t="shared" si="393"/>
        <v>0.22727272727272727</v>
      </c>
      <c r="R1442" s="8">
        <f t="shared" si="394"/>
        <v>9.8039215686274508E-2</v>
      </c>
      <c r="S1442" s="8">
        <f t="shared" si="395"/>
        <v>4.9504950495049507E-2</v>
      </c>
      <c r="T1442" s="8">
        <f t="shared" si="396"/>
        <v>0.15384615384615385</v>
      </c>
      <c r="U1442" s="8">
        <f t="shared" si="397"/>
        <v>7.407407407407407E-2</v>
      </c>
      <c r="V1442" s="8">
        <f t="shared" si="407"/>
        <v>0</v>
      </c>
      <c r="W1442" s="8">
        <f t="shared" si="408"/>
        <v>2.1078165342061039E-130</v>
      </c>
      <c r="X1442" s="8">
        <f t="shared" si="409"/>
        <v>1.0077130265122836E-51</v>
      </c>
      <c r="Y1442" s="8">
        <f t="shared" si="410"/>
        <v>3.7184741533343368E-25</v>
      </c>
      <c r="Z1442" s="8">
        <f t="shared" si="411"/>
        <v>3.3274400169127039E-84</v>
      </c>
      <c r="AA1442" s="8">
        <f t="shared" si="412"/>
        <v>2.0697626366671707E-38</v>
      </c>
      <c r="AB1442" s="13" t="e">
        <f t="shared" si="402"/>
        <v>#DIV/0!</v>
      </c>
      <c r="AC1442" s="13">
        <f t="shared" si="403"/>
        <v>-2.0697626366671707E-38</v>
      </c>
    </row>
    <row r="1443" spans="2:29" x14ac:dyDescent="0.25">
      <c r="B1443" s="16"/>
      <c r="I1443" s="11" t="e">
        <f t="shared" si="398"/>
        <v>#DIV/0!</v>
      </c>
      <c r="J1443" s="11" t="e">
        <f t="shared" si="399"/>
        <v>#DIV/0!</v>
      </c>
      <c r="K1443" s="11" t="e">
        <f t="shared" si="400"/>
        <v>#DIV/0!</v>
      </c>
      <c r="L1443" s="11" t="e">
        <f t="shared" si="401"/>
        <v>#DIV/0!</v>
      </c>
      <c r="M1443" s="8" t="e">
        <f t="shared" si="404"/>
        <v>#DIV/0!</v>
      </c>
      <c r="N1443" s="8">
        <f t="shared" si="405"/>
        <v>0</v>
      </c>
      <c r="O1443" s="8">
        <f t="shared" si="406"/>
        <v>0</v>
      </c>
      <c r="P1443" s="8">
        <f t="shared" si="392"/>
        <v>0.83333333333333337</v>
      </c>
      <c r="Q1443" s="8">
        <f t="shared" si="393"/>
        <v>0.22727272727272727</v>
      </c>
      <c r="R1443" s="8">
        <f t="shared" si="394"/>
        <v>9.8039215686274508E-2</v>
      </c>
      <c r="S1443" s="8">
        <f t="shared" si="395"/>
        <v>4.9504950495049507E-2</v>
      </c>
      <c r="T1443" s="8">
        <f t="shared" si="396"/>
        <v>0.15384615384615385</v>
      </c>
      <c r="U1443" s="8">
        <f t="shared" si="397"/>
        <v>7.407407407407407E-2</v>
      </c>
      <c r="V1443" s="8">
        <f t="shared" si="407"/>
        <v>0</v>
      </c>
      <c r="W1443" s="8">
        <f t="shared" si="408"/>
        <v>1.6287673218865348E-130</v>
      </c>
      <c r="X1443" s="8">
        <f t="shared" si="409"/>
        <v>9.0891763175617742E-52</v>
      </c>
      <c r="Y1443" s="8">
        <f t="shared" si="410"/>
        <v>3.5343912744563993E-25</v>
      </c>
      <c r="Z1443" s="8">
        <f t="shared" si="411"/>
        <v>2.8155261681569033E-84</v>
      </c>
      <c r="AA1443" s="8">
        <f t="shared" si="412"/>
        <v>1.9164468858029358E-38</v>
      </c>
      <c r="AB1443" s="13" t="e">
        <f t="shared" si="402"/>
        <v>#DIV/0!</v>
      </c>
      <c r="AC1443" s="13">
        <f t="shared" si="403"/>
        <v>-1.9164468858029358E-38</v>
      </c>
    </row>
    <row r="1444" spans="2:29" x14ac:dyDescent="0.25">
      <c r="B1444" s="16"/>
      <c r="I1444" s="11" t="e">
        <f t="shared" si="398"/>
        <v>#DIV/0!</v>
      </c>
      <c r="J1444" s="11" t="e">
        <f t="shared" si="399"/>
        <v>#DIV/0!</v>
      </c>
      <c r="K1444" s="11" t="e">
        <f t="shared" si="400"/>
        <v>#DIV/0!</v>
      </c>
      <c r="L1444" s="11" t="e">
        <f t="shared" si="401"/>
        <v>#DIV/0!</v>
      </c>
      <c r="M1444" s="8" t="e">
        <f t="shared" si="404"/>
        <v>#DIV/0!</v>
      </c>
      <c r="N1444" s="8">
        <f t="shared" si="405"/>
        <v>0</v>
      </c>
      <c r="O1444" s="8">
        <f t="shared" si="406"/>
        <v>0</v>
      </c>
      <c r="P1444" s="8">
        <f t="shared" si="392"/>
        <v>0.83333333333333337</v>
      </c>
      <c r="Q1444" s="8">
        <f t="shared" si="393"/>
        <v>0.22727272727272727</v>
      </c>
      <c r="R1444" s="8">
        <f t="shared" si="394"/>
        <v>9.8039215686274508E-2</v>
      </c>
      <c r="S1444" s="8">
        <f t="shared" si="395"/>
        <v>4.9504950495049507E-2</v>
      </c>
      <c r="T1444" s="8">
        <f t="shared" si="396"/>
        <v>0.15384615384615385</v>
      </c>
      <c r="U1444" s="8">
        <f t="shared" si="397"/>
        <v>7.407407407407407E-2</v>
      </c>
      <c r="V1444" s="8">
        <f t="shared" si="407"/>
        <v>0</v>
      </c>
      <c r="W1444" s="8">
        <f t="shared" si="408"/>
        <v>1.258592930548686E-130</v>
      </c>
      <c r="X1444" s="8">
        <f t="shared" si="409"/>
        <v>8.1980806001537571E-52</v>
      </c>
      <c r="Y1444" s="8">
        <f t="shared" si="410"/>
        <v>3.3594214093843003E-25</v>
      </c>
      <c r="Z1444" s="8">
        <f t="shared" si="411"/>
        <v>2.3823682961327643E-84</v>
      </c>
      <c r="AA1444" s="8">
        <f t="shared" si="412"/>
        <v>1.7744878572249407E-38</v>
      </c>
      <c r="AB1444" s="13" t="e">
        <f t="shared" si="402"/>
        <v>#DIV/0!</v>
      </c>
      <c r="AC1444" s="13">
        <f t="shared" si="403"/>
        <v>-1.7744878572249407E-38</v>
      </c>
    </row>
    <row r="1445" spans="2:29" x14ac:dyDescent="0.25">
      <c r="B1445" s="16"/>
      <c r="I1445" s="11" t="e">
        <f t="shared" si="398"/>
        <v>#DIV/0!</v>
      </c>
      <c r="J1445" s="11" t="e">
        <f t="shared" si="399"/>
        <v>#DIV/0!</v>
      </c>
      <c r="K1445" s="11" t="e">
        <f t="shared" si="400"/>
        <v>#DIV/0!</v>
      </c>
      <c r="L1445" s="11" t="e">
        <f t="shared" si="401"/>
        <v>#DIV/0!</v>
      </c>
      <c r="M1445" s="8" t="e">
        <f t="shared" si="404"/>
        <v>#DIV/0!</v>
      </c>
      <c r="N1445" s="8">
        <f t="shared" si="405"/>
        <v>0</v>
      </c>
      <c r="O1445" s="8">
        <f t="shared" si="406"/>
        <v>0</v>
      </c>
      <c r="P1445" s="8">
        <f t="shared" si="392"/>
        <v>0.83333333333333337</v>
      </c>
      <c r="Q1445" s="8">
        <f t="shared" si="393"/>
        <v>0.22727272727272727</v>
      </c>
      <c r="R1445" s="8">
        <f t="shared" si="394"/>
        <v>9.8039215686274508E-2</v>
      </c>
      <c r="S1445" s="8">
        <f t="shared" si="395"/>
        <v>4.9504950495049507E-2</v>
      </c>
      <c r="T1445" s="8">
        <f t="shared" si="396"/>
        <v>0.15384615384615385</v>
      </c>
      <c r="U1445" s="8">
        <f t="shared" si="397"/>
        <v>7.407407407407407E-2</v>
      </c>
      <c r="V1445" s="8">
        <f t="shared" si="407"/>
        <v>0</v>
      </c>
      <c r="W1445" s="8">
        <f t="shared" si="408"/>
        <v>9.7254908269671181E-131</v>
      </c>
      <c r="X1445" s="8">
        <f t="shared" si="409"/>
        <v>7.3943472079818205E-52</v>
      </c>
      <c r="Y1445" s="8">
        <f t="shared" si="410"/>
        <v>3.193113418820721E-25</v>
      </c>
      <c r="Z1445" s="8">
        <f t="shared" si="411"/>
        <v>2.0158500967277238E-84</v>
      </c>
      <c r="AA1445" s="8">
        <f t="shared" si="412"/>
        <v>1.6430443122453155E-38</v>
      </c>
      <c r="AB1445" s="13" t="e">
        <f t="shared" si="402"/>
        <v>#DIV/0!</v>
      </c>
      <c r="AC1445" s="13">
        <f t="shared" si="403"/>
        <v>-1.6430443122453155E-38</v>
      </c>
    </row>
    <row r="1446" spans="2:29" x14ac:dyDescent="0.25">
      <c r="B1446" s="16"/>
      <c r="I1446" s="11" t="e">
        <f t="shared" si="398"/>
        <v>#DIV/0!</v>
      </c>
      <c r="J1446" s="11" t="e">
        <f t="shared" si="399"/>
        <v>#DIV/0!</v>
      </c>
      <c r="K1446" s="11" t="e">
        <f t="shared" si="400"/>
        <v>#DIV/0!</v>
      </c>
      <c r="L1446" s="11" t="e">
        <f t="shared" si="401"/>
        <v>#DIV/0!</v>
      </c>
      <c r="M1446" s="8" t="e">
        <f t="shared" si="404"/>
        <v>#DIV/0!</v>
      </c>
      <c r="N1446" s="8">
        <f t="shared" si="405"/>
        <v>0</v>
      </c>
      <c r="O1446" s="8">
        <f t="shared" si="406"/>
        <v>0</v>
      </c>
      <c r="P1446" s="8">
        <f t="shared" si="392"/>
        <v>0.83333333333333337</v>
      </c>
      <c r="Q1446" s="8">
        <f t="shared" si="393"/>
        <v>0.22727272727272727</v>
      </c>
      <c r="R1446" s="8">
        <f t="shared" si="394"/>
        <v>9.8039215686274508E-2</v>
      </c>
      <c r="S1446" s="8">
        <f t="shared" si="395"/>
        <v>4.9504950495049507E-2</v>
      </c>
      <c r="T1446" s="8">
        <f t="shared" si="396"/>
        <v>0.15384615384615385</v>
      </c>
      <c r="U1446" s="8">
        <f t="shared" si="397"/>
        <v>7.407407407407407E-2</v>
      </c>
      <c r="V1446" s="8">
        <f t="shared" si="407"/>
        <v>0</v>
      </c>
      <c r="W1446" s="8">
        <f t="shared" si="408"/>
        <v>7.5151520026564094E-131</v>
      </c>
      <c r="X1446" s="8">
        <f t="shared" si="409"/>
        <v>6.6694112071992891E-52</v>
      </c>
      <c r="Y1446" s="8">
        <f t="shared" si="410"/>
        <v>3.0350384970969229E-25</v>
      </c>
      <c r="Z1446" s="8">
        <f t="shared" si="411"/>
        <v>1.7057193126157662E-84</v>
      </c>
      <c r="AA1446" s="8">
        <f t="shared" si="412"/>
        <v>1.5213373261530699E-38</v>
      </c>
      <c r="AB1446" s="13" t="e">
        <f t="shared" si="402"/>
        <v>#DIV/0!</v>
      </c>
      <c r="AC1446" s="13">
        <f t="shared" si="403"/>
        <v>-1.5213373261530699E-38</v>
      </c>
    </row>
    <row r="1447" spans="2:29" x14ac:dyDescent="0.25">
      <c r="B1447" s="16"/>
      <c r="I1447" s="11" t="e">
        <f t="shared" si="398"/>
        <v>#DIV/0!</v>
      </c>
      <c r="J1447" s="11" t="e">
        <f t="shared" si="399"/>
        <v>#DIV/0!</v>
      </c>
      <c r="K1447" s="11" t="e">
        <f t="shared" si="400"/>
        <v>#DIV/0!</v>
      </c>
      <c r="L1447" s="11" t="e">
        <f t="shared" si="401"/>
        <v>#DIV/0!</v>
      </c>
      <c r="M1447" s="8" t="e">
        <f t="shared" si="404"/>
        <v>#DIV/0!</v>
      </c>
      <c r="N1447" s="8">
        <f t="shared" si="405"/>
        <v>0</v>
      </c>
      <c r="O1447" s="8">
        <f t="shared" si="406"/>
        <v>0</v>
      </c>
      <c r="P1447" s="8">
        <f t="shared" si="392"/>
        <v>0.83333333333333337</v>
      </c>
      <c r="Q1447" s="8">
        <f t="shared" si="393"/>
        <v>0.22727272727272727</v>
      </c>
      <c r="R1447" s="8">
        <f t="shared" si="394"/>
        <v>9.8039215686274508E-2</v>
      </c>
      <c r="S1447" s="8">
        <f t="shared" si="395"/>
        <v>4.9504950495049507E-2</v>
      </c>
      <c r="T1447" s="8">
        <f t="shared" si="396"/>
        <v>0.15384615384615385</v>
      </c>
      <c r="U1447" s="8">
        <f t="shared" si="397"/>
        <v>7.407407407407407E-2</v>
      </c>
      <c r="V1447" s="8">
        <f t="shared" si="407"/>
        <v>0</v>
      </c>
      <c r="W1447" s="8">
        <f t="shared" si="408"/>
        <v>5.8071629111435892E-131</v>
      </c>
      <c r="X1447" s="8">
        <f t="shared" si="409"/>
        <v>6.0155473633562214E-52</v>
      </c>
      <c r="Y1447" s="8">
        <f t="shared" si="410"/>
        <v>2.8847890665475703E-25</v>
      </c>
      <c r="Z1447" s="8">
        <f t="shared" si="411"/>
        <v>1.4433009568287253E-84</v>
      </c>
      <c r="AA1447" s="8">
        <f t="shared" si="412"/>
        <v>1.4086456723639536E-38</v>
      </c>
      <c r="AB1447" s="13" t="e">
        <f t="shared" si="402"/>
        <v>#DIV/0!</v>
      </c>
      <c r="AC1447" s="13">
        <f t="shared" si="403"/>
        <v>-1.4086456723639536E-38</v>
      </c>
    </row>
    <row r="1448" spans="2:29" x14ac:dyDescent="0.25">
      <c r="B1448" s="16"/>
      <c r="I1448" s="11" t="e">
        <f t="shared" si="398"/>
        <v>#DIV/0!</v>
      </c>
      <c r="J1448" s="11" t="e">
        <f t="shared" si="399"/>
        <v>#DIV/0!</v>
      </c>
      <c r="K1448" s="11" t="e">
        <f t="shared" si="400"/>
        <v>#DIV/0!</v>
      </c>
      <c r="L1448" s="11" t="e">
        <f t="shared" si="401"/>
        <v>#DIV/0!</v>
      </c>
      <c r="M1448" s="8" t="e">
        <f t="shared" si="404"/>
        <v>#DIV/0!</v>
      </c>
      <c r="N1448" s="8">
        <f t="shared" si="405"/>
        <v>0</v>
      </c>
      <c r="O1448" s="8">
        <f t="shared" si="406"/>
        <v>0</v>
      </c>
      <c r="P1448" s="8">
        <f t="shared" si="392"/>
        <v>0.83333333333333337</v>
      </c>
      <c r="Q1448" s="8">
        <f t="shared" si="393"/>
        <v>0.22727272727272727</v>
      </c>
      <c r="R1448" s="8">
        <f t="shared" si="394"/>
        <v>9.8039215686274508E-2</v>
      </c>
      <c r="S1448" s="8">
        <f t="shared" si="395"/>
        <v>4.9504950495049507E-2</v>
      </c>
      <c r="T1448" s="8">
        <f t="shared" si="396"/>
        <v>0.15384615384615385</v>
      </c>
      <c r="U1448" s="8">
        <f t="shared" si="397"/>
        <v>7.407407407407407E-2</v>
      </c>
      <c r="V1448" s="8">
        <f t="shared" si="407"/>
        <v>0</v>
      </c>
      <c r="W1448" s="8">
        <f t="shared" si="408"/>
        <v>4.487353158610955E-131</v>
      </c>
      <c r="X1448" s="8">
        <f t="shared" si="409"/>
        <v>5.4257878179291407E-52</v>
      </c>
      <c r="Y1448" s="8">
        <f t="shared" si="410"/>
        <v>2.7419777266194728E-25</v>
      </c>
      <c r="Z1448" s="8">
        <f t="shared" si="411"/>
        <v>1.2212546557781521E-84</v>
      </c>
      <c r="AA1448" s="8">
        <f t="shared" si="412"/>
        <v>1.3043015484851422E-38</v>
      </c>
      <c r="AB1448" s="13" t="e">
        <f t="shared" si="402"/>
        <v>#DIV/0!</v>
      </c>
      <c r="AC1448" s="13">
        <f t="shared" si="403"/>
        <v>-1.3043015484851422E-38</v>
      </c>
    </row>
    <row r="1449" spans="2:29" x14ac:dyDescent="0.25">
      <c r="B1449" s="16"/>
      <c r="I1449" s="11" t="e">
        <f t="shared" si="398"/>
        <v>#DIV/0!</v>
      </c>
      <c r="J1449" s="11" t="e">
        <f t="shared" si="399"/>
        <v>#DIV/0!</v>
      </c>
      <c r="K1449" s="11" t="e">
        <f t="shared" si="400"/>
        <v>#DIV/0!</v>
      </c>
      <c r="L1449" s="11" t="e">
        <f t="shared" si="401"/>
        <v>#DIV/0!</v>
      </c>
      <c r="M1449" s="8" t="e">
        <f t="shared" si="404"/>
        <v>#DIV/0!</v>
      </c>
      <c r="N1449" s="8">
        <f t="shared" si="405"/>
        <v>0</v>
      </c>
      <c r="O1449" s="8">
        <f t="shared" si="406"/>
        <v>0</v>
      </c>
      <c r="P1449" s="8">
        <f t="shared" si="392"/>
        <v>0.83333333333333337</v>
      </c>
      <c r="Q1449" s="8">
        <f t="shared" si="393"/>
        <v>0.22727272727272727</v>
      </c>
      <c r="R1449" s="8">
        <f t="shared" si="394"/>
        <v>9.8039215686274508E-2</v>
      </c>
      <c r="S1449" s="8">
        <f t="shared" si="395"/>
        <v>4.9504950495049507E-2</v>
      </c>
      <c r="T1449" s="8">
        <f t="shared" si="396"/>
        <v>0.15384615384615385</v>
      </c>
      <c r="U1449" s="8">
        <f t="shared" si="397"/>
        <v>7.407407407407407E-2</v>
      </c>
      <c r="V1449" s="8">
        <f t="shared" si="407"/>
        <v>0</v>
      </c>
      <c r="W1449" s="8">
        <f t="shared" si="408"/>
        <v>3.4675001680175562E-131</v>
      </c>
      <c r="X1449" s="8">
        <f t="shared" si="409"/>
        <v>4.8938478357792254E-52</v>
      </c>
      <c r="Y1449" s="8">
        <f t="shared" si="410"/>
        <v>2.6062362550046472E-25</v>
      </c>
      <c r="Z1449" s="8">
        <f t="shared" si="411"/>
        <v>1.0333693241199748E-84</v>
      </c>
      <c r="AA1449" s="8">
        <f t="shared" si="412"/>
        <v>1.2076866189677242E-38</v>
      </c>
      <c r="AB1449" s="13" t="e">
        <f t="shared" si="402"/>
        <v>#DIV/0!</v>
      </c>
      <c r="AC1449" s="13">
        <f t="shared" si="403"/>
        <v>-1.2076866189677242E-38</v>
      </c>
    </row>
    <row r="1450" spans="2:29" x14ac:dyDescent="0.25">
      <c r="B1450" s="16"/>
      <c r="I1450" s="11" t="e">
        <f t="shared" si="398"/>
        <v>#DIV/0!</v>
      </c>
      <c r="J1450" s="11" t="e">
        <f t="shared" si="399"/>
        <v>#DIV/0!</v>
      </c>
      <c r="K1450" s="11" t="e">
        <f t="shared" si="400"/>
        <v>#DIV/0!</v>
      </c>
      <c r="L1450" s="11" t="e">
        <f t="shared" si="401"/>
        <v>#DIV/0!</v>
      </c>
      <c r="M1450" s="8" t="e">
        <f t="shared" si="404"/>
        <v>#DIV/0!</v>
      </c>
      <c r="N1450" s="8">
        <f t="shared" si="405"/>
        <v>0</v>
      </c>
      <c r="O1450" s="8">
        <f t="shared" si="406"/>
        <v>0</v>
      </c>
      <c r="P1450" s="8">
        <f t="shared" si="392"/>
        <v>0.83333333333333337</v>
      </c>
      <c r="Q1450" s="8">
        <f t="shared" si="393"/>
        <v>0.22727272727272727</v>
      </c>
      <c r="R1450" s="8">
        <f t="shared" si="394"/>
        <v>9.8039215686274508E-2</v>
      </c>
      <c r="S1450" s="8">
        <f t="shared" si="395"/>
        <v>4.9504950495049507E-2</v>
      </c>
      <c r="T1450" s="8">
        <f t="shared" si="396"/>
        <v>0.15384615384615385</v>
      </c>
      <c r="U1450" s="8">
        <f t="shared" si="397"/>
        <v>7.407407407407407E-2</v>
      </c>
      <c r="V1450" s="8">
        <f t="shared" si="407"/>
        <v>0</v>
      </c>
      <c r="W1450" s="8">
        <f t="shared" si="408"/>
        <v>2.679431948013566E-131</v>
      </c>
      <c r="X1450" s="8">
        <f t="shared" si="409"/>
        <v>4.414058832271458E-52</v>
      </c>
      <c r="Y1450" s="8">
        <f t="shared" si="410"/>
        <v>2.4772146582222388E-25</v>
      </c>
      <c r="Z1450" s="8">
        <f t="shared" si="411"/>
        <v>8.7438942810151707E-85</v>
      </c>
      <c r="AA1450" s="8">
        <f t="shared" si="412"/>
        <v>1.1182283508960409E-38</v>
      </c>
      <c r="AB1450" s="13" t="e">
        <f t="shared" si="402"/>
        <v>#DIV/0!</v>
      </c>
      <c r="AC1450" s="13">
        <f t="shared" si="403"/>
        <v>-1.1182283508960409E-38</v>
      </c>
    </row>
    <row r="1451" spans="2:29" x14ac:dyDescent="0.25">
      <c r="B1451" s="16"/>
      <c r="I1451" s="11" t="e">
        <f t="shared" si="398"/>
        <v>#DIV/0!</v>
      </c>
      <c r="J1451" s="11" t="e">
        <f t="shared" si="399"/>
        <v>#DIV/0!</v>
      </c>
      <c r="K1451" s="11" t="e">
        <f t="shared" si="400"/>
        <v>#DIV/0!</v>
      </c>
      <c r="L1451" s="11" t="e">
        <f t="shared" si="401"/>
        <v>#DIV/0!</v>
      </c>
      <c r="M1451" s="8" t="e">
        <f t="shared" si="404"/>
        <v>#DIV/0!</v>
      </c>
      <c r="N1451" s="8">
        <f t="shared" si="405"/>
        <v>0</v>
      </c>
      <c r="O1451" s="8">
        <f t="shared" si="406"/>
        <v>0</v>
      </c>
      <c r="P1451" s="8">
        <f t="shared" si="392"/>
        <v>0.83333333333333337</v>
      </c>
      <c r="Q1451" s="8">
        <f t="shared" si="393"/>
        <v>0.22727272727272727</v>
      </c>
      <c r="R1451" s="8">
        <f t="shared" si="394"/>
        <v>9.8039215686274508E-2</v>
      </c>
      <c r="S1451" s="8">
        <f t="shared" si="395"/>
        <v>4.9504950495049507E-2</v>
      </c>
      <c r="T1451" s="8">
        <f t="shared" si="396"/>
        <v>0.15384615384615385</v>
      </c>
      <c r="U1451" s="8">
        <f t="shared" si="397"/>
        <v>7.407407407407407E-2</v>
      </c>
      <c r="V1451" s="8">
        <f t="shared" si="407"/>
        <v>0</v>
      </c>
      <c r="W1451" s="8">
        <f t="shared" si="408"/>
        <v>2.0704701416468464E-131</v>
      </c>
      <c r="X1451" s="8">
        <f t="shared" si="409"/>
        <v>3.9813079663624913E-52</v>
      </c>
      <c r="Y1451" s="8">
        <f t="shared" si="410"/>
        <v>2.3545802692013356E-25</v>
      </c>
      <c r="Z1451" s="8">
        <f t="shared" si="411"/>
        <v>7.3986797762436061E-85</v>
      </c>
      <c r="AA1451" s="8">
        <f t="shared" si="412"/>
        <v>1.0353966212000379E-38</v>
      </c>
      <c r="AB1451" s="13" t="e">
        <f t="shared" si="402"/>
        <v>#DIV/0!</v>
      </c>
      <c r="AC1451" s="13">
        <f t="shared" si="403"/>
        <v>-1.0353966212000379E-38</v>
      </c>
    </row>
    <row r="1452" spans="2:29" x14ac:dyDescent="0.25">
      <c r="B1452" s="16"/>
      <c r="I1452" s="11" t="e">
        <f t="shared" si="398"/>
        <v>#DIV/0!</v>
      </c>
      <c r="J1452" s="11" t="e">
        <f t="shared" si="399"/>
        <v>#DIV/0!</v>
      </c>
      <c r="K1452" s="11" t="e">
        <f t="shared" si="400"/>
        <v>#DIV/0!</v>
      </c>
      <c r="L1452" s="11" t="e">
        <f t="shared" si="401"/>
        <v>#DIV/0!</v>
      </c>
      <c r="M1452" s="8" t="e">
        <f t="shared" si="404"/>
        <v>#DIV/0!</v>
      </c>
      <c r="N1452" s="8">
        <f t="shared" si="405"/>
        <v>0</v>
      </c>
      <c r="O1452" s="8">
        <f t="shared" si="406"/>
        <v>0</v>
      </c>
      <c r="P1452" s="8">
        <f t="shared" si="392"/>
        <v>0.83333333333333337</v>
      </c>
      <c r="Q1452" s="8">
        <f t="shared" si="393"/>
        <v>0.22727272727272727</v>
      </c>
      <c r="R1452" s="8">
        <f t="shared" si="394"/>
        <v>9.8039215686274508E-2</v>
      </c>
      <c r="S1452" s="8">
        <f t="shared" si="395"/>
        <v>4.9504950495049507E-2</v>
      </c>
      <c r="T1452" s="8">
        <f t="shared" si="396"/>
        <v>0.15384615384615385</v>
      </c>
      <c r="U1452" s="8">
        <f t="shared" si="397"/>
        <v>7.407407407407407E-2</v>
      </c>
      <c r="V1452" s="8">
        <f t="shared" si="407"/>
        <v>0</v>
      </c>
      <c r="W1452" s="8">
        <f t="shared" si="408"/>
        <v>1.5999087458180178E-131</v>
      </c>
      <c r="X1452" s="8">
        <f t="shared" si="409"/>
        <v>3.5909836559347959E-52</v>
      </c>
      <c r="Y1452" s="8">
        <f t="shared" si="410"/>
        <v>2.2380168895379028E-25</v>
      </c>
      <c r="Z1452" s="8">
        <f t="shared" si="411"/>
        <v>6.260421349129205E-85</v>
      </c>
      <c r="AA1452" s="8">
        <f t="shared" si="412"/>
        <v>9.5870057518522035E-39</v>
      </c>
      <c r="AB1452" s="13" t="e">
        <f t="shared" si="402"/>
        <v>#DIV/0!</v>
      </c>
      <c r="AC1452" s="13">
        <f t="shared" si="403"/>
        <v>-9.5870057518522035E-39</v>
      </c>
    </row>
    <row r="1453" spans="2:29" x14ac:dyDescent="0.25">
      <c r="B1453" s="16"/>
      <c r="I1453" s="11" t="e">
        <f t="shared" si="398"/>
        <v>#DIV/0!</v>
      </c>
      <c r="J1453" s="11" t="e">
        <f t="shared" si="399"/>
        <v>#DIV/0!</v>
      </c>
      <c r="K1453" s="11" t="e">
        <f t="shared" si="400"/>
        <v>#DIV/0!</v>
      </c>
      <c r="L1453" s="11" t="e">
        <f t="shared" si="401"/>
        <v>#DIV/0!</v>
      </c>
      <c r="M1453" s="8" t="e">
        <f t="shared" si="404"/>
        <v>#DIV/0!</v>
      </c>
      <c r="N1453" s="8">
        <f t="shared" si="405"/>
        <v>0</v>
      </c>
      <c r="O1453" s="8">
        <f t="shared" si="406"/>
        <v>0</v>
      </c>
      <c r="P1453" s="8">
        <f t="shared" si="392"/>
        <v>0.83333333333333337</v>
      </c>
      <c r="Q1453" s="8">
        <f t="shared" si="393"/>
        <v>0.22727272727272727</v>
      </c>
      <c r="R1453" s="8">
        <f t="shared" si="394"/>
        <v>9.8039215686274508E-2</v>
      </c>
      <c r="S1453" s="8">
        <f t="shared" si="395"/>
        <v>4.9504950495049507E-2</v>
      </c>
      <c r="T1453" s="8">
        <f t="shared" si="396"/>
        <v>0.15384615384615385</v>
      </c>
      <c r="U1453" s="8">
        <f t="shared" si="397"/>
        <v>7.407407407407407E-2</v>
      </c>
      <c r="V1453" s="8">
        <f t="shared" si="407"/>
        <v>0</v>
      </c>
      <c r="W1453" s="8">
        <f t="shared" si="408"/>
        <v>1.2362931217684683E-131</v>
      </c>
      <c r="X1453" s="8">
        <f t="shared" si="409"/>
        <v>3.2389264347647179E-52</v>
      </c>
      <c r="Y1453" s="8">
        <f t="shared" si="410"/>
        <v>2.1272239742142444E-25</v>
      </c>
      <c r="Z1453" s="8">
        <f t="shared" si="411"/>
        <v>5.2972796031093276E-85</v>
      </c>
      <c r="AA1453" s="8">
        <f t="shared" si="412"/>
        <v>8.8768571776409296E-39</v>
      </c>
      <c r="AB1453" s="13" t="e">
        <f t="shared" si="402"/>
        <v>#DIV/0!</v>
      </c>
      <c r="AC1453" s="13">
        <f t="shared" si="403"/>
        <v>-8.8768571776409296E-39</v>
      </c>
    </row>
    <row r="1454" spans="2:29" x14ac:dyDescent="0.25">
      <c r="B1454" s="16"/>
      <c r="I1454" s="11" t="e">
        <f t="shared" si="398"/>
        <v>#DIV/0!</v>
      </c>
      <c r="J1454" s="11" t="e">
        <f t="shared" si="399"/>
        <v>#DIV/0!</v>
      </c>
      <c r="K1454" s="11" t="e">
        <f t="shared" si="400"/>
        <v>#DIV/0!</v>
      </c>
      <c r="L1454" s="11" t="e">
        <f t="shared" si="401"/>
        <v>#DIV/0!</v>
      </c>
      <c r="M1454" s="8" t="e">
        <f t="shared" si="404"/>
        <v>#DIV/0!</v>
      </c>
      <c r="N1454" s="8">
        <f t="shared" si="405"/>
        <v>0</v>
      </c>
      <c r="O1454" s="8">
        <f t="shared" si="406"/>
        <v>0</v>
      </c>
      <c r="P1454" s="8">
        <f t="shared" si="392"/>
        <v>0.83333333333333337</v>
      </c>
      <c r="Q1454" s="8">
        <f t="shared" si="393"/>
        <v>0.22727272727272727</v>
      </c>
      <c r="R1454" s="8">
        <f t="shared" si="394"/>
        <v>9.8039215686274508E-2</v>
      </c>
      <c r="S1454" s="8">
        <f t="shared" si="395"/>
        <v>4.9504950495049507E-2</v>
      </c>
      <c r="T1454" s="8">
        <f t="shared" si="396"/>
        <v>0.15384615384615385</v>
      </c>
      <c r="U1454" s="8">
        <f t="shared" si="397"/>
        <v>7.407407407407407E-2</v>
      </c>
      <c r="V1454" s="8">
        <f t="shared" si="407"/>
        <v>0</v>
      </c>
      <c r="W1454" s="8">
        <f t="shared" si="408"/>
        <v>9.5531741227563463E-132</v>
      </c>
      <c r="X1454" s="8">
        <f t="shared" si="409"/>
        <v>2.9213846274348438E-52</v>
      </c>
      <c r="Y1454" s="8">
        <f t="shared" si="410"/>
        <v>2.0219158566788857E-25</v>
      </c>
      <c r="Z1454" s="8">
        <f t="shared" si="411"/>
        <v>4.4823135103232769E-85</v>
      </c>
      <c r="AA1454" s="8">
        <f t="shared" si="412"/>
        <v>8.2193122015193787E-39</v>
      </c>
      <c r="AB1454" s="13" t="e">
        <f t="shared" si="402"/>
        <v>#DIV/0!</v>
      </c>
      <c r="AC1454" s="13">
        <f t="shared" si="403"/>
        <v>-8.2193122015193787E-39</v>
      </c>
    </row>
    <row r="1455" spans="2:29" x14ac:dyDescent="0.25">
      <c r="B1455" s="16"/>
      <c r="I1455" s="11" t="e">
        <f t="shared" si="398"/>
        <v>#DIV/0!</v>
      </c>
      <c r="J1455" s="11" t="e">
        <f t="shared" si="399"/>
        <v>#DIV/0!</v>
      </c>
      <c r="K1455" s="11" t="e">
        <f t="shared" si="400"/>
        <v>#DIV/0!</v>
      </c>
      <c r="L1455" s="11" t="e">
        <f t="shared" si="401"/>
        <v>#DIV/0!</v>
      </c>
      <c r="M1455" s="8" t="e">
        <f t="shared" si="404"/>
        <v>#DIV/0!</v>
      </c>
      <c r="N1455" s="8">
        <f t="shared" si="405"/>
        <v>0</v>
      </c>
      <c r="O1455" s="8">
        <f t="shared" si="406"/>
        <v>0</v>
      </c>
      <c r="P1455" s="8">
        <f t="shared" si="392"/>
        <v>0.83333333333333337</v>
      </c>
      <c r="Q1455" s="8">
        <f t="shared" si="393"/>
        <v>0.22727272727272727</v>
      </c>
      <c r="R1455" s="8">
        <f t="shared" si="394"/>
        <v>9.8039215686274508E-2</v>
      </c>
      <c r="S1455" s="8">
        <f t="shared" si="395"/>
        <v>4.9504950495049507E-2</v>
      </c>
      <c r="T1455" s="8">
        <f t="shared" si="396"/>
        <v>0.15384615384615385</v>
      </c>
      <c r="U1455" s="8">
        <f t="shared" si="397"/>
        <v>7.407407407407407E-2</v>
      </c>
      <c r="V1455" s="8">
        <f t="shared" si="407"/>
        <v>0</v>
      </c>
      <c r="W1455" s="8">
        <f t="shared" si="408"/>
        <v>7.3819981857662671E-132</v>
      </c>
      <c r="X1455" s="8">
        <f t="shared" si="409"/>
        <v>2.6349743698431923E-52</v>
      </c>
      <c r="Y1455" s="8">
        <f t="shared" si="410"/>
        <v>1.9218210122888417E-25</v>
      </c>
      <c r="Z1455" s="8">
        <f t="shared" si="411"/>
        <v>3.7927268164273881E-85</v>
      </c>
      <c r="AA1455" s="8">
        <f t="shared" si="412"/>
        <v>7.6104742606660918E-39</v>
      </c>
      <c r="AB1455" s="13" t="e">
        <f t="shared" si="402"/>
        <v>#DIV/0!</v>
      </c>
      <c r="AC1455" s="13">
        <f t="shared" si="403"/>
        <v>-7.6104742606660918E-39</v>
      </c>
    </row>
    <row r="1456" spans="2:29" x14ac:dyDescent="0.25">
      <c r="B1456" s="16"/>
      <c r="I1456" s="11" t="e">
        <f t="shared" si="398"/>
        <v>#DIV/0!</v>
      </c>
      <c r="J1456" s="11" t="e">
        <f t="shared" si="399"/>
        <v>#DIV/0!</v>
      </c>
      <c r="K1456" s="11" t="e">
        <f t="shared" si="400"/>
        <v>#DIV/0!</v>
      </c>
      <c r="L1456" s="11" t="e">
        <f t="shared" si="401"/>
        <v>#DIV/0!</v>
      </c>
      <c r="M1456" s="8" t="e">
        <f t="shared" si="404"/>
        <v>#DIV/0!</v>
      </c>
      <c r="N1456" s="8">
        <f t="shared" si="405"/>
        <v>0</v>
      </c>
      <c r="O1456" s="8">
        <f t="shared" si="406"/>
        <v>0</v>
      </c>
      <c r="P1456" s="8">
        <f t="shared" si="392"/>
        <v>0.83333333333333337</v>
      </c>
      <c r="Q1456" s="8">
        <f t="shared" si="393"/>
        <v>0.22727272727272727</v>
      </c>
      <c r="R1456" s="8">
        <f t="shared" si="394"/>
        <v>9.8039215686274508E-2</v>
      </c>
      <c r="S1456" s="8">
        <f t="shared" si="395"/>
        <v>4.9504950495049507E-2</v>
      </c>
      <c r="T1456" s="8">
        <f t="shared" si="396"/>
        <v>0.15384615384615385</v>
      </c>
      <c r="U1456" s="8">
        <f t="shared" si="397"/>
        <v>7.407407407407407E-2</v>
      </c>
      <c r="V1456" s="8">
        <f t="shared" si="407"/>
        <v>0</v>
      </c>
      <c r="W1456" s="8">
        <f t="shared" si="408"/>
        <v>5.7042713253648427E-132</v>
      </c>
      <c r="X1456" s="8">
        <f t="shared" si="409"/>
        <v>2.3766435492703303E-52</v>
      </c>
      <c r="Y1456" s="8">
        <f t="shared" si="410"/>
        <v>1.8266813582151366E-25</v>
      </c>
      <c r="Z1456" s="8">
        <f t="shared" si="411"/>
        <v>3.2092303831308667E-85</v>
      </c>
      <c r="AA1456" s="8">
        <f t="shared" si="412"/>
        <v>7.0467354265426771E-39</v>
      </c>
      <c r="AB1456" s="13" t="e">
        <f t="shared" si="402"/>
        <v>#DIV/0!</v>
      </c>
      <c r="AC1456" s="13">
        <f t="shared" si="403"/>
        <v>-7.0467354265426771E-39</v>
      </c>
    </row>
    <row r="1457" spans="2:29" x14ac:dyDescent="0.25">
      <c r="B1457" s="16"/>
      <c r="I1457" s="11" t="e">
        <f t="shared" si="398"/>
        <v>#DIV/0!</v>
      </c>
      <c r="J1457" s="11" t="e">
        <f t="shared" si="399"/>
        <v>#DIV/0!</v>
      </c>
      <c r="K1457" s="11" t="e">
        <f t="shared" si="400"/>
        <v>#DIV/0!</v>
      </c>
      <c r="L1457" s="11" t="e">
        <f t="shared" si="401"/>
        <v>#DIV/0!</v>
      </c>
      <c r="M1457" s="8" t="e">
        <f t="shared" si="404"/>
        <v>#DIV/0!</v>
      </c>
      <c r="N1457" s="8">
        <f t="shared" si="405"/>
        <v>0</v>
      </c>
      <c r="O1457" s="8">
        <f t="shared" si="406"/>
        <v>0</v>
      </c>
      <c r="P1457" s="8">
        <f t="shared" si="392"/>
        <v>0.83333333333333337</v>
      </c>
      <c r="Q1457" s="8">
        <f t="shared" si="393"/>
        <v>0.22727272727272727</v>
      </c>
      <c r="R1457" s="8">
        <f t="shared" si="394"/>
        <v>9.8039215686274508E-2</v>
      </c>
      <c r="S1457" s="8">
        <f t="shared" si="395"/>
        <v>4.9504950495049507E-2</v>
      </c>
      <c r="T1457" s="8">
        <f t="shared" si="396"/>
        <v>0.15384615384615385</v>
      </c>
      <c r="U1457" s="8">
        <f t="shared" si="397"/>
        <v>7.407407407407407E-2</v>
      </c>
      <c r="V1457" s="8">
        <f t="shared" si="407"/>
        <v>0</v>
      </c>
      <c r="W1457" s="8">
        <f t="shared" si="408"/>
        <v>4.4078460241455599E-132</v>
      </c>
      <c r="X1457" s="8">
        <f t="shared" si="409"/>
        <v>2.1436392797340233E-52</v>
      </c>
      <c r="Y1457" s="8">
        <f t="shared" si="410"/>
        <v>1.7362515880064663E-25</v>
      </c>
      <c r="Z1457" s="8">
        <f t="shared" si="411"/>
        <v>2.7155026318799639E-85</v>
      </c>
      <c r="AA1457" s="8">
        <f t="shared" si="412"/>
        <v>6.5247550245765526E-39</v>
      </c>
      <c r="AB1457" s="13" t="e">
        <f t="shared" si="402"/>
        <v>#DIV/0!</v>
      </c>
      <c r="AC1457" s="13">
        <f t="shared" si="403"/>
        <v>-6.5247550245765526E-39</v>
      </c>
    </row>
    <row r="1458" spans="2:29" x14ac:dyDescent="0.25">
      <c r="B1458" s="16"/>
      <c r="I1458" s="11" t="e">
        <f t="shared" si="398"/>
        <v>#DIV/0!</v>
      </c>
      <c r="J1458" s="11" t="e">
        <f t="shared" si="399"/>
        <v>#DIV/0!</v>
      </c>
      <c r="K1458" s="11" t="e">
        <f t="shared" si="400"/>
        <v>#DIV/0!</v>
      </c>
      <c r="L1458" s="11" t="e">
        <f t="shared" si="401"/>
        <v>#DIV/0!</v>
      </c>
      <c r="M1458" s="8" t="e">
        <f t="shared" si="404"/>
        <v>#DIV/0!</v>
      </c>
      <c r="N1458" s="8">
        <f t="shared" si="405"/>
        <v>0</v>
      </c>
      <c r="O1458" s="8">
        <f t="shared" si="406"/>
        <v>0</v>
      </c>
      <c r="P1458" s="8">
        <f t="shared" si="392"/>
        <v>0.83333333333333337</v>
      </c>
      <c r="Q1458" s="8">
        <f t="shared" si="393"/>
        <v>0.22727272727272727</v>
      </c>
      <c r="R1458" s="8">
        <f t="shared" si="394"/>
        <v>9.8039215686274508E-2</v>
      </c>
      <c r="S1458" s="8">
        <f t="shared" si="395"/>
        <v>4.9504950495049507E-2</v>
      </c>
      <c r="T1458" s="8">
        <f t="shared" si="396"/>
        <v>0.15384615384615385</v>
      </c>
      <c r="U1458" s="8">
        <f t="shared" si="397"/>
        <v>7.407407407407407E-2</v>
      </c>
      <c r="V1458" s="8">
        <f t="shared" si="407"/>
        <v>0</v>
      </c>
      <c r="W1458" s="8">
        <f t="shared" si="408"/>
        <v>3.4060628368397508E-132</v>
      </c>
      <c r="X1458" s="8">
        <f t="shared" si="409"/>
        <v>1.9334785660346092E-52</v>
      </c>
      <c r="Y1458" s="8">
        <f t="shared" si="410"/>
        <v>1.6502985390952549E-25</v>
      </c>
      <c r="Z1458" s="8">
        <f t="shared" si="411"/>
        <v>2.2977329962061234E-85</v>
      </c>
      <c r="AA1458" s="8">
        <f t="shared" si="412"/>
        <v>6.0414398375708816E-39</v>
      </c>
      <c r="AB1458" s="13" t="e">
        <f t="shared" si="402"/>
        <v>#DIV/0!</v>
      </c>
      <c r="AC1458" s="13">
        <f t="shared" si="403"/>
        <v>-6.0414398375708816E-39</v>
      </c>
    </row>
    <row r="1459" spans="2:29" x14ac:dyDescent="0.25">
      <c r="B1459" s="16"/>
      <c r="I1459" s="11" t="e">
        <f t="shared" si="398"/>
        <v>#DIV/0!</v>
      </c>
      <c r="J1459" s="11" t="e">
        <f t="shared" si="399"/>
        <v>#DIV/0!</v>
      </c>
      <c r="K1459" s="11" t="e">
        <f t="shared" si="400"/>
        <v>#DIV/0!</v>
      </c>
      <c r="L1459" s="11" t="e">
        <f t="shared" si="401"/>
        <v>#DIV/0!</v>
      </c>
      <c r="M1459" s="8" t="e">
        <f t="shared" si="404"/>
        <v>#DIV/0!</v>
      </c>
      <c r="N1459" s="8">
        <f t="shared" si="405"/>
        <v>0</v>
      </c>
      <c r="O1459" s="8">
        <f t="shared" si="406"/>
        <v>0</v>
      </c>
      <c r="P1459" s="8">
        <f t="shared" si="392"/>
        <v>0.83333333333333337</v>
      </c>
      <c r="Q1459" s="8">
        <f t="shared" si="393"/>
        <v>0.22727272727272727</v>
      </c>
      <c r="R1459" s="8">
        <f t="shared" si="394"/>
        <v>9.8039215686274508E-2</v>
      </c>
      <c r="S1459" s="8">
        <f t="shared" si="395"/>
        <v>4.9504950495049507E-2</v>
      </c>
      <c r="T1459" s="8">
        <f t="shared" si="396"/>
        <v>0.15384615384615385</v>
      </c>
      <c r="U1459" s="8">
        <f t="shared" si="397"/>
        <v>7.407407407407407E-2</v>
      </c>
      <c r="V1459" s="8">
        <f t="shared" si="407"/>
        <v>0</v>
      </c>
      <c r="W1459" s="8">
        <f t="shared" si="408"/>
        <v>2.6319576466488984E-132</v>
      </c>
      <c r="X1459" s="8">
        <f t="shared" si="409"/>
        <v>1.7439218438743533E-52</v>
      </c>
      <c r="Y1459" s="8">
        <f t="shared" si="410"/>
        <v>1.5686005916152918E-25</v>
      </c>
      <c r="Z1459" s="8">
        <f t="shared" si="411"/>
        <v>1.944235612174412E-85</v>
      </c>
      <c r="AA1459" s="8">
        <f t="shared" si="412"/>
        <v>5.5939257755285944E-39</v>
      </c>
      <c r="AB1459" s="13" t="e">
        <f t="shared" si="402"/>
        <v>#DIV/0!</v>
      </c>
      <c r="AC1459" s="13">
        <f t="shared" si="403"/>
        <v>-5.5939257755285944E-39</v>
      </c>
    </row>
    <row r="1460" spans="2:29" x14ac:dyDescent="0.25">
      <c r="B1460" s="16"/>
      <c r="I1460" s="11" t="e">
        <f t="shared" si="398"/>
        <v>#DIV/0!</v>
      </c>
      <c r="J1460" s="11" t="e">
        <f t="shared" si="399"/>
        <v>#DIV/0!</v>
      </c>
      <c r="K1460" s="11" t="e">
        <f t="shared" si="400"/>
        <v>#DIV/0!</v>
      </c>
      <c r="L1460" s="11" t="e">
        <f t="shared" si="401"/>
        <v>#DIV/0!</v>
      </c>
      <c r="M1460" s="8" t="e">
        <f t="shared" si="404"/>
        <v>#DIV/0!</v>
      </c>
      <c r="N1460" s="8">
        <f t="shared" si="405"/>
        <v>0</v>
      </c>
      <c r="O1460" s="8">
        <f t="shared" si="406"/>
        <v>0</v>
      </c>
      <c r="P1460" s="8">
        <f t="shared" si="392"/>
        <v>0.83333333333333337</v>
      </c>
      <c r="Q1460" s="8">
        <f t="shared" si="393"/>
        <v>0.22727272727272727</v>
      </c>
      <c r="R1460" s="8">
        <f t="shared" si="394"/>
        <v>9.8039215686274508E-2</v>
      </c>
      <c r="S1460" s="8">
        <f t="shared" si="395"/>
        <v>4.9504950495049507E-2</v>
      </c>
      <c r="T1460" s="8">
        <f t="shared" si="396"/>
        <v>0.15384615384615385</v>
      </c>
      <c r="U1460" s="8">
        <f t="shared" si="397"/>
        <v>7.407407407407407E-2</v>
      </c>
      <c r="V1460" s="8">
        <f t="shared" si="407"/>
        <v>0</v>
      </c>
      <c r="W1460" s="8">
        <f t="shared" si="408"/>
        <v>2.0337854542286941E-132</v>
      </c>
      <c r="X1460" s="8">
        <f t="shared" si="409"/>
        <v>1.5729491140827501E-52</v>
      </c>
      <c r="Y1460" s="8">
        <f t="shared" si="410"/>
        <v>1.4909470969808714E-25</v>
      </c>
      <c r="Z1460" s="8">
        <f t="shared" si="411"/>
        <v>1.6451224410706562E-85</v>
      </c>
      <c r="AA1460" s="8">
        <f t="shared" si="412"/>
        <v>5.1795609032672173E-39</v>
      </c>
      <c r="AB1460" s="13" t="e">
        <f t="shared" si="402"/>
        <v>#DIV/0!</v>
      </c>
      <c r="AC1460" s="13">
        <f t="shared" si="403"/>
        <v>-5.1795609032672173E-39</v>
      </c>
    </row>
    <row r="1461" spans="2:29" x14ac:dyDescent="0.25">
      <c r="B1461" s="16"/>
      <c r="I1461" s="11" t="e">
        <f t="shared" si="398"/>
        <v>#DIV/0!</v>
      </c>
      <c r="J1461" s="11" t="e">
        <f t="shared" si="399"/>
        <v>#DIV/0!</v>
      </c>
      <c r="K1461" s="11" t="e">
        <f t="shared" si="400"/>
        <v>#DIV/0!</v>
      </c>
      <c r="L1461" s="11" t="e">
        <f t="shared" si="401"/>
        <v>#DIV/0!</v>
      </c>
      <c r="M1461" s="8" t="e">
        <f t="shared" si="404"/>
        <v>#DIV/0!</v>
      </c>
      <c r="N1461" s="8">
        <f t="shared" si="405"/>
        <v>0</v>
      </c>
      <c r="O1461" s="8">
        <f t="shared" si="406"/>
        <v>0</v>
      </c>
      <c r="P1461" s="8">
        <f t="shared" si="392"/>
        <v>0.83333333333333337</v>
      </c>
      <c r="Q1461" s="8">
        <f t="shared" si="393"/>
        <v>0.22727272727272727</v>
      </c>
      <c r="R1461" s="8">
        <f t="shared" si="394"/>
        <v>9.8039215686274508E-2</v>
      </c>
      <c r="S1461" s="8">
        <f t="shared" si="395"/>
        <v>4.9504950495049507E-2</v>
      </c>
      <c r="T1461" s="8">
        <f t="shared" si="396"/>
        <v>0.15384615384615385</v>
      </c>
      <c r="U1461" s="8">
        <f t="shared" si="397"/>
        <v>7.407407407407407E-2</v>
      </c>
      <c r="V1461" s="8">
        <f t="shared" si="407"/>
        <v>0</v>
      </c>
      <c r="W1461" s="8">
        <f t="shared" si="408"/>
        <v>1.5715614873585362E-132</v>
      </c>
      <c r="X1461" s="8">
        <f t="shared" si="409"/>
        <v>1.4187384166236569E-52</v>
      </c>
      <c r="Y1461" s="8">
        <f t="shared" si="410"/>
        <v>1.4171378347540954E-25</v>
      </c>
      <c r="Z1461" s="8">
        <f t="shared" si="411"/>
        <v>1.3920266809059399E-85</v>
      </c>
      <c r="AA1461" s="8">
        <f t="shared" si="412"/>
        <v>4.7958897252474232E-39</v>
      </c>
      <c r="AB1461" s="13" t="e">
        <f t="shared" si="402"/>
        <v>#DIV/0!</v>
      </c>
      <c r="AC1461" s="13">
        <f t="shared" si="403"/>
        <v>-4.7958897252474232E-39</v>
      </c>
    </row>
    <row r="1462" spans="2:29" x14ac:dyDescent="0.25">
      <c r="B1462" s="16"/>
      <c r="I1462" s="11" t="e">
        <f t="shared" si="398"/>
        <v>#DIV/0!</v>
      </c>
      <c r="J1462" s="11" t="e">
        <f t="shared" si="399"/>
        <v>#DIV/0!</v>
      </c>
      <c r="K1462" s="11" t="e">
        <f t="shared" si="400"/>
        <v>#DIV/0!</v>
      </c>
      <c r="L1462" s="11" t="e">
        <f t="shared" si="401"/>
        <v>#DIV/0!</v>
      </c>
      <c r="M1462" s="8" t="e">
        <f t="shared" si="404"/>
        <v>#DIV/0!</v>
      </c>
      <c r="N1462" s="8">
        <f t="shared" si="405"/>
        <v>0</v>
      </c>
      <c r="O1462" s="8">
        <f t="shared" si="406"/>
        <v>0</v>
      </c>
      <c r="P1462" s="8">
        <f t="shared" si="392"/>
        <v>0.83333333333333337</v>
      </c>
      <c r="Q1462" s="8">
        <f t="shared" si="393"/>
        <v>0.22727272727272727</v>
      </c>
      <c r="R1462" s="8">
        <f t="shared" si="394"/>
        <v>9.8039215686274508E-2</v>
      </c>
      <c r="S1462" s="8">
        <f t="shared" si="395"/>
        <v>4.9504950495049507E-2</v>
      </c>
      <c r="T1462" s="8">
        <f t="shared" si="396"/>
        <v>0.15384615384615385</v>
      </c>
      <c r="U1462" s="8">
        <f t="shared" si="397"/>
        <v>7.407407407407407E-2</v>
      </c>
      <c r="V1462" s="8">
        <f t="shared" si="407"/>
        <v>0</v>
      </c>
      <c r="W1462" s="8">
        <f t="shared" si="408"/>
        <v>1.214388422049778E-132</v>
      </c>
      <c r="X1462" s="8">
        <f t="shared" si="409"/>
        <v>1.2796464149938867E-52</v>
      </c>
      <c r="Y1462" s="8">
        <f t="shared" si="410"/>
        <v>1.3469824963999321E-25</v>
      </c>
      <c r="Z1462" s="8">
        <f t="shared" si="411"/>
        <v>1.1778687299973338E-85</v>
      </c>
      <c r="AA1462" s="8">
        <f t="shared" si="412"/>
        <v>4.4406386344883552E-39</v>
      </c>
      <c r="AB1462" s="13" t="e">
        <f t="shared" si="402"/>
        <v>#DIV/0!</v>
      </c>
      <c r="AC1462" s="13">
        <f t="shared" si="403"/>
        <v>-4.4406386344883552E-39</v>
      </c>
    </row>
    <row r="1463" spans="2:29" x14ac:dyDescent="0.25">
      <c r="B1463" s="16"/>
      <c r="I1463" s="11" t="e">
        <f t="shared" si="398"/>
        <v>#DIV/0!</v>
      </c>
      <c r="J1463" s="11" t="e">
        <f t="shared" si="399"/>
        <v>#DIV/0!</v>
      </c>
      <c r="K1463" s="11" t="e">
        <f t="shared" si="400"/>
        <v>#DIV/0!</v>
      </c>
      <c r="L1463" s="11" t="e">
        <f t="shared" si="401"/>
        <v>#DIV/0!</v>
      </c>
      <c r="M1463" s="8" t="e">
        <f t="shared" si="404"/>
        <v>#DIV/0!</v>
      </c>
      <c r="N1463" s="8">
        <f t="shared" si="405"/>
        <v>0</v>
      </c>
      <c r="O1463" s="8">
        <f t="shared" si="406"/>
        <v>0</v>
      </c>
      <c r="P1463" s="8">
        <f t="shared" ref="P1463:P1526" si="413">5/6</f>
        <v>0.83333333333333337</v>
      </c>
      <c r="Q1463" s="8">
        <f t="shared" ref="Q1463:Q1526" si="414">5/22</f>
        <v>0.22727272727272727</v>
      </c>
      <c r="R1463" s="8">
        <f t="shared" ref="R1463:R1526" si="415">5/51</f>
        <v>9.8039215686274508E-2</v>
      </c>
      <c r="S1463" s="8">
        <f t="shared" ref="S1463:S1526" si="416">5/101</f>
        <v>4.9504950495049507E-2</v>
      </c>
      <c r="T1463" s="8">
        <f t="shared" ref="T1463:T1526" si="417">2/13</f>
        <v>0.15384615384615385</v>
      </c>
      <c r="U1463" s="8">
        <f t="shared" ref="U1463:U1526" si="418">2/27</f>
        <v>7.407407407407407E-2</v>
      </c>
      <c r="V1463" s="8">
        <f t="shared" si="407"/>
        <v>0</v>
      </c>
      <c r="W1463" s="8">
        <f t="shared" si="408"/>
        <v>9.3839105340210122E-133</v>
      </c>
      <c r="X1463" s="8">
        <f t="shared" si="409"/>
        <v>1.1541908841121332E-52</v>
      </c>
      <c r="Y1463" s="8">
        <f t="shared" si="410"/>
        <v>1.2803001945979552E-25</v>
      </c>
      <c r="Z1463" s="8">
        <f t="shared" si="411"/>
        <v>9.9665815615159006E-86</v>
      </c>
      <c r="AA1463" s="8">
        <f t="shared" si="412"/>
        <v>4.1117024393410696E-39</v>
      </c>
      <c r="AB1463" s="13" t="e">
        <f t="shared" si="402"/>
        <v>#DIV/0!</v>
      </c>
      <c r="AC1463" s="13">
        <f t="shared" si="403"/>
        <v>-4.1117024393410696E-39</v>
      </c>
    </row>
    <row r="1464" spans="2:29" x14ac:dyDescent="0.25">
      <c r="B1464" s="16"/>
      <c r="I1464" s="11" t="e">
        <f t="shared" si="398"/>
        <v>#DIV/0!</v>
      </c>
      <c r="J1464" s="11" t="e">
        <f t="shared" si="399"/>
        <v>#DIV/0!</v>
      </c>
      <c r="K1464" s="11" t="e">
        <f t="shared" si="400"/>
        <v>#DIV/0!</v>
      </c>
      <c r="L1464" s="11" t="e">
        <f t="shared" si="401"/>
        <v>#DIV/0!</v>
      </c>
      <c r="M1464" s="8" t="e">
        <f t="shared" si="404"/>
        <v>#DIV/0!</v>
      </c>
      <c r="N1464" s="8">
        <f t="shared" si="405"/>
        <v>0</v>
      </c>
      <c r="O1464" s="8">
        <f t="shared" si="406"/>
        <v>0</v>
      </c>
      <c r="P1464" s="8">
        <f t="shared" si="413"/>
        <v>0.83333333333333337</v>
      </c>
      <c r="Q1464" s="8">
        <f t="shared" si="414"/>
        <v>0.22727272727272727</v>
      </c>
      <c r="R1464" s="8">
        <f t="shared" si="415"/>
        <v>9.8039215686274508E-2</v>
      </c>
      <c r="S1464" s="8">
        <f t="shared" si="416"/>
        <v>4.9504950495049507E-2</v>
      </c>
      <c r="T1464" s="8">
        <f t="shared" si="417"/>
        <v>0.15384615384615385</v>
      </c>
      <c r="U1464" s="8">
        <f t="shared" si="418"/>
        <v>7.407407407407407E-2</v>
      </c>
      <c r="V1464" s="8">
        <f t="shared" si="407"/>
        <v>0</v>
      </c>
      <c r="W1464" s="8">
        <f t="shared" si="408"/>
        <v>7.2512035944707813E-133</v>
      </c>
      <c r="X1464" s="8">
        <f t="shared" si="409"/>
        <v>1.0410349150815319E-52</v>
      </c>
      <c r="Y1464" s="8">
        <f t="shared" si="410"/>
        <v>1.216918996845581E-25</v>
      </c>
      <c r="Z1464" s="8">
        <f t="shared" si="411"/>
        <v>8.4332613212826851E-86</v>
      </c>
      <c r="AA1464" s="8">
        <f t="shared" si="412"/>
        <v>3.8071318882787684E-39</v>
      </c>
      <c r="AB1464" s="13" t="e">
        <f t="shared" si="402"/>
        <v>#DIV/0!</v>
      </c>
      <c r="AC1464" s="13">
        <f t="shared" si="403"/>
        <v>-3.8071318882787684E-39</v>
      </c>
    </row>
    <row r="1465" spans="2:29" x14ac:dyDescent="0.25">
      <c r="B1465" s="16"/>
      <c r="I1465" s="11" t="e">
        <f t="shared" si="398"/>
        <v>#DIV/0!</v>
      </c>
      <c r="J1465" s="11" t="e">
        <f t="shared" si="399"/>
        <v>#DIV/0!</v>
      </c>
      <c r="K1465" s="11" t="e">
        <f t="shared" si="400"/>
        <v>#DIV/0!</v>
      </c>
      <c r="L1465" s="11" t="e">
        <f t="shared" si="401"/>
        <v>#DIV/0!</v>
      </c>
      <c r="M1465" s="8" t="e">
        <f t="shared" si="404"/>
        <v>#DIV/0!</v>
      </c>
      <c r="N1465" s="8">
        <f t="shared" si="405"/>
        <v>0</v>
      </c>
      <c r="O1465" s="8">
        <f t="shared" si="406"/>
        <v>0</v>
      </c>
      <c r="P1465" s="8">
        <f t="shared" si="413"/>
        <v>0.83333333333333337</v>
      </c>
      <c r="Q1465" s="8">
        <f t="shared" si="414"/>
        <v>0.22727272727272727</v>
      </c>
      <c r="R1465" s="8">
        <f t="shared" si="415"/>
        <v>9.8039215686274508E-2</v>
      </c>
      <c r="S1465" s="8">
        <f t="shared" si="416"/>
        <v>4.9504950495049507E-2</v>
      </c>
      <c r="T1465" s="8">
        <f t="shared" si="417"/>
        <v>0.15384615384615385</v>
      </c>
      <c r="U1465" s="8">
        <f t="shared" si="418"/>
        <v>7.407407407407407E-2</v>
      </c>
      <c r="V1465" s="8">
        <f t="shared" si="407"/>
        <v>0</v>
      </c>
      <c r="W1465" s="8">
        <f t="shared" si="408"/>
        <v>5.6032027775456035E-133</v>
      </c>
      <c r="X1465" s="8">
        <f t="shared" si="409"/>
        <v>9.3897266850491108E-53</v>
      </c>
      <c r="Y1465" s="8">
        <f t="shared" si="410"/>
        <v>1.1566754821502552E-25</v>
      </c>
      <c r="Z1465" s="8">
        <f t="shared" si="411"/>
        <v>7.1358365026238108E-86</v>
      </c>
      <c r="AA1465" s="8">
        <f t="shared" si="412"/>
        <v>3.5251221187766374E-39</v>
      </c>
      <c r="AB1465" s="13" t="e">
        <f t="shared" si="402"/>
        <v>#DIV/0!</v>
      </c>
      <c r="AC1465" s="13">
        <f t="shared" si="403"/>
        <v>-3.5251221187766374E-39</v>
      </c>
    </row>
    <row r="1466" spans="2:29" x14ac:dyDescent="0.25">
      <c r="B1466" s="16"/>
      <c r="I1466" s="11" t="e">
        <f t="shared" si="398"/>
        <v>#DIV/0!</v>
      </c>
      <c r="J1466" s="11" t="e">
        <f t="shared" si="399"/>
        <v>#DIV/0!</v>
      </c>
      <c r="K1466" s="11" t="e">
        <f t="shared" si="400"/>
        <v>#DIV/0!</v>
      </c>
      <c r="L1466" s="11" t="e">
        <f t="shared" si="401"/>
        <v>#DIV/0!</v>
      </c>
      <c r="M1466" s="8" t="e">
        <f t="shared" si="404"/>
        <v>#DIV/0!</v>
      </c>
      <c r="N1466" s="8">
        <f t="shared" si="405"/>
        <v>0</v>
      </c>
      <c r="O1466" s="8">
        <f t="shared" si="406"/>
        <v>0</v>
      </c>
      <c r="P1466" s="8">
        <f t="shared" si="413"/>
        <v>0.83333333333333337</v>
      </c>
      <c r="Q1466" s="8">
        <f t="shared" si="414"/>
        <v>0.22727272727272727</v>
      </c>
      <c r="R1466" s="8">
        <f t="shared" si="415"/>
        <v>9.8039215686274508E-2</v>
      </c>
      <c r="S1466" s="8">
        <f t="shared" si="416"/>
        <v>4.9504950495049507E-2</v>
      </c>
      <c r="T1466" s="8">
        <f t="shared" si="417"/>
        <v>0.15384615384615385</v>
      </c>
      <c r="U1466" s="8">
        <f t="shared" si="418"/>
        <v>7.407407407407407E-2</v>
      </c>
      <c r="V1466" s="8">
        <f t="shared" si="407"/>
        <v>0</v>
      </c>
      <c r="W1466" s="8">
        <f t="shared" si="408"/>
        <v>4.3297476008306936E-133</v>
      </c>
      <c r="X1466" s="8">
        <f t="shared" si="409"/>
        <v>8.4691652453384138E-53</v>
      </c>
      <c r="Y1466" s="8">
        <f t="shared" si="410"/>
        <v>1.0994143196675693E-25</v>
      </c>
      <c r="Z1466" s="8">
        <f t="shared" si="411"/>
        <v>6.0380155022201476E-86</v>
      </c>
      <c r="AA1466" s="8">
        <f t="shared" si="412"/>
        <v>3.2640019618302198E-39</v>
      </c>
      <c r="AB1466" s="13" t="e">
        <f t="shared" si="402"/>
        <v>#DIV/0!</v>
      </c>
      <c r="AC1466" s="13">
        <f t="shared" si="403"/>
        <v>-3.2640019618302198E-39</v>
      </c>
    </row>
    <row r="1467" spans="2:29" x14ac:dyDescent="0.25">
      <c r="B1467" s="16"/>
      <c r="I1467" s="11" t="e">
        <f t="shared" si="398"/>
        <v>#DIV/0!</v>
      </c>
      <c r="J1467" s="11" t="e">
        <f t="shared" si="399"/>
        <v>#DIV/0!</v>
      </c>
      <c r="K1467" s="11" t="e">
        <f t="shared" si="400"/>
        <v>#DIV/0!</v>
      </c>
      <c r="L1467" s="11" t="e">
        <f t="shared" si="401"/>
        <v>#DIV/0!</v>
      </c>
      <c r="M1467" s="8" t="e">
        <f t="shared" si="404"/>
        <v>#DIV/0!</v>
      </c>
      <c r="N1467" s="8">
        <f t="shared" si="405"/>
        <v>0</v>
      </c>
      <c r="O1467" s="8">
        <f t="shared" si="406"/>
        <v>0</v>
      </c>
      <c r="P1467" s="8">
        <f t="shared" si="413"/>
        <v>0.83333333333333337</v>
      </c>
      <c r="Q1467" s="8">
        <f t="shared" si="414"/>
        <v>0.22727272727272727</v>
      </c>
      <c r="R1467" s="8">
        <f t="shared" si="415"/>
        <v>9.8039215686274508E-2</v>
      </c>
      <c r="S1467" s="8">
        <f t="shared" si="416"/>
        <v>4.9504950495049507E-2</v>
      </c>
      <c r="T1467" s="8">
        <f t="shared" si="417"/>
        <v>0.15384615384615385</v>
      </c>
      <c r="U1467" s="8">
        <f t="shared" si="418"/>
        <v>7.407407407407407E-2</v>
      </c>
      <c r="V1467" s="8">
        <f t="shared" si="407"/>
        <v>0</v>
      </c>
      <c r="W1467" s="8">
        <f t="shared" si="408"/>
        <v>3.3457140551873542E-133</v>
      </c>
      <c r="X1467" s="8">
        <f t="shared" si="409"/>
        <v>7.6388549271679809E-53</v>
      </c>
      <c r="Y1467" s="8">
        <f t="shared" si="410"/>
        <v>1.0449878681988776E-25</v>
      </c>
      <c r="Z1467" s="8">
        <f t="shared" si="411"/>
        <v>5.1090900403401251E-86</v>
      </c>
      <c r="AA1467" s="8">
        <f t="shared" si="412"/>
        <v>3.0222240387316852E-39</v>
      </c>
      <c r="AB1467" s="13" t="e">
        <f t="shared" si="402"/>
        <v>#DIV/0!</v>
      </c>
      <c r="AC1467" s="13">
        <f t="shared" si="403"/>
        <v>-3.0222240387316852E-39</v>
      </c>
    </row>
    <row r="1468" spans="2:29" x14ac:dyDescent="0.25">
      <c r="B1468" s="16"/>
      <c r="I1468" s="11" t="e">
        <f t="shared" si="398"/>
        <v>#DIV/0!</v>
      </c>
      <c r="J1468" s="11" t="e">
        <f t="shared" si="399"/>
        <v>#DIV/0!</v>
      </c>
      <c r="K1468" s="11" t="e">
        <f t="shared" si="400"/>
        <v>#DIV/0!</v>
      </c>
      <c r="L1468" s="11" t="e">
        <f t="shared" si="401"/>
        <v>#DIV/0!</v>
      </c>
      <c r="M1468" s="8" t="e">
        <f t="shared" si="404"/>
        <v>#DIV/0!</v>
      </c>
      <c r="N1468" s="8">
        <f t="shared" si="405"/>
        <v>0</v>
      </c>
      <c r="O1468" s="8">
        <f t="shared" si="406"/>
        <v>0</v>
      </c>
      <c r="P1468" s="8">
        <f t="shared" si="413"/>
        <v>0.83333333333333337</v>
      </c>
      <c r="Q1468" s="8">
        <f t="shared" si="414"/>
        <v>0.22727272727272727</v>
      </c>
      <c r="R1468" s="8">
        <f t="shared" si="415"/>
        <v>9.8039215686274508E-2</v>
      </c>
      <c r="S1468" s="8">
        <f t="shared" si="416"/>
        <v>4.9504950495049507E-2</v>
      </c>
      <c r="T1468" s="8">
        <f t="shared" si="417"/>
        <v>0.15384615384615385</v>
      </c>
      <c r="U1468" s="8">
        <f t="shared" si="418"/>
        <v>7.407407407407407E-2</v>
      </c>
      <c r="V1468" s="8">
        <f t="shared" si="407"/>
        <v>0</v>
      </c>
      <c r="W1468" s="8">
        <f t="shared" si="408"/>
        <v>2.585324497190228E-133</v>
      </c>
      <c r="X1468" s="8">
        <f t="shared" si="409"/>
        <v>6.8899475813671989E-53</v>
      </c>
      <c r="Y1468" s="8">
        <f t="shared" si="410"/>
        <v>9.932557955157648E-26</v>
      </c>
      <c r="Z1468" s="8">
        <f t="shared" si="411"/>
        <v>4.323076187980106E-86</v>
      </c>
      <c r="AA1468" s="8">
        <f t="shared" si="412"/>
        <v>2.7983555914182269E-39</v>
      </c>
      <c r="AB1468" s="13" t="e">
        <f t="shared" si="402"/>
        <v>#DIV/0!</v>
      </c>
      <c r="AC1468" s="13">
        <f t="shared" si="403"/>
        <v>-2.7983555914182269E-39</v>
      </c>
    </row>
    <row r="1469" spans="2:29" x14ac:dyDescent="0.25">
      <c r="B1469" s="16"/>
      <c r="I1469" s="11" t="e">
        <f t="shared" si="398"/>
        <v>#DIV/0!</v>
      </c>
      <c r="J1469" s="11" t="e">
        <f t="shared" si="399"/>
        <v>#DIV/0!</v>
      </c>
      <c r="K1469" s="11" t="e">
        <f t="shared" si="400"/>
        <v>#DIV/0!</v>
      </c>
      <c r="L1469" s="11" t="e">
        <f t="shared" si="401"/>
        <v>#DIV/0!</v>
      </c>
      <c r="M1469" s="8" t="e">
        <f t="shared" si="404"/>
        <v>#DIV/0!</v>
      </c>
      <c r="N1469" s="8">
        <f t="shared" si="405"/>
        <v>0</v>
      </c>
      <c r="O1469" s="8">
        <f t="shared" si="406"/>
        <v>0</v>
      </c>
      <c r="P1469" s="8">
        <f t="shared" si="413"/>
        <v>0.83333333333333337</v>
      </c>
      <c r="Q1469" s="8">
        <f t="shared" si="414"/>
        <v>0.22727272727272727</v>
      </c>
      <c r="R1469" s="8">
        <f t="shared" si="415"/>
        <v>9.8039215686274508E-2</v>
      </c>
      <c r="S1469" s="8">
        <f t="shared" si="416"/>
        <v>4.9504950495049507E-2</v>
      </c>
      <c r="T1469" s="8">
        <f t="shared" si="417"/>
        <v>0.15384615384615385</v>
      </c>
      <c r="U1469" s="8">
        <f t="shared" si="418"/>
        <v>7.407407407407407E-2</v>
      </c>
      <c r="V1469" s="8">
        <f t="shared" si="407"/>
        <v>0</v>
      </c>
      <c r="W1469" s="8">
        <f t="shared" si="408"/>
        <v>1.9977507478288126E-133</v>
      </c>
      <c r="X1469" s="8">
        <f t="shared" si="409"/>
        <v>6.2144625243704151E-53</v>
      </c>
      <c r="Y1469" s="8">
        <f t="shared" si="410"/>
        <v>9.4408471652983585E-26</v>
      </c>
      <c r="Z1469" s="8">
        <f t="shared" si="411"/>
        <v>3.6579875436754744E-86</v>
      </c>
      <c r="AA1469" s="8">
        <f t="shared" si="412"/>
        <v>2.5910699920539138E-39</v>
      </c>
      <c r="AB1469" s="13" t="e">
        <f t="shared" si="402"/>
        <v>#DIV/0!</v>
      </c>
      <c r="AC1469" s="13">
        <f t="shared" si="403"/>
        <v>-2.5910699920539138E-39</v>
      </c>
    </row>
    <row r="1470" spans="2:29" x14ac:dyDescent="0.25">
      <c r="B1470" s="16"/>
      <c r="I1470" s="11" t="e">
        <f t="shared" si="398"/>
        <v>#DIV/0!</v>
      </c>
      <c r="J1470" s="11" t="e">
        <f t="shared" si="399"/>
        <v>#DIV/0!</v>
      </c>
      <c r="K1470" s="11" t="e">
        <f t="shared" si="400"/>
        <v>#DIV/0!</v>
      </c>
      <c r="L1470" s="11" t="e">
        <f t="shared" si="401"/>
        <v>#DIV/0!</v>
      </c>
      <c r="M1470" s="8" t="e">
        <f t="shared" si="404"/>
        <v>#DIV/0!</v>
      </c>
      <c r="N1470" s="8">
        <f t="shared" si="405"/>
        <v>0</v>
      </c>
      <c r="O1470" s="8">
        <f t="shared" si="406"/>
        <v>0</v>
      </c>
      <c r="P1470" s="8">
        <f t="shared" si="413"/>
        <v>0.83333333333333337</v>
      </c>
      <c r="Q1470" s="8">
        <f t="shared" si="414"/>
        <v>0.22727272727272727</v>
      </c>
      <c r="R1470" s="8">
        <f t="shared" si="415"/>
        <v>9.8039215686274508E-2</v>
      </c>
      <c r="S1470" s="8">
        <f t="shared" si="416"/>
        <v>4.9504950495049507E-2</v>
      </c>
      <c r="T1470" s="8">
        <f t="shared" si="417"/>
        <v>0.15384615384615385</v>
      </c>
      <c r="U1470" s="8">
        <f t="shared" si="418"/>
        <v>7.407407407407407E-2</v>
      </c>
      <c r="V1470" s="8">
        <f t="shared" si="407"/>
        <v>0</v>
      </c>
      <c r="W1470" s="8">
        <f t="shared" si="408"/>
        <v>1.5437164869586278E-133</v>
      </c>
      <c r="X1470" s="8">
        <f t="shared" si="409"/>
        <v>5.605201492569394E-53</v>
      </c>
      <c r="Y1470" s="8">
        <f t="shared" si="410"/>
        <v>8.9734784937489341E-26</v>
      </c>
      <c r="Z1470" s="8">
        <f t="shared" si="411"/>
        <v>3.0952202292638628E-86</v>
      </c>
      <c r="AA1470" s="8">
        <f t="shared" si="412"/>
        <v>2.3991388815314016E-39</v>
      </c>
      <c r="AB1470" s="13" t="e">
        <f t="shared" si="402"/>
        <v>#DIV/0!</v>
      </c>
      <c r="AC1470" s="13">
        <f t="shared" si="403"/>
        <v>-2.3991388815314016E-39</v>
      </c>
    </row>
    <row r="1471" spans="2:29" x14ac:dyDescent="0.25">
      <c r="B1471" s="16"/>
      <c r="I1471" s="11" t="e">
        <f t="shared" si="398"/>
        <v>#DIV/0!</v>
      </c>
      <c r="J1471" s="11" t="e">
        <f t="shared" si="399"/>
        <v>#DIV/0!</v>
      </c>
      <c r="K1471" s="11" t="e">
        <f t="shared" si="400"/>
        <v>#DIV/0!</v>
      </c>
      <c r="L1471" s="11" t="e">
        <f t="shared" si="401"/>
        <v>#DIV/0!</v>
      </c>
      <c r="M1471" s="8" t="e">
        <f t="shared" si="404"/>
        <v>#DIV/0!</v>
      </c>
      <c r="N1471" s="8">
        <f t="shared" si="405"/>
        <v>0</v>
      </c>
      <c r="O1471" s="8">
        <f t="shared" si="406"/>
        <v>0</v>
      </c>
      <c r="P1471" s="8">
        <f t="shared" si="413"/>
        <v>0.83333333333333337</v>
      </c>
      <c r="Q1471" s="8">
        <f t="shared" si="414"/>
        <v>0.22727272727272727</v>
      </c>
      <c r="R1471" s="8">
        <f t="shared" si="415"/>
        <v>9.8039215686274508E-2</v>
      </c>
      <c r="S1471" s="8">
        <f t="shared" si="416"/>
        <v>4.9504950495049507E-2</v>
      </c>
      <c r="T1471" s="8">
        <f t="shared" si="417"/>
        <v>0.15384615384615385</v>
      </c>
      <c r="U1471" s="8">
        <f t="shared" si="418"/>
        <v>7.407407407407407E-2</v>
      </c>
      <c r="V1471" s="8">
        <f t="shared" si="407"/>
        <v>0</v>
      </c>
      <c r="W1471" s="8">
        <f t="shared" si="408"/>
        <v>1.192871830831667E-133</v>
      </c>
      <c r="X1471" s="8">
        <f t="shared" si="409"/>
        <v>5.0556719344743554E-53</v>
      </c>
      <c r="Y1471" s="8">
        <f t="shared" si="410"/>
        <v>8.5292468851475015E-26</v>
      </c>
      <c r="Z1471" s="8">
        <f t="shared" si="411"/>
        <v>2.6190325016848068E-86</v>
      </c>
      <c r="AA1471" s="8">
        <f t="shared" si="412"/>
        <v>2.2214248903068533E-39</v>
      </c>
      <c r="AB1471" s="13" t="e">
        <f t="shared" si="402"/>
        <v>#DIV/0!</v>
      </c>
      <c r="AC1471" s="13">
        <f t="shared" si="403"/>
        <v>-2.2214248903068533E-39</v>
      </c>
    </row>
    <row r="1472" spans="2:29" x14ac:dyDescent="0.25">
      <c r="B1472" s="16"/>
      <c r="I1472" s="11" t="e">
        <f t="shared" si="398"/>
        <v>#DIV/0!</v>
      </c>
      <c r="J1472" s="11" t="e">
        <f t="shared" si="399"/>
        <v>#DIV/0!</v>
      </c>
      <c r="K1472" s="11" t="e">
        <f t="shared" si="400"/>
        <v>#DIV/0!</v>
      </c>
      <c r="L1472" s="11" t="e">
        <f t="shared" si="401"/>
        <v>#DIV/0!</v>
      </c>
      <c r="M1472" s="8" t="e">
        <f t="shared" si="404"/>
        <v>#DIV/0!</v>
      </c>
      <c r="N1472" s="8">
        <f t="shared" si="405"/>
        <v>0</v>
      </c>
      <c r="O1472" s="8">
        <f t="shared" si="406"/>
        <v>0</v>
      </c>
      <c r="P1472" s="8">
        <f t="shared" si="413"/>
        <v>0.83333333333333337</v>
      </c>
      <c r="Q1472" s="8">
        <f t="shared" si="414"/>
        <v>0.22727272727272727</v>
      </c>
      <c r="R1472" s="8">
        <f t="shared" si="415"/>
        <v>9.8039215686274508E-2</v>
      </c>
      <c r="S1472" s="8">
        <f t="shared" si="416"/>
        <v>4.9504950495049507E-2</v>
      </c>
      <c r="T1472" s="8">
        <f t="shared" si="417"/>
        <v>0.15384615384615385</v>
      </c>
      <c r="U1472" s="8">
        <f t="shared" si="418"/>
        <v>7.407407407407407E-2</v>
      </c>
      <c r="V1472" s="8">
        <f t="shared" si="407"/>
        <v>0</v>
      </c>
      <c r="W1472" s="8">
        <f t="shared" si="408"/>
        <v>9.2176459655174257E-134</v>
      </c>
      <c r="X1472" s="8">
        <f t="shared" si="409"/>
        <v>4.5600178232513797E-53</v>
      </c>
      <c r="Y1472" s="8">
        <f t="shared" si="410"/>
        <v>8.1070069403382188E-26</v>
      </c>
      <c r="Z1472" s="8">
        <f t="shared" si="411"/>
        <v>2.2161044245025286E-86</v>
      </c>
      <c r="AA1472" s="8">
        <f t="shared" si="412"/>
        <v>2.0568748984322717E-39</v>
      </c>
      <c r="AB1472" s="13" t="e">
        <f t="shared" si="402"/>
        <v>#DIV/0!</v>
      </c>
      <c r="AC1472" s="13">
        <f t="shared" si="403"/>
        <v>-2.0568748984322717E-39</v>
      </c>
    </row>
    <row r="1473" spans="2:29" x14ac:dyDescent="0.25">
      <c r="B1473" s="16"/>
      <c r="I1473" s="11" t="e">
        <f t="shared" si="398"/>
        <v>#DIV/0!</v>
      </c>
      <c r="J1473" s="11" t="e">
        <f t="shared" si="399"/>
        <v>#DIV/0!</v>
      </c>
      <c r="K1473" s="11" t="e">
        <f t="shared" si="400"/>
        <v>#DIV/0!</v>
      </c>
      <c r="L1473" s="11" t="e">
        <f t="shared" si="401"/>
        <v>#DIV/0!</v>
      </c>
      <c r="M1473" s="8" t="e">
        <f t="shared" si="404"/>
        <v>#DIV/0!</v>
      </c>
      <c r="N1473" s="8">
        <f t="shared" si="405"/>
        <v>0</v>
      </c>
      <c r="O1473" s="8">
        <f t="shared" si="406"/>
        <v>0</v>
      </c>
      <c r="P1473" s="8">
        <f t="shared" si="413"/>
        <v>0.83333333333333337</v>
      </c>
      <c r="Q1473" s="8">
        <f t="shared" si="414"/>
        <v>0.22727272727272727</v>
      </c>
      <c r="R1473" s="8">
        <f t="shared" si="415"/>
        <v>9.8039215686274508E-2</v>
      </c>
      <c r="S1473" s="8">
        <f t="shared" si="416"/>
        <v>4.9504950495049507E-2</v>
      </c>
      <c r="T1473" s="8">
        <f t="shared" si="417"/>
        <v>0.15384615384615385</v>
      </c>
      <c r="U1473" s="8">
        <f t="shared" si="418"/>
        <v>7.407407407407407E-2</v>
      </c>
      <c r="V1473" s="8">
        <f t="shared" si="407"/>
        <v>0</v>
      </c>
      <c r="W1473" s="8">
        <f t="shared" si="408"/>
        <v>7.1227264278998284E-134</v>
      </c>
      <c r="X1473" s="8">
        <f t="shared" si="409"/>
        <v>4.1129572523443816E-53</v>
      </c>
      <c r="Y1473" s="8">
        <f t="shared" si="410"/>
        <v>7.7056699630937526E-26</v>
      </c>
      <c r="Z1473" s="8">
        <f t="shared" si="411"/>
        <v>1.8751652822713704E-86</v>
      </c>
      <c r="AA1473" s="8">
        <f t="shared" si="412"/>
        <v>1.9045137948446961E-39</v>
      </c>
      <c r="AB1473" s="13" t="e">
        <f t="shared" si="402"/>
        <v>#DIV/0!</v>
      </c>
      <c r="AC1473" s="13">
        <f t="shared" si="403"/>
        <v>-1.9045137948446961E-39</v>
      </c>
    </row>
    <row r="1474" spans="2:29" x14ac:dyDescent="0.25">
      <c r="B1474" s="16"/>
      <c r="I1474" s="11" t="e">
        <f t="shared" si="398"/>
        <v>#DIV/0!</v>
      </c>
      <c r="J1474" s="11" t="e">
        <f t="shared" si="399"/>
        <v>#DIV/0!</v>
      </c>
      <c r="K1474" s="11" t="e">
        <f t="shared" si="400"/>
        <v>#DIV/0!</v>
      </c>
      <c r="L1474" s="11" t="e">
        <f t="shared" si="401"/>
        <v>#DIV/0!</v>
      </c>
      <c r="M1474" s="8" t="e">
        <f t="shared" si="404"/>
        <v>#DIV/0!</v>
      </c>
      <c r="N1474" s="8">
        <f t="shared" si="405"/>
        <v>0</v>
      </c>
      <c r="O1474" s="8">
        <f t="shared" si="406"/>
        <v>0</v>
      </c>
      <c r="P1474" s="8">
        <f t="shared" si="413"/>
        <v>0.83333333333333337</v>
      </c>
      <c r="Q1474" s="8">
        <f t="shared" si="414"/>
        <v>0.22727272727272727</v>
      </c>
      <c r="R1474" s="8">
        <f t="shared" si="415"/>
        <v>9.8039215686274508E-2</v>
      </c>
      <c r="S1474" s="8">
        <f t="shared" si="416"/>
        <v>4.9504950495049507E-2</v>
      </c>
      <c r="T1474" s="8">
        <f t="shared" si="417"/>
        <v>0.15384615384615385</v>
      </c>
      <c r="U1474" s="8">
        <f t="shared" si="418"/>
        <v>7.407407407407407E-2</v>
      </c>
      <c r="V1474" s="8">
        <f t="shared" si="407"/>
        <v>0</v>
      </c>
      <c r="W1474" s="8">
        <f t="shared" si="408"/>
        <v>5.5039249670135035E-134</v>
      </c>
      <c r="X1474" s="8">
        <f t="shared" si="409"/>
        <v>3.709726149173364E-53</v>
      </c>
      <c r="Y1474" s="8">
        <f t="shared" si="410"/>
        <v>7.3242011530396066E-26</v>
      </c>
      <c r="Z1474" s="8">
        <f t="shared" si="411"/>
        <v>1.5866783157680826E-86</v>
      </c>
      <c r="AA1474" s="8">
        <f t="shared" si="412"/>
        <v>1.7634386989302743E-39</v>
      </c>
      <c r="AB1474" s="13" t="e">
        <f t="shared" si="402"/>
        <v>#DIV/0!</v>
      </c>
      <c r="AC1474" s="13">
        <f t="shared" si="403"/>
        <v>-1.7634386989302743E-39</v>
      </c>
    </row>
    <row r="1475" spans="2:29" x14ac:dyDescent="0.25">
      <c r="B1475" s="16"/>
      <c r="I1475" s="11" t="e">
        <f t="shared" si="398"/>
        <v>#DIV/0!</v>
      </c>
      <c r="J1475" s="11" t="e">
        <f t="shared" si="399"/>
        <v>#DIV/0!</v>
      </c>
      <c r="K1475" s="11" t="e">
        <f t="shared" si="400"/>
        <v>#DIV/0!</v>
      </c>
      <c r="L1475" s="11" t="e">
        <f t="shared" si="401"/>
        <v>#DIV/0!</v>
      </c>
      <c r="M1475" s="8" t="e">
        <f t="shared" si="404"/>
        <v>#DIV/0!</v>
      </c>
      <c r="N1475" s="8">
        <f t="shared" si="405"/>
        <v>0</v>
      </c>
      <c r="O1475" s="8">
        <f t="shared" si="406"/>
        <v>0</v>
      </c>
      <c r="P1475" s="8">
        <f t="shared" si="413"/>
        <v>0.83333333333333337</v>
      </c>
      <c r="Q1475" s="8">
        <f t="shared" si="414"/>
        <v>0.22727272727272727</v>
      </c>
      <c r="R1475" s="8">
        <f t="shared" si="415"/>
        <v>9.8039215686274508E-2</v>
      </c>
      <c r="S1475" s="8">
        <f t="shared" si="416"/>
        <v>4.9504950495049507E-2</v>
      </c>
      <c r="T1475" s="8">
        <f t="shared" si="417"/>
        <v>0.15384615384615385</v>
      </c>
      <c r="U1475" s="8">
        <f t="shared" si="418"/>
        <v>7.407407407407407E-2</v>
      </c>
      <c r="V1475" s="8">
        <f t="shared" si="407"/>
        <v>0</v>
      </c>
      <c r="W1475" s="8">
        <f t="shared" si="408"/>
        <v>4.2530329290558888E-134</v>
      </c>
      <c r="X1475" s="8">
        <f t="shared" si="409"/>
        <v>3.3460275070975442E-53</v>
      </c>
      <c r="Y1475" s="8">
        <f t="shared" si="410"/>
        <v>6.9616169375425956E-26</v>
      </c>
      <c r="Z1475" s="8">
        <f t="shared" si="411"/>
        <v>1.3425739594960699E-86</v>
      </c>
      <c r="AA1475" s="8">
        <f t="shared" si="412"/>
        <v>1.6328136101206245E-39</v>
      </c>
      <c r="AB1475" s="13" t="e">
        <f t="shared" si="402"/>
        <v>#DIV/0!</v>
      </c>
      <c r="AC1475" s="13">
        <f t="shared" si="403"/>
        <v>-1.6328136101206245E-39</v>
      </c>
    </row>
    <row r="1476" spans="2:29" x14ac:dyDescent="0.25">
      <c r="B1476" s="16"/>
      <c r="I1476" s="11" t="e">
        <f t="shared" si="398"/>
        <v>#DIV/0!</v>
      </c>
      <c r="J1476" s="11" t="e">
        <f t="shared" si="399"/>
        <v>#DIV/0!</v>
      </c>
      <c r="K1476" s="11" t="e">
        <f t="shared" si="400"/>
        <v>#DIV/0!</v>
      </c>
      <c r="L1476" s="11" t="e">
        <f t="shared" si="401"/>
        <v>#DIV/0!</v>
      </c>
      <c r="M1476" s="8" t="e">
        <f t="shared" si="404"/>
        <v>#DIV/0!</v>
      </c>
      <c r="N1476" s="8">
        <f t="shared" si="405"/>
        <v>0</v>
      </c>
      <c r="O1476" s="8">
        <f t="shared" si="406"/>
        <v>0</v>
      </c>
      <c r="P1476" s="8">
        <f t="shared" si="413"/>
        <v>0.83333333333333337</v>
      </c>
      <c r="Q1476" s="8">
        <f t="shared" si="414"/>
        <v>0.22727272727272727</v>
      </c>
      <c r="R1476" s="8">
        <f t="shared" si="415"/>
        <v>9.8039215686274508E-2</v>
      </c>
      <c r="S1476" s="8">
        <f t="shared" si="416"/>
        <v>4.9504950495049507E-2</v>
      </c>
      <c r="T1476" s="8">
        <f t="shared" si="417"/>
        <v>0.15384615384615385</v>
      </c>
      <c r="U1476" s="8">
        <f t="shared" si="418"/>
        <v>7.407407407407407E-2</v>
      </c>
      <c r="V1476" s="8">
        <f t="shared" si="407"/>
        <v>0</v>
      </c>
      <c r="W1476" s="8">
        <f t="shared" si="408"/>
        <v>3.2864345360886411E-134</v>
      </c>
      <c r="X1476" s="8">
        <f t="shared" si="409"/>
        <v>3.0179855946370007E-53</v>
      </c>
      <c r="Y1476" s="8">
        <f t="shared" si="410"/>
        <v>6.6169824356840509E-26</v>
      </c>
      <c r="Z1476" s="8">
        <f t="shared" si="411"/>
        <v>1.1360241195735976E-86</v>
      </c>
      <c r="AA1476" s="8">
        <f t="shared" si="412"/>
        <v>1.5118644538153931E-39</v>
      </c>
      <c r="AB1476" s="13" t="e">
        <f t="shared" si="402"/>
        <v>#DIV/0!</v>
      </c>
      <c r="AC1476" s="13">
        <f t="shared" si="403"/>
        <v>-1.5118644538153931E-39</v>
      </c>
    </row>
    <row r="1477" spans="2:29" x14ac:dyDescent="0.25">
      <c r="B1477" s="16"/>
      <c r="I1477" s="11" t="e">
        <f t="shared" si="398"/>
        <v>#DIV/0!</v>
      </c>
      <c r="J1477" s="11" t="e">
        <f t="shared" si="399"/>
        <v>#DIV/0!</v>
      </c>
      <c r="K1477" s="11" t="e">
        <f t="shared" si="400"/>
        <v>#DIV/0!</v>
      </c>
      <c r="L1477" s="11" t="e">
        <f t="shared" si="401"/>
        <v>#DIV/0!</v>
      </c>
      <c r="M1477" s="8" t="e">
        <f t="shared" si="404"/>
        <v>#DIV/0!</v>
      </c>
      <c r="N1477" s="8">
        <f t="shared" si="405"/>
        <v>0</v>
      </c>
      <c r="O1477" s="8">
        <f t="shared" si="406"/>
        <v>0</v>
      </c>
      <c r="P1477" s="8">
        <f t="shared" si="413"/>
        <v>0.83333333333333337</v>
      </c>
      <c r="Q1477" s="8">
        <f t="shared" si="414"/>
        <v>0.22727272727272727</v>
      </c>
      <c r="R1477" s="8">
        <f t="shared" si="415"/>
        <v>9.8039215686274508E-2</v>
      </c>
      <c r="S1477" s="8">
        <f t="shared" si="416"/>
        <v>4.9504950495049507E-2</v>
      </c>
      <c r="T1477" s="8">
        <f t="shared" si="417"/>
        <v>0.15384615384615385</v>
      </c>
      <c r="U1477" s="8">
        <f t="shared" si="418"/>
        <v>7.407407407407407E-2</v>
      </c>
      <c r="V1477" s="8">
        <f t="shared" si="407"/>
        <v>0</v>
      </c>
      <c r="W1477" s="8">
        <f t="shared" si="408"/>
        <v>2.5395175960684956E-134</v>
      </c>
      <c r="X1477" s="8">
        <f t="shared" si="409"/>
        <v>2.7221046539863146E-53</v>
      </c>
      <c r="Y1477" s="8">
        <f t="shared" si="410"/>
        <v>6.2894090477788991E-26</v>
      </c>
      <c r="Z1477" s="8">
        <f t="shared" si="411"/>
        <v>9.612511781007364E-87</v>
      </c>
      <c r="AA1477" s="8">
        <f t="shared" si="412"/>
        <v>1.3998744942735121E-39</v>
      </c>
      <c r="AB1477" s="13" t="e">
        <f t="shared" si="402"/>
        <v>#DIV/0!</v>
      </c>
      <c r="AC1477" s="13">
        <f t="shared" si="403"/>
        <v>-1.3998744942735121E-39</v>
      </c>
    </row>
    <row r="1478" spans="2:29" x14ac:dyDescent="0.25">
      <c r="B1478" s="16"/>
      <c r="I1478" s="11" t="e">
        <f t="shared" ref="I1478:I1541" si="419">AVERAGE(C1234:C1478)</f>
        <v>#DIV/0!</v>
      </c>
      <c r="J1478" s="11" t="e">
        <f t="shared" ref="J1478:J1541" si="420">2*STDEV(C1234:C1478)</f>
        <v>#DIV/0!</v>
      </c>
      <c r="K1478" s="11" t="e">
        <f t="shared" si="400"/>
        <v>#DIV/0!</v>
      </c>
      <c r="L1478" s="11" t="e">
        <f t="shared" si="401"/>
        <v>#DIV/0!</v>
      </c>
      <c r="M1478" s="8" t="e">
        <f t="shared" si="404"/>
        <v>#DIV/0!</v>
      </c>
      <c r="N1478" s="8">
        <f t="shared" si="405"/>
        <v>0</v>
      </c>
      <c r="O1478" s="8">
        <f t="shared" si="406"/>
        <v>0</v>
      </c>
      <c r="P1478" s="8">
        <f t="shared" si="413"/>
        <v>0.83333333333333337</v>
      </c>
      <c r="Q1478" s="8">
        <f t="shared" si="414"/>
        <v>0.22727272727272727</v>
      </c>
      <c r="R1478" s="8">
        <f t="shared" si="415"/>
        <v>9.8039215686274508E-2</v>
      </c>
      <c r="S1478" s="8">
        <f t="shared" si="416"/>
        <v>4.9504950495049507E-2</v>
      </c>
      <c r="T1478" s="8">
        <f t="shared" si="417"/>
        <v>0.15384615384615385</v>
      </c>
      <c r="U1478" s="8">
        <f t="shared" si="418"/>
        <v>7.407407407407407E-2</v>
      </c>
      <c r="V1478" s="8">
        <f t="shared" si="407"/>
        <v>0</v>
      </c>
      <c r="W1478" s="8">
        <f t="shared" si="408"/>
        <v>1.9623545060529282E-134</v>
      </c>
      <c r="X1478" s="8">
        <f t="shared" si="409"/>
        <v>2.4552316486935386E-53</v>
      </c>
      <c r="Y1478" s="8">
        <f t="shared" si="410"/>
        <v>5.9780521642254883E-26</v>
      </c>
      <c r="Z1478" s="8">
        <f t="shared" si="411"/>
        <v>8.1336638146985378E-87</v>
      </c>
      <c r="AA1478" s="8">
        <f t="shared" si="412"/>
        <v>1.296180087290289E-39</v>
      </c>
      <c r="AB1478" s="13" t="e">
        <f t="shared" si="402"/>
        <v>#DIV/0!</v>
      </c>
      <c r="AC1478" s="13">
        <f t="shared" si="403"/>
        <v>-1.296180087290289E-39</v>
      </c>
    </row>
    <row r="1479" spans="2:29" x14ac:dyDescent="0.25">
      <c r="B1479" s="16"/>
      <c r="I1479" s="11" t="e">
        <f t="shared" si="419"/>
        <v>#DIV/0!</v>
      </c>
      <c r="J1479" s="11" t="e">
        <f t="shared" si="420"/>
        <v>#DIV/0!</v>
      </c>
      <c r="K1479" s="11" t="e">
        <f t="shared" si="400"/>
        <v>#DIV/0!</v>
      </c>
      <c r="L1479" s="11" t="e">
        <f t="shared" si="401"/>
        <v>#DIV/0!</v>
      </c>
      <c r="M1479" s="8" t="e">
        <f t="shared" si="404"/>
        <v>#DIV/0!</v>
      </c>
      <c r="N1479" s="8">
        <f t="shared" si="405"/>
        <v>0</v>
      </c>
      <c r="O1479" s="8">
        <f t="shared" si="406"/>
        <v>0</v>
      </c>
      <c r="P1479" s="8">
        <f t="shared" si="413"/>
        <v>0.83333333333333337</v>
      </c>
      <c r="Q1479" s="8">
        <f t="shared" si="414"/>
        <v>0.22727272727272727</v>
      </c>
      <c r="R1479" s="8">
        <f t="shared" si="415"/>
        <v>9.8039215686274508E-2</v>
      </c>
      <c r="S1479" s="8">
        <f t="shared" si="416"/>
        <v>4.9504950495049507E-2</v>
      </c>
      <c r="T1479" s="8">
        <f t="shared" si="417"/>
        <v>0.15384615384615385</v>
      </c>
      <c r="U1479" s="8">
        <f t="shared" si="418"/>
        <v>7.407407407407407E-2</v>
      </c>
      <c r="V1479" s="8">
        <f t="shared" si="407"/>
        <v>0</v>
      </c>
      <c r="W1479" s="8">
        <f t="shared" si="408"/>
        <v>1.5163648455863537E-134</v>
      </c>
      <c r="X1479" s="8">
        <f t="shared" si="409"/>
        <v>2.2145226635275053E-53</v>
      </c>
      <c r="Y1479" s="8">
        <f t="shared" si="410"/>
        <v>5.6821089877786816E-26</v>
      </c>
      <c r="Z1479" s="8">
        <f t="shared" si="411"/>
        <v>6.8823309201295317E-87</v>
      </c>
      <c r="AA1479" s="8">
        <f t="shared" si="412"/>
        <v>1.2001667474910083E-39</v>
      </c>
      <c r="AB1479" s="13" t="e">
        <f t="shared" si="402"/>
        <v>#DIV/0!</v>
      </c>
      <c r="AC1479" s="13">
        <f t="shared" si="403"/>
        <v>-1.2001667474910083E-39</v>
      </c>
    </row>
    <row r="1480" spans="2:29" x14ac:dyDescent="0.25">
      <c r="B1480" s="16"/>
      <c r="I1480" s="11" t="e">
        <f t="shared" si="419"/>
        <v>#DIV/0!</v>
      </c>
      <c r="J1480" s="11" t="e">
        <f t="shared" si="420"/>
        <v>#DIV/0!</v>
      </c>
      <c r="K1480" s="11" t="e">
        <f t="shared" si="400"/>
        <v>#DIV/0!</v>
      </c>
      <c r="L1480" s="11" t="e">
        <f t="shared" si="401"/>
        <v>#DIV/0!</v>
      </c>
      <c r="M1480" s="8" t="e">
        <f t="shared" si="404"/>
        <v>#DIV/0!</v>
      </c>
      <c r="N1480" s="8">
        <f t="shared" si="405"/>
        <v>0</v>
      </c>
      <c r="O1480" s="8">
        <f t="shared" si="406"/>
        <v>0</v>
      </c>
      <c r="P1480" s="8">
        <f t="shared" si="413"/>
        <v>0.83333333333333337</v>
      </c>
      <c r="Q1480" s="8">
        <f t="shared" si="414"/>
        <v>0.22727272727272727</v>
      </c>
      <c r="R1480" s="8">
        <f t="shared" si="415"/>
        <v>9.8039215686274508E-2</v>
      </c>
      <c r="S1480" s="8">
        <f t="shared" si="416"/>
        <v>4.9504950495049507E-2</v>
      </c>
      <c r="T1480" s="8">
        <f t="shared" si="417"/>
        <v>0.15384615384615385</v>
      </c>
      <c r="U1480" s="8">
        <f t="shared" si="418"/>
        <v>7.407407407407407E-2</v>
      </c>
      <c r="V1480" s="8">
        <f t="shared" si="407"/>
        <v>0</v>
      </c>
      <c r="W1480" s="8">
        <f t="shared" si="408"/>
        <v>1.171736471589455E-134</v>
      </c>
      <c r="X1480" s="8">
        <f t="shared" si="409"/>
        <v>1.9974125984757891E-53</v>
      </c>
      <c r="Y1480" s="8">
        <f t="shared" si="410"/>
        <v>5.4008164636312217E-26</v>
      </c>
      <c r="Z1480" s="8">
        <f t="shared" si="411"/>
        <v>5.8235107785711419E-87</v>
      </c>
      <c r="AA1480" s="8">
        <f t="shared" si="412"/>
        <v>1.1112655069361188E-39</v>
      </c>
      <c r="AB1480" s="13" t="e">
        <f t="shared" si="402"/>
        <v>#DIV/0!</v>
      </c>
      <c r="AC1480" s="13">
        <f t="shared" si="403"/>
        <v>-1.1112655069361188E-39</v>
      </c>
    </row>
    <row r="1481" spans="2:29" x14ac:dyDescent="0.25">
      <c r="B1481" s="16"/>
      <c r="I1481" s="11" t="e">
        <f t="shared" si="419"/>
        <v>#DIV/0!</v>
      </c>
      <c r="J1481" s="11" t="e">
        <f t="shared" si="420"/>
        <v>#DIV/0!</v>
      </c>
      <c r="K1481" s="11" t="e">
        <f t="shared" si="400"/>
        <v>#DIV/0!</v>
      </c>
      <c r="L1481" s="11" t="e">
        <f t="shared" si="401"/>
        <v>#DIV/0!</v>
      </c>
      <c r="M1481" s="8" t="e">
        <f t="shared" si="404"/>
        <v>#DIV/0!</v>
      </c>
      <c r="N1481" s="8">
        <f t="shared" si="405"/>
        <v>0</v>
      </c>
      <c r="O1481" s="8">
        <f t="shared" si="406"/>
        <v>0</v>
      </c>
      <c r="P1481" s="8">
        <f t="shared" si="413"/>
        <v>0.83333333333333337</v>
      </c>
      <c r="Q1481" s="8">
        <f t="shared" si="414"/>
        <v>0.22727272727272727</v>
      </c>
      <c r="R1481" s="8">
        <f t="shared" si="415"/>
        <v>9.8039215686274508E-2</v>
      </c>
      <c r="S1481" s="8">
        <f t="shared" si="416"/>
        <v>4.9504950495049507E-2</v>
      </c>
      <c r="T1481" s="8">
        <f t="shared" si="417"/>
        <v>0.15384615384615385</v>
      </c>
      <c r="U1481" s="8">
        <f t="shared" si="418"/>
        <v>7.407407407407407E-2</v>
      </c>
      <c r="V1481" s="8">
        <f t="shared" si="407"/>
        <v>0</v>
      </c>
      <c r="W1481" s="8">
        <f t="shared" si="408"/>
        <v>9.0543272804639701E-135</v>
      </c>
      <c r="X1481" s="8">
        <f t="shared" si="409"/>
        <v>1.8015878339193393E-53</v>
      </c>
      <c r="Y1481" s="8">
        <f t="shared" si="410"/>
        <v>5.1334493119663094E-26</v>
      </c>
      <c r="Z1481" s="8">
        <f t="shared" si="411"/>
        <v>4.927586043406351E-87</v>
      </c>
      <c r="AA1481" s="8">
        <f t="shared" si="412"/>
        <v>1.0289495434593693E-39</v>
      </c>
      <c r="AB1481" s="13" t="e">
        <f t="shared" si="402"/>
        <v>#DIV/0!</v>
      </c>
      <c r="AC1481" s="13">
        <f t="shared" si="403"/>
        <v>-1.0289495434593693E-39</v>
      </c>
    </row>
    <row r="1482" spans="2:29" x14ac:dyDescent="0.25">
      <c r="B1482" s="16"/>
      <c r="I1482" s="11" t="e">
        <f t="shared" si="419"/>
        <v>#DIV/0!</v>
      </c>
      <c r="J1482" s="11" t="e">
        <f t="shared" si="420"/>
        <v>#DIV/0!</v>
      </c>
      <c r="K1482" s="11" t="e">
        <f t="shared" si="400"/>
        <v>#DIV/0!</v>
      </c>
      <c r="L1482" s="11" t="e">
        <f t="shared" si="401"/>
        <v>#DIV/0!</v>
      </c>
      <c r="M1482" s="8" t="e">
        <f t="shared" si="404"/>
        <v>#DIV/0!</v>
      </c>
      <c r="N1482" s="8">
        <f t="shared" si="405"/>
        <v>0</v>
      </c>
      <c r="O1482" s="8">
        <f t="shared" si="406"/>
        <v>0</v>
      </c>
      <c r="P1482" s="8">
        <f t="shared" si="413"/>
        <v>0.83333333333333337</v>
      </c>
      <c r="Q1482" s="8">
        <f t="shared" si="414"/>
        <v>0.22727272727272727</v>
      </c>
      <c r="R1482" s="8">
        <f t="shared" si="415"/>
        <v>9.8039215686274508E-2</v>
      </c>
      <c r="S1482" s="8">
        <f t="shared" si="416"/>
        <v>4.9504950495049507E-2</v>
      </c>
      <c r="T1482" s="8">
        <f t="shared" si="417"/>
        <v>0.15384615384615385</v>
      </c>
      <c r="U1482" s="8">
        <f t="shared" si="418"/>
        <v>7.407407407407407E-2</v>
      </c>
      <c r="V1482" s="8">
        <f t="shared" si="407"/>
        <v>0</v>
      </c>
      <c r="W1482" s="8">
        <f t="shared" si="408"/>
        <v>6.9965256258130677E-135</v>
      </c>
      <c r="X1482" s="8">
        <f t="shared" si="409"/>
        <v>1.6249615756919532E-53</v>
      </c>
      <c r="Y1482" s="8">
        <f t="shared" si="410"/>
        <v>4.8793181579085712E-26</v>
      </c>
      <c r="Z1482" s="8">
        <f t="shared" si="411"/>
        <v>4.1694958828822968E-87</v>
      </c>
      <c r="AA1482" s="8">
        <f t="shared" si="412"/>
        <v>9.5273105875867527E-40</v>
      </c>
      <c r="AB1482" s="13" t="e">
        <f t="shared" si="402"/>
        <v>#DIV/0!</v>
      </c>
      <c r="AC1482" s="13">
        <f t="shared" si="403"/>
        <v>-9.5273105875867527E-40</v>
      </c>
    </row>
    <row r="1483" spans="2:29" x14ac:dyDescent="0.25">
      <c r="B1483" s="16"/>
      <c r="I1483" s="11" t="e">
        <f t="shared" si="419"/>
        <v>#DIV/0!</v>
      </c>
      <c r="J1483" s="11" t="e">
        <f t="shared" si="420"/>
        <v>#DIV/0!</v>
      </c>
      <c r="K1483" s="11" t="e">
        <f t="shared" si="400"/>
        <v>#DIV/0!</v>
      </c>
      <c r="L1483" s="11" t="e">
        <f t="shared" si="401"/>
        <v>#DIV/0!</v>
      </c>
      <c r="M1483" s="8" t="e">
        <f t="shared" si="404"/>
        <v>#DIV/0!</v>
      </c>
      <c r="N1483" s="8">
        <f t="shared" si="405"/>
        <v>0</v>
      </c>
      <c r="O1483" s="8">
        <f t="shared" si="406"/>
        <v>0</v>
      </c>
      <c r="P1483" s="8">
        <f t="shared" si="413"/>
        <v>0.83333333333333337</v>
      </c>
      <c r="Q1483" s="8">
        <f t="shared" si="414"/>
        <v>0.22727272727272727</v>
      </c>
      <c r="R1483" s="8">
        <f t="shared" si="415"/>
        <v>9.8039215686274508E-2</v>
      </c>
      <c r="S1483" s="8">
        <f t="shared" si="416"/>
        <v>4.9504950495049507E-2</v>
      </c>
      <c r="T1483" s="8">
        <f t="shared" si="417"/>
        <v>0.15384615384615385</v>
      </c>
      <c r="U1483" s="8">
        <f t="shared" si="418"/>
        <v>7.407407407407407E-2</v>
      </c>
      <c r="V1483" s="8">
        <f t="shared" si="407"/>
        <v>0</v>
      </c>
      <c r="W1483" s="8">
        <f t="shared" si="408"/>
        <v>5.4064061654010065E-135</v>
      </c>
      <c r="X1483" s="8">
        <f t="shared" si="409"/>
        <v>1.4656516172907813E-53</v>
      </c>
      <c r="Y1483" s="8">
        <f t="shared" si="410"/>
        <v>4.6377677540517112E-26</v>
      </c>
      <c r="Z1483" s="8">
        <f t="shared" si="411"/>
        <v>3.5280349778234821E-87</v>
      </c>
      <c r="AA1483" s="8">
        <f t="shared" si="412"/>
        <v>8.8215838773951416E-40</v>
      </c>
      <c r="AB1483" s="13" t="e">
        <f t="shared" si="402"/>
        <v>#DIV/0!</v>
      </c>
      <c r="AC1483" s="13">
        <f t="shared" si="403"/>
        <v>-8.8215838773951416E-40</v>
      </c>
    </row>
    <row r="1484" spans="2:29" x14ac:dyDescent="0.25">
      <c r="B1484" s="16"/>
      <c r="I1484" s="11" t="e">
        <f t="shared" si="419"/>
        <v>#DIV/0!</v>
      </c>
      <c r="J1484" s="11" t="e">
        <f t="shared" si="420"/>
        <v>#DIV/0!</v>
      </c>
      <c r="K1484" s="11" t="e">
        <f t="shared" si="400"/>
        <v>#DIV/0!</v>
      </c>
      <c r="L1484" s="11" t="e">
        <f t="shared" si="401"/>
        <v>#DIV/0!</v>
      </c>
      <c r="M1484" s="8" t="e">
        <f t="shared" si="404"/>
        <v>#DIV/0!</v>
      </c>
      <c r="N1484" s="8">
        <f t="shared" si="405"/>
        <v>0</v>
      </c>
      <c r="O1484" s="8">
        <f t="shared" si="406"/>
        <v>0</v>
      </c>
      <c r="P1484" s="8">
        <f t="shared" si="413"/>
        <v>0.83333333333333337</v>
      </c>
      <c r="Q1484" s="8">
        <f t="shared" si="414"/>
        <v>0.22727272727272727</v>
      </c>
      <c r="R1484" s="8">
        <f t="shared" si="415"/>
        <v>9.8039215686274508E-2</v>
      </c>
      <c r="S1484" s="8">
        <f t="shared" si="416"/>
        <v>4.9504950495049507E-2</v>
      </c>
      <c r="T1484" s="8">
        <f t="shared" si="417"/>
        <v>0.15384615384615385</v>
      </c>
      <c r="U1484" s="8">
        <f t="shared" si="418"/>
        <v>7.407407407407407E-2</v>
      </c>
      <c r="V1484" s="8">
        <f t="shared" si="407"/>
        <v>0</v>
      </c>
      <c r="W1484" s="8">
        <f t="shared" si="408"/>
        <v>4.1776774914462325E-135</v>
      </c>
      <c r="X1484" s="8">
        <f t="shared" si="409"/>
        <v>1.3219602822622733E-53</v>
      </c>
      <c r="Y1484" s="8">
        <f t="shared" si="410"/>
        <v>4.408175290979844E-26</v>
      </c>
      <c r="Z1484" s="8">
        <f t="shared" si="411"/>
        <v>2.9852603658506386E-87</v>
      </c>
      <c r="AA1484" s="8">
        <f t="shared" si="412"/>
        <v>8.1681332198103163E-40</v>
      </c>
      <c r="AB1484" s="13" t="e">
        <f t="shared" si="402"/>
        <v>#DIV/0!</v>
      </c>
      <c r="AC1484" s="13">
        <f t="shared" si="403"/>
        <v>-8.1681332198103163E-40</v>
      </c>
    </row>
    <row r="1485" spans="2:29" x14ac:dyDescent="0.25">
      <c r="B1485" s="16"/>
      <c r="I1485" s="11" t="e">
        <f t="shared" si="419"/>
        <v>#DIV/0!</v>
      </c>
      <c r="J1485" s="11" t="e">
        <f t="shared" si="420"/>
        <v>#DIV/0!</v>
      </c>
      <c r="K1485" s="11" t="e">
        <f t="shared" si="400"/>
        <v>#DIV/0!</v>
      </c>
      <c r="L1485" s="11" t="e">
        <f t="shared" si="401"/>
        <v>#DIV/0!</v>
      </c>
      <c r="M1485" s="8" t="e">
        <f t="shared" si="404"/>
        <v>#DIV/0!</v>
      </c>
      <c r="N1485" s="8">
        <f t="shared" si="405"/>
        <v>0</v>
      </c>
      <c r="O1485" s="8">
        <f t="shared" si="406"/>
        <v>0</v>
      </c>
      <c r="P1485" s="8">
        <f t="shared" si="413"/>
        <v>0.83333333333333337</v>
      </c>
      <c r="Q1485" s="8">
        <f t="shared" si="414"/>
        <v>0.22727272727272727</v>
      </c>
      <c r="R1485" s="8">
        <f t="shared" si="415"/>
        <v>9.8039215686274508E-2</v>
      </c>
      <c r="S1485" s="8">
        <f t="shared" si="416"/>
        <v>4.9504950495049507E-2</v>
      </c>
      <c r="T1485" s="8">
        <f t="shared" si="417"/>
        <v>0.15384615384615385</v>
      </c>
      <c r="U1485" s="8">
        <f t="shared" si="418"/>
        <v>7.407407407407407E-2</v>
      </c>
      <c r="V1485" s="8">
        <f t="shared" si="407"/>
        <v>0</v>
      </c>
      <c r="W1485" s="8">
        <f t="shared" si="408"/>
        <v>3.2282053342993612E-135</v>
      </c>
      <c r="X1485" s="8">
        <f t="shared" si="409"/>
        <v>1.1923563330208739E-53</v>
      </c>
      <c r="Y1485" s="8">
        <f t="shared" si="410"/>
        <v>4.1899487914263864E-26</v>
      </c>
      <c r="Z1485" s="8">
        <f t="shared" si="411"/>
        <v>2.5259895403351555E-87</v>
      </c>
      <c r="AA1485" s="8">
        <f t="shared" si="412"/>
        <v>7.5630863146391818E-40</v>
      </c>
      <c r="AB1485" s="13" t="e">
        <f t="shared" si="402"/>
        <v>#DIV/0!</v>
      </c>
      <c r="AC1485" s="13">
        <f t="shared" si="403"/>
        <v>-7.5630863146391818E-40</v>
      </c>
    </row>
    <row r="1486" spans="2:29" x14ac:dyDescent="0.25">
      <c r="B1486" s="16"/>
      <c r="I1486" s="11" t="e">
        <f t="shared" si="419"/>
        <v>#DIV/0!</v>
      </c>
      <c r="J1486" s="11" t="e">
        <f t="shared" si="420"/>
        <v>#DIV/0!</v>
      </c>
      <c r="K1486" s="11" t="e">
        <f t="shared" ref="K1486:K1549" si="421">I1486-J1486</f>
        <v>#DIV/0!</v>
      </c>
      <c r="L1486" s="11" t="e">
        <f t="shared" ref="L1486:L1549" si="422">J1486+I1486</f>
        <v>#DIV/0!</v>
      </c>
      <c r="M1486" s="8" t="e">
        <f t="shared" si="404"/>
        <v>#DIV/0!</v>
      </c>
      <c r="N1486" s="8">
        <f t="shared" si="405"/>
        <v>0</v>
      </c>
      <c r="O1486" s="8">
        <f t="shared" si="406"/>
        <v>0</v>
      </c>
      <c r="P1486" s="8">
        <f t="shared" si="413"/>
        <v>0.83333333333333337</v>
      </c>
      <c r="Q1486" s="8">
        <f t="shared" si="414"/>
        <v>0.22727272727272727</v>
      </c>
      <c r="R1486" s="8">
        <f t="shared" si="415"/>
        <v>9.8039215686274508E-2</v>
      </c>
      <c r="S1486" s="8">
        <f t="shared" si="416"/>
        <v>4.9504950495049507E-2</v>
      </c>
      <c r="T1486" s="8">
        <f t="shared" si="417"/>
        <v>0.15384615384615385</v>
      </c>
      <c r="U1486" s="8">
        <f t="shared" si="418"/>
        <v>7.407407407407407E-2</v>
      </c>
      <c r="V1486" s="8">
        <f t="shared" si="407"/>
        <v>0</v>
      </c>
      <c r="W1486" s="8">
        <f t="shared" si="408"/>
        <v>2.494522303776779E-135</v>
      </c>
      <c r="X1486" s="8">
        <f t="shared" si="409"/>
        <v>1.0754586533129451E-53</v>
      </c>
      <c r="Y1486" s="8">
        <f t="shared" si="410"/>
        <v>3.9825255839300304E-26</v>
      </c>
      <c r="Z1486" s="8">
        <f t="shared" si="411"/>
        <v>2.1373757648989778E-87</v>
      </c>
      <c r="AA1486" s="8">
        <f t="shared" si="412"/>
        <v>7.0028576987399828E-40</v>
      </c>
      <c r="AB1486" s="13" t="e">
        <f t="shared" ref="AB1486:AB1549" si="423">100-100/(1+AVERAGE(N1473:N1486)/AVERAGE(O1473:O1486))</f>
        <v>#DIV/0!</v>
      </c>
      <c r="AC1486" s="13">
        <f t="shared" ref="AC1486:AC1549" si="424">Z1486-AA1486</f>
        <v>-7.0028576987399828E-40</v>
      </c>
    </row>
    <row r="1487" spans="2:29" x14ac:dyDescent="0.25">
      <c r="B1487" s="16"/>
      <c r="I1487" s="11" t="e">
        <f t="shared" si="419"/>
        <v>#DIV/0!</v>
      </c>
      <c r="J1487" s="11" t="e">
        <f t="shared" si="420"/>
        <v>#DIV/0!</v>
      </c>
      <c r="K1487" s="11" t="e">
        <f t="shared" si="421"/>
        <v>#DIV/0!</v>
      </c>
      <c r="L1487" s="11" t="e">
        <f t="shared" si="422"/>
        <v>#DIV/0!</v>
      </c>
      <c r="M1487" s="8" t="e">
        <f t="shared" si="404"/>
        <v>#DIV/0!</v>
      </c>
      <c r="N1487" s="8">
        <f t="shared" si="405"/>
        <v>0</v>
      </c>
      <c r="O1487" s="8">
        <f t="shared" si="406"/>
        <v>0</v>
      </c>
      <c r="P1487" s="8">
        <f t="shared" si="413"/>
        <v>0.83333333333333337</v>
      </c>
      <c r="Q1487" s="8">
        <f t="shared" si="414"/>
        <v>0.22727272727272727</v>
      </c>
      <c r="R1487" s="8">
        <f t="shared" si="415"/>
        <v>9.8039215686274508E-2</v>
      </c>
      <c r="S1487" s="8">
        <f t="shared" si="416"/>
        <v>4.9504950495049507E-2</v>
      </c>
      <c r="T1487" s="8">
        <f t="shared" si="417"/>
        <v>0.15384615384615385</v>
      </c>
      <c r="U1487" s="8">
        <f t="shared" si="418"/>
        <v>7.407407407407407E-2</v>
      </c>
      <c r="V1487" s="8">
        <f t="shared" si="407"/>
        <v>0</v>
      </c>
      <c r="W1487" s="8">
        <f t="shared" si="408"/>
        <v>1.9275854165547836E-135</v>
      </c>
      <c r="X1487" s="8">
        <f t="shared" si="409"/>
        <v>9.7002153043912694E-54</v>
      </c>
      <c r="Y1487" s="8">
        <f t="shared" si="410"/>
        <v>3.7853708520523061E-26</v>
      </c>
      <c r="Z1487" s="8">
        <f t="shared" si="411"/>
        <v>1.8085487241452887E-87</v>
      </c>
      <c r="AA1487" s="8">
        <f t="shared" si="412"/>
        <v>6.4841274988333172E-40</v>
      </c>
      <c r="AB1487" s="13" t="e">
        <f t="shared" si="423"/>
        <v>#DIV/0!</v>
      </c>
      <c r="AC1487" s="13">
        <f t="shared" si="424"/>
        <v>-6.4841274988333172E-40</v>
      </c>
    </row>
    <row r="1488" spans="2:29" x14ac:dyDescent="0.25">
      <c r="B1488" s="16"/>
      <c r="I1488" s="11" t="e">
        <f t="shared" si="419"/>
        <v>#DIV/0!</v>
      </c>
      <c r="J1488" s="11" t="e">
        <f t="shared" si="420"/>
        <v>#DIV/0!</v>
      </c>
      <c r="K1488" s="11" t="e">
        <f t="shared" si="421"/>
        <v>#DIV/0!</v>
      </c>
      <c r="L1488" s="11" t="e">
        <f t="shared" si="422"/>
        <v>#DIV/0!</v>
      </c>
      <c r="M1488" s="8" t="e">
        <f t="shared" si="404"/>
        <v>#DIV/0!</v>
      </c>
      <c r="N1488" s="8">
        <f t="shared" si="405"/>
        <v>0</v>
      </c>
      <c r="O1488" s="8">
        <f t="shared" si="406"/>
        <v>0</v>
      </c>
      <c r="P1488" s="8">
        <f t="shared" si="413"/>
        <v>0.83333333333333337</v>
      </c>
      <c r="Q1488" s="8">
        <f t="shared" si="414"/>
        <v>0.22727272727272727</v>
      </c>
      <c r="R1488" s="8">
        <f t="shared" si="415"/>
        <v>9.8039215686274508E-2</v>
      </c>
      <c r="S1488" s="8">
        <f t="shared" si="416"/>
        <v>4.9504950495049507E-2</v>
      </c>
      <c r="T1488" s="8">
        <f t="shared" si="417"/>
        <v>0.15384615384615385</v>
      </c>
      <c r="U1488" s="8">
        <f t="shared" si="418"/>
        <v>7.407407407407407E-2</v>
      </c>
      <c r="V1488" s="8">
        <f t="shared" si="407"/>
        <v>0</v>
      </c>
      <c r="W1488" s="8">
        <f t="shared" si="408"/>
        <v>1.4894978218832418E-135</v>
      </c>
      <c r="X1488" s="8">
        <f t="shared" si="409"/>
        <v>8.7492138039607526E-54</v>
      </c>
      <c r="Y1488" s="8">
        <f t="shared" si="410"/>
        <v>3.597976255416053E-26</v>
      </c>
      <c r="Z1488" s="8">
        <f t="shared" si="411"/>
        <v>1.5303104588921673E-87</v>
      </c>
      <c r="AA1488" s="8">
        <f t="shared" si="412"/>
        <v>6.0038217581789978E-40</v>
      </c>
      <c r="AB1488" s="13" t="e">
        <f t="shared" si="423"/>
        <v>#DIV/0!</v>
      </c>
      <c r="AC1488" s="13">
        <f t="shared" si="424"/>
        <v>-6.0038217581789978E-40</v>
      </c>
    </row>
    <row r="1489" spans="2:29" x14ac:dyDescent="0.25">
      <c r="B1489" s="16"/>
      <c r="I1489" s="11" t="e">
        <f t="shared" si="419"/>
        <v>#DIV/0!</v>
      </c>
      <c r="J1489" s="11" t="e">
        <f t="shared" si="420"/>
        <v>#DIV/0!</v>
      </c>
      <c r="K1489" s="11" t="e">
        <f t="shared" si="421"/>
        <v>#DIV/0!</v>
      </c>
      <c r="L1489" s="11" t="e">
        <f t="shared" si="422"/>
        <v>#DIV/0!</v>
      </c>
      <c r="M1489" s="8" t="e">
        <f t="shared" si="404"/>
        <v>#DIV/0!</v>
      </c>
      <c r="N1489" s="8">
        <f t="shared" si="405"/>
        <v>0</v>
      </c>
      <c r="O1489" s="8">
        <f t="shared" si="406"/>
        <v>0</v>
      </c>
      <c r="P1489" s="8">
        <f t="shared" si="413"/>
        <v>0.83333333333333337</v>
      </c>
      <c r="Q1489" s="8">
        <f t="shared" si="414"/>
        <v>0.22727272727272727</v>
      </c>
      <c r="R1489" s="8">
        <f t="shared" si="415"/>
        <v>9.8039215686274508E-2</v>
      </c>
      <c r="S1489" s="8">
        <f t="shared" si="416"/>
        <v>4.9504950495049507E-2</v>
      </c>
      <c r="T1489" s="8">
        <f t="shared" si="417"/>
        <v>0.15384615384615385</v>
      </c>
      <c r="U1489" s="8">
        <f t="shared" si="418"/>
        <v>7.407407407407407E-2</v>
      </c>
      <c r="V1489" s="8">
        <f t="shared" si="407"/>
        <v>0</v>
      </c>
      <c r="W1489" s="8">
        <f t="shared" si="408"/>
        <v>1.1509755896370505E-135</v>
      </c>
      <c r="X1489" s="8">
        <f t="shared" si="409"/>
        <v>7.8914477447489148E-54</v>
      </c>
      <c r="Y1489" s="8">
        <f t="shared" si="410"/>
        <v>3.4198586190093176E-26</v>
      </c>
      <c r="Z1489" s="8">
        <f t="shared" si="411"/>
        <v>1.2948780806010646E-87</v>
      </c>
      <c r="AA1489" s="8">
        <f t="shared" si="412"/>
        <v>5.559094220536109E-40</v>
      </c>
      <c r="AB1489" s="13" t="e">
        <f t="shared" si="423"/>
        <v>#DIV/0!</v>
      </c>
      <c r="AC1489" s="13">
        <f t="shared" si="424"/>
        <v>-5.559094220536109E-40</v>
      </c>
    </row>
    <row r="1490" spans="2:29" x14ac:dyDescent="0.25">
      <c r="B1490" s="16"/>
      <c r="I1490" s="11" t="e">
        <f t="shared" si="419"/>
        <v>#DIV/0!</v>
      </c>
      <c r="J1490" s="11" t="e">
        <f t="shared" si="420"/>
        <v>#DIV/0!</v>
      </c>
      <c r="K1490" s="11" t="e">
        <f t="shared" si="421"/>
        <v>#DIV/0!</v>
      </c>
      <c r="L1490" s="11" t="e">
        <f t="shared" si="422"/>
        <v>#DIV/0!</v>
      </c>
      <c r="M1490" s="8" t="e">
        <f t="shared" ref="M1490:M1553" si="425">IF(C1490&gt;L1490,IF(AB1490&gt;=80,"STRONG SHORT","SHORT"),IF(C1490&lt;K1490,IF(AB1490&lt;=20,"STRONG LONG","LONG"),"NONE"))</f>
        <v>#DIV/0!</v>
      </c>
      <c r="N1490" s="8">
        <f t="shared" ref="N1490:N1553" si="426">IF(C1490&gt;C1489,C1490-C1489,0)</f>
        <v>0</v>
      </c>
      <c r="O1490" s="8">
        <f t="shared" ref="O1490:O1553" si="427">IF(C1490&lt;C1489,C1489-C1490,0)</f>
        <v>0</v>
      </c>
      <c r="P1490" s="8">
        <f t="shared" si="413"/>
        <v>0.83333333333333337</v>
      </c>
      <c r="Q1490" s="8">
        <f t="shared" si="414"/>
        <v>0.22727272727272727</v>
      </c>
      <c r="R1490" s="8">
        <f t="shared" si="415"/>
        <v>9.8039215686274508E-2</v>
      </c>
      <c r="S1490" s="8">
        <f t="shared" si="416"/>
        <v>4.9504950495049507E-2</v>
      </c>
      <c r="T1490" s="8">
        <f t="shared" si="417"/>
        <v>0.15384615384615385</v>
      </c>
      <c r="U1490" s="8">
        <f t="shared" si="418"/>
        <v>7.407407407407407E-2</v>
      </c>
      <c r="V1490" s="8">
        <f t="shared" ref="V1490:V1553" si="428">$C1490*P1490+V1489*(1-P1490)</f>
        <v>0</v>
      </c>
      <c r="W1490" s="8">
        <f t="shared" ref="W1490:W1553" si="429">$C1490*Q1490+W1489*(1-Q1490)</f>
        <v>8.8939022835590262E-136</v>
      </c>
      <c r="X1490" s="8">
        <f t="shared" ref="X1490:X1553" si="430">$C1490*R1490+X1489*(1-R1490)</f>
        <v>7.1177763972245119E-54</v>
      </c>
      <c r="Y1490" s="8">
        <f t="shared" ref="Y1490:Y1553" si="431">$C1490*S1490+Y1489*(1-S1490)</f>
        <v>3.2505586873751927E-26</v>
      </c>
      <c r="Z1490" s="8">
        <f t="shared" ref="Z1490:Z1553" si="432">$C1490*T1490+Z1489*(1-T1490)</f>
        <v>1.0956660682009008E-87</v>
      </c>
      <c r="AA1490" s="8">
        <f t="shared" ref="AA1490:AA1553" si="433">$C1490*U1490+AA1489*(1-U1490)</f>
        <v>5.1473094634593599E-40</v>
      </c>
      <c r="AB1490" s="13" t="e">
        <f t="shared" si="423"/>
        <v>#DIV/0!</v>
      </c>
      <c r="AC1490" s="13">
        <f t="shared" si="424"/>
        <v>-5.1473094634593599E-40</v>
      </c>
    </row>
    <row r="1491" spans="2:29" x14ac:dyDescent="0.25">
      <c r="B1491" s="16"/>
      <c r="I1491" s="11" t="e">
        <f t="shared" si="419"/>
        <v>#DIV/0!</v>
      </c>
      <c r="J1491" s="11" t="e">
        <f t="shared" si="420"/>
        <v>#DIV/0!</v>
      </c>
      <c r="K1491" s="11" t="e">
        <f t="shared" si="421"/>
        <v>#DIV/0!</v>
      </c>
      <c r="L1491" s="11" t="e">
        <f t="shared" si="422"/>
        <v>#DIV/0!</v>
      </c>
      <c r="M1491" s="8" t="e">
        <f t="shared" si="425"/>
        <v>#DIV/0!</v>
      </c>
      <c r="N1491" s="8">
        <f t="shared" si="426"/>
        <v>0</v>
      </c>
      <c r="O1491" s="8">
        <f t="shared" si="427"/>
        <v>0</v>
      </c>
      <c r="P1491" s="8">
        <f t="shared" si="413"/>
        <v>0.83333333333333337</v>
      </c>
      <c r="Q1491" s="8">
        <f t="shared" si="414"/>
        <v>0.22727272727272727</v>
      </c>
      <c r="R1491" s="8">
        <f t="shared" si="415"/>
        <v>9.8039215686274508E-2</v>
      </c>
      <c r="S1491" s="8">
        <f t="shared" si="416"/>
        <v>4.9504950495049507E-2</v>
      </c>
      <c r="T1491" s="8">
        <f t="shared" si="417"/>
        <v>0.15384615384615385</v>
      </c>
      <c r="U1491" s="8">
        <f t="shared" si="418"/>
        <v>7.407407407407407E-2</v>
      </c>
      <c r="V1491" s="8">
        <f t="shared" si="428"/>
        <v>0</v>
      </c>
      <c r="W1491" s="8">
        <f t="shared" si="429"/>
        <v>6.872560855477429E-136</v>
      </c>
      <c r="X1491" s="8">
        <f t="shared" si="430"/>
        <v>6.4199551818103447E-54</v>
      </c>
      <c r="Y1491" s="8">
        <f t="shared" si="431"/>
        <v>3.0896399404754304E-26</v>
      </c>
      <c r="Z1491" s="8">
        <f t="shared" si="432"/>
        <v>9.2710205770845453E-88</v>
      </c>
      <c r="AA1491" s="8">
        <f t="shared" si="433"/>
        <v>4.7660272809808887E-40</v>
      </c>
      <c r="AB1491" s="13" t="e">
        <f t="shared" si="423"/>
        <v>#DIV/0!</v>
      </c>
      <c r="AC1491" s="13">
        <f t="shared" si="424"/>
        <v>-4.7660272809808887E-40</v>
      </c>
    </row>
    <row r="1492" spans="2:29" x14ac:dyDescent="0.25">
      <c r="B1492" s="16"/>
      <c r="I1492" s="11" t="e">
        <f t="shared" si="419"/>
        <v>#DIV/0!</v>
      </c>
      <c r="J1492" s="11" t="e">
        <f t="shared" si="420"/>
        <v>#DIV/0!</v>
      </c>
      <c r="K1492" s="11" t="e">
        <f t="shared" si="421"/>
        <v>#DIV/0!</v>
      </c>
      <c r="L1492" s="11" t="e">
        <f t="shared" si="422"/>
        <v>#DIV/0!</v>
      </c>
      <c r="M1492" s="8" t="e">
        <f t="shared" si="425"/>
        <v>#DIV/0!</v>
      </c>
      <c r="N1492" s="8">
        <f t="shared" si="426"/>
        <v>0</v>
      </c>
      <c r="O1492" s="8">
        <f t="shared" si="427"/>
        <v>0</v>
      </c>
      <c r="P1492" s="8">
        <f t="shared" si="413"/>
        <v>0.83333333333333337</v>
      </c>
      <c r="Q1492" s="8">
        <f t="shared" si="414"/>
        <v>0.22727272727272727</v>
      </c>
      <c r="R1492" s="8">
        <f t="shared" si="415"/>
        <v>9.8039215686274508E-2</v>
      </c>
      <c r="S1492" s="8">
        <f t="shared" si="416"/>
        <v>4.9504950495049507E-2</v>
      </c>
      <c r="T1492" s="8">
        <f t="shared" si="417"/>
        <v>0.15384615384615385</v>
      </c>
      <c r="U1492" s="8">
        <f t="shared" si="418"/>
        <v>7.407407407407407E-2</v>
      </c>
      <c r="V1492" s="8">
        <f t="shared" si="428"/>
        <v>0</v>
      </c>
      <c r="W1492" s="8">
        <f t="shared" si="429"/>
        <v>5.3106152065052858E-136</v>
      </c>
      <c r="X1492" s="8">
        <f t="shared" si="430"/>
        <v>5.7905478110446249E-54</v>
      </c>
      <c r="Y1492" s="8">
        <f t="shared" si="431"/>
        <v>2.9366874681746663E-26</v>
      </c>
      <c r="Z1492" s="8">
        <f t="shared" si="432"/>
        <v>7.8447097190715383E-88</v>
      </c>
      <c r="AA1492" s="8">
        <f t="shared" si="433"/>
        <v>4.4129882231304529E-40</v>
      </c>
      <c r="AB1492" s="13" t="e">
        <f t="shared" si="423"/>
        <v>#DIV/0!</v>
      </c>
      <c r="AC1492" s="13">
        <f t="shared" si="424"/>
        <v>-4.4129882231304529E-40</v>
      </c>
    </row>
    <row r="1493" spans="2:29" x14ac:dyDescent="0.25">
      <c r="B1493" s="16"/>
      <c r="I1493" s="11" t="e">
        <f t="shared" si="419"/>
        <v>#DIV/0!</v>
      </c>
      <c r="J1493" s="11" t="e">
        <f t="shared" si="420"/>
        <v>#DIV/0!</v>
      </c>
      <c r="K1493" s="11" t="e">
        <f t="shared" si="421"/>
        <v>#DIV/0!</v>
      </c>
      <c r="L1493" s="11" t="e">
        <f t="shared" si="422"/>
        <v>#DIV/0!</v>
      </c>
      <c r="M1493" s="8" t="e">
        <f t="shared" si="425"/>
        <v>#DIV/0!</v>
      </c>
      <c r="N1493" s="8">
        <f t="shared" si="426"/>
        <v>0</v>
      </c>
      <c r="O1493" s="8">
        <f t="shared" si="427"/>
        <v>0</v>
      </c>
      <c r="P1493" s="8">
        <f t="shared" si="413"/>
        <v>0.83333333333333337</v>
      </c>
      <c r="Q1493" s="8">
        <f t="shared" si="414"/>
        <v>0.22727272727272727</v>
      </c>
      <c r="R1493" s="8">
        <f t="shared" si="415"/>
        <v>9.8039215686274508E-2</v>
      </c>
      <c r="S1493" s="8">
        <f t="shared" si="416"/>
        <v>4.9504950495049507E-2</v>
      </c>
      <c r="T1493" s="8">
        <f t="shared" si="417"/>
        <v>0.15384615384615385</v>
      </c>
      <c r="U1493" s="8">
        <f t="shared" si="418"/>
        <v>7.407407407407407E-2</v>
      </c>
      <c r="V1493" s="8">
        <f t="shared" si="428"/>
        <v>0</v>
      </c>
      <c r="W1493" s="8">
        <f t="shared" si="429"/>
        <v>4.1036572050268117E-136</v>
      </c>
      <c r="X1493" s="8">
        <f t="shared" si="430"/>
        <v>5.2228470452559362E-54</v>
      </c>
      <c r="Y1493" s="8">
        <f t="shared" si="431"/>
        <v>2.7913069004432468E-26</v>
      </c>
      <c r="Z1493" s="8">
        <f t="shared" si="432"/>
        <v>6.6378313007528396E-88</v>
      </c>
      <c r="AA1493" s="8">
        <f t="shared" si="433"/>
        <v>4.086100206602271E-40</v>
      </c>
      <c r="AB1493" s="13" t="e">
        <f t="shared" si="423"/>
        <v>#DIV/0!</v>
      </c>
      <c r="AC1493" s="13">
        <f t="shared" si="424"/>
        <v>-4.086100206602271E-40</v>
      </c>
    </row>
    <row r="1494" spans="2:29" x14ac:dyDescent="0.25">
      <c r="B1494" s="16"/>
      <c r="I1494" s="11" t="e">
        <f t="shared" si="419"/>
        <v>#DIV/0!</v>
      </c>
      <c r="J1494" s="11" t="e">
        <f t="shared" si="420"/>
        <v>#DIV/0!</v>
      </c>
      <c r="K1494" s="11" t="e">
        <f t="shared" si="421"/>
        <v>#DIV/0!</v>
      </c>
      <c r="L1494" s="11" t="e">
        <f t="shared" si="422"/>
        <v>#DIV/0!</v>
      </c>
      <c r="M1494" s="8" t="e">
        <f t="shared" si="425"/>
        <v>#DIV/0!</v>
      </c>
      <c r="N1494" s="8">
        <f t="shared" si="426"/>
        <v>0</v>
      </c>
      <c r="O1494" s="8">
        <f t="shared" si="427"/>
        <v>0</v>
      </c>
      <c r="P1494" s="8">
        <f t="shared" si="413"/>
        <v>0.83333333333333337</v>
      </c>
      <c r="Q1494" s="8">
        <f t="shared" si="414"/>
        <v>0.22727272727272727</v>
      </c>
      <c r="R1494" s="8">
        <f t="shared" si="415"/>
        <v>9.8039215686274508E-2</v>
      </c>
      <c r="S1494" s="8">
        <f t="shared" si="416"/>
        <v>4.9504950495049507E-2</v>
      </c>
      <c r="T1494" s="8">
        <f t="shared" si="417"/>
        <v>0.15384615384615385</v>
      </c>
      <c r="U1494" s="8">
        <f t="shared" si="418"/>
        <v>7.407407407407407E-2</v>
      </c>
      <c r="V1494" s="8">
        <f t="shared" si="428"/>
        <v>0</v>
      </c>
      <c r="W1494" s="8">
        <f t="shared" si="429"/>
        <v>3.1710078402479908E-136</v>
      </c>
      <c r="X1494" s="8">
        <f t="shared" si="430"/>
        <v>4.7108032172896679E-54</v>
      </c>
      <c r="Y1494" s="8">
        <f t="shared" si="431"/>
        <v>2.6531233905203135E-26</v>
      </c>
      <c r="Z1494" s="8">
        <f t="shared" si="432"/>
        <v>5.616626485252403E-88</v>
      </c>
      <c r="AA1494" s="8">
        <f t="shared" si="433"/>
        <v>3.7834261172243247E-40</v>
      </c>
      <c r="AB1494" s="13" t="e">
        <f t="shared" si="423"/>
        <v>#DIV/0!</v>
      </c>
      <c r="AC1494" s="13">
        <f t="shared" si="424"/>
        <v>-3.7834261172243247E-40</v>
      </c>
    </row>
    <row r="1495" spans="2:29" x14ac:dyDescent="0.25">
      <c r="B1495" s="16"/>
      <c r="I1495" s="11" t="e">
        <f t="shared" si="419"/>
        <v>#DIV/0!</v>
      </c>
      <c r="J1495" s="11" t="e">
        <f t="shared" si="420"/>
        <v>#DIV/0!</v>
      </c>
      <c r="K1495" s="11" t="e">
        <f t="shared" si="421"/>
        <v>#DIV/0!</v>
      </c>
      <c r="L1495" s="11" t="e">
        <f t="shared" si="422"/>
        <v>#DIV/0!</v>
      </c>
      <c r="M1495" s="8" t="e">
        <f t="shared" si="425"/>
        <v>#DIV/0!</v>
      </c>
      <c r="N1495" s="8">
        <f t="shared" si="426"/>
        <v>0</v>
      </c>
      <c r="O1495" s="8">
        <f t="shared" si="427"/>
        <v>0</v>
      </c>
      <c r="P1495" s="8">
        <f t="shared" si="413"/>
        <v>0.83333333333333337</v>
      </c>
      <c r="Q1495" s="8">
        <f t="shared" si="414"/>
        <v>0.22727272727272727</v>
      </c>
      <c r="R1495" s="8">
        <f t="shared" si="415"/>
        <v>9.8039215686274508E-2</v>
      </c>
      <c r="S1495" s="8">
        <f t="shared" si="416"/>
        <v>4.9504950495049507E-2</v>
      </c>
      <c r="T1495" s="8">
        <f t="shared" si="417"/>
        <v>0.15384615384615385</v>
      </c>
      <c r="U1495" s="8">
        <f t="shared" si="418"/>
        <v>7.407407407407407E-2</v>
      </c>
      <c r="V1495" s="8">
        <f t="shared" si="428"/>
        <v>0</v>
      </c>
      <c r="W1495" s="8">
        <f t="shared" si="429"/>
        <v>2.4503242401916291E-136</v>
      </c>
      <c r="X1495" s="8">
        <f t="shared" si="430"/>
        <v>4.2489597646142103E-54</v>
      </c>
      <c r="Y1495" s="8">
        <f t="shared" si="431"/>
        <v>2.5217806484153474E-26</v>
      </c>
      <c r="Z1495" s="8">
        <f t="shared" si="432"/>
        <v>4.7525301029058795E-88</v>
      </c>
      <c r="AA1495" s="8">
        <f t="shared" si="433"/>
        <v>3.5031723307632637E-40</v>
      </c>
      <c r="AB1495" s="13" t="e">
        <f t="shared" si="423"/>
        <v>#DIV/0!</v>
      </c>
      <c r="AC1495" s="13">
        <f t="shared" si="424"/>
        <v>-3.5031723307632637E-40</v>
      </c>
    </row>
    <row r="1496" spans="2:29" x14ac:dyDescent="0.25">
      <c r="B1496" s="16"/>
      <c r="I1496" s="11" t="e">
        <f t="shared" si="419"/>
        <v>#DIV/0!</v>
      </c>
      <c r="J1496" s="11" t="e">
        <f t="shared" si="420"/>
        <v>#DIV/0!</v>
      </c>
      <c r="K1496" s="11" t="e">
        <f t="shared" si="421"/>
        <v>#DIV/0!</v>
      </c>
      <c r="L1496" s="11" t="e">
        <f t="shared" si="422"/>
        <v>#DIV/0!</v>
      </c>
      <c r="M1496" s="8" t="e">
        <f t="shared" si="425"/>
        <v>#DIV/0!</v>
      </c>
      <c r="N1496" s="8">
        <f t="shared" si="426"/>
        <v>0</v>
      </c>
      <c r="O1496" s="8">
        <f t="shared" si="427"/>
        <v>0</v>
      </c>
      <c r="P1496" s="8">
        <f t="shared" si="413"/>
        <v>0.83333333333333337</v>
      </c>
      <c r="Q1496" s="8">
        <f t="shared" si="414"/>
        <v>0.22727272727272727</v>
      </c>
      <c r="R1496" s="8">
        <f t="shared" si="415"/>
        <v>9.8039215686274508E-2</v>
      </c>
      <c r="S1496" s="8">
        <f t="shared" si="416"/>
        <v>4.9504950495049507E-2</v>
      </c>
      <c r="T1496" s="8">
        <f t="shared" si="417"/>
        <v>0.15384615384615385</v>
      </c>
      <c r="U1496" s="8">
        <f t="shared" si="418"/>
        <v>7.407407407407407E-2</v>
      </c>
      <c r="V1496" s="8">
        <f t="shared" si="428"/>
        <v>0</v>
      </c>
      <c r="W1496" s="8">
        <f t="shared" si="429"/>
        <v>1.8934323674208043E-136</v>
      </c>
      <c r="X1496" s="8">
        <f t="shared" si="430"/>
        <v>3.8323950818088954E-54</v>
      </c>
      <c r="Y1496" s="8">
        <f t="shared" si="431"/>
        <v>2.3969400222561717E-26</v>
      </c>
      <c r="Z1496" s="8">
        <f t="shared" si="432"/>
        <v>4.0213716255357441E-88</v>
      </c>
      <c r="AA1496" s="8">
        <f t="shared" si="433"/>
        <v>3.2436780840400592E-40</v>
      </c>
      <c r="AB1496" s="13" t="e">
        <f t="shared" si="423"/>
        <v>#DIV/0!</v>
      </c>
      <c r="AC1496" s="13">
        <f t="shared" si="424"/>
        <v>-3.2436780840400592E-40</v>
      </c>
    </row>
    <row r="1497" spans="2:29" x14ac:dyDescent="0.25">
      <c r="B1497" s="16"/>
      <c r="I1497" s="11" t="e">
        <f t="shared" si="419"/>
        <v>#DIV/0!</v>
      </c>
      <c r="J1497" s="11" t="e">
        <f t="shared" si="420"/>
        <v>#DIV/0!</v>
      </c>
      <c r="K1497" s="11" t="e">
        <f t="shared" si="421"/>
        <v>#DIV/0!</v>
      </c>
      <c r="L1497" s="11" t="e">
        <f t="shared" si="422"/>
        <v>#DIV/0!</v>
      </c>
      <c r="M1497" s="8" t="e">
        <f t="shared" si="425"/>
        <v>#DIV/0!</v>
      </c>
      <c r="N1497" s="8">
        <f t="shared" si="426"/>
        <v>0</v>
      </c>
      <c r="O1497" s="8">
        <f t="shared" si="427"/>
        <v>0</v>
      </c>
      <c r="P1497" s="8">
        <f t="shared" si="413"/>
        <v>0.83333333333333337</v>
      </c>
      <c r="Q1497" s="8">
        <f t="shared" si="414"/>
        <v>0.22727272727272727</v>
      </c>
      <c r="R1497" s="8">
        <f t="shared" si="415"/>
        <v>9.8039215686274508E-2</v>
      </c>
      <c r="S1497" s="8">
        <f t="shared" si="416"/>
        <v>4.9504950495049507E-2</v>
      </c>
      <c r="T1497" s="8">
        <f t="shared" si="417"/>
        <v>0.15384615384615385</v>
      </c>
      <c r="U1497" s="8">
        <f t="shared" si="418"/>
        <v>7.407407407407407E-2</v>
      </c>
      <c r="V1497" s="8">
        <f t="shared" si="428"/>
        <v>0</v>
      </c>
      <c r="W1497" s="8">
        <f t="shared" si="429"/>
        <v>1.4631068293706214E-136</v>
      </c>
      <c r="X1497" s="8">
        <f t="shared" si="430"/>
        <v>3.4566700737884153E-54</v>
      </c>
      <c r="Y1497" s="8">
        <f t="shared" si="431"/>
        <v>2.278279625114777E-26</v>
      </c>
      <c r="Z1497" s="8">
        <f t="shared" si="432"/>
        <v>3.4026990677610142E-88</v>
      </c>
      <c r="AA1497" s="8">
        <f t="shared" si="433"/>
        <v>3.0034056333704254E-40</v>
      </c>
      <c r="AB1497" s="13" t="e">
        <f t="shared" si="423"/>
        <v>#DIV/0!</v>
      </c>
      <c r="AC1497" s="13">
        <f t="shared" si="424"/>
        <v>-3.0034056333704254E-40</v>
      </c>
    </row>
    <row r="1498" spans="2:29" x14ac:dyDescent="0.25">
      <c r="B1498" s="16"/>
      <c r="I1498" s="11" t="e">
        <f t="shared" si="419"/>
        <v>#DIV/0!</v>
      </c>
      <c r="J1498" s="11" t="e">
        <f t="shared" si="420"/>
        <v>#DIV/0!</v>
      </c>
      <c r="K1498" s="11" t="e">
        <f t="shared" si="421"/>
        <v>#DIV/0!</v>
      </c>
      <c r="L1498" s="11" t="e">
        <f t="shared" si="422"/>
        <v>#DIV/0!</v>
      </c>
      <c r="M1498" s="8" t="e">
        <f t="shared" si="425"/>
        <v>#DIV/0!</v>
      </c>
      <c r="N1498" s="8">
        <f t="shared" si="426"/>
        <v>0</v>
      </c>
      <c r="O1498" s="8">
        <f t="shared" si="427"/>
        <v>0</v>
      </c>
      <c r="P1498" s="8">
        <f t="shared" si="413"/>
        <v>0.83333333333333337</v>
      </c>
      <c r="Q1498" s="8">
        <f t="shared" si="414"/>
        <v>0.22727272727272727</v>
      </c>
      <c r="R1498" s="8">
        <f t="shared" si="415"/>
        <v>9.8039215686274508E-2</v>
      </c>
      <c r="S1498" s="8">
        <f t="shared" si="416"/>
        <v>4.9504950495049507E-2</v>
      </c>
      <c r="T1498" s="8">
        <f t="shared" si="417"/>
        <v>0.15384615384615385</v>
      </c>
      <c r="U1498" s="8">
        <f t="shared" si="418"/>
        <v>7.407407407407407E-2</v>
      </c>
      <c r="V1498" s="8">
        <f t="shared" si="428"/>
        <v>0</v>
      </c>
      <c r="W1498" s="8">
        <f t="shared" si="429"/>
        <v>1.1305825499682074E-136</v>
      </c>
      <c r="X1498" s="8">
        <f t="shared" si="430"/>
        <v>3.1177808508679822E-54</v>
      </c>
      <c r="Y1498" s="8">
        <f t="shared" si="431"/>
        <v>2.1654935050595899E-26</v>
      </c>
      <c r="Z1498" s="8">
        <f t="shared" si="432"/>
        <v>2.8792069034900892E-88</v>
      </c>
      <c r="AA1498" s="8">
        <f t="shared" si="433"/>
        <v>2.7809311420096532E-40</v>
      </c>
      <c r="AB1498" s="13" t="e">
        <f t="shared" si="423"/>
        <v>#DIV/0!</v>
      </c>
      <c r="AC1498" s="13">
        <f t="shared" si="424"/>
        <v>-2.7809311420096532E-40</v>
      </c>
    </row>
    <row r="1499" spans="2:29" x14ac:dyDescent="0.25">
      <c r="B1499" s="16"/>
      <c r="I1499" s="11" t="e">
        <f t="shared" si="419"/>
        <v>#DIV/0!</v>
      </c>
      <c r="J1499" s="11" t="e">
        <f t="shared" si="420"/>
        <v>#DIV/0!</v>
      </c>
      <c r="K1499" s="11" t="e">
        <f t="shared" si="421"/>
        <v>#DIV/0!</v>
      </c>
      <c r="L1499" s="11" t="e">
        <f t="shared" si="422"/>
        <v>#DIV/0!</v>
      </c>
      <c r="M1499" s="8" t="e">
        <f t="shared" si="425"/>
        <v>#DIV/0!</v>
      </c>
      <c r="N1499" s="8">
        <f t="shared" si="426"/>
        <v>0</v>
      </c>
      <c r="O1499" s="8">
        <f t="shared" si="427"/>
        <v>0</v>
      </c>
      <c r="P1499" s="8">
        <f t="shared" si="413"/>
        <v>0.83333333333333337</v>
      </c>
      <c r="Q1499" s="8">
        <f t="shared" si="414"/>
        <v>0.22727272727272727</v>
      </c>
      <c r="R1499" s="8">
        <f t="shared" si="415"/>
        <v>9.8039215686274508E-2</v>
      </c>
      <c r="S1499" s="8">
        <f t="shared" si="416"/>
        <v>4.9504950495049507E-2</v>
      </c>
      <c r="T1499" s="8">
        <f t="shared" si="417"/>
        <v>0.15384615384615385</v>
      </c>
      <c r="U1499" s="8">
        <f t="shared" si="418"/>
        <v>7.407407407407407E-2</v>
      </c>
      <c r="V1499" s="8">
        <f t="shared" si="428"/>
        <v>0</v>
      </c>
      <c r="W1499" s="8">
        <f t="shared" si="429"/>
        <v>8.7363197042997841E-137</v>
      </c>
      <c r="X1499" s="8">
        <f t="shared" si="430"/>
        <v>2.8121160615671996E-54</v>
      </c>
      <c r="Y1499" s="8">
        <f t="shared" si="431"/>
        <v>2.0582908562942635E-26</v>
      </c>
      <c r="Z1499" s="8">
        <f t="shared" si="432"/>
        <v>2.4362519952608448E-88</v>
      </c>
      <c r="AA1499" s="8">
        <f t="shared" si="433"/>
        <v>2.5749362426015308E-40</v>
      </c>
      <c r="AB1499" s="13" t="e">
        <f t="shared" si="423"/>
        <v>#DIV/0!</v>
      </c>
      <c r="AC1499" s="13">
        <f t="shared" si="424"/>
        <v>-2.5749362426015308E-40</v>
      </c>
    </row>
    <row r="1500" spans="2:29" x14ac:dyDescent="0.25">
      <c r="B1500" s="16"/>
      <c r="I1500" s="11" t="e">
        <f t="shared" si="419"/>
        <v>#DIV/0!</v>
      </c>
      <c r="J1500" s="11" t="e">
        <f t="shared" si="420"/>
        <v>#DIV/0!</v>
      </c>
      <c r="K1500" s="11" t="e">
        <f t="shared" si="421"/>
        <v>#DIV/0!</v>
      </c>
      <c r="L1500" s="11" t="e">
        <f t="shared" si="422"/>
        <v>#DIV/0!</v>
      </c>
      <c r="M1500" s="8" t="e">
        <f t="shared" si="425"/>
        <v>#DIV/0!</v>
      </c>
      <c r="N1500" s="8">
        <f t="shared" si="426"/>
        <v>0</v>
      </c>
      <c r="O1500" s="8">
        <f t="shared" si="427"/>
        <v>0</v>
      </c>
      <c r="P1500" s="8">
        <f t="shared" si="413"/>
        <v>0.83333333333333337</v>
      </c>
      <c r="Q1500" s="8">
        <f t="shared" si="414"/>
        <v>0.22727272727272727</v>
      </c>
      <c r="R1500" s="8">
        <f t="shared" si="415"/>
        <v>9.8039215686274508E-2</v>
      </c>
      <c r="S1500" s="8">
        <f t="shared" si="416"/>
        <v>4.9504950495049507E-2</v>
      </c>
      <c r="T1500" s="8">
        <f t="shared" si="417"/>
        <v>0.15384615384615385</v>
      </c>
      <c r="U1500" s="8">
        <f t="shared" si="418"/>
        <v>7.407407407407407E-2</v>
      </c>
      <c r="V1500" s="8">
        <f t="shared" si="428"/>
        <v>0</v>
      </c>
      <c r="W1500" s="8">
        <f t="shared" si="429"/>
        <v>6.7507924987771052E-137</v>
      </c>
      <c r="X1500" s="8">
        <f t="shared" si="430"/>
        <v>2.5364184084723761E-54</v>
      </c>
      <c r="Y1500" s="8">
        <f t="shared" si="431"/>
        <v>1.956395269349003E-26</v>
      </c>
      <c r="Z1500" s="8">
        <f t="shared" si="432"/>
        <v>2.0614439959899456E-88</v>
      </c>
      <c r="AA1500" s="8">
        <f t="shared" si="433"/>
        <v>2.3842002246310469E-40</v>
      </c>
      <c r="AB1500" s="13" t="e">
        <f t="shared" si="423"/>
        <v>#DIV/0!</v>
      </c>
      <c r="AC1500" s="13">
        <f t="shared" si="424"/>
        <v>-2.3842002246310469E-40</v>
      </c>
    </row>
    <row r="1501" spans="2:29" x14ac:dyDescent="0.25">
      <c r="B1501" s="16"/>
      <c r="I1501" s="11" t="e">
        <f t="shared" si="419"/>
        <v>#DIV/0!</v>
      </c>
      <c r="J1501" s="11" t="e">
        <f t="shared" si="420"/>
        <v>#DIV/0!</v>
      </c>
      <c r="K1501" s="11" t="e">
        <f t="shared" si="421"/>
        <v>#DIV/0!</v>
      </c>
      <c r="L1501" s="11" t="e">
        <f t="shared" si="422"/>
        <v>#DIV/0!</v>
      </c>
      <c r="M1501" s="8" t="e">
        <f t="shared" si="425"/>
        <v>#DIV/0!</v>
      </c>
      <c r="N1501" s="8">
        <f t="shared" si="426"/>
        <v>0</v>
      </c>
      <c r="O1501" s="8">
        <f t="shared" si="427"/>
        <v>0</v>
      </c>
      <c r="P1501" s="8">
        <f t="shared" si="413"/>
        <v>0.83333333333333337</v>
      </c>
      <c r="Q1501" s="8">
        <f t="shared" si="414"/>
        <v>0.22727272727272727</v>
      </c>
      <c r="R1501" s="8">
        <f t="shared" si="415"/>
        <v>9.8039215686274508E-2</v>
      </c>
      <c r="S1501" s="8">
        <f t="shared" si="416"/>
        <v>4.9504950495049507E-2</v>
      </c>
      <c r="T1501" s="8">
        <f t="shared" si="417"/>
        <v>0.15384615384615385</v>
      </c>
      <c r="U1501" s="8">
        <f t="shared" si="418"/>
        <v>7.407407407407407E-2</v>
      </c>
      <c r="V1501" s="8">
        <f t="shared" si="428"/>
        <v>0</v>
      </c>
      <c r="W1501" s="8">
        <f t="shared" si="429"/>
        <v>5.216521476327763E-137</v>
      </c>
      <c r="X1501" s="8">
        <f t="shared" si="430"/>
        <v>2.2877499370535157E-54</v>
      </c>
      <c r="Y1501" s="8">
        <f t="shared" si="431"/>
        <v>1.8595440183911314E-26</v>
      </c>
      <c r="Z1501" s="8">
        <f t="shared" si="432"/>
        <v>1.7442987658376463E-88</v>
      </c>
      <c r="AA1501" s="8">
        <f t="shared" si="433"/>
        <v>2.2075928005843026E-40</v>
      </c>
      <c r="AB1501" s="13" t="e">
        <f t="shared" si="423"/>
        <v>#DIV/0!</v>
      </c>
      <c r="AC1501" s="13">
        <f t="shared" si="424"/>
        <v>-2.2075928005843026E-40</v>
      </c>
    </row>
    <row r="1502" spans="2:29" x14ac:dyDescent="0.25">
      <c r="B1502" s="16"/>
      <c r="I1502" s="11" t="e">
        <f t="shared" si="419"/>
        <v>#DIV/0!</v>
      </c>
      <c r="J1502" s="11" t="e">
        <f t="shared" si="420"/>
        <v>#DIV/0!</v>
      </c>
      <c r="K1502" s="11" t="e">
        <f t="shared" si="421"/>
        <v>#DIV/0!</v>
      </c>
      <c r="L1502" s="11" t="e">
        <f t="shared" si="422"/>
        <v>#DIV/0!</v>
      </c>
      <c r="M1502" s="8" t="e">
        <f t="shared" si="425"/>
        <v>#DIV/0!</v>
      </c>
      <c r="N1502" s="8">
        <f t="shared" si="426"/>
        <v>0</v>
      </c>
      <c r="O1502" s="8">
        <f t="shared" si="427"/>
        <v>0</v>
      </c>
      <c r="P1502" s="8">
        <f t="shared" si="413"/>
        <v>0.83333333333333337</v>
      </c>
      <c r="Q1502" s="8">
        <f t="shared" si="414"/>
        <v>0.22727272727272727</v>
      </c>
      <c r="R1502" s="8">
        <f t="shared" si="415"/>
        <v>9.8039215686274508E-2</v>
      </c>
      <c r="S1502" s="8">
        <f t="shared" si="416"/>
        <v>4.9504950495049507E-2</v>
      </c>
      <c r="T1502" s="8">
        <f t="shared" si="417"/>
        <v>0.15384615384615385</v>
      </c>
      <c r="U1502" s="8">
        <f t="shared" si="418"/>
        <v>7.407407407407407E-2</v>
      </c>
      <c r="V1502" s="8">
        <f t="shared" si="428"/>
        <v>0</v>
      </c>
      <c r="W1502" s="8">
        <f t="shared" si="429"/>
        <v>4.0309484135259988E-137</v>
      </c>
      <c r="X1502" s="8">
        <f t="shared" si="430"/>
        <v>2.063460727538465E-54</v>
      </c>
      <c r="Y1502" s="8">
        <f t="shared" si="431"/>
        <v>1.7674873838173128E-26</v>
      </c>
      <c r="Z1502" s="8">
        <f t="shared" si="432"/>
        <v>1.4759451095549316E-88</v>
      </c>
      <c r="AA1502" s="8">
        <f t="shared" si="433"/>
        <v>2.0440674079484281E-40</v>
      </c>
      <c r="AB1502" s="13" t="e">
        <f t="shared" si="423"/>
        <v>#DIV/0!</v>
      </c>
      <c r="AC1502" s="13">
        <f t="shared" si="424"/>
        <v>-2.0440674079484281E-40</v>
      </c>
    </row>
    <row r="1503" spans="2:29" x14ac:dyDescent="0.25">
      <c r="B1503" s="16"/>
      <c r="I1503" s="11" t="e">
        <f t="shared" si="419"/>
        <v>#DIV/0!</v>
      </c>
      <c r="J1503" s="11" t="e">
        <f t="shared" si="420"/>
        <v>#DIV/0!</v>
      </c>
      <c r="K1503" s="11" t="e">
        <f t="shared" si="421"/>
        <v>#DIV/0!</v>
      </c>
      <c r="L1503" s="11" t="e">
        <f t="shared" si="422"/>
        <v>#DIV/0!</v>
      </c>
      <c r="M1503" s="8" t="e">
        <f t="shared" si="425"/>
        <v>#DIV/0!</v>
      </c>
      <c r="N1503" s="8">
        <f t="shared" si="426"/>
        <v>0</v>
      </c>
      <c r="O1503" s="8">
        <f t="shared" si="427"/>
        <v>0</v>
      </c>
      <c r="P1503" s="8">
        <f t="shared" si="413"/>
        <v>0.83333333333333337</v>
      </c>
      <c r="Q1503" s="8">
        <f t="shared" si="414"/>
        <v>0.22727272727272727</v>
      </c>
      <c r="R1503" s="8">
        <f t="shared" si="415"/>
        <v>9.8039215686274508E-2</v>
      </c>
      <c r="S1503" s="8">
        <f t="shared" si="416"/>
        <v>4.9504950495049507E-2</v>
      </c>
      <c r="T1503" s="8">
        <f t="shared" si="417"/>
        <v>0.15384615384615385</v>
      </c>
      <c r="U1503" s="8">
        <f t="shared" si="418"/>
        <v>7.407407407407407E-2</v>
      </c>
      <c r="V1503" s="8">
        <f t="shared" si="428"/>
        <v>0</v>
      </c>
      <c r="W1503" s="8">
        <f t="shared" si="429"/>
        <v>3.1148237740882717E-137</v>
      </c>
      <c r="X1503" s="8">
        <f t="shared" si="430"/>
        <v>1.8611606562111646E-54</v>
      </c>
      <c r="Y1503" s="8">
        <f t="shared" si="431"/>
        <v>1.679988008380812E-26</v>
      </c>
      <c r="Z1503" s="8">
        <f t="shared" si="432"/>
        <v>1.2488766311618652E-88</v>
      </c>
      <c r="AA1503" s="8">
        <f t="shared" si="433"/>
        <v>1.8926550073596555E-40</v>
      </c>
      <c r="AB1503" s="13" t="e">
        <f t="shared" si="423"/>
        <v>#DIV/0!</v>
      </c>
      <c r="AC1503" s="13">
        <f t="shared" si="424"/>
        <v>-1.8926550073596555E-40</v>
      </c>
    </row>
    <row r="1504" spans="2:29" x14ac:dyDescent="0.25">
      <c r="B1504" s="16"/>
      <c r="I1504" s="11" t="e">
        <f t="shared" si="419"/>
        <v>#DIV/0!</v>
      </c>
      <c r="J1504" s="11" t="e">
        <f t="shared" si="420"/>
        <v>#DIV/0!</v>
      </c>
      <c r="K1504" s="11" t="e">
        <f t="shared" si="421"/>
        <v>#DIV/0!</v>
      </c>
      <c r="L1504" s="11" t="e">
        <f t="shared" si="422"/>
        <v>#DIV/0!</v>
      </c>
      <c r="M1504" s="8" t="e">
        <f t="shared" si="425"/>
        <v>#DIV/0!</v>
      </c>
      <c r="N1504" s="8">
        <f t="shared" si="426"/>
        <v>0</v>
      </c>
      <c r="O1504" s="8">
        <f t="shared" si="427"/>
        <v>0</v>
      </c>
      <c r="P1504" s="8">
        <f t="shared" si="413"/>
        <v>0.83333333333333337</v>
      </c>
      <c r="Q1504" s="8">
        <f t="shared" si="414"/>
        <v>0.22727272727272727</v>
      </c>
      <c r="R1504" s="8">
        <f t="shared" si="415"/>
        <v>9.8039215686274508E-2</v>
      </c>
      <c r="S1504" s="8">
        <f t="shared" si="416"/>
        <v>4.9504950495049507E-2</v>
      </c>
      <c r="T1504" s="8">
        <f t="shared" si="417"/>
        <v>0.15384615384615385</v>
      </c>
      <c r="U1504" s="8">
        <f t="shared" si="418"/>
        <v>7.407407407407407E-2</v>
      </c>
      <c r="V1504" s="8">
        <f t="shared" si="428"/>
        <v>0</v>
      </c>
      <c r="W1504" s="8">
        <f t="shared" si="429"/>
        <v>2.406909279977301E-137</v>
      </c>
      <c r="X1504" s="8">
        <f t="shared" si="430"/>
        <v>1.6786939252100702E-54</v>
      </c>
      <c r="Y1504" s="8">
        <f t="shared" si="431"/>
        <v>1.596820285193643E-26</v>
      </c>
      <c r="Z1504" s="8">
        <f t="shared" si="432"/>
        <v>1.0567417648292706E-88</v>
      </c>
      <c r="AA1504" s="8">
        <f t="shared" si="433"/>
        <v>1.7524583401478292E-40</v>
      </c>
      <c r="AB1504" s="13" t="e">
        <f t="shared" si="423"/>
        <v>#DIV/0!</v>
      </c>
      <c r="AC1504" s="13">
        <f t="shared" si="424"/>
        <v>-1.7524583401478292E-40</v>
      </c>
    </row>
    <row r="1505" spans="2:29" x14ac:dyDescent="0.25">
      <c r="B1505" s="16"/>
      <c r="I1505" s="11" t="e">
        <f t="shared" si="419"/>
        <v>#DIV/0!</v>
      </c>
      <c r="J1505" s="11" t="e">
        <f t="shared" si="420"/>
        <v>#DIV/0!</v>
      </c>
      <c r="K1505" s="11" t="e">
        <f t="shared" si="421"/>
        <v>#DIV/0!</v>
      </c>
      <c r="L1505" s="11" t="e">
        <f t="shared" si="422"/>
        <v>#DIV/0!</v>
      </c>
      <c r="M1505" s="8" t="e">
        <f t="shared" si="425"/>
        <v>#DIV/0!</v>
      </c>
      <c r="N1505" s="8">
        <f t="shared" si="426"/>
        <v>0</v>
      </c>
      <c r="O1505" s="8">
        <f t="shared" si="427"/>
        <v>0</v>
      </c>
      <c r="P1505" s="8">
        <f t="shared" si="413"/>
        <v>0.83333333333333337</v>
      </c>
      <c r="Q1505" s="8">
        <f t="shared" si="414"/>
        <v>0.22727272727272727</v>
      </c>
      <c r="R1505" s="8">
        <f t="shared" si="415"/>
        <v>9.8039215686274508E-2</v>
      </c>
      <c r="S1505" s="8">
        <f t="shared" si="416"/>
        <v>4.9504950495049507E-2</v>
      </c>
      <c r="T1505" s="8">
        <f t="shared" si="417"/>
        <v>0.15384615384615385</v>
      </c>
      <c r="U1505" s="8">
        <f t="shared" si="418"/>
        <v>7.407407407407407E-2</v>
      </c>
      <c r="V1505" s="8">
        <f t="shared" si="428"/>
        <v>0</v>
      </c>
      <c r="W1505" s="8">
        <f t="shared" si="429"/>
        <v>1.8598844436188236E-137</v>
      </c>
      <c r="X1505" s="8">
        <f t="shared" si="430"/>
        <v>1.5141160894051615E-54</v>
      </c>
      <c r="Y1505" s="8">
        <f t="shared" si="431"/>
        <v>1.5177697760256407E-26</v>
      </c>
      <c r="Z1505" s="8">
        <f t="shared" si="432"/>
        <v>8.9416610870169045E-89</v>
      </c>
      <c r="AA1505" s="8">
        <f t="shared" si="433"/>
        <v>1.6226466112479899E-40</v>
      </c>
      <c r="AB1505" s="13" t="e">
        <f t="shared" si="423"/>
        <v>#DIV/0!</v>
      </c>
      <c r="AC1505" s="13">
        <f t="shared" si="424"/>
        <v>-1.6226466112479899E-40</v>
      </c>
    </row>
    <row r="1506" spans="2:29" x14ac:dyDescent="0.25">
      <c r="B1506" s="16"/>
      <c r="I1506" s="11" t="e">
        <f t="shared" si="419"/>
        <v>#DIV/0!</v>
      </c>
      <c r="J1506" s="11" t="e">
        <f t="shared" si="420"/>
        <v>#DIV/0!</v>
      </c>
      <c r="K1506" s="11" t="e">
        <f t="shared" si="421"/>
        <v>#DIV/0!</v>
      </c>
      <c r="L1506" s="11" t="e">
        <f t="shared" si="422"/>
        <v>#DIV/0!</v>
      </c>
      <c r="M1506" s="8" t="e">
        <f t="shared" si="425"/>
        <v>#DIV/0!</v>
      </c>
      <c r="N1506" s="8">
        <f t="shared" si="426"/>
        <v>0</v>
      </c>
      <c r="O1506" s="8">
        <f t="shared" si="427"/>
        <v>0</v>
      </c>
      <c r="P1506" s="8">
        <f t="shared" si="413"/>
        <v>0.83333333333333337</v>
      </c>
      <c r="Q1506" s="8">
        <f t="shared" si="414"/>
        <v>0.22727272727272727</v>
      </c>
      <c r="R1506" s="8">
        <f t="shared" si="415"/>
        <v>9.8039215686274508E-2</v>
      </c>
      <c r="S1506" s="8">
        <f t="shared" si="416"/>
        <v>4.9504950495049507E-2</v>
      </c>
      <c r="T1506" s="8">
        <f t="shared" si="417"/>
        <v>0.15384615384615385</v>
      </c>
      <c r="U1506" s="8">
        <f t="shared" si="418"/>
        <v>7.407407407407407E-2</v>
      </c>
      <c r="V1506" s="8">
        <f t="shared" si="428"/>
        <v>0</v>
      </c>
      <c r="W1506" s="8">
        <f t="shared" si="429"/>
        <v>1.4371834337054546E-137</v>
      </c>
      <c r="X1506" s="8">
        <f t="shared" si="430"/>
        <v>1.3656733355419104E-54</v>
      </c>
      <c r="Y1506" s="8">
        <f t="shared" si="431"/>
        <v>1.4426326584006089E-26</v>
      </c>
      <c r="Z1506" s="8">
        <f t="shared" si="432"/>
        <v>7.5660209197835351E-89</v>
      </c>
      <c r="AA1506" s="8">
        <f t="shared" si="433"/>
        <v>1.5024505659703611E-40</v>
      </c>
      <c r="AB1506" s="13" t="e">
        <f t="shared" si="423"/>
        <v>#DIV/0!</v>
      </c>
      <c r="AC1506" s="13">
        <f t="shared" si="424"/>
        <v>-1.5024505659703611E-40</v>
      </c>
    </row>
    <row r="1507" spans="2:29" x14ac:dyDescent="0.25">
      <c r="B1507" s="16"/>
      <c r="I1507" s="11" t="e">
        <f t="shared" si="419"/>
        <v>#DIV/0!</v>
      </c>
      <c r="J1507" s="11" t="e">
        <f t="shared" si="420"/>
        <v>#DIV/0!</v>
      </c>
      <c r="K1507" s="11" t="e">
        <f t="shared" si="421"/>
        <v>#DIV/0!</v>
      </c>
      <c r="L1507" s="11" t="e">
        <f t="shared" si="422"/>
        <v>#DIV/0!</v>
      </c>
      <c r="M1507" s="8" t="e">
        <f t="shared" si="425"/>
        <v>#DIV/0!</v>
      </c>
      <c r="N1507" s="8">
        <f t="shared" si="426"/>
        <v>0</v>
      </c>
      <c r="O1507" s="8">
        <f t="shared" si="427"/>
        <v>0</v>
      </c>
      <c r="P1507" s="8">
        <f t="shared" si="413"/>
        <v>0.83333333333333337</v>
      </c>
      <c r="Q1507" s="8">
        <f t="shared" si="414"/>
        <v>0.22727272727272727</v>
      </c>
      <c r="R1507" s="8">
        <f t="shared" si="415"/>
        <v>9.8039215686274508E-2</v>
      </c>
      <c r="S1507" s="8">
        <f t="shared" si="416"/>
        <v>4.9504950495049507E-2</v>
      </c>
      <c r="T1507" s="8">
        <f t="shared" si="417"/>
        <v>0.15384615384615385</v>
      </c>
      <c r="U1507" s="8">
        <f t="shared" si="418"/>
        <v>7.407407407407407E-2</v>
      </c>
      <c r="V1507" s="8">
        <f t="shared" si="428"/>
        <v>0</v>
      </c>
      <c r="W1507" s="8">
        <f t="shared" si="429"/>
        <v>1.110550835136033E-137</v>
      </c>
      <c r="X1507" s="8">
        <f t="shared" si="430"/>
        <v>1.2317837928417231E-54</v>
      </c>
      <c r="Y1507" s="8">
        <f t="shared" si="431"/>
        <v>1.3712152000639449E-26</v>
      </c>
      <c r="Z1507" s="8">
        <f t="shared" si="432"/>
        <v>6.4020177013552988E-89</v>
      </c>
      <c r="AA1507" s="8">
        <f t="shared" si="433"/>
        <v>1.3911579314540381E-40</v>
      </c>
      <c r="AB1507" s="13" t="e">
        <f t="shared" si="423"/>
        <v>#DIV/0!</v>
      </c>
      <c r="AC1507" s="13">
        <f t="shared" si="424"/>
        <v>-1.3911579314540381E-40</v>
      </c>
    </row>
    <row r="1508" spans="2:29" x14ac:dyDescent="0.25">
      <c r="B1508" s="16"/>
      <c r="I1508" s="11" t="e">
        <f t="shared" si="419"/>
        <v>#DIV/0!</v>
      </c>
      <c r="J1508" s="11" t="e">
        <f t="shared" si="420"/>
        <v>#DIV/0!</v>
      </c>
      <c r="K1508" s="11" t="e">
        <f t="shared" si="421"/>
        <v>#DIV/0!</v>
      </c>
      <c r="L1508" s="11" t="e">
        <f t="shared" si="422"/>
        <v>#DIV/0!</v>
      </c>
      <c r="M1508" s="8" t="e">
        <f t="shared" si="425"/>
        <v>#DIV/0!</v>
      </c>
      <c r="N1508" s="8">
        <f t="shared" si="426"/>
        <v>0</v>
      </c>
      <c r="O1508" s="8">
        <f t="shared" si="427"/>
        <v>0</v>
      </c>
      <c r="P1508" s="8">
        <f t="shared" si="413"/>
        <v>0.83333333333333337</v>
      </c>
      <c r="Q1508" s="8">
        <f t="shared" si="414"/>
        <v>0.22727272727272727</v>
      </c>
      <c r="R1508" s="8">
        <f t="shared" si="415"/>
        <v>9.8039215686274508E-2</v>
      </c>
      <c r="S1508" s="8">
        <f t="shared" si="416"/>
        <v>4.9504950495049507E-2</v>
      </c>
      <c r="T1508" s="8">
        <f t="shared" si="417"/>
        <v>0.15384615384615385</v>
      </c>
      <c r="U1508" s="8">
        <f t="shared" si="418"/>
        <v>7.407407407407407E-2</v>
      </c>
      <c r="V1508" s="8">
        <f t="shared" si="428"/>
        <v>0</v>
      </c>
      <c r="W1508" s="8">
        <f t="shared" si="429"/>
        <v>8.5815291805966183E-138</v>
      </c>
      <c r="X1508" s="8">
        <f t="shared" si="430"/>
        <v>1.1110206758964561E-54</v>
      </c>
      <c r="Y1508" s="8">
        <f t="shared" si="431"/>
        <v>1.3033332594667199E-26</v>
      </c>
      <c r="Z1508" s="8">
        <f t="shared" si="432"/>
        <v>5.417091901146791E-89</v>
      </c>
      <c r="AA1508" s="8">
        <f t="shared" si="433"/>
        <v>1.2881091957907759E-40</v>
      </c>
      <c r="AB1508" s="13" t="e">
        <f t="shared" si="423"/>
        <v>#DIV/0!</v>
      </c>
      <c r="AC1508" s="13">
        <f t="shared" si="424"/>
        <v>-1.2881091957907759E-40</v>
      </c>
    </row>
    <row r="1509" spans="2:29" x14ac:dyDescent="0.25">
      <c r="B1509" s="16"/>
      <c r="I1509" s="11" t="e">
        <f t="shared" si="419"/>
        <v>#DIV/0!</v>
      </c>
      <c r="J1509" s="11" t="e">
        <f t="shared" si="420"/>
        <v>#DIV/0!</v>
      </c>
      <c r="K1509" s="11" t="e">
        <f t="shared" si="421"/>
        <v>#DIV/0!</v>
      </c>
      <c r="L1509" s="11" t="e">
        <f t="shared" si="422"/>
        <v>#DIV/0!</v>
      </c>
      <c r="M1509" s="8" t="e">
        <f t="shared" si="425"/>
        <v>#DIV/0!</v>
      </c>
      <c r="N1509" s="8">
        <f t="shared" si="426"/>
        <v>0</v>
      </c>
      <c r="O1509" s="8">
        <f t="shared" si="427"/>
        <v>0</v>
      </c>
      <c r="P1509" s="8">
        <f t="shared" si="413"/>
        <v>0.83333333333333337</v>
      </c>
      <c r="Q1509" s="8">
        <f t="shared" si="414"/>
        <v>0.22727272727272727</v>
      </c>
      <c r="R1509" s="8">
        <f t="shared" si="415"/>
        <v>9.8039215686274508E-2</v>
      </c>
      <c r="S1509" s="8">
        <f t="shared" si="416"/>
        <v>4.9504950495049507E-2</v>
      </c>
      <c r="T1509" s="8">
        <f t="shared" si="417"/>
        <v>0.15384615384615385</v>
      </c>
      <c r="U1509" s="8">
        <f t="shared" si="418"/>
        <v>7.407407407407407E-2</v>
      </c>
      <c r="V1509" s="8">
        <f t="shared" si="428"/>
        <v>0</v>
      </c>
      <c r="W1509" s="8">
        <f t="shared" si="429"/>
        <v>6.6311816395519318E-138</v>
      </c>
      <c r="X1509" s="8">
        <f t="shared" si="430"/>
        <v>1.002097080220333E-54</v>
      </c>
      <c r="Y1509" s="8">
        <f t="shared" si="431"/>
        <v>1.2388118109782685E-26</v>
      </c>
      <c r="Z1509" s="8">
        <f t="shared" si="432"/>
        <v>4.5836931471242077E-89</v>
      </c>
      <c r="AA1509" s="8">
        <f t="shared" si="433"/>
        <v>1.1926936998062741E-40</v>
      </c>
      <c r="AB1509" s="13" t="e">
        <f t="shared" si="423"/>
        <v>#DIV/0!</v>
      </c>
      <c r="AC1509" s="13">
        <f t="shared" si="424"/>
        <v>-1.1926936998062741E-40</v>
      </c>
    </row>
    <row r="1510" spans="2:29" x14ac:dyDescent="0.25">
      <c r="B1510" s="16"/>
      <c r="I1510" s="11" t="e">
        <f t="shared" si="419"/>
        <v>#DIV/0!</v>
      </c>
      <c r="J1510" s="11" t="e">
        <f t="shared" si="420"/>
        <v>#DIV/0!</v>
      </c>
      <c r="K1510" s="11" t="e">
        <f t="shared" si="421"/>
        <v>#DIV/0!</v>
      </c>
      <c r="L1510" s="11" t="e">
        <f t="shared" si="422"/>
        <v>#DIV/0!</v>
      </c>
      <c r="M1510" s="8" t="e">
        <f t="shared" si="425"/>
        <v>#DIV/0!</v>
      </c>
      <c r="N1510" s="8">
        <f t="shared" si="426"/>
        <v>0</v>
      </c>
      <c r="O1510" s="8">
        <f t="shared" si="427"/>
        <v>0</v>
      </c>
      <c r="P1510" s="8">
        <f t="shared" si="413"/>
        <v>0.83333333333333337</v>
      </c>
      <c r="Q1510" s="8">
        <f t="shared" si="414"/>
        <v>0.22727272727272727</v>
      </c>
      <c r="R1510" s="8">
        <f t="shared" si="415"/>
        <v>9.8039215686274508E-2</v>
      </c>
      <c r="S1510" s="8">
        <f t="shared" si="416"/>
        <v>4.9504950495049507E-2</v>
      </c>
      <c r="T1510" s="8">
        <f t="shared" si="417"/>
        <v>0.15384615384615385</v>
      </c>
      <c r="U1510" s="8">
        <f t="shared" si="418"/>
        <v>7.407407407407407E-2</v>
      </c>
      <c r="V1510" s="8">
        <f t="shared" si="428"/>
        <v>0</v>
      </c>
      <c r="W1510" s="8">
        <f t="shared" si="429"/>
        <v>5.1240949032901292E-138</v>
      </c>
      <c r="X1510" s="8">
        <f t="shared" si="430"/>
        <v>9.0385226843402586E-55</v>
      </c>
      <c r="Y1510" s="8">
        <f t="shared" si="431"/>
        <v>1.1774844936031066E-26</v>
      </c>
      <c r="Z1510" s="8">
        <f t="shared" si="432"/>
        <v>3.8785095860281758E-89</v>
      </c>
      <c r="AA1510" s="8">
        <f t="shared" si="433"/>
        <v>1.1043460183391427E-40</v>
      </c>
      <c r="AB1510" s="13" t="e">
        <f t="shared" si="423"/>
        <v>#DIV/0!</v>
      </c>
      <c r="AC1510" s="13">
        <f t="shared" si="424"/>
        <v>-1.1043460183391427E-40</v>
      </c>
    </row>
    <row r="1511" spans="2:29" x14ac:dyDescent="0.25">
      <c r="B1511" s="16"/>
      <c r="I1511" s="11" t="e">
        <f t="shared" si="419"/>
        <v>#DIV/0!</v>
      </c>
      <c r="J1511" s="11" t="e">
        <f t="shared" si="420"/>
        <v>#DIV/0!</v>
      </c>
      <c r="K1511" s="11" t="e">
        <f t="shared" si="421"/>
        <v>#DIV/0!</v>
      </c>
      <c r="L1511" s="11" t="e">
        <f t="shared" si="422"/>
        <v>#DIV/0!</v>
      </c>
      <c r="M1511" s="8" t="e">
        <f t="shared" si="425"/>
        <v>#DIV/0!</v>
      </c>
      <c r="N1511" s="8">
        <f t="shared" si="426"/>
        <v>0</v>
      </c>
      <c r="O1511" s="8">
        <f t="shared" si="427"/>
        <v>0</v>
      </c>
      <c r="P1511" s="8">
        <f t="shared" si="413"/>
        <v>0.83333333333333337</v>
      </c>
      <c r="Q1511" s="8">
        <f t="shared" si="414"/>
        <v>0.22727272727272727</v>
      </c>
      <c r="R1511" s="8">
        <f t="shared" si="415"/>
        <v>9.8039215686274508E-2</v>
      </c>
      <c r="S1511" s="8">
        <f t="shared" si="416"/>
        <v>4.9504950495049507E-2</v>
      </c>
      <c r="T1511" s="8">
        <f t="shared" si="417"/>
        <v>0.15384615384615385</v>
      </c>
      <c r="U1511" s="8">
        <f t="shared" si="418"/>
        <v>7.407407407407407E-2</v>
      </c>
      <c r="V1511" s="8">
        <f t="shared" si="428"/>
        <v>0</v>
      </c>
      <c r="W1511" s="8">
        <f t="shared" si="429"/>
        <v>3.9595278798151E-138</v>
      </c>
      <c r="X1511" s="8">
        <f t="shared" si="430"/>
        <v>8.1523930094049393E-55</v>
      </c>
      <c r="Y1511" s="8">
        <f t="shared" si="431"/>
        <v>1.1191931820385963E-26</v>
      </c>
      <c r="Z1511" s="8">
        <f t="shared" si="432"/>
        <v>3.2818158035623023E-89</v>
      </c>
      <c r="AA1511" s="8">
        <f t="shared" si="433"/>
        <v>1.0225426095732803E-40</v>
      </c>
      <c r="AB1511" s="13" t="e">
        <f t="shared" si="423"/>
        <v>#DIV/0!</v>
      </c>
      <c r="AC1511" s="13">
        <f t="shared" si="424"/>
        <v>-1.0225426095732803E-40</v>
      </c>
    </row>
    <row r="1512" spans="2:29" x14ac:dyDescent="0.25">
      <c r="B1512" s="16"/>
      <c r="I1512" s="11" t="e">
        <f t="shared" si="419"/>
        <v>#DIV/0!</v>
      </c>
      <c r="J1512" s="11" t="e">
        <f t="shared" si="420"/>
        <v>#DIV/0!</v>
      </c>
      <c r="K1512" s="11" t="e">
        <f t="shared" si="421"/>
        <v>#DIV/0!</v>
      </c>
      <c r="L1512" s="11" t="e">
        <f t="shared" si="422"/>
        <v>#DIV/0!</v>
      </c>
      <c r="M1512" s="8" t="e">
        <f t="shared" si="425"/>
        <v>#DIV/0!</v>
      </c>
      <c r="N1512" s="8">
        <f t="shared" si="426"/>
        <v>0</v>
      </c>
      <c r="O1512" s="8">
        <f t="shared" si="427"/>
        <v>0</v>
      </c>
      <c r="P1512" s="8">
        <f t="shared" si="413"/>
        <v>0.83333333333333337</v>
      </c>
      <c r="Q1512" s="8">
        <f t="shared" si="414"/>
        <v>0.22727272727272727</v>
      </c>
      <c r="R1512" s="8">
        <f t="shared" si="415"/>
        <v>9.8039215686274508E-2</v>
      </c>
      <c r="S1512" s="8">
        <f t="shared" si="416"/>
        <v>4.9504950495049507E-2</v>
      </c>
      <c r="T1512" s="8">
        <f t="shared" si="417"/>
        <v>0.15384615384615385</v>
      </c>
      <c r="U1512" s="8">
        <f t="shared" si="418"/>
        <v>7.407407407407407E-2</v>
      </c>
      <c r="V1512" s="8">
        <f t="shared" si="428"/>
        <v>0</v>
      </c>
      <c r="W1512" s="8">
        <f t="shared" si="429"/>
        <v>3.0596351798571225E-138</v>
      </c>
      <c r="X1512" s="8">
        <f t="shared" si="430"/>
        <v>7.3531387927966115E-55</v>
      </c>
      <c r="Y1512" s="8">
        <f t="shared" si="431"/>
        <v>1.0637875789673787E-26</v>
      </c>
      <c r="Z1512" s="8">
        <f t="shared" si="432"/>
        <v>2.7769210645527175E-89</v>
      </c>
      <c r="AA1512" s="8">
        <f t="shared" si="433"/>
        <v>9.4679871256785214E-41</v>
      </c>
      <c r="AB1512" s="13" t="e">
        <f t="shared" si="423"/>
        <v>#DIV/0!</v>
      </c>
      <c r="AC1512" s="13">
        <f t="shared" si="424"/>
        <v>-9.4679871256785214E-41</v>
      </c>
    </row>
    <row r="1513" spans="2:29" x14ac:dyDescent="0.25">
      <c r="B1513" s="16"/>
      <c r="I1513" s="11" t="e">
        <f t="shared" si="419"/>
        <v>#DIV/0!</v>
      </c>
      <c r="J1513" s="11" t="e">
        <f t="shared" si="420"/>
        <v>#DIV/0!</v>
      </c>
      <c r="K1513" s="11" t="e">
        <f t="shared" si="421"/>
        <v>#DIV/0!</v>
      </c>
      <c r="L1513" s="11" t="e">
        <f t="shared" si="422"/>
        <v>#DIV/0!</v>
      </c>
      <c r="M1513" s="8" t="e">
        <f t="shared" si="425"/>
        <v>#DIV/0!</v>
      </c>
      <c r="N1513" s="8">
        <f t="shared" si="426"/>
        <v>0</v>
      </c>
      <c r="O1513" s="8">
        <f t="shared" si="427"/>
        <v>0</v>
      </c>
      <c r="P1513" s="8">
        <f t="shared" si="413"/>
        <v>0.83333333333333337</v>
      </c>
      <c r="Q1513" s="8">
        <f t="shared" si="414"/>
        <v>0.22727272727272727</v>
      </c>
      <c r="R1513" s="8">
        <f t="shared" si="415"/>
        <v>9.8039215686274508E-2</v>
      </c>
      <c r="S1513" s="8">
        <f t="shared" si="416"/>
        <v>4.9504950495049507E-2</v>
      </c>
      <c r="T1513" s="8">
        <f t="shared" si="417"/>
        <v>0.15384615384615385</v>
      </c>
      <c r="U1513" s="8">
        <f t="shared" si="418"/>
        <v>7.407407407407407E-2</v>
      </c>
      <c r="V1513" s="8">
        <f t="shared" si="428"/>
        <v>0</v>
      </c>
      <c r="W1513" s="8">
        <f t="shared" si="429"/>
        <v>2.3642635480714127E-138</v>
      </c>
      <c r="X1513" s="8">
        <f t="shared" si="430"/>
        <v>6.6322428327185119E-55</v>
      </c>
      <c r="Y1513" s="8">
        <f t="shared" si="431"/>
        <v>1.01112482753335E-26</v>
      </c>
      <c r="Z1513" s="8">
        <f t="shared" si="432"/>
        <v>2.3497024392369148E-89</v>
      </c>
      <c r="AA1513" s="8">
        <f t="shared" si="433"/>
        <v>8.7666547459986305E-41</v>
      </c>
      <c r="AB1513" s="13" t="e">
        <f t="shared" si="423"/>
        <v>#DIV/0!</v>
      </c>
      <c r="AC1513" s="13">
        <f t="shared" si="424"/>
        <v>-8.7666547459986305E-41</v>
      </c>
    </row>
    <row r="1514" spans="2:29" x14ac:dyDescent="0.25">
      <c r="B1514" s="16"/>
      <c r="I1514" s="11" t="e">
        <f t="shared" si="419"/>
        <v>#DIV/0!</v>
      </c>
      <c r="J1514" s="11" t="e">
        <f t="shared" si="420"/>
        <v>#DIV/0!</v>
      </c>
      <c r="K1514" s="11" t="e">
        <f t="shared" si="421"/>
        <v>#DIV/0!</v>
      </c>
      <c r="L1514" s="11" t="e">
        <f t="shared" si="422"/>
        <v>#DIV/0!</v>
      </c>
      <c r="M1514" s="8" t="e">
        <f t="shared" si="425"/>
        <v>#DIV/0!</v>
      </c>
      <c r="N1514" s="8">
        <f t="shared" si="426"/>
        <v>0</v>
      </c>
      <c r="O1514" s="8">
        <f t="shared" si="427"/>
        <v>0</v>
      </c>
      <c r="P1514" s="8">
        <f t="shared" si="413"/>
        <v>0.83333333333333337</v>
      </c>
      <c r="Q1514" s="8">
        <f t="shared" si="414"/>
        <v>0.22727272727272727</v>
      </c>
      <c r="R1514" s="8">
        <f t="shared" si="415"/>
        <v>9.8039215686274508E-2</v>
      </c>
      <c r="S1514" s="8">
        <f t="shared" si="416"/>
        <v>4.9504950495049507E-2</v>
      </c>
      <c r="T1514" s="8">
        <f t="shared" si="417"/>
        <v>0.15384615384615385</v>
      </c>
      <c r="U1514" s="8">
        <f t="shared" si="418"/>
        <v>7.407407407407407E-2</v>
      </c>
      <c r="V1514" s="8">
        <f t="shared" si="428"/>
        <v>0</v>
      </c>
      <c r="W1514" s="8">
        <f t="shared" si="429"/>
        <v>1.826930923509728E-138</v>
      </c>
      <c r="X1514" s="8">
        <f t="shared" si="430"/>
        <v>5.9820229471578735E-55</v>
      </c>
      <c r="Y1514" s="8">
        <f t="shared" si="431"/>
        <v>9.6106914300199597E-27</v>
      </c>
      <c r="Z1514" s="8">
        <f t="shared" si="432"/>
        <v>1.9882097562773896E-89</v>
      </c>
      <c r="AA1514" s="8">
        <f t="shared" si="433"/>
        <v>8.1172729129616954E-41</v>
      </c>
      <c r="AB1514" s="13" t="e">
        <f t="shared" si="423"/>
        <v>#DIV/0!</v>
      </c>
      <c r="AC1514" s="13">
        <f t="shared" si="424"/>
        <v>-8.1172729129616954E-41</v>
      </c>
    </row>
    <row r="1515" spans="2:29" x14ac:dyDescent="0.25">
      <c r="B1515" s="16"/>
      <c r="I1515" s="11" t="e">
        <f t="shared" si="419"/>
        <v>#DIV/0!</v>
      </c>
      <c r="J1515" s="11" t="e">
        <f t="shared" si="420"/>
        <v>#DIV/0!</v>
      </c>
      <c r="K1515" s="11" t="e">
        <f t="shared" si="421"/>
        <v>#DIV/0!</v>
      </c>
      <c r="L1515" s="11" t="e">
        <f t="shared" si="422"/>
        <v>#DIV/0!</v>
      </c>
      <c r="M1515" s="8" t="e">
        <f t="shared" si="425"/>
        <v>#DIV/0!</v>
      </c>
      <c r="N1515" s="8">
        <f t="shared" si="426"/>
        <v>0</v>
      </c>
      <c r="O1515" s="8">
        <f t="shared" si="427"/>
        <v>0</v>
      </c>
      <c r="P1515" s="8">
        <f t="shared" si="413"/>
        <v>0.83333333333333337</v>
      </c>
      <c r="Q1515" s="8">
        <f t="shared" si="414"/>
        <v>0.22727272727272727</v>
      </c>
      <c r="R1515" s="8">
        <f t="shared" si="415"/>
        <v>9.8039215686274508E-2</v>
      </c>
      <c r="S1515" s="8">
        <f t="shared" si="416"/>
        <v>4.9504950495049507E-2</v>
      </c>
      <c r="T1515" s="8">
        <f t="shared" si="417"/>
        <v>0.15384615384615385</v>
      </c>
      <c r="U1515" s="8">
        <f t="shared" si="418"/>
        <v>7.407407407407407E-2</v>
      </c>
      <c r="V1515" s="8">
        <f t="shared" si="428"/>
        <v>0</v>
      </c>
      <c r="W1515" s="8">
        <f t="shared" si="429"/>
        <v>1.4117193499847897E-138</v>
      </c>
      <c r="X1515" s="8">
        <f t="shared" si="430"/>
        <v>5.3955501092012196E-55</v>
      </c>
      <c r="Y1515" s="8">
        <f t="shared" si="431"/>
        <v>9.134914626553625E-27</v>
      </c>
      <c r="Z1515" s="8">
        <f t="shared" si="432"/>
        <v>1.6823313322347143E-89</v>
      </c>
      <c r="AA1515" s="8">
        <f t="shared" si="433"/>
        <v>7.5159934379274955E-41</v>
      </c>
      <c r="AB1515" s="13" t="e">
        <f t="shared" si="423"/>
        <v>#DIV/0!</v>
      </c>
      <c r="AC1515" s="13">
        <f t="shared" si="424"/>
        <v>-7.5159934379274955E-41</v>
      </c>
    </row>
    <row r="1516" spans="2:29" x14ac:dyDescent="0.25">
      <c r="B1516" s="16"/>
      <c r="I1516" s="11" t="e">
        <f t="shared" si="419"/>
        <v>#DIV/0!</v>
      </c>
      <c r="J1516" s="11" t="e">
        <f t="shared" si="420"/>
        <v>#DIV/0!</v>
      </c>
      <c r="K1516" s="11" t="e">
        <f t="shared" si="421"/>
        <v>#DIV/0!</v>
      </c>
      <c r="L1516" s="11" t="e">
        <f t="shared" si="422"/>
        <v>#DIV/0!</v>
      </c>
      <c r="M1516" s="8" t="e">
        <f t="shared" si="425"/>
        <v>#DIV/0!</v>
      </c>
      <c r="N1516" s="8">
        <f t="shared" si="426"/>
        <v>0</v>
      </c>
      <c r="O1516" s="8">
        <f t="shared" si="427"/>
        <v>0</v>
      </c>
      <c r="P1516" s="8">
        <f t="shared" si="413"/>
        <v>0.83333333333333337</v>
      </c>
      <c r="Q1516" s="8">
        <f t="shared" si="414"/>
        <v>0.22727272727272727</v>
      </c>
      <c r="R1516" s="8">
        <f t="shared" si="415"/>
        <v>9.8039215686274508E-2</v>
      </c>
      <c r="S1516" s="8">
        <f t="shared" si="416"/>
        <v>4.9504950495049507E-2</v>
      </c>
      <c r="T1516" s="8">
        <f t="shared" si="417"/>
        <v>0.15384615384615385</v>
      </c>
      <c r="U1516" s="8">
        <f t="shared" si="418"/>
        <v>7.407407407407407E-2</v>
      </c>
      <c r="V1516" s="8">
        <f t="shared" si="428"/>
        <v>0</v>
      </c>
      <c r="W1516" s="8">
        <f t="shared" si="429"/>
        <v>1.0908740431700648E-138</v>
      </c>
      <c r="X1516" s="8">
        <f t="shared" si="430"/>
        <v>4.8665746082991395E-55</v>
      </c>
      <c r="Y1516" s="8">
        <f t="shared" si="431"/>
        <v>8.6826911301895831E-27</v>
      </c>
      <c r="Z1516" s="8">
        <f t="shared" si="432"/>
        <v>1.4235111272755275E-89</v>
      </c>
      <c r="AA1516" s="8">
        <f t="shared" si="433"/>
        <v>6.9592531832661999E-41</v>
      </c>
      <c r="AB1516" s="13" t="e">
        <f t="shared" si="423"/>
        <v>#DIV/0!</v>
      </c>
      <c r="AC1516" s="13">
        <f t="shared" si="424"/>
        <v>-6.9592531832661999E-41</v>
      </c>
    </row>
    <row r="1517" spans="2:29" x14ac:dyDescent="0.25">
      <c r="B1517" s="16"/>
      <c r="I1517" s="11" t="e">
        <f t="shared" si="419"/>
        <v>#DIV/0!</v>
      </c>
      <c r="J1517" s="11" t="e">
        <f t="shared" si="420"/>
        <v>#DIV/0!</v>
      </c>
      <c r="K1517" s="11" t="e">
        <f t="shared" si="421"/>
        <v>#DIV/0!</v>
      </c>
      <c r="L1517" s="11" t="e">
        <f t="shared" si="422"/>
        <v>#DIV/0!</v>
      </c>
      <c r="M1517" s="8" t="e">
        <f t="shared" si="425"/>
        <v>#DIV/0!</v>
      </c>
      <c r="N1517" s="8">
        <f t="shared" si="426"/>
        <v>0</v>
      </c>
      <c r="O1517" s="8">
        <f t="shared" si="427"/>
        <v>0</v>
      </c>
      <c r="P1517" s="8">
        <f t="shared" si="413"/>
        <v>0.83333333333333337</v>
      </c>
      <c r="Q1517" s="8">
        <f t="shared" si="414"/>
        <v>0.22727272727272727</v>
      </c>
      <c r="R1517" s="8">
        <f t="shared" si="415"/>
        <v>9.8039215686274508E-2</v>
      </c>
      <c r="S1517" s="8">
        <f t="shared" si="416"/>
        <v>4.9504950495049507E-2</v>
      </c>
      <c r="T1517" s="8">
        <f t="shared" si="417"/>
        <v>0.15384615384615385</v>
      </c>
      <c r="U1517" s="8">
        <f t="shared" si="418"/>
        <v>7.407407407407407E-2</v>
      </c>
      <c r="V1517" s="8">
        <f t="shared" si="428"/>
        <v>0</v>
      </c>
      <c r="W1517" s="8">
        <f t="shared" si="429"/>
        <v>8.4294812426777728E-139</v>
      </c>
      <c r="X1517" s="8">
        <f t="shared" si="430"/>
        <v>4.3894594506227536E-55</v>
      </c>
      <c r="Y1517" s="8">
        <f t="shared" si="431"/>
        <v>8.2528549356257427E-27</v>
      </c>
      <c r="Z1517" s="8">
        <f t="shared" si="432"/>
        <v>1.2045094153869847E-89</v>
      </c>
      <c r="AA1517" s="8">
        <f t="shared" si="433"/>
        <v>6.4437529474687041E-41</v>
      </c>
      <c r="AB1517" s="13" t="e">
        <f t="shared" si="423"/>
        <v>#DIV/0!</v>
      </c>
      <c r="AC1517" s="13">
        <f t="shared" si="424"/>
        <v>-6.4437529474687041E-41</v>
      </c>
    </row>
    <row r="1518" spans="2:29" x14ac:dyDescent="0.25">
      <c r="B1518" s="16"/>
      <c r="I1518" s="11" t="e">
        <f t="shared" si="419"/>
        <v>#DIV/0!</v>
      </c>
      <c r="J1518" s="11" t="e">
        <f t="shared" si="420"/>
        <v>#DIV/0!</v>
      </c>
      <c r="K1518" s="11" t="e">
        <f t="shared" si="421"/>
        <v>#DIV/0!</v>
      </c>
      <c r="L1518" s="11" t="e">
        <f t="shared" si="422"/>
        <v>#DIV/0!</v>
      </c>
      <c r="M1518" s="8" t="e">
        <f t="shared" si="425"/>
        <v>#DIV/0!</v>
      </c>
      <c r="N1518" s="8">
        <f t="shared" si="426"/>
        <v>0</v>
      </c>
      <c r="O1518" s="8">
        <f t="shared" si="427"/>
        <v>0</v>
      </c>
      <c r="P1518" s="8">
        <f t="shared" si="413"/>
        <v>0.83333333333333337</v>
      </c>
      <c r="Q1518" s="8">
        <f t="shared" si="414"/>
        <v>0.22727272727272727</v>
      </c>
      <c r="R1518" s="8">
        <f t="shared" si="415"/>
        <v>9.8039215686274508E-2</v>
      </c>
      <c r="S1518" s="8">
        <f t="shared" si="416"/>
        <v>4.9504950495049507E-2</v>
      </c>
      <c r="T1518" s="8">
        <f t="shared" si="417"/>
        <v>0.15384615384615385</v>
      </c>
      <c r="U1518" s="8">
        <f t="shared" si="418"/>
        <v>7.407407407407407E-2</v>
      </c>
      <c r="V1518" s="8">
        <f t="shared" si="428"/>
        <v>0</v>
      </c>
      <c r="W1518" s="8">
        <f t="shared" si="429"/>
        <v>6.513690051160097E-139</v>
      </c>
      <c r="X1518" s="8">
        <f t="shared" si="430"/>
        <v>3.9591202887969932E-55</v>
      </c>
      <c r="Y1518" s="8">
        <f t="shared" si="431"/>
        <v>7.8442977605947649E-27</v>
      </c>
      <c r="Z1518" s="8">
        <f t="shared" si="432"/>
        <v>1.0192002745582179E-89</v>
      </c>
      <c r="AA1518" s="8">
        <f t="shared" si="433"/>
        <v>5.9664379143228747E-41</v>
      </c>
      <c r="AB1518" s="13" t="e">
        <f t="shared" si="423"/>
        <v>#DIV/0!</v>
      </c>
      <c r="AC1518" s="13">
        <f t="shared" si="424"/>
        <v>-5.9664379143228747E-41</v>
      </c>
    </row>
    <row r="1519" spans="2:29" x14ac:dyDescent="0.25">
      <c r="B1519" s="16"/>
      <c r="I1519" s="11" t="e">
        <f t="shared" si="419"/>
        <v>#DIV/0!</v>
      </c>
      <c r="J1519" s="11" t="e">
        <f t="shared" si="420"/>
        <v>#DIV/0!</v>
      </c>
      <c r="K1519" s="11" t="e">
        <f t="shared" si="421"/>
        <v>#DIV/0!</v>
      </c>
      <c r="L1519" s="11" t="e">
        <f t="shared" si="422"/>
        <v>#DIV/0!</v>
      </c>
      <c r="M1519" s="8" t="e">
        <f t="shared" si="425"/>
        <v>#DIV/0!</v>
      </c>
      <c r="N1519" s="8">
        <f t="shared" si="426"/>
        <v>0</v>
      </c>
      <c r="O1519" s="8">
        <f t="shared" si="427"/>
        <v>0</v>
      </c>
      <c r="P1519" s="8">
        <f t="shared" si="413"/>
        <v>0.83333333333333337</v>
      </c>
      <c r="Q1519" s="8">
        <f t="shared" si="414"/>
        <v>0.22727272727272727</v>
      </c>
      <c r="R1519" s="8">
        <f t="shared" si="415"/>
        <v>9.8039215686274508E-2</v>
      </c>
      <c r="S1519" s="8">
        <f t="shared" si="416"/>
        <v>4.9504950495049507E-2</v>
      </c>
      <c r="T1519" s="8">
        <f t="shared" si="417"/>
        <v>0.15384615384615385</v>
      </c>
      <c r="U1519" s="8">
        <f t="shared" si="418"/>
        <v>7.407407407407407E-2</v>
      </c>
      <c r="V1519" s="8">
        <f t="shared" si="428"/>
        <v>0</v>
      </c>
      <c r="W1519" s="8">
        <f t="shared" si="429"/>
        <v>5.0333059486237111E-139</v>
      </c>
      <c r="X1519" s="8">
        <f t="shared" si="430"/>
        <v>3.5709712408757197E-55</v>
      </c>
      <c r="Y1519" s="8">
        <f t="shared" si="431"/>
        <v>7.4559661882880926E-27</v>
      </c>
      <c r="Z1519" s="8">
        <f t="shared" si="432"/>
        <v>8.6240023231849203E-90</v>
      </c>
      <c r="AA1519" s="8">
        <f t="shared" si="433"/>
        <v>5.5244795502989578E-41</v>
      </c>
      <c r="AB1519" s="13" t="e">
        <f t="shared" si="423"/>
        <v>#DIV/0!</v>
      </c>
      <c r="AC1519" s="13">
        <f t="shared" si="424"/>
        <v>-5.5244795502989578E-41</v>
      </c>
    </row>
    <row r="1520" spans="2:29" x14ac:dyDescent="0.25">
      <c r="B1520" s="16"/>
      <c r="I1520" s="11" t="e">
        <f t="shared" si="419"/>
        <v>#DIV/0!</v>
      </c>
      <c r="J1520" s="11" t="e">
        <f t="shared" si="420"/>
        <v>#DIV/0!</v>
      </c>
      <c r="K1520" s="11" t="e">
        <f t="shared" si="421"/>
        <v>#DIV/0!</v>
      </c>
      <c r="L1520" s="11" t="e">
        <f t="shared" si="422"/>
        <v>#DIV/0!</v>
      </c>
      <c r="M1520" s="8" t="e">
        <f t="shared" si="425"/>
        <v>#DIV/0!</v>
      </c>
      <c r="N1520" s="8">
        <f t="shared" si="426"/>
        <v>0</v>
      </c>
      <c r="O1520" s="8">
        <f t="shared" si="427"/>
        <v>0</v>
      </c>
      <c r="P1520" s="8">
        <f t="shared" si="413"/>
        <v>0.83333333333333337</v>
      </c>
      <c r="Q1520" s="8">
        <f t="shared" si="414"/>
        <v>0.22727272727272727</v>
      </c>
      <c r="R1520" s="8">
        <f t="shared" si="415"/>
        <v>9.8039215686274508E-2</v>
      </c>
      <c r="S1520" s="8">
        <f t="shared" si="416"/>
        <v>4.9504950495049507E-2</v>
      </c>
      <c r="T1520" s="8">
        <f t="shared" si="417"/>
        <v>0.15384615384615385</v>
      </c>
      <c r="U1520" s="8">
        <f t="shared" si="418"/>
        <v>7.407407407407407E-2</v>
      </c>
      <c r="V1520" s="8">
        <f t="shared" si="428"/>
        <v>0</v>
      </c>
      <c r="W1520" s="8">
        <f t="shared" si="429"/>
        <v>3.8893727784819589E-139</v>
      </c>
      <c r="X1520" s="8">
        <f t="shared" si="430"/>
        <v>3.2208760211820217E-55</v>
      </c>
      <c r="Y1520" s="8">
        <f t="shared" si="431"/>
        <v>7.0868589512441277E-27</v>
      </c>
      <c r="Z1520" s="8">
        <f t="shared" si="432"/>
        <v>7.2972327350026247E-90</v>
      </c>
      <c r="AA1520" s="8">
        <f t="shared" si="433"/>
        <v>5.1152588428694055E-41</v>
      </c>
      <c r="AB1520" s="13" t="e">
        <f t="shared" si="423"/>
        <v>#DIV/0!</v>
      </c>
      <c r="AC1520" s="13">
        <f t="shared" si="424"/>
        <v>-5.1152588428694055E-41</v>
      </c>
    </row>
    <row r="1521" spans="2:29" x14ac:dyDescent="0.25">
      <c r="B1521" s="16"/>
      <c r="I1521" s="11" t="e">
        <f t="shared" si="419"/>
        <v>#DIV/0!</v>
      </c>
      <c r="J1521" s="11" t="e">
        <f t="shared" si="420"/>
        <v>#DIV/0!</v>
      </c>
      <c r="K1521" s="11" t="e">
        <f t="shared" si="421"/>
        <v>#DIV/0!</v>
      </c>
      <c r="L1521" s="11" t="e">
        <f t="shared" si="422"/>
        <v>#DIV/0!</v>
      </c>
      <c r="M1521" s="8" t="e">
        <f t="shared" si="425"/>
        <v>#DIV/0!</v>
      </c>
      <c r="N1521" s="8">
        <f t="shared" si="426"/>
        <v>0</v>
      </c>
      <c r="O1521" s="8">
        <f t="shared" si="427"/>
        <v>0</v>
      </c>
      <c r="P1521" s="8">
        <f t="shared" si="413"/>
        <v>0.83333333333333337</v>
      </c>
      <c r="Q1521" s="8">
        <f t="shared" si="414"/>
        <v>0.22727272727272727</v>
      </c>
      <c r="R1521" s="8">
        <f t="shared" si="415"/>
        <v>9.8039215686274508E-2</v>
      </c>
      <c r="S1521" s="8">
        <f t="shared" si="416"/>
        <v>4.9504950495049507E-2</v>
      </c>
      <c r="T1521" s="8">
        <f t="shared" si="417"/>
        <v>0.15384615384615385</v>
      </c>
      <c r="U1521" s="8">
        <f t="shared" si="418"/>
        <v>7.407407407407407E-2</v>
      </c>
      <c r="V1521" s="8">
        <f t="shared" si="428"/>
        <v>0</v>
      </c>
      <c r="W1521" s="8">
        <f t="shared" si="429"/>
        <v>3.005424419736059E-139</v>
      </c>
      <c r="X1521" s="8">
        <f t="shared" si="430"/>
        <v>2.9051038622426077E-55</v>
      </c>
      <c r="Y1521" s="8">
        <f t="shared" si="431"/>
        <v>6.7360243496973882E-27</v>
      </c>
      <c r="Z1521" s="8">
        <f t="shared" si="432"/>
        <v>6.1745815450022204E-90</v>
      </c>
      <c r="AA1521" s="8">
        <f t="shared" si="433"/>
        <v>4.7363507804346345E-41</v>
      </c>
      <c r="AB1521" s="13" t="e">
        <f t="shared" si="423"/>
        <v>#DIV/0!</v>
      </c>
      <c r="AC1521" s="13">
        <f t="shared" si="424"/>
        <v>-4.7363507804346345E-41</v>
      </c>
    </row>
    <row r="1522" spans="2:29" x14ac:dyDescent="0.25">
      <c r="B1522" s="16"/>
      <c r="I1522" s="11" t="e">
        <f t="shared" si="419"/>
        <v>#DIV/0!</v>
      </c>
      <c r="J1522" s="11" t="e">
        <f t="shared" si="420"/>
        <v>#DIV/0!</v>
      </c>
      <c r="K1522" s="11" t="e">
        <f t="shared" si="421"/>
        <v>#DIV/0!</v>
      </c>
      <c r="L1522" s="11" t="e">
        <f t="shared" si="422"/>
        <v>#DIV/0!</v>
      </c>
      <c r="M1522" s="8" t="e">
        <f t="shared" si="425"/>
        <v>#DIV/0!</v>
      </c>
      <c r="N1522" s="8">
        <f t="shared" si="426"/>
        <v>0</v>
      </c>
      <c r="O1522" s="8">
        <f t="shared" si="427"/>
        <v>0</v>
      </c>
      <c r="P1522" s="8">
        <f t="shared" si="413"/>
        <v>0.83333333333333337</v>
      </c>
      <c r="Q1522" s="8">
        <f t="shared" si="414"/>
        <v>0.22727272727272727</v>
      </c>
      <c r="R1522" s="8">
        <f t="shared" si="415"/>
        <v>9.8039215686274508E-2</v>
      </c>
      <c r="S1522" s="8">
        <f t="shared" si="416"/>
        <v>4.9504950495049507E-2</v>
      </c>
      <c r="T1522" s="8">
        <f t="shared" si="417"/>
        <v>0.15384615384615385</v>
      </c>
      <c r="U1522" s="8">
        <f t="shared" si="418"/>
        <v>7.407407407407407E-2</v>
      </c>
      <c r="V1522" s="8">
        <f t="shared" si="428"/>
        <v>0</v>
      </c>
      <c r="W1522" s="8">
        <f t="shared" si="429"/>
        <v>2.3223734152505909E-139</v>
      </c>
      <c r="X1522" s="8">
        <f t="shared" si="430"/>
        <v>2.6202897581011758E-55</v>
      </c>
      <c r="Y1522" s="8">
        <f t="shared" si="431"/>
        <v>6.402557797732171E-27</v>
      </c>
      <c r="Z1522" s="8">
        <f t="shared" si="432"/>
        <v>5.2246459226941861E-90</v>
      </c>
      <c r="AA1522" s="8">
        <f t="shared" si="433"/>
        <v>4.385509981883921E-41</v>
      </c>
      <c r="AB1522" s="13" t="e">
        <f t="shared" si="423"/>
        <v>#DIV/0!</v>
      </c>
      <c r="AC1522" s="13">
        <f t="shared" si="424"/>
        <v>-4.385509981883921E-41</v>
      </c>
    </row>
    <row r="1523" spans="2:29" x14ac:dyDescent="0.25">
      <c r="B1523" s="16"/>
      <c r="I1523" s="11" t="e">
        <f t="shared" si="419"/>
        <v>#DIV/0!</v>
      </c>
      <c r="J1523" s="11" t="e">
        <f t="shared" si="420"/>
        <v>#DIV/0!</v>
      </c>
      <c r="K1523" s="11" t="e">
        <f t="shared" si="421"/>
        <v>#DIV/0!</v>
      </c>
      <c r="L1523" s="11" t="e">
        <f t="shared" si="422"/>
        <v>#DIV/0!</v>
      </c>
      <c r="M1523" s="8" t="e">
        <f t="shared" si="425"/>
        <v>#DIV/0!</v>
      </c>
      <c r="N1523" s="8">
        <f t="shared" si="426"/>
        <v>0</v>
      </c>
      <c r="O1523" s="8">
        <f t="shared" si="427"/>
        <v>0</v>
      </c>
      <c r="P1523" s="8">
        <f t="shared" si="413"/>
        <v>0.83333333333333337</v>
      </c>
      <c r="Q1523" s="8">
        <f t="shared" si="414"/>
        <v>0.22727272727272727</v>
      </c>
      <c r="R1523" s="8">
        <f t="shared" si="415"/>
        <v>9.8039215686274508E-2</v>
      </c>
      <c r="S1523" s="8">
        <f t="shared" si="416"/>
        <v>4.9504950495049507E-2</v>
      </c>
      <c r="T1523" s="8">
        <f t="shared" si="417"/>
        <v>0.15384615384615385</v>
      </c>
      <c r="U1523" s="8">
        <f t="shared" si="418"/>
        <v>7.407407407407407E-2</v>
      </c>
      <c r="V1523" s="8">
        <f t="shared" si="428"/>
        <v>0</v>
      </c>
      <c r="W1523" s="8">
        <f t="shared" si="429"/>
        <v>1.7945612754209113E-139</v>
      </c>
      <c r="X1523" s="8">
        <f t="shared" si="430"/>
        <v>2.3633986053461584E-55</v>
      </c>
      <c r="Y1523" s="8">
        <f t="shared" si="431"/>
        <v>6.0855994909137465E-27</v>
      </c>
      <c r="Z1523" s="8">
        <f t="shared" si="432"/>
        <v>4.4208542422796955E-90</v>
      </c>
      <c r="AA1523" s="8">
        <f t="shared" si="433"/>
        <v>4.06065739063326E-41</v>
      </c>
      <c r="AB1523" s="13" t="e">
        <f t="shared" si="423"/>
        <v>#DIV/0!</v>
      </c>
      <c r="AC1523" s="13">
        <f t="shared" si="424"/>
        <v>-4.06065739063326E-41</v>
      </c>
    </row>
    <row r="1524" spans="2:29" x14ac:dyDescent="0.25">
      <c r="B1524" s="16"/>
      <c r="I1524" s="11" t="e">
        <f t="shared" si="419"/>
        <v>#DIV/0!</v>
      </c>
      <c r="J1524" s="11" t="e">
        <f t="shared" si="420"/>
        <v>#DIV/0!</v>
      </c>
      <c r="K1524" s="11" t="e">
        <f t="shared" si="421"/>
        <v>#DIV/0!</v>
      </c>
      <c r="L1524" s="11" t="e">
        <f t="shared" si="422"/>
        <v>#DIV/0!</v>
      </c>
      <c r="M1524" s="8" t="e">
        <f t="shared" si="425"/>
        <v>#DIV/0!</v>
      </c>
      <c r="N1524" s="8">
        <f t="shared" si="426"/>
        <v>0</v>
      </c>
      <c r="O1524" s="8">
        <f t="shared" si="427"/>
        <v>0</v>
      </c>
      <c r="P1524" s="8">
        <f t="shared" si="413"/>
        <v>0.83333333333333337</v>
      </c>
      <c r="Q1524" s="8">
        <f t="shared" si="414"/>
        <v>0.22727272727272727</v>
      </c>
      <c r="R1524" s="8">
        <f t="shared" si="415"/>
        <v>9.8039215686274508E-2</v>
      </c>
      <c r="S1524" s="8">
        <f t="shared" si="416"/>
        <v>4.9504950495049507E-2</v>
      </c>
      <c r="T1524" s="8">
        <f t="shared" si="417"/>
        <v>0.15384615384615385</v>
      </c>
      <c r="U1524" s="8">
        <f t="shared" si="418"/>
        <v>7.407407407407407E-2</v>
      </c>
      <c r="V1524" s="8">
        <f t="shared" si="428"/>
        <v>0</v>
      </c>
      <c r="W1524" s="8">
        <f t="shared" si="429"/>
        <v>1.3867064400979768E-139</v>
      </c>
      <c r="X1524" s="8">
        <f t="shared" si="430"/>
        <v>2.131692859723986E-55</v>
      </c>
      <c r="Y1524" s="8">
        <f t="shared" si="431"/>
        <v>5.7843321893833627E-27</v>
      </c>
      <c r="Z1524" s="8">
        <f t="shared" si="432"/>
        <v>3.7407228203905115E-90</v>
      </c>
      <c r="AA1524" s="8">
        <f t="shared" si="433"/>
        <v>3.7598679542900555E-41</v>
      </c>
      <c r="AB1524" s="13" t="e">
        <f t="shared" si="423"/>
        <v>#DIV/0!</v>
      </c>
      <c r="AC1524" s="13">
        <f t="shared" si="424"/>
        <v>-3.7598679542900555E-41</v>
      </c>
    </row>
    <row r="1525" spans="2:29" x14ac:dyDescent="0.25">
      <c r="B1525" s="16"/>
      <c r="I1525" s="11" t="e">
        <f t="shared" si="419"/>
        <v>#DIV/0!</v>
      </c>
      <c r="J1525" s="11" t="e">
        <f t="shared" si="420"/>
        <v>#DIV/0!</v>
      </c>
      <c r="K1525" s="11" t="e">
        <f t="shared" si="421"/>
        <v>#DIV/0!</v>
      </c>
      <c r="L1525" s="11" t="e">
        <f t="shared" si="422"/>
        <v>#DIV/0!</v>
      </c>
      <c r="M1525" s="8" t="e">
        <f t="shared" si="425"/>
        <v>#DIV/0!</v>
      </c>
      <c r="N1525" s="8">
        <f t="shared" si="426"/>
        <v>0</v>
      </c>
      <c r="O1525" s="8">
        <f t="shared" si="427"/>
        <v>0</v>
      </c>
      <c r="P1525" s="8">
        <f t="shared" si="413"/>
        <v>0.83333333333333337</v>
      </c>
      <c r="Q1525" s="8">
        <f t="shared" si="414"/>
        <v>0.22727272727272727</v>
      </c>
      <c r="R1525" s="8">
        <f t="shared" si="415"/>
        <v>9.8039215686274508E-2</v>
      </c>
      <c r="S1525" s="8">
        <f t="shared" si="416"/>
        <v>4.9504950495049507E-2</v>
      </c>
      <c r="T1525" s="8">
        <f t="shared" si="417"/>
        <v>0.15384615384615385</v>
      </c>
      <c r="U1525" s="8">
        <f t="shared" si="418"/>
        <v>7.407407407407407E-2</v>
      </c>
      <c r="V1525" s="8">
        <f t="shared" si="428"/>
        <v>0</v>
      </c>
      <c r="W1525" s="8">
        <f t="shared" si="429"/>
        <v>1.0715458855302548E-139</v>
      </c>
      <c r="X1525" s="8">
        <f t="shared" si="430"/>
        <v>1.9227033636726147E-55</v>
      </c>
      <c r="Y1525" s="8">
        <f t="shared" si="431"/>
        <v>5.497979110701018E-27</v>
      </c>
      <c r="Z1525" s="8">
        <f t="shared" si="432"/>
        <v>3.1652270018688945E-90</v>
      </c>
      <c r="AA1525" s="8">
        <f t="shared" si="433"/>
        <v>3.4813592169352365E-41</v>
      </c>
      <c r="AB1525" s="13" t="e">
        <f t="shared" si="423"/>
        <v>#DIV/0!</v>
      </c>
      <c r="AC1525" s="13">
        <f t="shared" si="424"/>
        <v>-3.4813592169352365E-41</v>
      </c>
    </row>
    <row r="1526" spans="2:29" x14ac:dyDescent="0.25">
      <c r="B1526" s="16"/>
      <c r="I1526" s="11" t="e">
        <f t="shared" si="419"/>
        <v>#DIV/0!</v>
      </c>
      <c r="J1526" s="11" t="e">
        <f t="shared" si="420"/>
        <v>#DIV/0!</v>
      </c>
      <c r="K1526" s="11" t="e">
        <f t="shared" si="421"/>
        <v>#DIV/0!</v>
      </c>
      <c r="L1526" s="11" t="e">
        <f t="shared" si="422"/>
        <v>#DIV/0!</v>
      </c>
      <c r="M1526" s="8" t="e">
        <f t="shared" si="425"/>
        <v>#DIV/0!</v>
      </c>
      <c r="N1526" s="8">
        <f t="shared" si="426"/>
        <v>0</v>
      </c>
      <c r="O1526" s="8">
        <f t="shared" si="427"/>
        <v>0</v>
      </c>
      <c r="P1526" s="8">
        <f t="shared" si="413"/>
        <v>0.83333333333333337</v>
      </c>
      <c r="Q1526" s="8">
        <f t="shared" si="414"/>
        <v>0.22727272727272727</v>
      </c>
      <c r="R1526" s="8">
        <f t="shared" si="415"/>
        <v>9.8039215686274508E-2</v>
      </c>
      <c r="S1526" s="8">
        <f t="shared" si="416"/>
        <v>4.9504950495049507E-2</v>
      </c>
      <c r="T1526" s="8">
        <f t="shared" si="417"/>
        <v>0.15384615384615385</v>
      </c>
      <c r="U1526" s="8">
        <f t="shared" si="418"/>
        <v>7.407407407407407E-2</v>
      </c>
      <c r="V1526" s="8">
        <f t="shared" si="428"/>
        <v>0</v>
      </c>
      <c r="W1526" s="8">
        <f t="shared" si="429"/>
        <v>8.2801272972792413E-140</v>
      </c>
      <c r="X1526" s="8">
        <f t="shared" si="430"/>
        <v>1.7342030339007897E-55</v>
      </c>
      <c r="Y1526" s="8">
        <f t="shared" si="431"/>
        <v>5.2258019270029473E-27</v>
      </c>
      <c r="Z1526" s="8">
        <f t="shared" si="432"/>
        <v>2.6782690015813723E-90</v>
      </c>
      <c r="AA1526" s="8">
        <f t="shared" si="433"/>
        <v>3.223480756421515E-41</v>
      </c>
      <c r="AB1526" s="13" t="e">
        <f t="shared" si="423"/>
        <v>#DIV/0!</v>
      </c>
      <c r="AC1526" s="13">
        <f t="shared" si="424"/>
        <v>-3.223480756421515E-41</v>
      </c>
    </row>
    <row r="1527" spans="2:29" x14ac:dyDescent="0.25">
      <c r="B1527" s="16"/>
      <c r="I1527" s="11" t="e">
        <f t="shared" si="419"/>
        <v>#DIV/0!</v>
      </c>
      <c r="J1527" s="11" t="e">
        <f t="shared" si="420"/>
        <v>#DIV/0!</v>
      </c>
      <c r="K1527" s="11" t="e">
        <f t="shared" si="421"/>
        <v>#DIV/0!</v>
      </c>
      <c r="L1527" s="11" t="e">
        <f t="shared" si="422"/>
        <v>#DIV/0!</v>
      </c>
      <c r="M1527" s="8" t="e">
        <f t="shared" si="425"/>
        <v>#DIV/0!</v>
      </c>
      <c r="N1527" s="8">
        <f t="shared" si="426"/>
        <v>0</v>
      </c>
      <c r="O1527" s="8">
        <f t="shared" si="427"/>
        <v>0</v>
      </c>
      <c r="P1527" s="8">
        <f t="shared" ref="P1527:P1590" si="434">5/6</f>
        <v>0.83333333333333337</v>
      </c>
      <c r="Q1527" s="8">
        <f t="shared" ref="Q1527:Q1590" si="435">5/22</f>
        <v>0.22727272727272727</v>
      </c>
      <c r="R1527" s="8">
        <f t="shared" ref="R1527:R1590" si="436">5/51</f>
        <v>9.8039215686274508E-2</v>
      </c>
      <c r="S1527" s="8">
        <f t="shared" ref="S1527:S1590" si="437">5/101</f>
        <v>4.9504950495049507E-2</v>
      </c>
      <c r="T1527" s="8">
        <f t="shared" ref="T1527:T1590" si="438">2/13</f>
        <v>0.15384615384615385</v>
      </c>
      <c r="U1527" s="8">
        <f t="shared" ref="U1527:U1590" si="439">2/27</f>
        <v>7.407407407407407E-2</v>
      </c>
      <c r="V1527" s="8">
        <f t="shared" si="428"/>
        <v>0</v>
      </c>
      <c r="W1527" s="8">
        <f t="shared" si="429"/>
        <v>6.3982801842612318E-140</v>
      </c>
      <c r="X1527" s="8">
        <f t="shared" si="430"/>
        <v>1.5641831286163986E-55</v>
      </c>
      <c r="Y1527" s="8">
        <f t="shared" si="431"/>
        <v>4.9670988613097322E-27</v>
      </c>
      <c r="Z1527" s="8">
        <f t="shared" si="432"/>
        <v>2.2662276167226997E-90</v>
      </c>
      <c r="AA1527" s="8">
        <f t="shared" si="433"/>
        <v>2.9847044040939955E-41</v>
      </c>
      <c r="AB1527" s="13" t="e">
        <f t="shared" si="423"/>
        <v>#DIV/0!</v>
      </c>
      <c r="AC1527" s="13">
        <f t="shared" si="424"/>
        <v>-2.9847044040939955E-41</v>
      </c>
    </row>
    <row r="1528" spans="2:29" x14ac:dyDescent="0.25">
      <c r="B1528" s="16"/>
      <c r="I1528" s="11" t="e">
        <f t="shared" si="419"/>
        <v>#DIV/0!</v>
      </c>
      <c r="J1528" s="11" t="e">
        <f t="shared" si="420"/>
        <v>#DIV/0!</v>
      </c>
      <c r="K1528" s="11" t="e">
        <f t="shared" si="421"/>
        <v>#DIV/0!</v>
      </c>
      <c r="L1528" s="11" t="e">
        <f t="shared" si="422"/>
        <v>#DIV/0!</v>
      </c>
      <c r="M1528" s="8" t="e">
        <f t="shared" si="425"/>
        <v>#DIV/0!</v>
      </c>
      <c r="N1528" s="8">
        <f t="shared" si="426"/>
        <v>0</v>
      </c>
      <c r="O1528" s="8">
        <f t="shared" si="427"/>
        <v>0</v>
      </c>
      <c r="P1528" s="8">
        <f t="shared" si="434"/>
        <v>0.83333333333333337</v>
      </c>
      <c r="Q1528" s="8">
        <f t="shared" si="435"/>
        <v>0.22727272727272727</v>
      </c>
      <c r="R1528" s="8">
        <f t="shared" si="436"/>
        <v>9.8039215686274508E-2</v>
      </c>
      <c r="S1528" s="8">
        <f t="shared" si="437"/>
        <v>4.9504950495049507E-2</v>
      </c>
      <c r="T1528" s="8">
        <f t="shared" si="438"/>
        <v>0.15384615384615385</v>
      </c>
      <c r="U1528" s="8">
        <f t="shared" si="439"/>
        <v>7.407407407407407E-2</v>
      </c>
      <c r="V1528" s="8">
        <f t="shared" si="428"/>
        <v>0</v>
      </c>
      <c r="W1528" s="8">
        <f t="shared" si="429"/>
        <v>4.9441255969291335E-140</v>
      </c>
      <c r="X1528" s="8">
        <f t="shared" si="430"/>
        <v>1.4108318414971438E-55</v>
      </c>
      <c r="Y1528" s="8">
        <f t="shared" si="431"/>
        <v>4.721202878076577E-27</v>
      </c>
      <c r="Z1528" s="8">
        <f t="shared" si="432"/>
        <v>1.9175772141499767E-90</v>
      </c>
      <c r="AA1528" s="8">
        <f t="shared" si="433"/>
        <v>2.7636151889759216E-41</v>
      </c>
      <c r="AB1528" s="13" t="e">
        <f t="shared" si="423"/>
        <v>#DIV/0!</v>
      </c>
      <c r="AC1528" s="13">
        <f t="shared" si="424"/>
        <v>-2.7636151889759216E-41</v>
      </c>
    </row>
    <row r="1529" spans="2:29" x14ac:dyDescent="0.25">
      <c r="B1529" s="16"/>
      <c r="I1529" s="11" t="e">
        <f t="shared" si="419"/>
        <v>#DIV/0!</v>
      </c>
      <c r="J1529" s="11" t="e">
        <f t="shared" si="420"/>
        <v>#DIV/0!</v>
      </c>
      <c r="K1529" s="11" t="e">
        <f t="shared" si="421"/>
        <v>#DIV/0!</v>
      </c>
      <c r="L1529" s="11" t="e">
        <f t="shared" si="422"/>
        <v>#DIV/0!</v>
      </c>
      <c r="M1529" s="8" t="e">
        <f t="shared" si="425"/>
        <v>#DIV/0!</v>
      </c>
      <c r="N1529" s="8">
        <f t="shared" si="426"/>
        <v>0</v>
      </c>
      <c r="O1529" s="8">
        <f t="shared" si="427"/>
        <v>0</v>
      </c>
      <c r="P1529" s="8">
        <f t="shared" si="434"/>
        <v>0.83333333333333337</v>
      </c>
      <c r="Q1529" s="8">
        <f t="shared" si="435"/>
        <v>0.22727272727272727</v>
      </c>
      <c r="R1529" s="8">
        <f t="shared" si="436"/>
        <v>9.8039215686274508E-2</v>
      </c>
      <c r="S1529" s="8">
        <f t="shared" si="437"/>
        <v>4.9504950495049507E-2</v>
      </c>
      <c r="T1529" s="8">
        <f t="shared" si="438"/>
        <v>0.15384615384615385</v>
      </c>
      <c r="U1529" s="8">
        <f t="shared" si="439"/>
        <v>7.407407407407407E-2</v>
      </c>
      <c r="V1529" s="8">
        <f t="shared" si="428"/>
        <v>0</v>
      </c>
      <c r="W1529" s="8">
        <f t="shared" si="429"/>
        <v>3.8204606885361484E-140</v>
      </c>
      <c r="X1529" s="8">
        <f t="shared" si="430"/>
        <v>1.2725149942915414E-55</v>
      </c>
      <c r="Y1529" s="8">
        <f t="shared" si="431"/>
        <v>4.4874799633203105E-27</v>
      </c>
      <c r="Z1529" s="8">
        <f t="shared" si="432"/>
        <v>1.6225653350499803E-90</v>
      </c>
      <c r="AA1529" s="8">
        <f t="shared" si="433"/>
        <v>2.5589029527554828E-41</v>
      </c>
      <c r="AB1529" s="13" t="e">
        <f t="shared" si="423"/>
        <v>#DIV/0!</v>
      </c>
      <c r="AC1529" s="13">
        <f t="shared" si="424"/>
        <v>-2.5589029527554828E-41</v>
      </c>
    </row>
    <row r="1530" spans="2:29" x14ac:dyDescent="0.25">
      <c r="B1530" s="16"/>
      <c r="I1530" s="11" t="e">
        <f t="shared" si="419"/>
        <v>#DIV/0!</v>
      </c>
      <c r="J1530" s="11" t="e">
        <f t="shared" si="420"/>
        <v>#DIV/0!</v>
      </c>
      <c r="K1530" s="11" t="e">
        <f t="shared" si="421"/>
        <v>#DIV/0!</v>
      </c>
      <c r="L1530" s="11" t="e">
        <f t="shared" si="422"/>
        <v>#DIV/0!</v>
      </c>
      <c r="M1530" s="8" t="e">
        <f t="shared" si="425"/>
        <v>#DIV/0!</v>
      </c>
      <c r="N1530" s="8">
        <f t="shared" si="426"/>
        <v>0</v>
      </c>
      <c r="O1530" s="8">
        <f t="shared" si="427"/>
        <v>0</v>
      </c>
      <c r="P1530" s="8">
        <f t="shared" si="434"/>
        <v>0.83333333333333337</v>
      </c>
      <c r="Q1530" s="8">
        <f t="shared" si="435"/>
        <v>0.22727272727272727</v>
      </c>
      <c r="R1530" s="8">
        <f t="shared" si="436"/>
        <v>9.8039215686274508E-2</v>
      </c>
      <c r="S1530" s="8">
        <f t="shared" si="437"/>
        <v>4.9504950495049507E-2</v>
      </c>
      <c r="T1530" s="8">
        <f t="shared" si="438"/>
        <v>0.15384615384615385</v>
      </c>
      <c r="U1530" s="8">
        <f t="shared" si="439"/>
        <v>7.407407407407407E-2</v>
      </c>
      <c r="V1530" s="8">
        <f t="shared" si="428"/>
        <v>0</v>
      </c>
      <c r="W1530" s="8">
        <f t="shared" si="429"/>
        <v>2.9521741684142963E-140</v>
      </c>
      <c r="X1530" s="8">
        <f t="shared" si="430"/>
        <v>1.1477586223021747E-55</v>
      </c>
      <c r="Y1530" s="8">
        <f t="shared" si="431"/>
        <v>4.2653274898886115E-27</v>
      </c>
      <c r="Z1530" s="8">
        <f t="shared" si="432"/>
        <v>1.3729398988884449E-90</v>
      </c>
      <c r="AA1530" s="8">
        <f t="shared" si="433"/>
        <v>2.3693545858847063E-41</v>
      </c>
      <c r="AB1530" s="13" t="e">
        <f t="shared" si="423"/>
        <v>#DIV/0!</v>
      </c>
      <c r="AC1530" s="13">
        <f t="shared" si="424"/>
        <v>-2.3693545858847063E-41</v>
      </c>
    </row>
    <row r="1531" spans="2:29" x14ac:dyDescent="0.25">
      <c r="B1531" s="16"/>
      <c r="I1531" s="11" t="e">
        <f t="shared" si="419"/>
        <v>#DIV/0!</v>
      </c>
      <c r="J1531" s="11" t="e">
        <f t="shared" si="420"/>
        <v>#DIV/0!</v>
      </c>
      <c r="K1531" s="11" t="e">
        <f t="shared" si="421"/>
        <v>#DIV/0!</v>
      </c>
      <c r="L1531" s="11" t="e">
        <f t="shared" si="422"/>
        <v>#DIV/0!</v>
      </c>
      <c r="M1531" s="8" t="e">
        <f t="shared" si="425"/>
        <v>#DIV/0!</v>
      </c>
      <c r="N1531" s="8">
        <f t="shared" si="426"/>
        <v>0</v>
      </c>
      <c r="O1531" s="8">
        <f t="shared" si="427"/>
        <v>0</v>
      </c>
      <c r="P1531" s="8">
        <f t="shared" si="434"/>
        <v>0.83333333333333337</v>
      </c>
      <c r="Q1531" s="8">
        <f t="shared" si="435"/>
        <v>0.22727272727272727</v>
      </c>
      <c r="R1531" s="8">
        <f t="shared" si="436"/>
        <v>9.8039215686274508E-2</v>
      </c>
      <c r="S1531" s="8">
        <f t="shared" si="437"/>
        <v>4.9504950495049507E-2</v>
      </c>
      <c r="T1531" s="8">
        <f t="shared" si="438"/>
        <v>0.15384615384615385</v>
      </c>
      <c r="U1531" s="8">
        <f t="shared" si="439"/>
        <v>7.407407407407407E-2</v>
      </c>
      <c r="V1531" s="8">
        <f t="shared" si="428"/>
        <v>0</v>
      </c>
      <c r="W1531" s="8">
        <f t="shared" si="429"/>
        <v>2.2812254937746835E-140</v>
      </c>
      <c r="X1531" s="8">
        <f t="shared" si="430"/>
        <v>1.0352332671745105E-55</v>
      </c>
      <c r="Y1531" s="8">
        <f t="shared" si="431"/>
        <v>4.0541726636565018E-27</v>
      </c>
      <c r="Z1531" s="8">
        <f t="shared" si="432"/>
        <v>1.1617183759825302E-90</v>
      </c>
      <c r="AA1531" s="8">
        <f t="shared" si="433"/>
        <v>2.1938468387821355E-41</v>
      </c>
      <c r="AB1531" s="13" t="e">
        <f t="shared" si="423"/>
        <v>#DIV/0!</v>
      </c>
      <c r="AC1531" s="13">
        <f t="shared" si="424"/>
        <v>-2.1938468387821355E-41</v>
      </c>
    </row>
    <row r="1532" spans="2:29" x14ac:dyDescent="0.25">
      <c r="B1532" s="16"/>
      <c r="I1532" s="11" t="e">
        <f t="shared" si="419"/>
        <v>#DIV/0!</v>
      </c>
      <c r="J1532" s="11" t="e">
        <f t="shared" si="420"/>
        <v>#DIV/0!</v>
      </c>
      <c r="K1532" s="11" t="e">
        <f t="shared" si="421"/>
        <v>#DIV/0!</v>
      </c>
      <c r="L1532" s="11" t="e">
        <f t="shared" si="422"/>
        <v>#DIV/0!</v>
      </c>
      <c r="M1532" s="8" t="e">
        <f t="shared" si="425"/>
        <v>#DIV/0!</v>
      </c>
      <c r="N1532" s="8">
        <f t="shared" si="426"/>
        <v>0</v>
      </c>
      <c r="O1532" s="8">
        <f t="shared" si="427"/>
        <v>0</v>
      </c>
      <c r="P1532" s="8">
        <f t="shared" si="434"/>
        <v>0.83333333333333337</v>
      </c>
      <c r="Q1532" s="8">
        <f t="shared" si="435"/>
        <v>0.22727272727272727</v>
      </c>
      <c r="R1532" s="8">
        <f t="shared" si="436"/>
        <v>9.8039215686274508E-2</v>
      </c>
      <c r="S1532" s="8">
        <f t="shared" si="437"/>
        <v>4.9504950495049507E-2</v>
      </c>
      <c r="T1532" s="8">
        <f t="shared" si="438"/>
        <v>0.15384615384615385</v>
      </c>
      <c r="U1532" s="8">
        <f t="shared" si="439"/>
        <v>7.407407407407407E-2</v>
      </c>
      <c r="V1532" s="8">
        <f t="shared" si="428"/>
        <v>0</v>
      </c>
      <c r="W1532" s="8">
        <f t="shared" si="429"/>
        <v>1.7627651542804372E-140</v>
      </c>
      <c r="X1532" s="8">
        <f t="shared" si="430"/>
        <v>9.3373980960838207E-56</v>
      </c>
      <c r="Y1532" s="8">
        <f t="shared" si="431"/>
        <v>3.8534710466438035E-27</v>
      </c>
      <c r="Z1532" s="8">
        <f t="shared" si="432"/>
        <v>9.8299247198521773E-91</v>
      </c>
      <c r="AA1532" s="8">
        <f t="shared" si="433"/>
        <v>2.0313396655390144E-41</v>
      </c>
      <c r="AB1532" s="13" t="e">
        <f t="shared" si="423"/>
        <v>#DIV/0!</v>
      </c>
      <c r="AC1532" s="13">
        <f t="shared" si="424"/>
        <v>-2.0313396655390144E-41</v>
      </c>
    </row>
    <row r="1533" spans="2:29" x14ac:dyDescent="0.25">
      <c r="B1533" s="16"/>
      <c r="I1533" s="11" t="e">
        <f t="shared" si="419"/>
        <v>#DIV/0!</v>
      </c>
      <c r="J1533" s="11" t="e">
        <f t="shared" si="420"/>
        <v>#DIV/0!</v>
      </c>
      <c r="K1533" s="11" t="e">
        <f t="shared" si="421"/>
        <v>#DIV/0!</v>
      </c>
      <c r="L1533" s="11" t="e">
        <f t="shared" si="422"/>
        <v>#DIV/0!</v>
      </c>
      <c r="M1533" s="8" t="e">
        <f t="shared" si="425"/>
        <v>#DIV/0!</v>
      </c>
      <c r="N1533" s="8">
        <f t="shared" si="426"/>
        <v>0</v>
      </c>
      <c r="O1533" s="8">
        <f t="shared" si="427"/>
        <v>0</v>
      </c>
      <c r="P1533" s="8">
        <f t="shared" si="434"/>
        <v>0.83333333333333337</v>
      </c>
      <c r="Q1533" s="8">
        <f t="shared" si="435"/>
        <v>0.22727272727272727</v>
      </c>
      <c r="R1533" s="8">
        <f t="shared" si="436"/>
        <v>9.8039215686274508E-2</v>
      </c>
      <c r="S1533" s="8">
        <f t="shared" si="437"/>
        <v>4.9504950495049507E-2</v>
      </c>
      <c r="T1533" s="8">
        <f t="shared" si="438"/>
        <v>0.15384615384615385</v>
      </c>
      <c r="U1533" s="8">
        <f t="shared" si="439"/>
        <v>7.407407407407407E-2</v>
      </c>
      <c r="V1533" s="8">
        <f t="shared" si="428"/>
        <v>0</v>
      </c>
      <c r="W1533" s="8">
        <f t="shared" si="429"/>
        <v>1.3621367101257923E-140</v>
      </c>
      <c r="X1533" s="8">
        <f t="shared" si="430"/>
        <v>8.4219669101932499E-56</v>
      </c>
      <c r="Y1533" s="8">
        <f t="shared" si="431"/>
        <v>3.662705153245595E-27</v>
      </c>
      <c r="Z1533" s="8">
        <f t="shared" si="432"/>
        <v>8.3176286091056885E-91</v>
      </c>
      <c r="AA1533" s="8">
        <f t="shared" si="433"/>
        <v>1.8808700606842726E-41</v>
      </c>
      <c r="AB1533" s="13" t="e">
        <f t="shared" si="423"/>
        <v>#DIV/0!</v>
      </c>
      <c r="AC1533" s="13">
        <f t="shared" si="424"/>
        <v>-1.8808700606842726E-41</v>
      </c>
    </row>
    <row r="1534" spans="2:29" x14ac:dyDescent="0.25">
      <c r="B1534" s="16"/>
      <c r="I1534" s="11" t="e">
        <f t="shared" si="419"/>
        <v>#DIV/0!</v>
      </c>
      <c r="J1534" s="11" t="e">
        <f t="shared" si="420"/>
        <v>#DIV/0!</v>
      </c>
      <c r="K1534" s="11" t="e">
        <f t="shared" si="421"/>
        <v>#DIV/0!</v>
      </c>
      <c r="L1534" s="11" t="e">
        <f t="shared" si="422"/>
        <v>#DIV/0!</v>
      </c>
      <c r="M1534" s="8" t="e">
        <f t="shared" si="425"/>
        <v>#DIV/0!</v>
      </c>
      <c r="N1534" s="8">
        <f t="shared" si="426"/>
        <v>0</v>
      </c>
      <c r="O1534" s="8">
        <f t="shared" si="427"/>
        <v>0</v>
      </c>
      <c r="P1534" s="8">
        <f t="shared" si="434"/>
        <v>0.83333333333333337</v>
      </c>
      <c r="Q1534" s="8">
        <f t="shared" si="435"/>
        <v>0.22727272727272727</v>
      </c>
      <c r="R1534" s="8">
        <f t="shared" si="436"/>
        <v>9.8039215686274508E-2</v>
      </c>
      <c r="S1534" s="8">
        <f t="shared" si="437"/>
        <v>4.9504950495049507E-2</v>
      </c>
      <c r="T1534" s="8">
        <f t="shared" si="438"/>
        <v>0.15384615384615385</v>
      </c>
      <c r="U1534" s="8">
        <f t="shared" si="439"/>
        <v>7.407407407407407E-2</v>
      </c>
      <c r="V1534" s="8">
        <f t="shared" si="428"/>
        <v>0</v>
      </c>
      <c r="W1534" s="8">
        <f t="shared" si="429"/>
        <v>1.0525601850972031E-140</v>
      </c>
      <c r="X1534" s="8">
        <f t="shared" si="430"/>
        <v>7.5962838797821467E-56</v>
      </c>
      <c r="Y1534" s="8">
        <f t="shared" si="431"/>
        <v>3.4813831159562087E-27</v>
      </c>
      <c r="Z1534" s="8">
        <f t="shared" si="432"/>
        <v>7.0379934384740442E-91</v>
      </c>
      <c r="AA1534" s="8">
        <f t="shared" si="433"/>
        <v>1.7415463524854377E-41</v>
      </c>
      <c r="AB1534" s="13" t="e">
        <f t="shared" si="423"/>
        <v>#DIV/0!</v>
      </c>
      <c r="AC1534" s="13">
        <f t="shared" si="424"/>
        <v>-1.7415463524854377E-41</v>
      </c>
    </row>
    <row r="1535" spans="2:29" x14ac:dyDescent="0.25">
      <c r="B1535" s="16"/>
      <c r="I1535" s="11" t="e">
        <f t="shared" si="419"/>
        <v>#DIV/0!</v>
      </c>
      <c r="J1535" s="11" t="e">
        <f t="shared" si="420"/>
        <v>#DIV/0!</v>
      </c>
      <c r="K1535" s="11" t="e">
        <f t="shared" si="421"/>
        <v>#DIV/0!</v>
      </c>
      <c r="L1535" s="11" t="e">
        <f t="shared" si="422"/>
        <v>#DIV/0!</v>
      </c>
      <c r="M1535" s="8" t="e">
        <f t="shared" si="425"/>
        <v>#DIV/0!</v>
      </c>
      <c r="N1535" s="8">
        <f t="shared" si="426"/>
        <v>0</v>
      </c>
      <c r="O1535" s="8">
        <f t="shared" si="427"/>
        <v>0</v>
      </c>
      <c r="P1535" s="8">
        <f t="shared" si="434"/>
        <v>0.83333333333333337</v>
      </c>
      <c r="Q1535" s="8">
        <f t="shared" si="435"/>
        <v>0.22727272727272727</v>
      </c>
      <c r="R1535" s="8">
        <f t="shared" si="436"/>
        <v>9.8039215686274508E-2</v>
      </c>
      <c r="S1535" s="8">
        <f t="shared" si="437"/>
        <v>4.9504950495049507E-2</v>
      </c>
      <c r="T1535" s="8">
        <f t="shared" si="438"/>
        <v>0.15384615384615385</v>
      </c>
      <c r="U1535" s="8">
        <f t="shared" si="439"/>
        <v>7.407407407407407E-2</v>
      </c>
      <c r="V1535" s="8">
        <f t="shared" si="428"/>
        <v>0</v>
      </c>
      <c r="W1535" s="8">
        <f t="shared" si="429"/>
        <v>8.1334196121147519E-141</v>
      </c>
      <c r="X1535" s="8">
        <f t="shared" si="430"/>
        <v>6.8515501660780147E-56</v>
      </c>
      <c r="Y1535" s="8">
        <f t="shared" si="431"/>
        <v>3.309037417146495E-27</v>
      </c>
      <c r="Z1535" s="8">
        <f t="shared" si="432"/>
        <v>5.9552252171703453E-91</v>
      </c>
      <c r="AA1535" s="8">
        <f t="shared" si="433"/>
        <v>1.6125429189679979E-41</v>
      </c>
      <c r="AB1535" s="13" t="e">
        <f t="shared" si="423"/>
        <v>#DIV/0!</v>
      </c>
      <c r="AC1535" s="13">
        <f t="shared" si="424"/>
        <v>-1.6125429189679979E-41</v>
      </c>
    </row>
    <row r="1536" spans="2:29" x14ac:dyDescent="0.25">
      <c r="B1536" s="16"/>
      <c r="I1536" s="11" t="e">
        <f t="shared" si="419"/>
        <v>#DIV/0!</v>
      </c>
      <c r="J1536" s="11" t="e">
        <f t="shared" si="420"/>
        <v>#DIV/0!</v>
      </c>
      <c r="K1536" s="11" t="e">
        <f t="shared" si="421"/>
        <v>#DIV/0!</v>
      </c>
      <c r="L1536" s="11" t="e">
        <f t="shared" si="422"/>
        <v>#DIV/0!</v>
      </c>
      <c r="M1536" s="8" t="e">
        <f t="shared" si="425"/>
        <v>#DIV/0!</v>
      </c>
      <c r="N1536" s="8">
        <f t="shared" si="426"/>
        <v>0</v>
      </c>
      <c r="O1536" s="8">
        <f t="shared" si="427"/>
        <v>0</v>
      </c>
      <c r="P1536" s="8">
        <f t="shared" si="434"/>
        <v>0.83333333333333337</v>
      </c>
      <c r="Q1536" s="8">
        <f t="shared" si="435"/>
        <v>0.22727272727272727</v>
      </c>
      <c r="R1536" s="8">
        <f t="shared" si="436"/>
        <v>9.8039215686274508E-2</v>
      </c>
      <c r="S1536" s="8">
        <f t="shared" si="437"/>
        <v>4.9504950495049507E-2</v>
      </c>
      <c r="T1536" s="8">
        <f t="shared" si="438"/>
        <v>0.15384615384615385</v>
      </c>
      <c r="U1536" s="8">
        <f t="shared" si="439"/>
        <v>7.407407407407407E-2</v>
      </c>
      <c r="V1536" s="8">
        <f t="shared" si="428"/>
        <v>0</v>
      </c>
      <c r="W1536" s="8">
        <f t="shared" si="429"/>
        <v>6.2849151548159444E-141</v>
      </c>
      <c r="X1536" s="8">
        <f t="shared" si="430"/>
        <v>6.1798295615605625E-56</v>
      </c>
      <c r="Y1536" s="8">
        <f t="shared" si="431"/>
        <v>3.1452236836243911E-27</v>
      </c>
      <c r="Z1536" s="8">
        <f t="shared" si="432"/>
        <v>5.0390367222210611E-91</v>
      </c>
      <c r="AA1536" s="8">
        <f t="shared" si="433"/>
        <v>1.4930952953407388E-41</v>
      </c>
      <c r="AB1536" s="13" t="e">
        <f t="shared" si="423"/>
        <v>#DIV/0!</v>
      </c>
      <c r="AC1536" s="13">
        <f t="shared" si="424"/>
        <v>-1.4930952953407388E-41</v>
      </c>
    </row>
    <row r="1537" spans="2:29" x14ac:dyDescent="0.25">
      <c r="B1537" s="16"/>
      <c r="I1537" s="11" t="e">
        <f t="shared" si="419"/>
        <v>#DIV/0!</v>
      </c>
      <c r="J1537" s="11" t="e">
        <f t="shared" si="420"/>
        <v>#DIV/0!</v>
      </c>
      <c r="K1537" s="11" t="e">
        <f t="shared" si="421"/>
        <v>#DIV/0!</v>
      </c>
      <c r="L1537" s="11" t="e">
        <f t="shared" si="422"/>
        <v>#DIV/0!</v>
      </c>
      <c r="M1537" s="8" t="e">
        <f t="shared" si="425"/>
        <v>#DIV/0!</v>
      </c>
      <c r="N1537" s="8">
        <f t="shared" si="426"/>
        <v>0</v>
      </c>
      <c r="O1537" s="8">
        <f t="shared" si="427"/>
        <v>0</v>
      </c>
      <c r="P1537" s="8">
        <f t="shared" si="434"/>
        <v>0.83333333333333337</v>
      </c>
      <c r="Q1537" s="8">
        <f t="shared" si="435"/>
        <v>0.22727272727272727</v>
      </c>
      <c r="R1537" s="8">
        <f t="shared" si="436"/>
        <v>9.8039215686274508E-2</v>
      </c>
      <c r="S1537" s="8">
        <f t="shared" si="437"/>
        <v>4.9504950495049507E-2</v>
      </c>
      <c r="T1537" s="8">
        <f t="shared" si="438"/>
        <v>0.15384615384615385</v>
      </c>
      <c r="U1537" s="8">
        <f t="shared" si="439"/>
        <v>7.407407407407407E-2</v>
      </c>
      <c r="V1537" s="8">
        <f t="shared" si="428"/>
        <v>0</v>
      </c>
      <c r="W1537" s="8">
        <f t="shared" si="429"/>
        <v>4.8565253469032296E-141</v>
      </c>
      <c r="X1537" s="8">
        <f t="shared" si="430"/>
        <v>5.5739639182703113E-56</v>
      </c>
      <c r="Y1537" s="8">
        <f t="shared" si="431"/>
        <v>2.9895195408707083E-27</v>
      </c>
      <c r="Z1537" s="8">
        <f t="shared" si="432"/>
        <v>4.2638003034178207E-91</v>
      </c>
      <c r="AA1537" s="8">
        <f t="shared" si="433"/>
        <v>1.3824956438340173E-41</v>
      </c>
      <c r="AB1537" s="13" t="e">
        <f t="shared" si="423"/>
        <v>#DIV/0!</v>
      </c>
      <c r="AC1537" s="13">
        <f t="shared" si="424"/>
        <v>-1.3824956438340173E-41</v>
      </c>
    </row>
    <row r="1538" spans="2:29" x14ac:dyDescent="0.25">
      <c r="B1538" s="16"/>
      <c r="I1538" s="11" t="e">
        <f t="shared" si="419"/>
        <v>#DIV/0!</v>
      </c>
      <c r="J1538" s="11" t="e">
        <f t="shared" si="420"/>
        <v>#DIV/0!</v>
      </c>
      <c r="K1538" s="11" t="e">
        <f t="shared" si="421"/>
        <v>#DIV/0!</v>
      </c>
      <c r="L1538" s="11" t="e">
        <f t="shared" si="422"/>
        <v>#DIV/0!</v>
      </c>
      <c r="M1538" s="8" t="e">
        <f t="shared" si="425"/>
        <v>#DIV/0!</v>
      </c>
      <c r="N1538" s="8">
        <f t="shared" si="426"/>
        <v>0</v>
      </c>
      <c r="O1538" s="8">
        <f t="shared" si="427"/>
        <v>0</v>
      </c>
      <c r="P1538" s="8">
        <f t="shared" si="434"/>
        <v>0.83333333333333337</v>
      </c>
      <c r="Q1538" s="8">
        <f t="shared" si="435"/>
        <v>0.22727272727272727</v>
      </c>
      <c r="R1538" s="8">
        <f t="shared" si="436"/>
        <v>9.8039215686274508E-2</v>
      </c>
      <c r="S1538" s="8">
        <f t="shared" si="437"/>
        <v>4.9504950495049507E-2</v>
      </c>
      <c r="T1538" s="8">
        <f t="shared" si="438"/>
        <v>0.15384615384615385</v>
      </c>
      <c r="U1538" s="8">
        <f t="shared" si="439"/>
        <v>7.407407407407407E-2</v>
      </c>
      <c r="V1538" s="8">
        <f t="shared" si="428"/>
        <v>0</v>
      </c>
      <c r="W1538" s="8">
        <f t="shared" si="429"/>
        <v>3.7527695862434046E-141</v>
      </c>
      <c r="X1538" s="8">
        <f t="shared" si="430"/>
        <v>5.0274968674594962E-56</v>
      </c>
      <c r="Y1538" s="8">
        <f t="shared" si="431"/>
        <v>2.8415235239959205E-27</v>
      </c>
      <c r="Z1538" s="8">
        <f t="shared" si="432"/>
        <v>3.6078310259689253E-91</v>
      </c>
      <c r="AA1538" s="8">
        <f t="shared" si="433"/>
        <v>1.2800885591055716E-41</v>
      </c>
      <c r="AB1538" s="13" t="e">
        <f t="shared" si="423"/>
        <v>#DIV/0!</v>
      </c>
      <c r="AC1538" s="13">
        <f t="shared" si="424"/>
        <v>-1.2800885591055716E-41</v>
      </c>
    </row>
    <row r="1539" spans="2:29" x14ac:dyDescent="0.25">
      <c r="B1539" s="16"/>
      <c r="I1539" s="11" t="e">
        <f t="shared" si="419"/>
        <v>#DIV/0!</v>
      </c>
      <c r="J1539" s="11" t="e">
        <f t="shared" si="420"/>
        <v>#DIV/0!</v>
      </c>
      <c r="K1539" s="11" t="e">
        <f t="shared" si="421"/>
        <v>#DIV/0!</v>
      </c>
      <c r="L1539" s="11" t="e">
        <f t="shared" si="422"/>
        <v>#DIV/0!</v>
      </c>
      <c r="M1539" s="8" t="e">
        <f t="shared" si="425"/>
        <v>#DIV/0!</v>
      </c>
      <c r="N1539" s="8">
        <f t="shared" si="426"/>
        <v>0</v>
      </c>
      <c r="O1539" s="8">
        <f t="shared" si="427"/>
        <v>0</v>
      </c>
      <c r="P1539" s="8">
        <f t="shared" si="434"/>
        <v>0.83333333333333337</v>
      </c>
      <c r="Q1539" s="8">
        <f t="shared" si="435"/>
        <v>0.22727272727272727</v>
      </c>
      <c r="R1539" s="8">
        <f t="shared" si="436"/>
        <v>9.8039215686274508E-2</v>
      </c>
      <c r="S1539" s="8">
        <f t="shared" si="437"/>
        <v>4.9504950495049507E-2</v>
      </c>
      <c r="T1539" s="8">
        <f t="shared" si="438"/>
        <v>0.15384615384615385</v>
      </c>
      <c r="U1539" s="8">
        <f t="shared" si="439"/>
        <v>7.407407407407407E-2</v>
      </c>
      <c r="V1539" s="8">
        <f t="shared" si="428"/>
        <v>0</v>
      </c>
      <c r="W1539" s="8">
        <f t="shared" si="429"/>
        <v>2.8998674075517217E-141</v>
      </c>
      <c r="X1539" s="8">
        <f t="shared" si="430"/>
        <v>4.5346050177085652E-56</v>
      </c>
      <c r="Y1539" s="8">
        <f t="shared" si="431"/>
        <v>2.7008540426099837E-27</v>
      </c>
      <c r="Z1539" s="8">
        <f t="shared" si="432"/>
        <v>3.0527800988967828E-91</v>
      </c>
      <c r="AA1539" s="8">
        <f t="shared" si="433"/>
        <v>1.1852671843570107E-41</v>
      </c>
      <c r="AB1539" s="13" t="e">
        <f t="shared" si="423"/>
        <v>#DIV/0!</v>
      </c>
      <c r="AC1539" s="13">
        <f t="shared" si="424"/>
        <v>-1.1852671843570107E-41</v>
      </c>
    </row>
    <row r="1540" spans="2:29" x14ac:dyDescent="0.25">
      <c r="B1540" s="16"/>
      <c r="I1540" s="11" t="e">
        <f t="shared" si="419"/>
        <v>#DIV/0!</v>
      </c>
      <c r="J1540" s="11" t="e">
        <f t="shared" si="420"/>
        <v>#DIV/0!</v>
      </c>
      <c r="K1540" s="11" t="e">
        <f t="shared" si="421"/>
        <v>#DIV/0!</v>
      </c>
      <c r="L1540" s="11" t="e">
        <f t="shared" si="422"/>
        <v>#DIV/0!</v>
      </c>
      <c r="M1540" s="8" t="e">
        <f t="shared" si="425"/>
        <v>#DIV/0!</v>
      </c>
      <c r="N1540" s="8">
        <f t="shared" si="426"/>
        <v>0</v>
      </c>
      <c r="O1540" s="8">
        <f t="shared" si="427"/>
        <v>0</v>
      </c>
      <c r="P1540" s="8">
        <f t="shared" si="434"/>
        <v>0.83333333333333337</v>
      </c>
      <c r="Q1540" s="8">
        <f t="shared" si="435"/>
        <v>0.22727272727272727</v>
      </c>
      <c r="R1540" s="8">
        <f t="shared" si="436"/>
        <v>9.8039215686274508E-2</v>
      </c>
      <c r="S1540" s="8">
        <f t="shared" si="437"/>
        <v>4.9504950495049507E-2</v>
      </c>
      <c r="T1540" s="8">
        <f t="shared" si="438"/>
        <v>0.15384615384615385</v>
      </c>
      <c r="U1540" s="8">
        <f t="shared" si="439"/>
        <v>7.407407407407407E-2</v>
      </c>
      <c r="V1540" s="8">
        <f t="shared" si="428"/>
        <v>0</v>
      </c>
      <c r="W1540" s="8">
        <f t="shared" si="429"/>
        <v>2.2408066331081486E-141</v>
      </c>
      <c r="X1540" s="8">
        <f t="shared" si="430"/>
        <v>4.0900358983253723E-56</v>
      </c>
      <c r="Y1540" s="8">
        <f t="shared" si="431"/>
        <v>2.567148396936222E-27</v>
      </c>
      <c r="Z1540" s="8">
        <f t="shared" si="432"/>
        <v>2.5831216221434316E-91</v>
      </c>
      <c r="AA1540" s="8">
        <f t="shared" si="433"/>
        <v>1.0974696151453803E-41</v>
      </c>
      <c r="AB1540" s="13" t="e">
        <f t="shared" si="423"/>
        <v>#DIV/0!</v>
      </c>
      <c r="AC1540" s="13">
        <f t="shared" si="424"/>
        <v>-1.0974696151453803E-41</v>
      </c>
    </row>
    <row r="1541" spans="2:29" x14ac:dyDescent="0.25">
      <c r="B1541" s="16"/>
      <c r="I1541" s="11" t="e">
        <f t="shared" si="419"/>
        <v>#DIV/0!</v>
      </c>
      <c r="J1541" s="11" t="e">
        <f t="shared" si="420"/>
        <v>#DIV/0!</v>
      </c>
      <c r="K1541" s="11" t="e">
        <f t="shared" si="421"/>
        <v>#DIV/0!</v>
      </c>
      <c r="L1541" s="11" t="e">
        <f t="shared" si="422"/>
        <v>#DIV/0!</v>
      </c>
      <c r="M1541" s="8" t="e">
        <f t="shared" si="425"/>
        <v>#DIV/0!</v>
      </c>
      <c r="N1541" s="8">
        <f t="shared" si="426"/>
        <v>0</v>
      </c>
      <c r="O1541" s="8">
        <f t="shared" si="427"/>
        <v>0</v>
      </c>
      <c r="P1541" s="8">
        <f t="shared" si="434"/>
        <v>0.83333333333333337</v>
      </c>
      <c r="Q1541" s="8">
        <f t="shared" si="435"/>
        <v>0.22727272727272727</v>
      </c>
      <c r="R1541" s="8">
        <f t="shared" si="436"/>
        <v>9.8039215686274508E-2</v>
      </c>
      <c r="S1541" s="8">
        <f t="shared" si="437"/>
        <v>4.9504950495049507E-2</v>
      </c>
      <c r="T1541" s="8">
        <f t="shared" si="438"/>
        <v>0.15384615384615385</v>
      </c>
      <c r="U1541" s="8">
        <f t="shared" si="439"/>
        <v>7.407407407407407E-2</v>
      </c>
      <c r="V1541" s="8">
        <f t="shared" si="428"/>
        <v>0</v>
      </c>
      <c r="W1541" s="8">
        <f t="shared" si="429"/>
        <v>1.7315323983108421E-141</v>
      </c>
      <c r="X1541" s="8">
        <f t="shared" si="430"/>
        <v>3.6890519867248457E-56</v>
      </c>
      <c r="Y1541" s="8">
        <f t="shared" si="431"/>
        <v>2.4400618426324485E-27</v>
      </c>
      <c r="Z1541" s="8">
        <f t="shared" si="432"/>
        <v>2.1857182956598268E-91</v>
      </c>
      <c r="AA1541" s="8">
        <f t="shared" si="433"/>
        <v>1.0161755695790558E-41</v>
      </c>
      <c r="AB1541" s="13" t="e">
        <f t="shared" si="423"/>
        <v>#DIV/0!</v>
      </c>
      <c r="AC1541" s="13">
        <f t="shared" si="424"/>
        <v>-1.0161755695790558E-41</v>
      </c>
    </row>
    <row r="1542" spans="2:29" x14ac:dyDescent="0.25">
      <c r="B1542" s="16"/>
      <c r="I1542" s="11" t="e">
        <f t="shared" ref="I1542:I1605" si="440">AVERAGE(C1298:C1542)</f>
        <v>#DIV/0!</v>
      </c>
      <c r="J1542" s="11" t="e">
        <f t="shared" ref="J1542:J1605" si="441">2*STDEV(C1298:C1542)</f>
        <v>#DIV/0!</v>
      </c>
      <c r="K1542" s="11" t="e">
        <f t="shared" si="421"/>
        <v>#DIV/0!</v>
      </c>
      <c r="L1542" s="11" t="e">
        <f t="shared" si="422"/>
        <v>#DIV/0!</v>
      </c>
      <c r="M1542" s="8" t="e">
        <f t="shared" si="425"/>
        <v>#DIV/0!</v>
      </c>
      <c r="N1542" s="8">
        <f t="shared" si="426"/>
        <v>0</v>
      </c>
      <c r="O1542" s="8">
        <f t="shared" si="427"/>
        <v>0</v>
      </c>
      <c r="P1542" s="8">
        <f t="shared" si="434"/>
        <v>0.83333333333333337</v>
      </c>
      <c r="Q1542" s="8">
        <f t="shared" si="435"/>
        <v>0.22727272727272727</v>
      </c>
      <c r="R1542" s="8">
        <f t="shared" si="436"/>
        <v>9.8039215686274508E-2</v>
      </c>
      <c r="S1542" s="8">
        <f t="shared" si="437"/>
        <v>4.9504950495049507E-2</v>
      </c>
      <c r="T1542" s="8">
        <f t="shared" si="438"/>
        <v>0.15384615384615385</v>
      </c>
      <c r="U1542" s="8">
        <f t="shared" si="439"/>
        <v>7.407407407407407E-2</v>
      </c>
      <c r="V1542" s="8">
        <f t="shared" si="428"/>
        <v>0</v>
      </c>
      <c r="W1542" s="8">
        <f t="shared" si="429"/>
        <v>1.3380023077856506E-141</v>
      </c>
      <c r="X1542" s="8">
        <f t="shared" si="430"/>
        <v>3.3273802233204493E-56</v>
      </c>
      <c r="Y1542" s="8">
        <f t="shared" si="431"/>
        <v>2.3192667019080695E-27</v>
      </c>
      <c r="Z1542" s="8">
        <f t="shared" si="432"/>
        <v>1.8494539424813919E-91</v>
      </c>
      <c r="AA1542" s="8">
        <f t="shared" si="433"/>
        <v>9.4090330516579241E-42</v>
      </c>
      <c r="AB1542" s="13" t="e">
        <f t="shared" si="423"/>
        <v>#DIV/0!</v>
      </c>
      <c r="AC1542" s="13">
        <f t="shared" si="424"/>
        <v>-9.4090330516579241E-42</v>
      </c>
    </row>
    <row r="1543" spans="2:29" x14ac:dyDescent="0.25">
      <c r="B1543" s="16"/>
      <c r="I1543" s="11" t="e">
        <f t="shared" si="440"/>
        <v>#DIV/0!</v>
      </c>
      <c r="J1543" s="11" t="e">
        <f t="shared" si="441"/>
        <v>#DIV/0!</v>
      </c>
      <c r="K1543" s="11" t="e">
        <f t="shared" si="421"/>
        <v>#DIV/0!</v>
      </c>
      <c r="L1543" s="11" t="e">
        <f t="shared" si="422"/>
        <v>#DIV/0!</v>
      </c>
      <c r="M1543" s="8" t="e">
        <f t="shared" si="425"/>
        <v>#DIV/0!</v>
      </c>
      <c r="N1543" s="8">
        <f t="shared" si="426"/>
        <v>0</v>
      </c>
      <c r="O1543" s="8">
        <f t="shared" si="427"/>
        <v>0</v>
      </c>
      <c r="P1543" s="8">
        <f t="shared" si="434"/>
        <v>0.83333333333333337</v>
      </c>
      <c r="Q1543" s="8">
        <f t="shared" si="435"/>
        <v>0.22727272727272727</v>
      </c>
      <c r="R1543" s="8">
        <f t="shared" si="436"/>
        <v>9.8039215686274508E-2</v>
      </c>
      <c r="S1543" s="8">
        <f t="shared" si="437"/>
        <v>4.9504950495049507E-2</v>
      </c>
      <c r="T1543" s="8">
        <f t="shared" si="438"/>
        <v>0.15384615384615385</v>
      </c>
      <c r="U1543" s="8">
        <f t="shared" si="439"/>
        <v>7.407407407407407E-2</v>
      </c>
      <c r="V1543" s="8">
        <f t="shared" si="428"/>
        <v>0</v>
      </c>
      <c r="W1543" s="8">
        <f t="shared" si="429"/>
        <v>1.0339108741980027E-141</v>
      </c>
      <c r="X1543" s="8">
        <f t="shared" si="430"/>
        <v>3.0011664759360917E-56</v>
      </c>
      <c r="Y1543" s="8">
        <f t="shared" si="431"/>
        <v>2.2044515186452938E-27</v>
      </c>
      <c r="Z1543" s="8">
        <f t="shared" si="432"/>
        <v>1.5649225667150238E-91</v>
      </c>
      <c r="AA1543" s="8">
        <f t="shared" si="433"/>
        <v>8.7120676404240033E-42</v>
      </c>
      <c r="AB1543" s="13" t="e">
        <f t="shared" si="423"/>
        <v>#DIV/0!</v>
      </c>
      <c r="AC1543" s="13">
        <f t="shared" si="424"/>
        <v>-8.7120676404240033E-42</v>
      </c>
    </row>
    <row r="1544" spans="2:29" x14ac:dyDescent="0.25">
      <c r="B1544" s="16"/>
      <c r="I1544" s="11" t="e">
        <f t="shared" si="440"/>
        <v>#DIV/0!</v>
      </c>
      <c r="J1544" s="11" t="e">
        <f t="shared" si="441"/>
        <v>#DIV/0!</v>
      </c>
      <c r="K1544" s="11" t="e">
        <f t="shared" si="421"/>
        <v>#DIV/0!</v>
      </c>
      <c r="L1544" s="11" t="e">
        <f t="shared" si="422"/>
        <v>#DIV/0!</v>
      </c>
      <c r="M1544" s="8" t="e">
        <f t="shared" si="425"/>
        <v>#DIV/0!</v>
      </c>
      <c r="N1544" s="8">
        <f t="shared" si="426"/>
        <v>0</v>
      </c>
      <c r="O1544" s="8">
        <f t="shared" si="427"/>
        <v>0</v>
      </c>
      <c r="P1544" s="8">
        <f t="shared" si="434"/>
        <v>0.83333333333333337</v>
      </c>
      <c r="Q1544" s="8">
        <f t="shared" si="435"/>
        <v>0.22727272727272727</v>
      </c>
      <c r="R1544" s="8">
        <f t="shared" si="436"/>
        <v>9.8039215686274508E-2</v>
      </c>
      <c r="S1544" s="8">
        <f t="shared" si="437"/>
        <v>4.9504950495049507E-2</v>
      </c>
      <c r="T1544" s="8">
        <f t="shared" si="438"/>
        <v>0.15384615384615385</v>
      </c>
      <c r="U1544" s="8">
        <f t="shared" si="439"/>
        <v>7.407407407407407E-2</v>
      </c>
      <c r="V1544" s="8">
        <f t="shared" si="428"/>
        <v>0</v>
      </c>
      <c r="W1544" s="8">
        <f t="shared" si="429"/>
        <v>7.9893113006209302E-142</v>
      </c>
      <c r="X1544" s="8">
        <f t="shared" si="430"/>
        <v>2.7069344684913767E-56</v>
      </c>
      <c r="Y1544" s="8">
        <f t="shared" si="431"/>
        <v>2.0953202553460217E-27</v>
      </c>
      <c r="Z1544" s="8">
        <f t="shared" si="432"/>
        <v>1.3241652487588664E-91</v>
      </c>
      <c r="AA1544" s="8">
        <f t="shared" si="433"/>
        <v>8.0667292966888922E-42</v>
      </c>
      <c r="AB1544" s="13" t="e">
        <f t="shared" si="423"/>
        <v>#DIV/0!</v>
      </c>
      <c r="AC1544" s="13">
        <f t="shared" si="424"/>
        <v>-8.0667292966888922E-42</v>
      </c>
    </row>
    <row r="1545" spans="2:29" x14ac:dyDescent="0.25">
      <c r="B1545" s="16"/>
      <c r="I1545" s="11" t="e">
        <f t="shared" si="440"/>
        <v>#DIV/0!</v>
      </c>
      <c r="J1545" s="11" t="e">
        <f t="shared" si="441"/>
        <v>#DIV/0!</v>
      </c>
      <c r="K1545" s="11" t="e">
        <f t="shared" si="421"/>
        <v>#DIV/0!</v>
      </c>
      <c r="L1545" s="11" t="e">
        <f t="shared" si="422"/>
        <v>#DIV/0!</v>
      </c>
      <c r="M1545" s="8" t="e">
        <f t="shared" si="425"/>
        <v>#DIV/0!</v>
      </c>
      <c r="N1545" s="8">
        <f t="shared" si="426"/>
        <v>0</v>
      </c>
      <c r="O1545" s="8">
        <f t="shared" si="427"/>
        <v>0</v>
      </c>
      <c r="P1545" s="8">
        <f t="shared" si="434"/>
        <v>0.83333333333333337</v>
      </c>
      <c r="Q1545" s="8">
        <f t="shared" si="435"/>
        <v>0.22727272727272727</v>
      </c>
      <c r="R1545" s="8">
        <f t="shared" si="436"/>
        <v>9.8039215686274508E-2</v>
      </c>
      <c r="S1545" s="8">
        <f t="shared" si="437"/>
        <v>4.9504950495049507E-2</v>
      </c>
      <c r="T1545" s="8">
        <f t="shared" si="438"/>
        <v>0.15384615384615385</v>
      </c>
      <c r="U1545" s="8">
        <f t="shared" si="439"/>
        <v>7.407407407407407E-2</v>
      </c>
      <c r="V1545" s="8">
        <f t="shared" si="428"/>
        <v>0</v>
      </c>
      <c r="W1545" s="8">
        <f t="shared" si="429"/>
        <v>6.1735587322979915E-142</v>
      </c>
      <c r="X1545" s="8">
        <f t="shared" si="430"/>
        <v>2.4415487362863397E-56</v>
      </c>
      <c r="Y1545" s="8">
        <f t="shared" si="431"/>
        <v>1.9915915298338424E-27</v>
      </c>
      <c r="Z1545" s="8">
        <f t="shared" si="432"/>
        <v>1.1204475181805793E-91</v>
      </c>
      <c r="AA1545" s="8">
        <f t="shared" si="433"/>
        <v>7.469193793230456E-42</v>
      </c>
      <c r="AB1545" s="13" t="e">
        <f t="shared" si="423"/>
        <v>#DIV/0!</v>
      </c>
      <c r="AC1545" s="13">
        <f t="shared" si="424"/>
        <v>-7.469193793230456E-42</v>
      </c>
    </row>
    <row r="1546" spans="2:29" x14ac:dyDescent="0.25">
      <c r="B1546" s="16"/>
      <c r="I1546" s="11" t="e">
        <f t="shared" si="440"/>
        <v>#DIV/0!</v>
      </c>
      <c r="J1546" s="11" t="e">
        <f t="shared" si="441"/>
        <v>#DIV/0!</v>
      </c>
      <c r="K1546" s="11" t="e">
        <f t="shared" si="421"/>
        <v>#DIV/0!</v>
      </c>
      <c r="L1546" s="11" t="e">
        <f t="shared" si="422"/>
        <v>#DIV/0!</v>
      </c>
      <c r="M1546" s="8" t="e">
        <f t="shared" si="425"/>
        <v>#DIV/0!</v>
      </c>
      <c r="N1546" s="8">
        <f t="shared" si="426"/>
        <v>0</v>
      </c>
      <c r="O1546" s="8">
        <f t="shared" si="427"/>
        <v>0</v>
      </c>
      <c r="P1546" s="8">
        <f t="shared" si="434"/>
        <v>0.83333333333333337</v>
      </c>
      <c r="Q1546" s="8">
        <f t="shared" si="435"/>
        <v>0.22727272727272727</v>
      </c>
      <c r="R1546" s="8">
        <f t="shared" si="436"/>
        <v>9.8039215686274508E-2</v>
      </c>
      <c r="S1546" s="8">
        <f t="shared" si="437"/>
        <v>4.9504950495049507E-2</v>
      </c>
      <c r="T1546" s="8">
        <f t="shared" si="438"/>
        <v>0.15384615384615385</v>
      </c>
      <c r="U1546" s="8">
        <f t="shared" si="439"/>
        <v>7.407407407407407E-2</v>
      </c>
      <c r="V1546" s="8">
        <f t="shared" si="428"/>
        <v>0</v>
      </c>
      <c r="W1546" s="8">
        <f t="shared" si="429"/>
        <v>4.7704772022302664E-142</v>
      </c>
      <c r="X1546" s="8">
        <f t="shared" si="430"/>
        <v>2.2021812131210124E-56</v>
      </c>
      <c r="Y1546" s="8">
        <f t="shared" si="431"/>
        <v>1.8929978897430581E-27</v>
      </c>
      <c r="Z1546" s="8">
        <f t="shared" si="432"/>
        <v>9.4807097692202855E-92</v>
      </c>
      <c r="AA1546" s="8">
        <f t="shared" si="433"/>
        <v>6.9159201789170891E-42</v>
      </c>
      <c r="AB1546" s="13" t="e">
        <f t="shared" si="423"/>
        <v>#DIV/0!</v>
      </c>
      <c r="AC1546" s="13">
        <f t="shared" si="424"/>
        <v>-6.9159201789170891E-42</v>
      </c>
    </row>
    <row r="1547" spans="2:29" x14ac:dyDescent="0.25">
      <c r="B1547" s="16"/>
      <c r="I1547" s="11" t="e">
        <f t="shared" si="440"/>
        <v>#DIV/0!</v>
      </c>
      <c r="J1547" s="11" t="e">
        <f t="shared" si="441"/>
        <v>#DIV/0!</v>
      </c>
      <c r="K1547" s="11" t="e">
        <f t="shared" si="421"/>
        <v>#DIV/0!</v>
      </c>
      <c r="L1547" s="11" t="e">
        <f t="shared" si="422"/>
        <v>#DIV/0!</v>
      </c>
      <c r="M1547" s="8" t="e">
        <f t="shared" si="425"/>
        <v>#DIV/0!</v>
      </c>
      <c r="N1547" s="8">
        <f t="shared" si="426"/>
        <v>0</v>
      </c>
      <c r="O1547" s="8">
        <f t="shared" si="427"/>
        <v>0</v>
      </c>
      <c r="P1547" s="8">
        <f t="shared" si="434"/>
        <v>0.83333333333333337</v>
      </c>
      <c r="Q1547" s="8">
        <f t="shared" si="435"/>
        <v>0.22727272727272727</v>
      </c>
      <c r="R1547" s="8">
        <f t="shared" si="436"/>
        <v>9.8039215686274508E-2</v>
      </c>
      <c r="S1547" s="8">
        <f t="shared" si="437"/>
        <v>4.9504950495049507E-2</v>
      </c>
      <c r="T1547" s="8">
        <f t="shared" si="438"/>
        <v>0.15384615384615385</v>
      </c>
      <c r="U1547" s="8">
        <f t="shared" si="439"/>
        <v>7.407407407407407E-2</v>
      </c>
      <c r="V1547" s="8">
        <f t="shared" si="428"/>
        <v>0</v>
      </c>
      <c r="W1547" s="8">
        <f t="shared" si="429"/>
        <v>3.686277838087024E-142</v>
      </c>
      <c r="X1547" s="8">
        <f t="shared" si="430"/>
        <v>1.98628109418758E-56</v>
      </c>
      <c r="Y1547" s="8">
        <f t="shared" si="431"/>
        <v>1.7992851229240947E-27</v>
      </c>
      <c r="Z1547" s="8">
        <f t="shared" si="432"/>
        <v>8.022139035494087E-92</v>
      </c>
      <c r="AA1547" s="8">
        <f t="shared" si="433"/>
        <v>6.4036297952936013E-42</v>
      </c>
      <c r="AB1547" s="13" t="e">
        <f t="shared" si="423"/>
        <v>#DIV/0!</v>
      </c>
      <c r="AC1547" s="13">
        <f t="shared" si="424"/>
        <v>-6.4036297952936013E-42</v>
      </c>
    </row>
    <row r="1548" spans="2:29" x14ac:dyDescent="0.25">
      <c r="B1548" s="16"/>
      <c r="I1548" s="11" t="e">
        <f t="shared" si="440"/>
        <v>#DIV/0!</v>
      </c>
      <c r="J1548" s="11" t="e">
        <f t="shared" si="441"/>
        <v>#DIV/0!</v>
      </c>
      <c r="K1548" s="11" t="e">
        <f t="shared" si="421"/>
        <v>#DIV/0!</v>
      </c>
      <c r="L1548" s="11" t="e">
        <f t="shared" si="422"/>
        <v>#DIV/0!</v>
      </c>
      <c r="M1548" s="8" t="e">
        <f t="shared" si="425"/>
        <v>#DIV/0!</v>
      </c>
      <c r="N1548" s="8">
        <f t="shared" si="426"/>
        <v>0</v>
      </c>
      <c r="O1548" s="8">
        <f t="shared" si="427"/>
        <v>0</v>
      </c>
      <c r="P1548" s="8">
        <f t="shared" si="434"/>
        <v>0.83333333333333337</v>
      </c>
      <c r="Q1548" s="8">
        <f t="shared" si="435"/>
        <v>0.22727272727272727</v>
      </c>
      <c r="R1548" s="8">
        <f t="shared" si="436"/>
        <v>9.8039215686274508E-2</v>
      </c>
      <c r="S1548" s="8">
        <f t="shared" si="437"/>
        <v>4.9504950495049507E-2</v>
      </c>
      <c r="T1548" s="8">
        <f t="shared" si="438"/>
        <v>0.15384615384615385</v>
      </c>
      <c r="U1548" s="8">
        <f t="shared" si="439"/>
        <v>7.407407407407407E-2</v>
      </c>
      <c r="V1548" s="8">
        <f t="shared" si="428"/>
        <v>0</v>
      </c>
      <c r="W1548" s="8">
        <f t="shared" si="429"/>
        <v>2.8484874203399729E-142</v>
      </c>
      <c r="X1548" s="8">
        <f t="shared" si="430"/>
        <v>1.7915476535809545E-56</v>
      </c>
      <c r="Y1548" s="8">
        <f t="shared" si="431"/>
        <v>1.7102116019872581E-27</v>
      </c>
      <c r="Z1548" s="8">
        <f t="shared" si="432"/>
        <v>6.7879637992642271E-92</v>
      </c>
      <c r="AA1548" s="8">
        <f t="shared" si="433"/>
        <v>5.929286847494075E-42</v>
      </c>
      <c r="AB1548" s="13" t="e">
        <f t="shared" si="423"/>
        <v>#DIV/0!</v>
      </c>
      <c r="AC1548" s="13">
        <f t="shared" si="424"/>
        <v>-5.929286847494075E-42</v>
      </c>
    </row>
    <row r="1549" spans="2:29" x14ac:dyDescent="0.25">
      <c r="B1549" s="16"/>
      <c r="I1549" s="11" t="e">
        <f t="shared" si="440"/>
        <v>#DIV/0!</v>
      </c>
      <c r="J1549" s="11" t="e">
        <f t="shared" si="441"/>
        <v>#DIV/0!</v>
      </c>
      <c r="K1549" s="11" t="e">
        <f t="shared" si="421"/>
        <v>#DIV/0!</v>
      </c>
      <c r="L1549" s="11" t="e">
        <f t="shared" si="422"/>
        <v>#DIV/0!</v>
      </c>
      <c r="M1549" s="8" t="e">
        <f t="shared" si="425"/>
        <v>#DIV/0!</v>
      </c>
      <c r="N1549" s="8">
        <f t="shared" si="426"/>
        <v>0</v>
      </c>
      <c r="O1549" s="8">
        <f t="shared" si="427"/>
        <v>0</v>
      </c>
      <c r="P1549" s="8">
        <f t="shared" si="434"/>
        <v>0.83333333333333337</v>
      </c>
      <c r="Q1549" s="8">
        <f t="shared" si="435"/>
        <v>0.22727272727272727</v>
      </c>
      <c r="R1549" s="8">
        <f t="shared" si="436"/>
        <v>9.8039215686274508E-2</v>
      </c>
      <c r="S1549" s="8">
        <f t="shared" si="437"/>
        <v>4.9504950495049507E-2</v>
      </c>
      <c r="T1549" s="8">
        <f t="shared" si="438"/>
        <v>0.15384615384615385</v>
      </c>
      <c r="U1549" s="8">
        <f t="shared" si="439"/>
        <v>7.407407407407407E-2</v>
      </c>
      <c r="V1549" s="8">
        <f t="shared" si="428"/>
        <v>0</v>
      </c>
      <c r="W1549" s="8">
        <f t="shared" si="429"/>
        <v>2.2011039157172517E-142</v>
      </c>
      <c r="X1549" s="8">
        <f t="shared" si="430"/>
        <v>1.6159057267592923E-56</v>
      </c>
      <c r="Y1549" s="8">
        <f t="shared" si="431"/>
        <v>1.6255476612948194E-27</v>
      </c>
      <c r="Z1549" s="8">
        <f t="shared" si="432"/>
        <v>5.7436616763005E-92</v>
      </c>
      <c r="AA1549" s="8">
        <f t="shared" si="433"/>
        <v>5.4900804143463658E-42</v>
      </c>
      <c r="AB1549" s="13" t="e">
        <f t="shared" si="423"/>
        <v>#DIV/0!</v>
      </c>
      <c r="AC1549" s="13">
        <f t="shared" si="424"/>
        <v>-5.4900804143463658E-42</v>
      </c>
    </row>
    <row r="1550" spans="2:29" x14ac:dyDescent="0.25">
      <c r="B1550" s="16"/>
      <c r="I1550" s="11" t="e">
        <f t="shared" si="440"/>
        <v>#DIV/0!</v>
      </c>
      <c r="J1550" s="11" t="e">
        <f t="shared" si="441"/>
        <v>#DIV/0!</v>
      </c>
      <c r="K1550" s="11" t="e">
        <f t="shared" ref="K1550:K1613" si="442">I1550-J1550</f>
        <v>#DIV/0!</v>
      </c>
      <c r="L1550" s="11" t="e">
        <f t="shared" ref="L1550:L1613" si="443">J1550+I1550</f>
        <v>#DIV/0!</v>
      </c>
      <c r="M1550" s="8" t="e">
        <f t="shared" si="425"/>
        <v>#DIV/0!</v>
      </c>
      <c r="N1550" s="8">
        <f t="shared" si="426"/>
        <v>0</v>
      </c>
      <c r="O1550" s="8">
        <f t="shared" si="427"/>
        <v>0</v>
      </c>
      <c r="P1550" s="8">
        <f t="shared" si="434"/>
        <v>0.83333333333333337</v>
      </c>
      <c r="Q1550" s="8">
        <f t="shared" si="435"/>
        <v>0.22727272727272727</v>
      </c>
      <c r="R1550" s="8">
        <f t="shared" si="436"/>
        <v>9.8039215686274508E-2</v>
      </c>
      <c r="S1550" s="8">
        <f t="shared" si="437"/>
        <v>4.9504950495049507E-2</v>
      </c>
      <c r="T1550" s="8">
        <f t="shared" si="438"/>
        <v>0.15384615384615385</v>
      </c>
      <c r="U1550" s="8">
        <f t="shared" si="439"/>
        <v>7.407407407407407E-2</v>
      </c>
      <c r="V1550" s="8">
        <f t="shared" si="428"/>
        <v>0</v>
      </c>
      <c r="W1550" s="8">
        <f t="shared" si="429"/>
        <v>1.7008530257815126E-142</v>
      </c>
      <c r="X1550" s="8">
        <f t="shared" si="430"/>
        <v>1.457483596684852E-56</v>
      </c>
      <c r="Y1550" s="8">
        <f t="shared" si="431"/>
        <v>1.5450750047950759E-27</v>
      </c>
      <c r="Z1550" s="8">
        <f t="shared" si="432"/>
        <v>4.8600214184081155E-92</v>
      </c>
      <c r="AA1550" s="8">
        <f t="shared" si="433"/>
        <v>5.0834077910614498E-42</v>
      </c>
      <c r="AB1550" s="13" t="e">
        <f t="shared" ref="AB1550:AB1613" si="444">100-100/(1+AVERAGE(N1537:N1550)/AVERAGE(O1537:O1550))</f>
        <v>#DIV/0!</v>
      </c>
      <c r="AC1550" s="13">
        <f t="shared" ref="AC1550:AC1613" si="445">Z1550-AA1550</f>
        <v>-5.0834077910614498E-42</v>
      </c>
    </row>
    <row r="1551" spans="2:29" x14ac:dyDescent="0.25">
      <c r="B1551" s="16"/>
      <c r="I1551" s="11" t="e">
        <f t="shared" si="440"/>
        <v>#DIV/0!</v>
      </c>
      <c r="J1551" s="11" t="e">
        <f t="shared" si="441"/>
        <v>#DIV/0!</v>
      </c>
      <c r="K1551" s="11" t="e">
        <f t="shared" si="442"/>
        <v>#DIV/0!</v>
      </c>
      <c r="L1551" s="11" t="e">
        <f t="shared" si="443"/>
        <v>#DIV/0!</v>
      </c>
      <c r="M1551" s="8" t="e">
        <f t="shared" si="425"/>
        <v>#DIV/0!</v>
      </c>
      <c r="N1551" s="8">
        <f t="shared" si="426"/>
        <v>0</v>
      </c>
      <c r="O1551" s="8">
        <f t="shared" si="427"/>
        <v>0</v>
      </c>
      <c r="P1551" s="8">
        <f t="shared" si="434"/>
        <v>0.83333333333333337</v>
      </c>
      <c r="Q1551" s="8">
        <f t="shared" si="435"/>
        <v>0.22727272727272727</v>
      </c>
      <c r="R1551" s="8">
        <f t="shared" si="436"/>
        <v>9.8039215686274508E-2</v>
      </c>
      <c r="S1551" s="8">
        <f t="shared" si="437"/>
        <v>4.9504950495049507E-2</v>
      </c>
      <c r="T1551" s="8">
        <f t="shared" si="438"/>
        <v>0.15384615384615385</v>
      </c>
      <c r="U1551" s="8">
        <f t="shared" si="439"/>
        <v>7.407407407407407E-2</v>
      </c>
      <c r="V1551" s="8">
        <f t="shared" si="428"/>
        <v>0</v>
      </c>
      <c r="W1551" s="8">
        <f t="shared" si="429"/>
        <v>1.3142955199220779E-142</v>
      </c>
      <c r="X1551" s="8">
        <f t="shared" si="430"/>
        <v>1.3145930479902587E-56</v>
      </c>
      <c r="Y1551" s="8">
        <f t="shared" si="431"/>
        <v>1.4685861431715573E-27</v>
      </c>
      <c r="Z1551" s="8">
        <f t="shared" si="432"/>
        <v>4.1123258155760976E-92</v>
      </c>
      <c r="AA1551" s="8">
        <f t="shared" si="433"/>
        <v>4.7068590657976386E-42</v>
      </c>
      <c r="AB1551" s="13" t="e">
        <f t="shared" si="444"/>
        <v>#DIV/0!</v>
      </c>
      <c r="AC1551" s="13">
        <f t="shared" si="445"/>
        <v>-4.7068590657976386E-42</v>
      </c>
    </row>
    <row r="1552" spans="2:29" x14ac:dyDescent="0.25">
      <c r="B1552" s="16"/>
      <c r="I1552" s="11" t="e">
        <f t="shared" si="440"/>
        <v>#DIV/0!</v>
      </c>
      <c r="J1552" s="11" t="e">
        <f t="shared" si="441"/>
        <v>#DIV/0!</v>
      </c>
      <c r="K1552" s="11" t="e">
        <f t="shared" si="442"/>
        <v>#DIV/0!</v>
      </c>
      <c r="L1552" s="11" t="e">
        <f t="shared" si="443"/>
        <v>#DIV/0!</v>
      </c>
      <c r="M1552" s="8" t="e">
        <f t="shared" si="425"/>
        <v>#DIV/0!</v>
      </c>
      <c r="N1552" s="8">
        <f t="shared" si="426"/>
        <v>0</v>
      </c>
      <c r="O1552" s="8">
        <f t="shared" si="427"/>
        <v>0</v>
      </c>
      <c r="P1552" s="8">
        <f t="shared" si="434"/>
        <v>0.83333333333333337</v>
      </c>
      <c r="Q1552" s="8">
        <f t="shared" si="435"/>
        <v>0.22727272727272727</v>
      </c>
      <c r="R1552" s="8">
        <f t="shared" si="436"/>
        <v>9.8039215686274508E-2</v>
      </c>
      <c r="S1552" s="8">
        <f t="shared" si="437"/>
        <v>4.9504950495049507E-2</v>
      </c>
      <c r="T1552" s="8">
        <f t="shared" si="438"/>
        <v>0.15384615384615385</v>
      </c>
      <c r="U1552" s="8">
        <f t="shared" si="439"/>
        <v>7.407407407407407E-2</v>
      </c>
      <c r="V1552" s="8">
        <f t="shared" si="428"/>
        <v>0</v>
      </c>
      <c r="W1552" s="8">
        <f t="shared" si="429"/>
        <v>1.0155919926670603E-142</v>
      </c>
      <c r="X1552" s="8">
        <f t="shared" si="430"/>
        <v>1.1857113766186647E-56</v>
      </c>
      <c r="Y1552" s="8">
        <f t="shared" si="431"/>
        <v>1.3958838588561336E-27</v>
      </c>
      <c r="Z1552" s="8">
        <f t="shared" si="432"/>
        <v>3.4796603054874671E-92</v>
      </c>
      <c r="AA1552" s="8">
        <f t="shared" si="433"/>
        <v>4.3582028387015172E-42</v>
      </c>
      <c r="AB1552" s="13" t="e">
        <f t="shared" si="444"/>
        <v>#DIV/0!</v>
      </c>
      <c r="AC1552" s="13">
        <f t="shared" si="445"/>
        <v>-4.3582028387015172E-42</v>
      </c>
    </row>
    <row r="1553" spans="2:29" x14ac:dyDescent="0.25">
      <c r="B1553" s="16"/>
      <c r="I1553" s="11" t="e">
        <f t="shared" si="440"/>
        <v>#DIV/0!</v>
      </c>
      <c r="J1553" s="11" t="e">
        <f t="shared" si="441"/>
        <v>#DIV/0!</v>
      </c>
      <c r="K1553" s="11" t="e">
        <f t="shared" si="442"/>
        <v>#DIV/0!</v>
      </c>
      <c r="L1553" s="11" t="e">
        <f t="shared" si="443"/>
        <v>#DIV/0!</v>
      </c>
      <c r="M1553" s="8" t="e">
        <f t="shared" si="425"/>
        <v>#DIV/0!</v>
      </c>
      <c r="N1553" s="8">
        <f t="shared" si="426"/>
        <v>0</v>
      </c>
      <c r="O1553" s="8">
        <f t="shared" si="427"/>
        <v>0</v>
      </c>
      <c r="P1553" s="8">
        <f t="shared" si="434"/>
        <v>0.83333333333333337</v>
      </c>
      <c r="Q1553" s="8">
        <f t="shared" si="435"/>
        <v>0.22727272727272727</v>
      </c>
      <c r="R1553" s="8">
        <f t="shared" si="436"/>
        <v>9.8039215686274508E-2</v>
      </c>
      <c r="S1553" s="8">
        <f t="shared" si="437"/>
        <v>4.9504950495049507E-2</v>
      </c>
      <c r="T1553" s="8">
        <f t="shared" si="438"/>
        <v>0.15384615384615385</v>
      </c>
      <c r="U1553" s="8">
        <f t="shared" si="439"/>
        <v>7.407407407407407E-2</v>
      </c>
      <c r="V1553" s="8">
        <f t="shared" si="428"/>
        <v>0</v>
      </c>
      <c r="W1553" s="8">
        <f t="shared" si="429"/>
        <v>7.8477563069727381E-143</v>
      </c>
      <c r="X1553" s="8">
        <f t="shared" si="430"/>
        <v>1.069465163224678E-56</v>
      </c>
      <c r="Y1553" s="8">
        <f t="shared" si="431"/>
        <v>1.3267806975266221E-27</v>
      </c>
      <c r="Z1553" s="8">
        <f t="shared" si="432"/>
        <v>2.9443279507970877E-92</v>
      </c>
      <c r="AA1553" s="8">
        <f t="shared" si="433"/>
        <v>4.0353729987977012E-42</v>
      </c>
      <c r="AB1553" s="13" t="e">
        <f t="shared" si="444"/>
        <v>#DIV/0!</v>
      </c>
      <c r="AC1553" s="13">
        <f t="shared" si="445"/>
        <v>-4.0353729987977012E-42</v>
      </c>
    </row>
    <row r="1554" spans="2:29" x14ac:dyDescent="0.25">
      <c r="B1554" s="16"/>
      <c r="I1554" s="11" t="e">
        <f t="shared" si="440"/>
        <v>#DIV/0!</v>
      </c>
      <c r="J1554" s="11" t="e">
        <f t="shared" si="441"/>
        <v>#DIV/0!</v>
      </c>
      <c r="K1554" s="11" t="e">
        <f t="shared" si="442"/>
        <v>#DIV/0!</v>
      </c>
      <c r="L1554" s="11" t="e">
        <f t="shared" si="443"/>
        <v>#DIV/0!</v>
      </c>
      <c r="M1554" s="8" t="e">
        <f t="shared" ref="M1554:M1617" si="446">IF(C1554&gt;L1554,IF(AB1554&gt;=80,"STRONG SHORT","SHORT"),IF(C1554&lt;K1554,IF(AB1554&lt;=20,"STRONG LONG","LONG"),"NONE"))</f>
        <v>#DIV/0!</v>
      </c>
      <c r="N1554" s="8">
        <f t="shared" ref="N1554:N1617" si="447">IF(C1554&gt;C1553,C1554-C1553,0)</f>
        <v>0</v>
      </c>
      <c r="O1554" s="8">
        <f t="shared" ref="O1554:O1617" si="448">IF(C1554&lt;C1553,C1553-C1554,0)</f>
        <v>0</v>
      </c>
      <c r="P1554" s="8">
        <f t="shared" si="434"/>
        <v>0.83333333333333337</v>
      </c>
      <c r="Q1554" s="8">
        <f t="shared" si="435"/>
        <v>0.22727272727272727</v>
      </c>
      <c r="R1554" s="8">
        <f t="shared" si="436"/>
        <v>9.8039215686274508E-2</v>
      </c>
      <c r="S1554" s="8">
        <f t="shared" si="437"/>
        <v>4.9504950495049507E-2</v>
      </c>
      <c r="T1554" s="8">
        <f t="shared" si="438"/>
        <v>0.15384615384615385</v>
      </c>
      <c r="U1554" s="8">
        <f t="shared" si="439"/>
        <v>7.407407407407407E-2</v>
      </c>
      <c r="V1554" s="8">
        <f t="shared" ref="V1554:V1617" si="449">$C1554*P1554+V1553*(1-P1554)</f>
        <v>0</v>
      </c>
      <c r="W1554" s="8">
        <f t="shared" ref="W1554:W1617" si="450">$C1554*Q1554+W1553*(1-Q1554)</f>
        <v>6.0641753281152978E-143</v>
      </c>
      <c r="X1554" s="8">
        <f t="shared" ref="X1554:X1617" si="451">$C1554*R1554+X1553*(1-R1554)</f>
        <v>9.6461563741833702E-57</v>
      </c>
      <c r="Y1554" s="8">
        <f t="shared" ref="Y1554:Y1617" si="452">$C1554*S1554+Y1553*(1-S1554)</f>
        <v>1.2610984847777794E-27</v>
      </c>
      <c r="Z1554" s="8">
        <f t="shared" ref="Z1554:Z1617" si="453">$C1554*T1554+Z1553*(1-T1554)</f>
        <v>2.4913544199052278E-92</v>
      </c>
      <c r="AA1554" s="8">
        <f t="shared" ref="AA1554:AA1617" si="454">$C1554*U1554+AA1553*(1-U1554)</f>
        <v>3.7364564803682418E-42</v>
      </c>
      <c r="AB1554" s="13" t="e">
        <f t="shared" si="444"/>
        <v>#DIV/0!</v>
      </c>
      <c r="AC1554" s="13">
        <f t="shared" si="445"/>
        <v>-3.7364564803682418E-42</v>
      </c>
    </row>
    <row r="1555" spans="2:29" x14ac:dyDescent="0.25">
      <c r="B1555" s="16"/>
      <c r="I1555" s="11" t="e">
        <f t="shared" si="440"/>
        <v>#DIV/0!</v>
      </c>
      <c r="J1555" s="11" t="e">
        <f t="shared" si="441"/>
        <v>#DIV/0!</v>
      </c>
      <c r="K1555" s="11" t="e">
        <f t="shared" si="442"/>
        <v>#DIV/0!</v>
      </c>
      <c r="L1555" s="11" t="e">
        <f t="shared" si="443"/>
        <v>#DIV/0!</v>
      </c>
      <c r="M1555" s="8" t="e">
        <f t="shared" si="446"/>
        <v>#DIV/0!</v>
      </c>
      <c r="N1555" s="8">
        <f t="shared" si="447"/>
        <v>0</v>
      </c>
      <c r="O1555" s="8">
        <f t="shared" si="448"/>
        <v>0</v>
      </c>
      <c r="P1555" s="8">
        <f t="shared" si="434"/>
        <v>0.83333333333333337</v>
      </c>
      <c r="Q1555" s="8">
        <f t="shared" si="435"/>
        <v>0.22727272727272727</v>
      </c>
      <c r="R1555" s="8">
        <f t="shared" si="436"/>
        <v>9.8039215686274508E-2</v>
      </c>
      <c r="S1555" s="8">
        <f t="shared" si="437"/>
        <v>4.9504950495049507E-2</v>
      </c>
      <c r="T1555" s="8">
        <f t="shared" si="438"/>
        <v>0.15384615384615385</v>
      </c>
      <c r="U1555" s="8">
        <f t="shared" si="439"/>
        <v>7.407407407407407E-2</v>
      </c>
      <c r="V1555" s="8">
        <f t="shared" si="449"/>
        <v>0</v>
      </c>
      <c r="W1555" s="8">
        <f t="shared" si="450"/>
        <v>4.6859536626345481E-143</v>
      </c>
      <c r="X1555" s="8">
        <f t="shared" si="451"/>
        <v>8.7004547688712747E-57</v>
      </c>
      <c r="Y1555" s="8">
        <f t="shared" si="452"/>
        <v>1.1986678667194735E-27</v>
      </c>
      <c r="Z1555" s="8">
        <f t="shared" si="453"/>
        <v>2.1080691245351928E-92</v>
      </c>
      <c r="AA1555" s="8">
        <f t="shared" si="454"/>
        <v>3.4596819262668904E-42</v>
      </c>
      <c r="AB1555" s="13" t="e">
        <f t="shared" si="444"/>
        <v>#DIV/0!</v>
      </c>
      <c r="AC1555" s="13">
        <f t="shared" si="445"/>
        <v>-3.4596819262668904E-42</v>
      </c>
    </row>
    <row r="1556" spans="2:29" x14ac:dyDescent="0.25">
      <c r="B1556" s="16"/>
      <c r="I1556" s="11" t="e">
        <f t="shared" si="440"/>
        <v>#DIV/0!</v>
      </c>
      <c r="J1556" s="11" t="e">
        <f t="shared" si="441"/>
        <v>#DIV/0!</v>
      </c>
      <c r="K1556" s="11" t="e">
        <f t="shared" si="442"/>
        <v>#DIV/0!</v>
      </c>
      <c r="L1556" s="11" t="e">
        <f t="shared" si="443"/>
        <v>#DIV/0!</v>
      </c>
      <c r="M1556" s="8" t="e">
        <f t="shared" si="446"/>
        <v>#DIV/0!</v>
      </c>
      <c r="N1556" s="8">
        <f t="shared" si="447"/>
        <v>0</v>
      </c>
      <c r="O1556" s="8">
        <f t="shared" si="448"/>
        <v>0</v>
      </c>
      <c r="P1556" s="8">
        <f t="shared" si="434"/>
        <v>0.83333333333333337</v>
      </c>
      <c r="Q1556" s="8">
        <f t="shared" si="435"/>
        <v>0.22727272727272727</v>
      </c>
      <c r="R1556" s="8">
        <f t="shared" si="436"/>
        <v>9.8039215686274508E-2</v>
      </c>
      <c r="S1556" s="8">
        <f t="shared" si="437"/>
        <v>4.9504950495049507E-2</v>
      </c>
      <c r="T1556" s="8">
        <f t="shared" si="438"/>
        <v>0.15384615384615385</v>
      </c>
      <c r="U1556" s="8">
        <f t="shared" si="439"/>
        <v>7.407407407407407E-2</v>
      </c>
      <c r="V1556" s="8">
        <f t="shared" si="449"/>
        <v>0</v>
      </c>
      <c r="W1556" s="8">
        <f t="shared" si="450"/>
        <v>3.6209641938539687E-143</v>
      </c>
      <c r="X1556" s="8">
        <f t="shared" si="451"/>
        <v>7.8474690072172286E-57</v>
      </c>
      <c r="Y1556" s="8">
        <f t="shared" si="452"/>
        <v>1.1393278733175194E-27</v>
      </c>
      <c r="Z1556" s="8">
        <f t="shared" si="453"/>
        <v>1.7837507976836245E-92</v>
      </c>
      <c r="AA1556" s="8">
        <f t="shared" si="454"/>
        <v>3.2034091909878614E-42</v>
      </c>
      <c r="AB1556" s="13" t="e">
        <f t="shared" si="444"/>
        <v>#DIV/0!</v>
      </c>
      <c r="AC1556" s="13">
        <f t="shared" si="445"/>
        <v>-3.2034091909878614E-42</v>
      </c>
    </row>
    <row r="1557" spans="2:29" x14ac:dyDescent="0.25">
      <c r="B1557" s="16"/>
      <c r="I1557" s="11" t="e">
        <f t="shared" si="440"/>
        <v>#DIV/0!</v>
      </c>
      <c r="J1557" s="11" t="e">
        <f t="shared" si="441"/>
        <v>#DIV/0!</v>
      </c>
      <c r="K1557" s="11" t="e">
        <f t="shared" si="442"/>
        <v>#DIV/0!</v>
      </c>
      <c r="L1557" s="11" t="e">
        <f t="shared" si="443"/>
        <v>#DIV/0!</v>
      </c>
      <c r="M1557" s="8" t="e">
        <f t="shared" si="446"/>
        <v>#DIV/0!</v>
      </c>
      <c r="N1557" s="8">
        <f t="shared" si="447"/>
        <v>0</v>
      </c>
      <c r="O1557" s="8">
        <f t="shared" si="448"/>
        <v>0</v>
      </c>
      <c r="P1557" s="8">
        <f t="shared" si="434"/>
        <v>0.83333333333333337</v>
      </c>
      <c r="Q1557" s="8">
        <f t="shared" si="435"/>
        <v>0.22727272727272727</v>
      </c>
      <c r="R1557" s="8">
        <f t="shared" si="436"/>
        <v>9.8039215686274508E-2</v>
      </c>
      <c r="S1557" s="8">
        <f t="shared" si="437"/>
        <v>4.9504950495049507E-2</v>
      </c>
      <c r="T1557" s="8">
        <f t="shared" si="438"/>
        <v>0.15384615384615385</v>
      </c>
      <c r="U1557" s="8">
        <f t="shared" si="439"/>
        <v>7.407407407407407E-2</v>
      </c>
      <c r="V1557" s="8">
        <f t="shared" si="449"/>
        <v>0</v>
      </c>
      <c r="W1557" s="8">
        <f t="shared" si="450"/>
        <v>2.7980177861598849E-143</v>
      </c>
      <c r="X1557" s="8">
        <f t="shared" si="451"/>
        <v>7.0781093006273047E-57</v>
      </c>
      <c r="Y1557" s="8">
        <f t="shared" si="452"/>
        <v>1.0829255033513055E-27</v>
      </c>
      <c r="Z1557" s="8">
        <f t="shared" si="453"/>
        <v>1.50932759803999E-92</v>
      </c>
      <c r="AA1557" s="8">
        <f t="shared" si="454"/>
        <v>2.9661196212850571E-42</v>
      </c>
      <c r="AB1557" s="13" t="e">
        <f t="shared" si="444"/>
        <v>#DIV/0!</v>
      </c>
      <c r="AC1557" s="13">
        <f t="shared" si="445"/>
        <v>-2.9661196212850571E-42</v>
      </c>
    </row>
    <row r="1558" spans="2:29" x14ac:dyDescent="0.25">
      <c r="B1558" s="16"/>
      <c r="I1558" s="11" t="e">
        <f t="shared" si="440"/>
        <v>#DIV/0!</v>
      </c>
      <c r="J1558" s="11" t="e">
        <f t="shared" si="441"/>
        <v>#DIV/0!</v>
      </c>
      <c r="K1558" s="11" t="e">
        <f t="shared" si="442"/>
        <v>#DIV/0!</v>
      </c>
      <c r="L1558" s="11" t="e">
        <f t="shared" si="443"/>
        <v>#DIV/0!</v>
      </c>
      <c r="M1558" s="8" t="e">
        <f t="shared" si="446"/>
        <v>#DIV/0!</v>
      </c>
      <c r="N1558" s="8">
        <f t="shared" si="447"/>
        <v>0</v>
      </c>
      <c r="O1558" s="8">
        <f t="shared" si="448"/>
        <v>0</v>
      </c>
      <c r="P1558" s="8">
        <f t="shared" si="434"/>
        <v>0.83333333333333337</v>
      </c>
      <c r="Q1558" s="8">
        <f t="shared" si="435"/>
        <v>0.22727272727272727</v>
      </c>
      <c r="R1558" s="8">
        <f t="shared" si="436"/>
        <v>9.8039215686274508E-2</v>
      </c>
      <c r="S1558" s="8">
        <f t="shared" si="437"/>
        <v>4.9504950495049507E-2</v>
      </c>
      <c r="T1558" s="8">
        <f t="shared" si="438"/>
        <v>0.15384615384615385</v>
      </c>
      <c r="U1558" s="8">
        <f t="shared" si="439"/>
        <v>7.407407407407407E-2</v>
      </c>
      <c r="V1558" s="8">
        <f t="shared" si="449"/>
        <v>0</v>
      </c>
      <c r="W1558" s="8">
        <f t="shared" si="450"/>
        <v>2.1621046529417293E-143</v>
      </c>
      <c r="X1558" s="8">
        <f t="shared" si="451"/>
        <v>6.3841770162520793E-57</v>
      </c>
      <c r="Y1558" s="8">
        <f t="shared" si="452"/>
        <v>1.0293153299180725E-27</v>
      </c>
      <c r="Z1558" s="8">
        <f t="shared" si="453"/>
        <v>1.2771233521876838E-92</v>
      </c>
      <c r="AA1558" s="8">
        <f t="shared" si="454"/>
        <v>2.7464070567454232E-42</v>
      </c>
      <c r="AB1558" s="13" t="e">
        <f t="shared" si="444"/>
        <v>#DIV/0!</v>
      </c>
      <c r="AC1558" s="13">
        <f t="shared" si="445"/>
        <v>-2.7464070567454232E-42</v>
      </c>
    </row>
    <row r="1559" spans="2:29" x14ac:dyDescent="0.25">
      <c r="B1559" s="16"/>
      <c r="I1559" s="11" t="e">
        <f t="shared" si="440"/>
        <v>#DIV/0!</v>
      </c>
      <c r="J1559" s="11" t="e">
        <f t="shared" si="441"/>
        <v>#DIV/0!</v>
      </c>
      <c r="K1559" s="11" t="e">
        <f t="shared" si="442"/>
        <v>#DIV/0!</v>
      </c>
      <c r="L1559" s="11" t="e">
        <f t="shared" si="443"/>
        <v>#DIV/0!</v>
      </c>
      <c r="M1559" s="8" t="e">
        <f t="shared" si="446"/>
        <v>#DIV/0!</v>
      </c>
      <c r="N1559" s="8">
        <f t="shared" si="447"/>
        <v>0</v>
      </c>
      <c r="O1559" s="8">
        <f t="shared" si="448"/>
        <v>0</v>
      </c>
      <c r="P1559" s="8">
        <f t="shared" si="434"/>
        <v>0.83333333333333337</v>
      </c>
      <c r="Q1559" s="8">
        <f t="shared" si="435"/>
        <v>0.22727272727272727</v>
      </c>
      <c r="R1559" s="8">
        <f t="shared" si="436"/>
        <v>9.8039215686274508E-2</v>
      </c>
      <c r="S1559" s="8">
        <f t="shared" si="437"/>
        <v>4.9504950495049507E-2</v>
      </c>
      <c r="T1559" s="8">
        <f t="shared" si="438"/>
        <v>0.15384615384615385</v>
      </c>
      <c r="U1559" s="8">
        <f t="shared" si="439"/>
        <v>7.407407407407407E-2</v>
      </c>
      <c r="V1559" s="8">
        <f t="shared" si="449"/>
        <v>0</v>
      </c>
      <c r="W1559" s="8">
        <f t="shared" si="450"/>
        <v>1.670717231818609E-143</v>
      </c>
      <c r="X1559" s="8">
        <f t="shared" si="451"/>
        <v>5.7582773087763849E-57</v>
      </c>
      <c r="Y1559" s="8">
        <f t="shared" si="452"/>
        <v>9.7835912546668271E-28</v>
      </c>
      <c r="Z1559" s="8">
        <f t="shared" si="453"/>
        <v>1.0806428364665016E-92</v>
      </c>
      <c r="AA1559" s="8">
        <f t="shared" si="454"/>
        <v>2.5429694969865029E-42</v>
      </c>
      <c r="AB1559" s="13" t="e">
        <f t="shared" si="444"/>
        <v>#DIV/0!</v>
      </c>
      <c r="AC1559" s="13">
        <f t="shared" si="445"/>
        <v>-2.5429694969865029E-42</v>
      </c>
    </row>
    <row r="1560" spans="2:29" x14ac:dyDescent="0.25">
      <c r="B1560" s="16"/>
      <c r="I1560" s="11" t="e">
        <f t="shared" si="440"/>
        <v>#DIV/0!</v>
      </c>
      <c r="J1560" s="11" t="e">
        <f t="shared" si="441"/>
        <v>#DIV/0!</v>
      </c>
      <c r="K1560" s="11" t="e">
        <f t="shared" si="442"/>
        <v>#DIV/0!</v>
      </c>
      <c r="L1560" s="11" t="e">
        <f t="shared" si="443"/>
        <v>#DIV/0!</v>
      </c>
      <c r="M1560" s="8" t="e">
        <f t="shared" si="446"/>
        <v>#DIV/0!</v>
      </c>
      <c r="N1560" s="8">
        <f t="shared" si="447"/>
        <v>0</v>
      </c>
      <c r="O1560" s="8">
        <f t="shared" si="448"/>
        <v>0</v>
      </c>
      <c r="P1560" s="8">
        <f t="shared" si="434"/>
        <v>0.83333333333333337</v>
      </c>
      <c r="Q1560" s="8">
        <f t="shared" si="435"/>
        <v>0.22727272727272727</v>
      </c>
      <c r="R1560" s="8">
        <f t="shared" si="436"/>
        <v>9.8039215686274508E-2</v>
      </c>
      <c r="S1560" s="8">
        <f t="shared" si="437"/>
        <v>4.9504950495049507E-2</v>
      </c>
      <c r="T1560" s="8">
        <f t="shared" si="438"/>
        <v>0.15384615384615385</v>
      </c>
      <c r="U1560" s="8">
        <f t="shared" si="439"/>
        <v>7.407407407407407E-2</v>
      </c>
      <c r="V1560" s="8">
        <f t="shared" si="449"/>
        <v>0</v>
      </c>
      <c r="W1560" s="8">
        <f t="shared" si="450"/>
        <v>1.2910087700416523E-143</v>
      </c>
      <c r="X1560" s="8">
        <f t="shared" si="451"/>
        <v>5.193740317719877E-57</v>
      </c>
      <c r="Y1560" s="8">
        <f t="shared" si="452"/>
        <v>9.2992550539407459E-28</v>
      </c>
      <c r="Z1560" s="8">
        <f t="shared" si="453"/>
        <v>9.1439009239473205E-93</v>
      </c>
      <c r="AA1560" s="8">
        <f t="shared" si="454"/>
        <v>2.3546013860986137E-42</v>
      </c>
      <c r="AB1560" s="13" t="e">
        <f t="shared" si="444"/>
        <v>#DIV/0!</v>
      </c>
      <c r="AC1560" s="13">
        <f t="shared" si="445"/>
        <v>-2.3546013860986137E-42</v>
      </c>
    </row>
    <row r="1561" spans="2:29" x14ac:dyDescent="0.25">
      <c r="B1561" s="16"/>
      <c r="I1561" s="11" t="e">
        <f t="shared" si="440"/>
        <v>#DIV/0!</v>
      </c>
      <c r="J1561" s="11" t="e">
        <f t="shared" si="441"/>
        <v>#DIV/0!</v>
      </c>
      <c r="K1561" s="11" t="e">
        <f t="shared" si="442"/>
        <v>#DIV/0!</v>
      </c>
      <c r="L1561" s="11" t="e">
        <f t="shared" si="443"/>
        <v>#DIV/0!</v>
      </c>
      <c r="M1561" s="8" t="e">
        <f t="shared" si="446"/>
        <v>#DIV/0!</v>
      </c>
      <c r="N1561" s="8">
        <f t="shared" si="447"/>
        <v>0</v>
      </c>
      <c r="O1561" s="8">
        <f t="shared" si="448"/>
        <v>0</v>
      </c>
      <c r="P1561" s="8">
        <f t="shared" si="434"/>
        <v>0.83333333333333337</v>
      </c>
      <c r="Q1561" s="8">
        <f t="shared" si="435"/>
        <v>0.22727272727272727</v>
      </c>
      <c r="R1561" s="8">
        <f t="shared" si="436"/>
        <v>9.8039215686274508E-2</v>
      </c>
      <c r="S1561" s="8">
        <f t="shared" si="437"/>
        <v>4.9504950495049507E-2</v>
      </c>
      <c r="T1561" s="8">
        <f t="shared" si="438"/>
        <v>0.15384615384615385</v>
      </c>
      <c r="U1561" s="8">
        <f t="shared" si="439"/>
        <v>7.407407407407407E-2</v>
      </c>
      <c r="V1561" s="8">
        <f t="shared" si="449"/>
        <v>0</v>
      </c>
      <c r="W1561" s="8">
        <f t="shared" si="450"/>
        <v>9.9759768594127675E-144</v>
      </c>
      <c r="X1561" s="8">
        <f t="shared" si="451"/>
        <v>4.6845500904924381E-57</v>
      </c>
      <c r="Y1561" s="8">
        <f t="shared" si="452"/>
        <v>8.8388958928545701E-28</v>
      </c>
      <c r="Z1561" s="8">
        <f t="shared" si="453"/>
        <v>7.737146935647733E-93</v>
      </c>
      <c r="AA1561" s="8">
        <f t="shared" si="454"/>
        <v>2.1801864686098276E-42</v>
      </c>
      <c r="AB1561" s="13" t="e">
        <f t="shared" si="444"/>
        <v>#DIV/0!</v>
      </c>
      <c r="AC1561" s="13">
        <f t="shared" si="445"/>
        <v>-2.1801864686098276E-42</v>
      </c>
    </row>
    <row r="1562" spans="2:29" x14ac:dyDescent="0.25">
      <c r="B1562" s="16"/>
      <c r="I1562" s="11" t="e">
        <f t="shared" si="440"/>
        <v>#DIV/0!</v>
      </c>
      <c r="J1562" s="11" t="e">
        <f t="shared" si="441"/>
        <v>#DIV/0!</v>
      </c>
      <c r="K1562" s="11" t="e">
        <f t="shared" si="442"/>
        <v>#DIV/0!</v>
      </c>
      <c r="L1562" s="11" t="e">
        <f t="shared" si="443"/>
        <v>#DIV/0!</v>
      </c>
      <c r="M1562" s="8" t="e">
        <f t="shared" si="446"/>
        <v>#DIV/0!</v>
      </c>
      <c r="N1562" s="8">
        <f t="shared" si="447"/>
        <v>0</v>
      </c>
      <c r="O1562" s="8">
        <f t="shared" si="448"/>
        <v>0</v>
      </c>
      <c r="P1562" s="8">
        <f t="shared" si="434"/>
        <v>0.83333333333333337</v>
      </c>
      <c r="Q1562" s="8">
        <f t="shared" si="435"/>
        <v>0.22727272727272727</v>
      </c>
      <c r="R1562" s="8">
        <f t="shared" si="436"/>
        <v>9.8039215686274508E-2</v>
      </c>
      <c r="S1562" s="8">
        <f t="shared" si="437"/>
        <v>4.9504950495049507E-2</v>
      </c>
      <c r="T1562" s="8">
        <f t="shared" si="438"/>
        <v>0.15384615384615385</v>
      </c>
      <c r="U1562" s="8">
        <f t="shared" si="439"/>
        <v>7.407407407407407E-2</v>
      </c>
      <c r="V1562" s="8">
        <f t="shared" si="449"/>
        <v>0</v>
      </c>
      <c r="W1562" s="8">
        <f t="shared" si="450"/>
        <v>7.7087093913644111E-144</v>
      </c>
      <c r="X1562" s="8">
        <f t="shared" si="451"/>
        <v>4.2252804737774932E-57</v>
      </c>
      <c r="Y1562" s="8">
        <f t="shared" si="452"/>
        <v>8.4013267892479071E-28</v>
      </c>
      <c r="Z1562" s="8">
        <f t="shared" si="453"/>
        <v>6.5468166378557737E-93</v>
      </c>
      <c r="AA1562" s="8">
        <f t="shared" si="454"/>
        <v>2.0186911746387292E-42</v>
      </c>
      <c r="AB1562" s="13" t="e">
        <f t="shared" si="444"/>
        <v>#DIV/0!</v>
      </c>
      <c r="AC1562" s="13">
        <f t="shared" si="445"/>
        <v>-2.0186911746387292E-42</v>
      </c>
    </row>
    <row r="1563" spans="2:29" x14ac:dyDescent="0.25">
      <c r="B1563" s="16"/>
      <c r="I1563" s="11" t="e">
        <f t="shared" si="440"/>
        <v>#DIV/0!</v>
      </c>
      <c r="J1563" s="11" t="e">
        <f t="shared" si="441"/>
        <v>#DIV/0!</v>
      </c>
      <c r="K1563" s="11" t="e">
        <f t="shared" si="442"/>
        <v>#DIV/0!</v>
      </c>
      <c r="L1563" s="11" t="e">
        <f t="shared" si="443"/>
        <v>#DIV/0!</v>
      </c>
      <c r="M1563" s="8" t="e">
        <f t="shared" si="446"/>
        <v>#DIV/0!</v>
      </c>
      <c r="N1563" s="8">
        <f t="shared" si="447"/>
        <v>0</v>
      </c>
      <c r="O1563" s="8">
        <f t="shared" si="448"/>
        <v>0</v>
      </c>
      <c r="P1563" s="8">
        <f t="shared" si="434"/>
        <v>0.83333333333333337</v>
      </c>
      <c r="Q1563" s="8">
        <f t="shared" si="435"/>
        <v>0.22727272727272727</v>
      </c>
      <c r="R1563" s="8">
        <f t="shared" si="436"/>
        <v>9.8039215686274508E-2</v>
      </c>
      <c r="S1563" s="8">
        <f t="shared" si="437"/>
        <v>4.9504950495049507E-2</v>
      </c>
      <c r="T1563" s="8">
        <f t="shared" si="438"/>
        <v>0.15384615384615385</v>
      </c>
      <c r="U1563" s="8">
        <f t="shared" si="439"/>
        <v>7.407407407407407E-2</v>
      </c>
      <c r="V1563" s="8">
        <f t="shared" si="449"/>
        <v>0</v>
      </c>
      <c r="W1563" s="8">
        <f t="shared" si="450"/>
        <v>5.956729984236136E-144</v>
      </c>
      <c r="X1563" s="8">
        <f t="shared" si="451"/>
        <v>3.8110372900738172E-57</v>
      </c>
      <c r="Y1563" s="8">
        <f t="shared" si="452"/>
        <v>7.9854195224534555E-28</v>
      </c>
      <c r="Z1563" s="8">
        <f t="shared" si="453"/>
        <v>5.5396140781856544E-93</v>
      </c>
      <c r="AA1563" s="8">
        <f t="shared" si="454"/>
        <v>1.8691584950358604E-42</v>
      </c>
      <c r="AB1563" s="13" t="e">
        <f t="shared" si="444"/>
        <v>#DIV/0!</v>
      </c>
      <c r="AC1563" s="13">
        <f t="shared" si="445"/>
        <v>-1.8691584950358604E-42</v>
      </c>
    </row>
    <row r="1564" spans="2:29" x14ac:dyDescent="0.25">
      <c r="B1564" s="16"/>
      <c r="I1564" s="11" t="e">
        <f t="shared" si="440"/>
        <v>#DIV/0!</v>
      </c>
      <c r="J1564" s="11" t="e">
        <f t="shared" si="441"/>
        <v>#DIV/0!</v>
      </c>
      <c r="K1564" s="11" t="e">
        <f t="shared" si="442"/>
        <v>#DIV/0!</v>
      </c>
      <c r="L1564" s="11" t="e">
        <f t="shared" si="443"/>
        <v>#DIV/0!</v>
      </c>
      <c r="M1564" s="8" t="e">
        <f t="shared" si="446"/>
        <v>#DIV/0!</v>
      </c>
      <c r="N1564" s="8">
        <f t="shared" si="447"/>
        <v>0</v>
      </c>
      <c r="O1564" s="8">
        <f t="shared" si="448"/>
        <v>0</v>
      </c>
      <c r="P1564" s="8">
        <f t="shared" si="434"/>
        <v>0.83333333333333337</v>
      </c>
      <c r="Q1564" s="8">
        <f t="shared" si="435"/>
        <v>0.22727272727272727</v>
      </c>
      <c r="R1564" s="8">
        <f t="shared" si="436"/>
        <v>9.8039215686274508E-2</v>
      </c>
      <c r="S1564" s="8">
        <f t="shared" si="437"/>
        <v>4.9504950495049507E-2</v>
      </c>
      <c r="T1564" s="8">
        <f t="shared" si="438"/>
        <v>0.15384615384615385</v>
      </c>
      <c r="U1564" s="8">
        <f t="shared" si="439"/>
        <v>7.407407407407407E-2</v>
      </c>
      <c r="V1564" s="8">
        <f t="shared" si="449"/>
        <v>0</v>
      </c>
      <c r="W1564" s="8">
        <f t="shared" si="450"/>
        <v>4.6029277150915595E-144</v>
      </c>
      <c r="X1564" s="8">
        <f t="shared" si="451"/>
        <v>3.4374061832038349E-57</v>
      </c>
      <c r="Y1564" s="8">
        <f t="shared" si="452"/>
        <v>7.5901017243121947E-28</v>
      </c>
      <c r="Z1564" s="8">
        <f t="shared" si="453"/>
        <v>4.6873657584647842E-93</v>
      </c>
      <c r="AA1564" s="8">
        <f t="shared" si="454"/>
        <v>1.7307023102183891E-42</v>
      </c>
      <c r="AB1564" s="13" t="e">
        <f t="shared" si="444"/>
        <v>#DIV/0!</v>
      </c>
      <c r="AC1564" s="13">
        <f t="shared" si="445"/>
        <v>-1.7307023102183891E-42</v>
      </c>
    </row>
    <row r="1565" spans="2:29" x14ac:dyDescent="0.25">
      <c r="B1565" s="16"/>
      <c r="I1565" s="11" t="e">
        <f t="shared" si="440"/>
        <v>#DIV/0!</v>
      </c>
      <c r="J1565" s="11" t="e">
        <f t="shared" si="441"/>
        <v>#DIV/0!</v>
      </c>
      <c r="K1565" s="11" t="e">
        <f t="shared" si="442"/>
        <v>#DIV/0!</v>
      </c>
      <c r="L1565" s="11" t="e">
        <f t="shared" si="443"/>
        <v>#DIV/0!</v>
      </c>
      <c r="M1565" s="8" t="e">
        <f t="shared" si="446"/>
        <v>#DIV/0!</v>
      </c>
      <c r="N1565" s="8">
        <f t="shared" si="447"/>
        <v>0</v>
      </c>
      <c r="O1565" s="8">
        <f t="shared" si="448"/>
        <v>0</v>
      </c>
      <c r="P1565" s="8">
        <f t="shared" si="434"/>
        <v>0.83333333333333337</v>
      </c>
      <c r="Q1565" s="8">
        <f t="shared" si="435"/>
        <v>0.22727272727272727</v>
      </c>
      <c r="R1565" s="8">
        <f t="shared" si="436"/>
        <v>9.8039215686274508E-2</v>
      </c>
      <c r="S1565" s="8">
        <f t="shared" si="437"/>
        <v>4.9504950495049507E-2</v>
      </c>
      <c r="T1565" s="8">
        <f t="shared" si="438"/>
        <v>0.15384615384615385</v>
      </c>
      <c r="U1565" s="8">
        <f t="shared" si="439"/>
        <v>7.407407407407407E-2</v>
      </c>
      <c r="V1565" s="8">
        <f t="shared" si="449"/>
        <v>0</v>
      </c>
      <c r="W1565" s="8">
        <f t="shared" si="450"/>
        <v>3.5568077798434778E-144</v>
      </c>
      <c r="X1565" s="8">
        <f t="shared" si="451"/>
        <v>3.1004055770073804E-57</v>
      </c>
      <c r="Y1565" s="8">
        <f t="shared" si="452"/>
        <v>7.2143541141977294E-28</v>
      </c>
      <c r="Z1565" s="8">
        <f t="shared" si="453"/>
        <v>3.9662325648548175E-93</v>
      </c>
      <c r="AA1565" s="8">
        <f t="shared" si="454"/>
        <v>1.602502139091101E-42</v>
      </c>
      <c r="AB1565" s="13" t="e">
        <f t="shared" si="444"/>
        <v>#DIV/0!</v>
      </c>
      <c r="AC1565" s="13">
        <f t="shared" si="445"/>
        <v>-1.602502139091101E-42</v>
      </c>
    </row>
    <row r="1566" spans="2:29" x14ac:dyDescent="0.25">
      <c r="B1566" s="16"/>
      <c r="I1566" s="11" t="e">
        <f t="shared" si="440"/>
        <v>#DIV/0!</v>
      </c>
      <c r="J1566" s="11" t="e">
        <f t="shared" si="441"/>
        <v>#DIV/0!</v>
      </c>
      <c r="K1566" s="11" t="e">
        <f t="shared" si="442"/>
        <v>#DIV/0!</v>
      </c>
      <c r="L1566" s="11" t="e">
        <f t="shared" si="443"/>
        <v>#DIV/0!</v>
      </c>
      <c r="M1566" s="8" t="e">
        <f t="shared" si="446"/>
        <v>#DIV/0!</v>
      </c>
      <c r="N1566" s="8">
        <f t="shared" si="447"/>
        <v>0</v>
      </c>
      <c r="O1566" s="8">
        <f t="shared" si="448"/>
        <v>0</v>
      </c>
      <c r="P1566" s="8">
        <f t="shared" si="434"/>
        <v>0.83333333333333337</v>
      </c>
      <c r="Q1566" s="8">
        <f t="shared" si="435"/>
        <v>0.22727272727272727</v>
      </c>
      <c r="R1566" s="8">
        <f t="shared" si="436"/>
        <v>9.8039215686274508E-2</v>
      </c>
      <c r="S1566" s="8">
        <f t="shared" si="437"/>
        <v>4.9504950495049507E-2</v>
      </c>
      <c r="T1566" s="8">
        <f t="shared" si="438"/>
        <v>0.15384615384615385</v>
      </c>
      <c r="U1566" s="8">
        <f t="shared" si="439"/>
        <v>7.407407407407407E-2</v>
      </c>
      <c r="V1566" s="8">
        <f t="shared" si="449"/>
        <v>0</v>
      </c>
      <c r="W1566" s="8">
        <f t="shared" si="450"/>
        <v>2.7484423753335963E-144</v>
      </c>
      <c r="X1566" s="8">
        <f t="shared" si="451"/>
        <v>2.7964442459282252E-57</v>
      </c>
      <c r="Y1566" s="8">
        <f t="shared" si="452"/>
        <v>6.857207870920614E-28</v>
      </c>
      <c r="Z1566" s="8">
        <f t="shared" si="453"/>
        <v>3.3560429394925378E-93</v>
      </c>
      <c r="AA1566" s="8">
        <f t="shared" si="454"/>
        <v>1.4837982769362045E-42</v>
      </c>
      <c r="AB1566" s="13" t="e">
        <f t="shared" si="444"/>
        <v>#DIV/0!</v>
      </c>
      <c r="AC1566" s="13">
        <f t="shared" si="445"/>
        <v>-1.4837982769362045E-42</v>
      </c>
    </row>
    <row r="1567" spans="2:29" x14ac:dyDescent="0.25">
      <c r="B1567" s="16"/>
      <c r="I1567" s="11" t="e">
        <f t="shared" si="440"/>
        <v>#DIV/0!</v>
      </c>
      <c r="J1567" s="11" t="e">
        <f t="shared" si="441"/>
        <v>#DIV/0!</v>
      </c>
      <c r="K1567" s="11" t="e">
        <f t="shared" si="442"/>
        <v>#DIV/0!</v>
      </c>
      <c r="L1567" s="11" t="e">
        <f t="shared" si="443"/>
        <v>#DIV/0!</v>
      </c>
      <c r="M1567" s="8" t="e">
        <f t="shared" si="446"/>
        <v>#DIV/0!</v>
      </c>
      <c r="N1567" s="8">
        <f t="shared" si="447"/>
        <v>0</v>
      </c>
      <c r="O1567" s="8">
        <f t="shared" si="448"/>
        <v>0</v>
      </c>
      <c r="P1567" s="8">
        <f t="shared" si="434"/>
        <v>0.83333333333333337</v>
      </c>
      <c r="Q1567" s="8">
        <f t="shared" si="435"/>
        <v>0.22727272727272727</v>
      </c>
      <c r="R1567" s="8">
        <f t="shared" si="436"/>
        <v>9.8039215686274508E-2</v>
      </c>
      <c r="S1567" s="8">
        <f t="shared" si="437"/>
        <v>4.9504950495049507E-2</v>
      </c>
      <c r="T1567" s="8">
        <f t="shared" si="438"/>
        <v>0.15384615384615385</v>
      </c>
      <c r="U1567" s="8">
        <f t="shared" si="439"/>
        <v>7.407407407407407E-2</v>
      </c>
      <c r="V1567" s="8">
        <f t="shared" si="449"/>
        <v>0</v>
      </c>
      <c r="W1567" s="8">
        <f t="shared" si="450"/>
        <v>2.1237963809395972E-144</v>
      </c>
      <c r="X1567" s="8">
        <f t="shared" si="451"/>
        <v>2.5222830453470267E-57</v>
      </c>
      <c r="Y1567" s="8">
        <f t="shared" si="452"/>
        <v>6.5177421347364248E-28</v>
      </c>
      <c r="Z1567" s="8">
        <f t="shared" si="453"/>
        <v>2.8397286411090704E-93</v>
      </c>
      <c r="AA1567" s="8">
        <f t="shared" si="454"/>
        <v>1.3738872934594486E-42</v>
      </c>
      <c r="AB1567" s="13" t="e">
        <f t="shared" si="444"/>
        <v>#DIV/0!</v>
      </c>
      <c r="AC1567" s="13">
        <f t="shared" si="445"/>
        <v>-1.3738872934594486E-42</v>
      </c>
    </row>
    <row r="1568" spans="2:29" x14ac:dyDescent="0.25">
      <c r="B1568" s="16"/>
      <c r="I1568" s="11" t="e">
        <f t="shared" si="440"/>
        <v>#DIV/0!</v>
      </c>
      <c r="J1568" s="11" t="e">
        <f t="shared" si="441"/>
        <v>#DIV/0!</v>
      </c>
      <c r="K1568" s="11" t="e">
        <f t="shared" si="442"/>
        <v>#DIV/0!</v>
      </c>
      <c r="L1568" s="11" t="e">
        <f t="shared" si="443"/>
        <v>#DIV/0!</v>
      </c>
      <c r="M1568" s="8" t="e">
        <f t="shared" si="446"/>
        <v>#DIV/0!</v>
      </c>
      <c r="N1568" s="8">
        <f t="shared" si="447"/>
        <v>0</v>
      </c>
      <c r="O1568" s="8">
        <f t="shared" si="448"/>
        <v>0</v>
      </c>
      <c r="P1568" s="8">
        <f t="shared" si="434"/>
        <v>0.83333333333333337</v>
      </c>
      <c r="Q1568" s="8">
        <f t="shared" si="435"/>
        <v>0.22727272727272727</v>
      </c>
      <c r="R1568" s="8">
        <f t="shared" si="436"/>
        <v>9.8039215686274508E-2</v>
      </c>
      <c r="S1568" s="8">
        <f t="shared" si="437"/>
        <v>4.9504950495049507E-2</v>
      </c>
      <c r="T1568" s="8">
        <f t="shared" si="438"/>
        <v>0.15384615384615385</v>
      </c>
      <c r="U1568" s="8">
        <f t="shared" si="439"/>
        <v>7.407407407407407E-2</v>
      </c>
      <c r="V1568" s="8">
        <f t="shared" si="449"/>
        <v>0</v>
      </c>
      <c r="W1568" s="8">
        <f t="shared" si="450"/>
        <v>1.6411153852715067E-144</v>
      </c>
      <c r="X1568" s="8">
        <f t="shared" si="451"/>
        <v>2.2750003938424163E-57</v>
      </c>
      <c r="Y1568" s="8">
        <f t="shared" si="452"/>
        <v>6.1950816330167993E-28</v>
      </c>
      <c r="Z1568" s="8">
        <f t="shared" si="453"/>
        <v>2.402847311707675E-93</v>
      </c>
      <c r="AA1568" s="8">
        <f t="shared" si="454"/>
        <v>1.2721178643143044E-42</v>
      </c>
      <c r="AB1568" s="13" t="e">
        <f t="shared" si="444"/>
        <v>#DIV/0!</v>
      </c>
      <c r="AC1568" s="13">
        <f t="shared" si="445"/>
        <v>-1.2721178643143044E-42</v>
      </c>
    </row>
    <row r="1569" spans="2:29" x14ac:dyDescent="0.25">
      <c r="B1569" s="16"/>
      <c r="I1569" s="11" t="e">
        <f t="shared" si="440"/>
        <v>#DIV/0!</v>
      </c>
      <c r="J1569" s="11" t="e">
        <f t="shared" si="441"/>
        <v>#DIV/0!</v>
      </c>
      <c r="K1569" s="11" t="e">
        <f t="shared" si="442"/>
        <v>#DIV/0!</v>
      </c>
      <c r="L1569" s="11" t="e">
        <f t="shared" si="443"/>
        <v>#DIV/0!</v>
      </c>
      <c r="M1569" s="8" t="e">
        <f t="shared" si="446"/>
        <v>#DIV/0!</v>
      </c>
      <c r="N1569" s="8">
        <f t="shared" si="447"/>
        <v>0</v>
      </c>
      <c r="O1569" s="8">
        <f t="shared" si="448"/>
        <v>0</v>
      </c>
      <c r="P1569" s="8">
        <f t="shared" si="434"/>
        <v>0.83333333333333337</v>
      </c>
      <c r="Q1569" s="8">
        <f t="shared" si="435"/>
        <v>0.22727272727272727</v>
      </c>
      <c r="R1569" s="8">
        <f t="shared" si="436"/>
        <v>9.8039215686274508E-2</v>
      </c>
      <c r="S1569" s="8">
        <f t="shared" si="437"/>
        <v>4.9504950495049507E-2</v>
      </c>
      <c r="T1569" s="8">
        <f t="shared" si="438"/>
        <v>0.15384615384615385</v>
      </c>
      <c r="U1569" s="8">
        <f t="shared" si="439"/>
        <v>7.407407407407407E-2</v>
      </c>
      <c r="V1569" s="8">
        <f t="shared" si="449"/>
        <v>0</v>
      </c>
      <c r="W1569" s="8">
        <f t="shared" si="450"/>
        <v>1.2681346158916188E-144</v>
      </c>
      <c r="X1569" s="8">
        <f t="shared" si="451"/>
        <v>2.0519611395441403E-57</v>
      </c>
      <c r="Y1569" s="8">
        <f t="shared" si="452"/>
        <v>5.8883944234615124E-28</v>
      </c>
      <c r="Z1569" s="8">
        <f t="shared" si="453"/>
        <v>2.0331784945218787E-93</v>
      </c>
      <c r="AA1569" s="8">
        <f t="shared" si="454"/>
        <v>1.1778869114021337E-42</v>
      </c>
      <c r="AB1569" s="13" t="e">
        <f t="shared" si="444"/>
        <v>#DIV/0!</v>
      </c>
      <c r="AC1569" s="13">
        <f t="shared" si="445"/>
        <v>-1.1778869114021337E-42</v>
      </c>
    </row>
    <row r="1570" spans="2:29" x14ac:dyDescent="0.25">
      <c r="B1570" s="16"/>
      <c r="I1570" s="11" t="e">
        <f t="shared" si="440"/>
        <v>#DIV/0!</v>
      </c>
      <c r="J1570" s="11" t="e">
        <f t="shared" si="441"/>
        <v>#DIV/0!</v>
      </c>
      <c r="K1570" s="11" t="e">
        <f t="shared" si="442"/>
        <v>#DIV/0!</v>
      </c>
      <c r="L1570" s="11" t="e">
        <f t="shared" si="443"/>
        <v>#DIV/0!</v>
      </c>
      <c r="M1570" s="8" t="e">
        <f t="shared" si="446"/>
        <v>#DIV/0!</v>
      </c>
      <c r="N1570" s="8">
        <f t="shared" si="447"/>
        <v>0</v>
      </c>
      <c r="O1570" s="8">
        <f t="shared" si="448"/>
        <v>0</v>
      </c>
      <c r="P1570" s="8">
        <f t="shared" si="434"/>
        <v>0.83333333333333337</v>
      </c>
      <c r="Q1570" s="8">
        <f t="shared" si="435"/>
        <v>0.22727272727272727</v>
      </c>
      <c r="R1570" s="8">
        <f t="shared" si="436"/>
        <v>9.8039215686274508E-2</v>
      </c>
      <c r="S1570" s="8">
        <f t="shared" si="437"/>
        <v>4.9504950495049507E-2</v>
      </c>
      <c r="T1570" s="8">
        <f t="shared" si="438"/>
        <v>0.15384615384615385</v>
      </c>
      <c r="U1570" s="8">
        <f t="shared" si="439"/>
        <v>7.407407407407407E-2</v>
      </c>
      <c r="V1570" s="8">
        <f t="shared" si="449"/>
        <v>0</v>
      </c>
      <c r="W1570" s="8">
        <f t="shared" si="450"/>
        <v>9.7992220318897806E-145</v>
      </c>
      <c r="X1570" s="8">
        <f t="shared" si="451"/>
        <v>1.8507884788045188E-57</v>
      </c>
      <c r="Y1570" s="8">
        <f t="shared" si="452"/>
        <v>5.5968897490327247E-28</v>
      </c>
      <c r="Z1570" s="8">
        <f t="shared" si="453"/>
        <v>1.7203818030569743E-93</v>
      </c>
      <c r="AA1570" s="8">
        <f t="shared" si="454"/>
        <v>1.0906360290760497E-42</v>
      </c>
      <c r="AB1570" s="13" t="e">
        <f t="shared" si="444"/>
        <v>#DIV/0!</v>
      </c>
      <c r="AC1570" s="13">
        <f t="shared" si="445"/>
        <v>-1.0906360290760497E-42</v>
      </c>
    </row>
    <row r="1571" spans="2:29" x14ac:dyDescent="0.25">
      <c r="B1571" s="16"/>
      <c r="I1571" s="11" t="e">
        <f t="shared" si="440"/>
        <v>#DIV/0!</v>
      </c>
      <c r="J1571" s="11" t="e">
        <f t="shared" si="441"/>
        <v>#DIV/0!</v>
      </c>
      <c r="K1571" s="11" t="e">
        <f t="shared" si="442"/>
        <v>#DIV/0!</v>
      </c>
      <c r="L1571" s="11" t="e">
        <f t="shared" si="443"/>
        <v>#DIV/0!</v>
      </c>
      <c r="M1571" s="8" t="e">
        <f t="shared" si="446"/>
        <v>#DIV/0!</v>
      </c>
      <c r="N1571" s="8">
        <f t="shared" si="447"/>
        <v>0</v>
      </c>
      <c r="O1571" s="8">
        <f t="shared" si="448"/>
        <v>0</v>
      </c>
      <c r="P1571" s="8">
        <f t="shared" si="434"/>
        <v>0.83333333333333337</v>
      </c>
      <c r="Q1571" s="8">
        <f t="shared" si="435"/>
        <v>0.22727272727272727</v>
      </c>
      <c r="R1571" s="8">
        <f t="shared" si="436"/>
        <v>9.8039215686274508E-2</v>
      </c>
      <c r="S1571" s="8">
        <f t="shared" si="437"/>
        <v>4.9504950495049507E-2</v>
      </c>
      <c r="T1571" s="8">
        <f t="shared" si="438"/>
        <v>0.15384615384615385</v>
      </c>
      <c r="U1571" s="8">
        <f t="shared" si="439"/>
        <v>7.407407407407407E-2</v>
      </c>
      <c r="V1571" s="8">
        <f t="shared" si="449"/>
        <v>0</v>
      </c>
      <c r="W1571" s="8">
        <f t="shared" si="450"/>
        <v>7.5721261155511936E-145</v>
      </c>
      <c r="X1571" s="8">
        <f t="shared" si="451"/>
        <v>1.6693386279413307E-57</v>
      </c>
      <c r="Y1571" s="8">
        <f t="shared" si="452"/>
        <v>5.319815999080609E-28</v>
      </c>
      <c r="Z1571" s="8">
        <f t="shared" si="453"/>
        <v>1.4557076795097476E-93</v>
      </c>
      <c r="AA1571" s="8">
        <f t="shared" si="454"/>
        <v>1.0098481750704163E-42</v>
      </c>
      <c r="AB1571" s="13" t="e">
        <f t="shared" si="444"/>
        <v>#DIV/0!</v>
      </c>
      <c r="AC1571" s="13">
        <f t="shared" si="445"/>
        <v>-1.0098481750704163E-42</v>
      </c>
    </row>
    <row r="1572" spans="2:29" x14ac:dyDescent="0.25">
      <c r="B1572" s="16"/>
      <c r="I1572" s="11" t="e">
        <f t="shared" si="440"/>
        <v>#DIV/0!</v>
      </c>
      <c r="J1572" s="11" t="e">
        <f t="shared" si="441"/>
        <v>#DIV/0!</v>
      </c>
      <c r="K1572" s="11" t="e">
        <f t="shared" si="442"/>
        <v>#DIV/0!</v>
      </c>
      <c r="L1572" s="11" t="e">
        <f t="shared" si="443"/>
        <v>#DIV/0!</v>
      </c>
      <c r="M1572" s="8" t="e">
        <f t="shared" si="446"/>
        <v>#DIV/0!</v>
      </c>
      <c r="N1572" s="8">
        <f t="shared" si="447"/>
        <v>0</v>
      </c>
      <c r="O1572" s="8">
        <f t="shared" si="448"/>
        <v>0</v>
      </c>
      <c r="P1572" s="8">
        <f t="shared" si="434"/>
        <v>0.83333333333333337</v>
      </c>
      <c r="Q1572" s="8">
        <f t="shared" si="435"/>
        <v>0.22727272727272727</v>
      </c>
      <c r="R1572" s="8">
        <f t="shared" si="436"/>
        <v>9.8039215686274508E-2</v>
      </c>
      <c r="S1572" s="8">
        <f t="shared" si="437"/>
        <v>4.9504950495049507E-2</v>
      </c>
      <c r="T1572" s="8">
        <f t="shared" si="438"/>
        <v>0.15384615384615385</v>
      </c>
      <c r="U1572" s="8">
        <f t="shared" si="439"/>
        <v>7.407407407407407E-2</v>
      </c>
      <c r="V1572" s="8">
        <f t="shared" si="449"/>
        <v>0</v>
      </c>
      <c r="W1572" s="8">
        <f t="shared" si="450"/>
        <v>5.851188362016831E-145</v>
      </c>
      <c r="X1572" s="8">
        <f t="shared" si="451"/>
        <v>1.5056779781431611E-57</v>
      </c>
      <c r="Y1572" s="8">
        <f t="shared" si="452"/>
        <v>5.0564587714033513E-28</v>
      </c>
      <c r="Z1572" s="8">
        <f t="shared" si="453"/>
        <v>1.2317526518928633E-93</v>
      </c>
      <c r="AA1572" s="8">
        <f t="shared" si="454"/>
        <v>9.3504460654668173E-43</v>
      </c>
      <c r="AB1572" s="13" t="e">
        <f t="shared" si="444"/>
        <v>#DIV/0!</v>
      </c>
      <c r="AC1572" s="13">
        <f t="shared" si="445"/>
        <v>-9.3504460654668173E-43</v>
      </c>
    </row>
    <row r="1573" spans="2:29" x14ac:dyDescent="0.25">
      <c r="B1573" s="16"/>
      <c r="I1573" s="11" t="e">
        <f t="shared" si="440"/>
        <v>#DIV/0!</v>
      </c>
      <c r="J1573" s="11" t="e">
        <f t="shared" si="441"/>
        <v>#DIV/0!</v>
      </c>
      <c r="K1573" s="11" t="e">
        <f t="shared" si="442"/>
        <v>#DIV/0!</v>
      </c>
      <c r="L1573" s="11" t="e">
        <f t="shared" si="443"/>
        <v>#DIV/0!</v>
      </c>
      <c r="M1573" s="8" t="e">
        <f t="shared" si="446"/>
        <v>#DIV/0!</v>
      </c>
      <c r="N1573" s="8">
        <f t="shared" si="447"/>
        <v>0</v>
      </c>
      <c r="O1573" s="8">
        <f t="shared" si="448"/>
        <v>0</v>
      </c>
      <c r="P1573" s="8">
        <f t="shared" si="434"/>
        <v>0.83333333333333337</v>
      </c>
      <c r="Q1573" s="8">
        <f t="shared" si="435"/>
        <v>0.22727272727272727</v>
      </c>
      <c r="R1573" s="8">
        <f t="shared" si="436"/>
        <v>9.8039215686274508E-2</v>
      </c>
      <c r="S1573" s="8">
        <f t="shared" si="437"/>
        <v>4.9504950495049507E-2</v>
      </c>
      <c r="T1573" s="8">
        <f t="shared" si="438"/>
        <v>0.15384615384615385</v>
      </c>
      <c r="U1573" s="8">
        <f t="shared" si="439"/>
        <v>7.407407407407407E-2</v>
      </c>
      <c r="V1573" s="8">
        <f t="shared" si="449"/>
        <v>0</v>
      </c>
      <c r="W1573" s="8">
        <f t="shared" si="450"/>
        <v>4.521372825194824E-145</v>
      </c>
      <c r="X1573" s="8">
        <f t="shared" si="451"/>
        <v>1.3580624900899099E-57</v>
      </c>
      <c r="Y1573" s="8">
        <f t="shared" si="452"/>
        <v>4.8061390302447691E-28</v>
      </c>
      <c r="Z1573" s="8">
        <f t="shared" si="453"/>
        <v>1.0422522439093459E-93</v>
      </c>
      <c r="AA1573" s="8">
        <f t="shared" si="454"/>
        <v>8.6578204309877937E-43</v>
      </c>
      <c r="AB1573" s="13" t="e">
        <f t="shared" si="444"/>
        <v>#DIV/0!</v>
      </c>
      <c r="AC1573" s="13">
        <f t="shared" si="445"/>
        <v>-8.6578204309877937E-43</v>
      </c>
    </row>
    <row r="1574" spans="2:29" x14ac:dyDescent="0.25">
      <c r="B1574" s="16"/>
      <c r="I1574" s="11" t="e">
        <f t="shared" si="440"/>
        <v>#DIV/0!</v>
      </c>
      <c r="J1574" s="11" t="e">
        <f t="shared" si="441"/>
        <v>#DIV/0!</v>
      </c>
      <c r="K1574" s="11" t="e">
        <f t="shared" si="442"/>
        <v>#DIV/0!</v>
      </c>
      <c r="L1574" s="11" t="e">
        <f t="shared" si="443"/>
        <v>#DIV/0!</v>
      </c>
      <c r="M1574" s="8" t="e">
        <f t="shared" si="446"/>
        <v>#DIV/0!</v>
      </c>
      <c r="N1574" s="8">
        <f t="shared" si="447"/>
        <v>0</v>
      </c>
      <c r="O1574" s="8">
        <f t="shared" si="448"/>
        <v>0</v>
      </c>
      <c r="P1574" s="8">
        <f t="shared" si="434"/>
        <v>0.83333333333333337</v>
      </c>
      <c r="Q1574" s="8">
        <f t="shared" si="435"/>
        <v>0.22727272727272727</v>
      </c>
      <c r="R1574" s="8">
        <f t="shared" si="436"/>
        <v>9.8039215686274508E-2</v>
      </c>
      <c r="S1574" s="8">
        <f t="shared" si="437"/>
        <v>4.9504950495049507E-2</v>
      </c>
      <c r="T1574" s="8">
        <f t="shared" si="438"/>
        <v>0.15384615384615385</v>
      </c>
      <c r="U1574" s="8">
        <f t="shared" si="439"/>
        <v>7.407407407407407E-2</v>
      </c>
      <c r="V1574" s="8">
        <f t="shared" si="449"/>
        <v>0</v>
      </c>
      <c r="W1574" s="8">
        <f t="shared" si="450"/>
        <v>3.4937880921959999E-145</v>
      </c>
      <c r="X1574" s="8">
        <f t="shared" si="451"/>
        <v>1.2249191087085462E-57</v>
      </c>
      <c r="Y1574" s="8">
        <f t="shared" si="452"/>
        <v>4.5682113554801767E-28</v>
      </c>
      <c r="Z1574" s="8">
        <f t="shared" si="453"/>
        <v>8.8190574484636959E-94</v>
      </c>
      <c r="AA1574" s="8">
        <f t="shared" si="454"/>
        <v>8.0165003990627712E-43</v>
      </c>
      <c r="AB1574" s="13" t="e">
        <f t="shared" si="444"/>
        <v>#DIV/0!</v>
      </c>
      <c r="AC1574" s="13">
        <f t="shared" si="445"/>
        <v>-8.0165003990627712E-43</v>
      </c>
    </row>
    <row r="1575" spans="2:29" x14ac:dyDescent="0.25">
      <c r="B1575" s="16"/>
      <c r="I1575" s="11" t="e">
        <f t="shared" si="440"/>
        <v>#DIV/0!</v>
      </c>
      <c r="J1575" s="11" t="e">
        <f t="shared" si="441"/>
        <v>#DIV/0!</v>
      </c>
      <c r="K1575" s="11" t="e">
        <f t="shared" si="442"/>
        <v>#DIV/0!</v>
      </c>
      <c r="L1575" s="11" t="e">
        <f t="shared" si="443"/>
        <v>#DIV/0!</v>
      </c>
      <c r="M1575" s="8" t="e">
        <f t="shared" si="446"/>
        <v>#DIV/0!</v>
      </c>
      <c r="N1575" s="8">
        <f t="shared" si="447"/>
        <v>0</v>
      </c>
      <c r="O1575" s="8">
        <f t="shared" si="448"/>
        <v>0</v>
      </c>
      <c r="P1575" s="8">
        <f t="shared" si="434"/>
        <v>0.83333333333333337</v>
      </c>
      <c r="Q1575" s="8">
        <f t="shared" si="435"/>
        <v>0.22727272727272727</v>
      </c>
      <c r="R1575" s="8">
        <f t="shared" si="436"/>
        <v>9.8039215686274508E-2</v>
      </c>
      <c r="S1575" s="8">
        <f t="shared" si="437"/>
        <v>4.9504950495049507E-2</v>
      </c>
      <c r="T1575" s="8">
        <f t="shared" si="438"/>
        <v>0.15384615384615385</v>
      </c>
      <c r="U1575" s="8">
        <f t="shared" si="439"/>
        <v>7.407407407407407E-2</v>
      </c>
      <c r="V1575" s="8">
        <f t="shared" si="449"/>
        <v>0</v>
      </c>
      <c r="W1575" s="8">
        <f t="shared" si="450"/>
        <v>2.6997453439696363E-145</v>
      </c>
      <c r="X1575" s="8">
        <f t="shared" si="451"/>
        <v>1.1048290000116299E-57</v>
      </c>
      <c r="Y1575" s="8">
        <f t="shared" si="452"/>
        <v>4.3420622784762074E-28</v>
      </c>
      <c r="Z1575" s="8">
        <f t="shared" si="453"/>
        <v>7.4622793794692809E-94</v>
      </c>
      <c r="AA1575" s="8">
        <f t="shared" si="454"/>
        <v>7.4226855546877512E-43</v>
      </c>
      <c r="AB1575" s="13" t="e">
        <f t="shared" si="444"/>
        <v>#DIV/0!</v>
      </c>
      <c r="AC1575" s="13">
        <f t="shared" si="445"/>
        <v>-7.4226855546877512E-43</v>
      </c>
    </row>
    <row r="1576" spans="2:29" x14ac:dyDescent="0.25">
      <c r="B1576" s="16"/>
      <c r="I1576" s="11" t="e">
        <f t="shared" si="440"/>
        <v>#DIV/0!</v>
      </c>
      <c r="J1576" s="11" t="e">
        <f t="shared" si="441"/>
        <v>#DIV/0!</v>
      </c>
      <c r="K1576" s="11" t="e">
        <f t="shared" si="442"/>
        <v>#DIV/0!</v>
      </c>
      <c r="L1576" s="11" t="e">
        <f t="shared" si="443"/>
        <v>#DIV/0!</v>
      </c>
      <c r="M1576" s="8" t="e">
        <f t="shared" si="446"/>
        <v>#DIV/0!</v>
      </c>
      <c r="N1576" s="8">
        <f t="shared" si="447"/>
        <v>0</v>
      </c>
      <c r="O1576" s="8">
        <f t="shared" si="448"/>
        <v>0</v>
      </c>
      <c r="P1576" s="8">
        <f t="shared" si="434"/>
        <v>0.83333333333333337</v>
      </c>
      <c r="Q1576" s="8">
        <f t="shared" si="435"/>
        <v>0.22727272727272727</v>
      </c>
      <c r="R1576" s="8">
        <f t="shared" si="436"/>
        <v>9.8039215686274508E-2</v>
      </c>
      <c r="S1576" s="8">
        <f t="shared" si="437"/>
        <v>4.9504950495049507E-2</v>
      </c>
      <c r="T1576" s="8">
        <f t="shared" si="438"/>
        <v>0.15384615384615385</v>
      </c>
      <c r="U1576" s="8">
        <f t="shared" si="439"/>
        <v>7.407407407407407E-2</v>
      </c>
      <c r="V1576" s="8">
        <f t="shared" si="449"/>
        <v>0</v>
      </c>
      <c r="W1576" s="8">
        <f t="shared" si="450"/>
        <v>2.0861668567038096E-145</v>
      </c>
      <c r="X1576" s="8">
        <f t="shared" si="451"/>
        <v>9.9651243138303867E-58</v>
      </c>
      <c r="Y1576" s="8">
        <f t="shared" si="452"/>
        <v>4.127108700333821E-28</v>
      </c>
      <c r="Z1576" s="8">
        <f t="shared" si="453"/>
        <v>6.3142363980124681E-94</v>
      </c>
      <c r="AA1576" s="8">
        <f t="shared" si="454"/>
        <v>6.8728569950812512E-43</v>
      </c>
      <c r="AB1576" s="13" t="e">
        <f t="shared" si="444"/>
        <v>#DIV/0!</v>
      </c>
      <c r="AC1576" s="13">
        <f t="shared" si="445"/>
        <v>-6.8728569950812512E-43</v>
      </c>
    </row>
    <row r="1577" spans="2:29" x14ac:dyDescent="0.25">
      <c r="B1577" s="16"/>
      <c r="I1577" s="11" t="e">
        <f t="shared" si="440"/>
        <v>#DIV/0!</v>
      </c>
      <c r="J1577" s="11" t="e">
        <f t="shared" si="441"/>
        <v>#DIV/0!</v>
      </c>
      <c r="K1577" s="11" t="e">
        <f t="shared" si="442"/>
        <v>#DIV/0!</v>
      </c>
      <c r="L1577" s="11" t="e">
        <f t="shared" si="443"/>
        <v>#DIV/0!</v>
      </c>
      <c r="M1577" s="8" t="e">
        <f t="shared" si="446"/>
        <v>#DIV/0!</v>
      </c>
      <c r="N1577" s="8">
        <f t="shared" si="447"/>
        <v>0</v>
      </c>
      <c r="O1577" s="8">
        <f t="shared" si="448"/>
        <v>0</v>
      </c>
      <c r="P1577" s="8">
        <f t="shared" si="434"/>
        <v>0.83333333333333337</v>
      </c>
      <c r="Q1577" s="8">
        <f t="shared" si="435"/>
        <v>0.22727272727272727</v>
      </c>
      <c r="R1577" s="8">
        <f t="shared" si="436"/>
        <v>9.8039215686274508E-2</v>
      </c>
      <c r="S1577" s="8">
        <f t="shared" si="437"/>
        <v>4.9504950495049507E-2</v>
      </c>
      <c r="T1577" s="8">
        <f t="shared" si="438"/>
        <v>0.15384615384615385</v>
      </c>
      <c r="U1577" s="8">
        <f t="shared" si="439"/>
        <v>7.407407407407407E-2</v>
      </c>
      <c r="V1577" s="8">
        <f t="shared" si="449"/>
        <v>0</v>
      </c>
      <c r="W1577" s="8">
        <f t="shared" si="450"/>
        <v>1.612038025634762E-145</v>
      </c>
      <c r="X1577" s="8">
        <f t="shared" si="451"/>
        <v>8.9881513418862318E-58</v>
      </c>
      <c r="Y1577" s="8">
        <f t="shared" si="452"/>
        <v>3.9227963884361069E-28</v>
      </c>
      <c r="Z1577" s="8">
        <f t="shared" si="453"/>
        <v>5.3428154137028574E-94</v>
      </c>
      <c r="AA1577" s="8">
        <f t="shared" si="454"/>
        <v>6.3637564769270842E-43</v>
      </c>
      <c r="AB1577" s="13" t="e">
        <f t="shared" si="444"/>
        <v>#DIV/0!</v>
      </c>
      <c r="AC1577" s="13">
        <f t="shared" si="445"/>
        <v>-6.3637564769270842E-43</v>
      </c>
    </row>
    <row r="1578" spans="2:29" x14ac:dyDescent="0.25">
      <c r="B1578" s="16"/>
      <c r="I1578" s="11" t="e">
        <f t="shared" si="440"/>
        <v>#DIV/0!</v>
      </c>
      <c r="J1578" s="11" t="e">
        <f t="shared" si="441"/>
        <v>#DIV/0!</v>
      </c>
      <c r="K1578" s="11" t="e">
        <f t="shared" si="442"/>
        <v>#DIV/0!</v>
      </c>
      <c r="L1578" s="11" t="e">
        <f t="shared" si="443"/>
        <v>#DIV/0!</v>
      </c>
      <c r="M1578" s="8" t="e">
        <f t="shared" si="446"/>
        <v>#DIV/0!</v>
      </c>
      <c r="N1578" s="8">
        <f t="shared" si="447"/>
        <v>0</v>
      </c>
      <c r="O1578" s="8">
        <f t="shared" si="448"/>
        <v>0</v>
      </c>
      <c r="P1578" s="8">
        <f t="shared" si="434"/>
        <v>0.83333333333333337</v>
      </c>
      <c r="Q1578" s="8">
        <f t="shared" si="435"/>
        <v>0.22727272727272727</v>
      </c>
      <c r="R1578" s="8">
        <f t="shared" si="436"/>
        <v>9.8039215686274508E-2</v>
      </c>
      <c r="S1578" s="8">
        <f t="shared" si="437"/>
        <v>4.9504950495049507E-2</v>
      </c>
      <c r="T1578" s="8">
        <f t="shared" si="438"/>
        <v>0.15384615384615385</v>
      </c>
      <c r="U1578" s="8">
        <f t="shared" si="439"/>
        <v>7.407407407407407E-2</v>
      </c>
      <c r="V1578" s="8">
        <f t="shared" si="449"/>
        <v>0</v>
      </c>
      <c r="W1578" s="8">
        <f t="shared" si="450"/>
        <v>1.245665747081407E-145</v>
      </c>
      <c r="X1578" s="8">
        <f t="shared" si="451"/>
        <v>8.1069600338581706E-58</v>
      </c>
      <c r="Y1578" s="8">
        <f t="shared" si="452"/>
        <v>3.7285985474244182E-28</v>
      </c>
      <c r="Z1578" s="8">
        <f t="shared" si="453"/>
        <v>4.5208438115947256E-94</v>
      </c>
      <c r="AA1578" s="8">
        <f t="shared" si="454"/>
        <v>5.892367108265819E-43</v>
      </c>
      <c r="AB1578" s="13" t="e">
        <f t="shared" si="444"/>
        <v>#DIV/0!</v>
      </c>
      <c r="AC1578" s="13">
        <f t="shared" si="445"/>
        <v>-5.892367108265819E-43</v>
      </c>
    </row>
    <row r="1579" spans="2:29" x14ac:dyDescent="0.25">
      <c r="B1579" s="16"/>
      <c r="I1579" s="11" t="e">
        <f t="shared" si="440"/>
        <v>#DIV/0!</v>
      </c>
      <c r="J1579" s="11" t="e">
        <f t="shared" si="441"/>
        <v>#DIV/0!</v>
      </c>
      <c r="K1579" s="11" t="e">
        <f t="shared" si="442"/>
        <v>#DIV/0!</v>
      </c>
      <c r="L1579" s="11" t="e">
        <f t="shared" si="443"/>
        <v>#DIV/0!</v>
      </c>
      <c r="M1579" s="8" t="e">
        <f t="shared" si="446"/>
        <v>#DIV/0!</v>
      </c>
      <c r="N1579" s="8">
        <f t="shared" si="447"/>
        <v>0</v>
      </c>
      <c r="O1579" s="8">
        <f t="shared" si="448"/>
        <v>0</v>
      </c>
      <c r="P1579" s="8">
        <f t="shared" si="434"/>
        <v>0.83333333333333337</v>
      </c>
      <c r="Q1579" s="8">
        <f t="shared" si="435"/>
        <v>0.22727272727272727</v>
      </c>
      <c r="R1579" s="8">
        <f t="shared" si="436"/>
        <v>9.8039215686274508E-2</v>
      </c>
      <c r="S1579" s="8">
        <f t="shared" si="437"/>
        <v>4.9504950495049507E-2</v>
      </c>
      <c r="T1579" s="8">
        <f t="shared" si="438"/>
        <v>0.15384615384615385</v>
      </c>
      <c r="U1579" s="8">
        <f t="shared" si="439"/>
        <v>7.407407407407407E-2</v>
      </c>
      <c r="V1579" s="8">
        <f t="shared" si="449"/>
        <v>0</v>
      </c>
      <c r="W1579" s="8">
        <f t="shared" si="450"/>
        <v>9.6255989547199636E-146</v>
      </c>
      <c r="X1579" s="8">
        <f t="shared" si="451"/>
        <v>7.312160030538742E-58</v>
      </c>
      <c r="Y1579" s="8">
        <f t="shared" si="452"/>
        <v>3.5440144609182586E-28</v>
      </c>
      <c r="Z1579" s="8">
        <f t="shared" si="453"/>
        <v>3.8253293790416908E-94</v>
      </c>
      <c r="AA1579" s="8">
        <f t="shared" si="454"/>
        <v>5.4558954706164994E-43</v>
      </c>
      <c r="AB1579" s="13" t="e">
        <f t="shared" si="444"/>
        <v>#DIV/0!</v>
      </c>
      <c r="AC1579" s="13">
        <f t="shared" si="445"/>
        <v>-5.4558954706164994E-43</v>
      </c>
    </row>
    <row r="1580" spans="2:29" x14ac:dyDescent="0.25">
      <c r="B1580" s="16"/>
      <c r="I1580" s="11" t="e">
        <f t="shared" si="440"/>
        <v>#DIV/0!</v>
      </c>
      <c r="J1580" s="11" t="e">
        <f t="shared" si="441"/>
        <v>#DIV/0!</v>
      </c>
      <c r="K1580" s="11" t="e">
        <f t="shared" si="442"/>
        <v>#DIV/0!</v>
      </c>
      <c r="L1580" s="11" t="e">
        <f t="shared" si="443"/>
        <v>#DIV/0!</v>
      </c>
      <c r="M1580" s="8" t="e">
        <f t="shared" si="446"/>
        <v>#DIV/0!</v>
      </c>
      <c r="N1580" s="8">
        <f t="shared" si="447"/>
        <v>0</v>
      </c>
      <c r="O1580" s="8">
        <f t="shared" si="448"/>
        <v>0</v>
      </c>
      <c r="P1580" s="8">
        <f t="shared" si="434"/>
        <v>0.83333333333333337</v>
      </c>
      <c r="Q1580" s="8">
        <f t="shared" si="435"/>
        <v>0.22727272727272727</v>
      </c>
      <c r="R1580" s="8">
        <f t="shared" si="436"/>
        <v>9.8039215686274508E-2</v>
      </c>
      <c r="S1580" s="8">
        <f t="shared" si="437"/>
        <v>4.9504950495049507E-2</v>
      </c>
      <c r="T1580" s="8">
        <f t="shared" si="438"/>
        <v>0.15384615384615385</v>
      </c>
      <c r="U1580" s="8">
        <f t="shared" si="439"/>
        <v>7.407407407407407E-2</v>
      </c>
      <c r="V1580" s="8">
        <f t="shared" si="449"/>
        <v>0</v>
      </c>
      <c r="W1580" s="8">
        <f t="shared" si="450"/>
        <v>7.4379628286472442E-146</v>
      </c>
      <c r="X1580" s="8">
        <f t="shared" si="451"/>
        <v>6.5952815961721991E-58</v>
      </c>
      <c r="Y1580" s="8">
        <f t="shared" si="452"/>
        <v>3.3685682004767606E-28</v>
      </c>
      <c r="Z1580" s="8">
        <f t="shared" si="453"/>
        <v>3.2368171668814305E-94</v>
      </c>
      <c r="AA1580" s="8">
        <f t="shared" si="454"/>
        <v>5.0517550653856478E-43</v>
      </c>
      <c r="AB1580" s="13" t="e">
        <f t="shared" si="444"/>
        <v>#DIV/0!</v>
      </c>
      <c r="AC1580" s="13">
        <f t="shared" si="445"/>
        <v>-5.0517550653856478E-43</v>
      </c>
    </row>
    <row r="1581" spans="2:29" x14ac:dyDescent="0.25">
      <c r="B1581" s="16"/>
      <c r="I1581" s="11" t="e">
        <f t="shared" si="440"/>
        <v>#DIV/0!</v>
      </c>
      <c r="J1581" s="11" t="e">
        <f t="shared" si="441"/>
        <v>#DIV/0!</v>
      </c>
      <c r="K1581" s="11" t="e">
        <f t="shared" si="442"/>
        <v>#DIV/0!</v>
      </c>
      <c r="L1581" s="11" t="e">
        <f t="shared" si="443"/>
        <v>#DIV/0!</v>
      </c>
      <c r="M1581" s="8" t="e">
        <f t="shared" si="446"/>
        <v>#DIV/0!</v>
      </c>
      <c r="N1581" s="8">
        <f t="shared" si="447"/>
        <v>0</v>
      </c>
      <c r="O1581" s="8">
        <f t="shared" si="448"/>
        <v>0</v>
      </c>
      <c r="P1581" s="8">
        <f t="shared" si="434"/>
        <v>0.83333333333333337</v>
      </c>
      <c r="Q1581" s="8">
        <f t="shared" si="435"/>
        <v>0.22727272727272727</v>
      </c>
      <c r="R1581" s="8">
        <f t="shared" si="436"/>
        <v>9.8039215686274508E-2</v>
      </c>
      <c r="S1581" s="8">
        <f t="shared" si="437"/>
        <v>4.9504950495049507E-2</v>
      </c>
      <c r="T1581" s="8">
        <f t="shared" si="438"/>
        <v>0.15384615384615385</v>
      </c>
      <c r="U1581" s="8">
        <f t="shared" si="439"/>
        <v>7.407407407407407E-2</v>
      </c>
      <c r="V1581" s="8">
        <f t="shared" si="449"/>
        <v>0</v>
      </c>
      <c r="W1581" s="8">
        <f t="shared" si="450"/>
        <v>5.7475167312274163E-146</v>
      </c>
      <c r="X1581" s="8">
        <f t="shared" si="451"/>
        <v>5.9486853612533561E-58</v>
      </c>
      <c r="Y1581" s="8">
        <f t="shared" si="452"/>
        <v>3.2018073984729605E-28</v>
      </c>
      <c r="Z1581" s="8">
        <f t="shared" si="453"/>
        <v>2.7388452950535178E-94</v>
      </c>
      <c r="AA1581" s="8">
        <f t="shared" si="454"/>
        <v>4.6775509864681922E-43</v>
      </c>
      <c r="AB1581" s="13" t="e">
        <f t="shared" si="444"/>
        <v>#DIV/0!</v>
      </c>
      <c r="AC1581" s="13">
        <f t="shared" si="445"/>
        <v>-4.6775509864681922E-43</v>
      </c>
    </row>
    <row r="1582" spans="2:29" x14ac:dyDescent="0.25">
      <c r="B1582" s="16"/>
      <c r="I1582" s="11" t="e">
        <f t="shared" si="440"/>
        <v>#DIV/0!</v>
      </c>
      <c r="J1582" s="11" t="e">
        <f t="shared" si="441"/>
        <v>#DIV/0!</v>
      </c>
      <c r="K1582" s="11" t="e">
        <f t="shared" si="442"/>
        <v>#DIV/0!</v>
      </c>
      <c r="L1582" s="11" t="e">
        <f t="shared" si="443"/>
        <v>#DIV/0!</v>
      </c>
      <c r="M1582" s="8" t="e">
        <f t="shared" si="446"/>
        <v>#DIV/0!</v>
      </c>
      <c r="N1582" s="8">
        <f t="shared" si="447"/>
        <v>0</v>
      </c>
      <c r="O1582" s="8">
        <f t="shared" si="448"/>
        <v>0</v>
      </c>
      <c r="P1582" s="8">
        <f t="shared" si="434"/>
        <v>0.83333333333333337</v>
      </c>
      <c r="Q1582" s="8">
        <f t="shared" si="435"/>
        <v>0.22727272727272727</v>
      </c>
      <c r="R1582" s="8">
        <f t="shared" si="436"/>
        <v>9.8039215686274508E-2</v>
      </c>
      <c r="S1582" s="8">
        <f t="shared" si="437"/>
        <v>4.9504950495049507E-2</v>
      </c>
      <c r="T1582" s="8">
        <f t="shared" si="438"/>
        <v>0.15384615384615385</v>
      </c>
      <c r="U1582" s="8">
        <f t="shared" si="439"/>
        <v>7.407407407407407E-2</v>
      </c>
      <c r="V1582" s="8">
        <f t="shared" si="449"/>
        <v>0</v>
      </c>
      <c r="W1582" s="8">
        <f t="shared" si="450"/>
        <v>4.4412629286757305E-146</v>
      </c>
      <c r="X1582" s="8">
        <f t="shared" si="451"/>
        <v>5.3654809140716543E-58</v>
      </c>
      <c r="Y1582" s="8">
        <f t="shared" si="452"/>
        <v>3.0433020817168732E-28</v>
      </c>
      <c r="Z1582" s="8">
        <f t="shared" si="453"/>
        <v>2.3174844804298995E-94</v>
      </c>
      <c r="AA1582" s="8">
        <f t="shared" si="454"/>
        <v>4.3310657282112889E-43</v>
      </c>
      <c r="AB1582" s="13" t="e">
        <f t="shared" si="444"/>
        <v>#DIV/0!</v>
      </c>
      <c r="AC1582" s="13">
        <f t="shared" si="445"/>
        <v>-4.3310657282112889E-43</v>
      </c>
    </row>
    <row r="1583" spans="2:29" x14ac:dyDescent="0.25">
      <c r="B1583" s="16"/>
      <c r="I1583" s="11" t="e">
        <f t="shared" si="440"/>
        <v>#DIV/0!</v>
      </c>
      <c r="J1583" s="11" t="e">
        <f t="shared" si="441"/>
        <v>#DIV/0!</v>
      </c>
      <c r="K1583" s="11" t="e">
        <f t="shared" si="442"/>
        <v>#DIV/0!</v>
      </c>
      <c r="L1583" s="11" t="e">
        <f t="shared" si="443"/>
        <v>#DIV/0!</v>
      </c>
      <c r="M1583" s="8" t="e">
        <f t="shared" si="446"/>
        <v>#DIV/0!</v>
      </c>
      <c r="N1583" s="8">
        <f t="shared" si="447"/>
        <v>0</v>
      </c>
      <c r="O1583" s="8">
        <f t="shared" si="448"/>
        <v>0</v>
      </c>
      <c r="P1583" s="8">
        <f t="shared" si="434"/>
        <v>0.83333333333333337</v>
      </c>
      <c r="Q1583" s="8">
        <f t="shared" si="435"/>
        <v>0.22727272727272727</v>
      </c>
      <c r="R1583" s="8">
        <f t="shared" si="436"/>
        <v>9.8039215686274508E-2</v>
      </c>
      <c r="S1583" s="8">
        <f t="shared" si="437"/>
        <v>4.9504950495049507E-2</v>
      </c>
      <c r="T1583" s="8">
        <f t="shared" si="438"/>
        <v>0.15384615384615385</v>
      </c>
      <c r="U1583" s="8">
        <f t="shared" si="439"/>
        <v>7.407407407407407E-2</v>
      </c>
      <c r="V1583" s="8">
        <f t="shared" si="449"/>
        <v>0</v>
      </c>
      <c r="W1583" s="8">
        <f t="shared" si="450"/>
        <v>3.4318849903403369E-146</v>
      </c>
      <c r="X1583" s="8">
        <f t="shared" si="451"/>
        <v>4.8394533734763943E-58</v>
      </c>
      <c r="Y1583" s="8">
        <f t="shared" si="452"/>
        <v>2.8926435628199982E-28</v>
      </c>
      <c r="Z1583" s="8">
        <f t="shared" si="453"/>
        <v>1.9609484065176074E-94</v>
      </c>
      <c r="AA1583" s="8">
        <f t="shared" si="454"/>
        <v>4.0102460446400826E-43</v>
      </c>
      <c r="AB1583" s="13" t="e">
        <f t="shared" si="444"/>
        <v>#DIV/0!</v>
      </c>
      <c r="AC1583" s="13">
        <f t="shared" si="445"/>
        <v>-4.0102460446400826E-43</v>
      </c>
    </row>
    <row r="1584" spans="2:29" x14ac:dyDescent="0.25">
      <c r="B1584" s="16"/>
      <c r="I1584" s="11" t="e">
        <f t="shared" si="440"/>
        <v>#DIV/0!</v>
      </c>
      <c r="J1584" s="11" t="e">
        <f t="shared" si="441"/>
        <v>#DIV/0!</v>
      </c>
      <c r="K1584" s="11" t="e">
        <f t="shared" si="442"/>
        <v>#DIV/0!</v>
      </c>
      <c r="L1584" s="11" t="e">
        <f t="shared" si="443"/>
        <v>#DIV/0!</v>
      </c>
      <c r="M1584" s="8" t="e">
        <f t="shared" si="446"/>
        <v>#DIV/0!</v>
      </c>
      <c r="N1584" s="8">
        <f t="shared" si="447"/>
        <v>0</v>
      </c>
      <c r="O1584" s="8">
        <f t="shared" si="448"/>
        <v>0</v>
      </c>
      <c r="P1584" s="8">
        <f t="shared" si="434"/>
        <v>0.83333333333333337</v>
      </c>
      <c r="Q1584" s="8">
        <f t="shared" si="435"/>
        <v>0.22727272727272727</v>
      </c>
      <c r="R1584" s="8">
        <f t="shared" si="436"/>
        <v>9.8039215686274508E-2</v>
      </c>
      <c r="S1584" s="8">
        <f t="shared" si="437"/>
        <v>4.9504950495049507E-2</v>
      </c>
      <c r="T1584" s="8">
        <f t="shared" si="438"/>
        <v>0.15384615384615385</v>
      </c>
      <c r="U1584" s="8">
        <f t="shared" si="439"/>
        <v>7.407407407407407E-2</v>
      </c>
      <c r="V1584" s="8">
        <f t="shared" si="449"/>
        <v>0</v>
      </c>
      <c r="W1584" s="8">
        <f t="shared" si="450"/>
        <v>2.6519111288993513E-146</v>
      </c>
      <c r="X1584" s="8">
        <f t="shared" si="451"/>
        <v>4.3649971603904732E-58</v>
      </c>
      <c r="Y1584" s="8">
        <f t="shared" si="452"/>
        <v>2.7494433864427705E-28</v>
      </c>
      <c r="Z1584" s="8">
        <f t="shared" si="453"/>
        <v>1.6592640362841293E-94</v>
      </c>
      <c r="AA1584" s="8">
        <f t="shared" si="454"/>
        <v>3.7131907820741503E-43</v>
      </c>
      <c r="AB1584" s="13" t="e">
        <f t="shared" si="444"/>
        <v>#DIV/0!</v>
      </c>
      <c r="AC1584" s="13">
        <f t="shared" si="445"/>
        <v>-3.7131907820741503E-43</v>
      </c>
    </row>
    <row r="1585" spans="2:29" x14ac:dyDescent="0.25">
      <c r="B1585" s="16"/>
      <c r="I1585" s="11" t="e">
        <f t="shared" si="440"/>
        <v>#DIV/0!</v>
      </c>
      <c r="J1585" s="11" t="e">
        <f t="shared" si="441"/>
        <v>#DIV/0!</v>
      </c>
      <c r="K1585" s="11" t="e">
        <f t="shared" si="442"/>
        <v>#DIV/0!</v>
      </c>
      <c r="L1585" s="11" t="e">
        <f t="shared" si="443"/>
        <v>#DIV/0!</v>
      </c>
      <c r="M1585" s="8" t="e">
        <f t="shared" si="446"/>
        <v>#DIV/0!</v>
      </c>
      <c r="N1585" s="8">
        <f t="shared" si="447"/>
        <v>0</v>
      </c>
      <c r="O1585" s="8">
        <f t="shared" si="448"/>
        <v>0</v>
      </c>
      <c r="P1585" s="8">
        <f t="shared" si="434"/>
        <v>0.83333333333333337</v>
      </c>
      <c r="Q1585" s="8">
        <f t="shared" si="435"/>
        <v>0.22727272727272727</v>
      </c>
      <c r="R1585" s="8">
        <f t="shared" si="436"/>
        <v>9.8039215686274508E-2</v>
      </c>
      <c r="S1585" s="8">
        <f t="shared" si="437"/>
        <v>4.9504950495049507E-2</v>
      </c>
      <c r="T1585" s="8">
        <f t="shared" si="438"/>
        <v>0.15384615384615385</v>
      </c>
      <c r="U1585" s="8">
        <f t="shared" si="439"/>
        <v>7.407407407407407E-2</v>
      </c>
      <c r="V1585" s="8">
        <f t="shared" si="449"/>
        <v>0</v>
      </c>
      <c r="W1585" s="8">
        <f t="shared" si="450"/>
        <v>2.0492040541494985E-146</v>
      </c>
      <c r="X1585" s="8">
        <f t="shared" si="451"/>
        <v>3.9370562623129762E-58</v>
      </c>
      <c r="Y1585" s="8">
        <f t="shared" si="452"/>
        <v>2.6133323277079799E-28</v>
      </c>
      <c r="Z1585" s="8">
        <f t="shared" si="453"/>
        <v>1.403992646086571E-94</v>
      </c>
      <c r="AA1585" s="8">
        <f t="shared" si="454"/>
        <v>3.4381396130316207E-43</v>
      </c>
      <c r="AB1585" s="13" t="e">
        <f t="shared" si="444"/>
        <v>#DIV/0!</v>
      </c>
      <c r="AC1585" s="13">
        <f t="shared" si="445"/>
        <v>-3.4381396130316207E-43</v>
      </c>
    </row>
    <row r="1586" spans="2:29" x14ac:dyDescent="0.25">
      <c r="B1586" s="16"/>
      <c r="I1586" s="11" t="e">
        <f t="shared" si="440"/>
        <v>#DIV/0!</v>
      </c>
      <c r="J1586" s="11" t="e">
        <f t="shared" si="441"/>
        <v>#DIV/0!</v>
      </c>
      <c r="K1586" s="11" t="e">
        <f t="shared" si="442"/>
        <v>#DIV/0!</v>
      </c>
      <c r="L1586" s="11" t="e">
        <f t="shared" si="443"/>
        <v>#DIV/0!</v>
      </c>
      <c r="M1586" s="8" t="e">
        <f t="shared" si="446"/>
        <v>#DIV/0!</v>
      </c>
      <c r="N1586" s="8">
        <f t="shared" si="447"/>
        <v>0</v>
      </c>
      <c r="O1586" s="8">
        <f t="shared" si="448"/>
        <v>0</v>
      </c>
      <c r="P1586" s="8">
        <f t="shared" si="434"/>
        <v>0.83333333333333337</v>
      </c>
      <c r="Q1586" s="8">
        <f t="shared" si="435"/>
        <v>0.22727272727272727</v>
      </c>
      <c r="R1586" s="8">
        <f t="shared" si="436"/>
        <v>9.8039215686274508E-2</v>
      </c>
      <c r="S1586" s="8">
        <f t="shared" si="437"/>
        <v>4.9504950495049507E-2</v>
      </c>
      <c r="T1586" s="8">
        <f t="shared" si="438"/>
        <v>0.15384615384615385</v>
      </c>
      <c r="U1586" s="8">
        <f t="shared" si="439"/>
        <v>7.407407407407407E-2</v>
      </c>
      <c r="V1586" s="8">
        <f t="shared" si="449"/>
        <v>0</v>
      </c>
      <c r="W1586" s="8">
        <f t="shared" si="450"/>
        <v>1.5834758600246123E-146</v>
      </c>
      <c r="X1586" s="8">
        <f t="shared" si="451"/>
        <v>3.5510703542430767E-58</v>
      </c>
      <c r="Y1586" s="8">
        <f t="shared" si="452"/>
        <v>2.4839594401976837E-28</v>
      </c>
      <c r="Z1586" s="8">
        <f t="shared" si="453"/>
        <v>1.1879937774578677E-94</v>
      </c>
      <c r="AA1586" s="8">
        <f t="shared" si="454"/>
        <v>3.1834626046589081E-43</v>
      </c>
      <c r="AB1586" s="13" t="e">
        <f t="shared" si="444"/>
        <v>#DIV/0!</v>
      </c>
      <c r="AC1586" s="13">
        <f t="shared" si="445"/>
        <v>-3.1834626046589081E-43</v>
      </c>
    </row>
    <row r="1587" spans="2:29" x14ac:dyDescent="0.25">
      <c r="B1587" s="16"/>
      <c r="I1587" s="11" t="e">
        <f t="shared" si="440"/>
        <v>#DIV/0!</v>
      </c>
      <c r="J1587" s="11" t="e">
        <f t="shared" si="441"/>
        <v>#DIV/0!</v>
      </c>
      <c r="K1587" s="11" t="e">
        <f t="shared" si="442"/>
        <v>#DIV/0!</v>
      </c>
      <c r="L1587" s="11" t="e">
        <f t="shared" si="443"/>
        <v>#DIV/0!</v>
      </c>
      <c r="M1587" s="8" t="e">
        <f t="shared" si="446"/>
        <v>#DIV/0!</v>
      </c>
      <c r="N1587" s="8">
        <f t="shared" si="447"/>
        <v>0</v>
      </c>
      <c r="O1587" s="8">
        <f t="shared" si="448"/>
        <v>0</v>
      </c>
      <c r="P1587" s="8">
        <f t="shared" si="434"/>
        <v>0.83333333333333337</v>
      </c>
      <c r="Q1587" s="8">
        <f t="shared" si="435"/>
        <v>0.22727272727272727</v>
      </c>
      <c r="R1587" s="8">
        <f t="shared" si="436"/>
        <v>9.8039215686274508E-2</v>
      </c>
      <c r="S1587" s="8">
        <f t="shared" si="437"/>
        <v>4.9504950495049507E-2</v>
      </c>
      <c r="T1587" s="8">
        <f t="shared" si="438"/>
        <v>0.15384615384615385</v>
      </c>
      <c r="U1587" s="8">
        <f t="shared" si="439"/>
        <v>7.407407407407407E-2</v>
      </c>
      <c r="V1587" s="8">
        <f t="shared" si="449"/>
        <v>0</v>
      </c>
      <c r="W1587" s="8">
        <f t="shared" si="450"/>
        <v>1.2235949827462912E-146</v>
      </c>
      <c r="X1587" s="8">
        <f t="shared" si="451"/>
        <v>3.2029262018663044E-58</v>
      </c>
      <c r="Y1587" s="8">
        <f t="shared" si="452"/>
        <v>2.3609911510789866E-28</v>
      </c>
      <c r="Z1587" s="8">
        <f t="shared" si="453"/>
        <v>1.0052255040028111E-94</v>
      </c>
      <c r="AA1587" s="8">
        <f t="shared" si="454"/>
        <v>2.9476505598693595E-43</v>
      </c>
      <c r="AB1587" s="13" t="e">
        <f t="shared" si="444"/>
        <v>#DIV/0!</v>
      </c>
      <c r="AC1587" s="13">
        <f t="shared" si="445"/>
        <v>-2.9476505598693595E-43</v>
      </c>
    </row>
    <row r="1588" spans="2:29" x14ac:dyDescent="0.25">
      <c r="B1588" s="16"/>
      <c r="I1588" s="11" t="e">
        <f t="shared" si="440"/>
        <v>#DIV/0!</v>
      </c>
      <c r="J1588" s="11" t="e">
        <f t="shared" si="441"/>
        <v>#DIV/0!</v>
      </c>
      <c r="K1588" s="11" t="e">
        <f t="shared" si="442"/>
        <v>#DIV/0!</v>
      </c>
      <c r="L1588" s="11" t="e">
        <f t="shared" si="443"/>
        <v>#DIV/0!</v>
      </c>
      <c r="M1588" s="8" t="e">
        <f t="shared" si="446"/>
        <v>#DIV/0!</v>
      </c>
      <c r="N1588" s="8">
        <f t="shared" si="447"/>
        <v>0</v>
      </c>
      <c r="O1588" s="8">
        <f t="shared" si="448"/>
        <v>0</v>
      </c>
      <c r="P1588" s="8">
        <f t="shared" si="434"/>
        <v>0.83333333333333337</v>
      </c>
      <c r="Q1588" s="8">
        <f t="shared" si="435"/>
        <v>0.22727272727272727</v>
      </c>
      <c r="R1588" s="8">
        <f t="shared" si="436"/>
        <v>9.8039215686274508E-2</v>
      </c>
      <c r="S1588" s="8">
        <f t="shared" si="437"/>
        <v>4.9504950495049507E-2</v>
      </c>
      <c r="T1588" s="8">
        <f t="shared" si="438"/>
        <v>0.15384615384615385</v>
      </c>
      <c r="U1588" s="8">
        <f t="shared" si="439"/>
        <v>7.407407407407407E-2</v>
      </c>
      <c r="V1588" s="8">
        <f t="shared" si="449"/>
        <v>0</v>
      </c>
      <c r="W1588" s="8">
        <f t="shared" si="450"/>
        <v>9.4550521394031594E-147</v>
      </c>
      <c r="X1588" s="8">
        <f t="shared" si="451"/>
        <v>2.8889138291343137E-58</v>
      </c>
      <c r="Y1588" s="8">
        <f t="shared" si="452"/>
        <v>2.2441104010255713E-28</v>
      </c>
      <c r="Z1588" s="8">
        <f t="shared" si="453"/>
        <v>8.5057542646391709E-95</v>
      </c>
      <c r="AA1588" s="8">
        <f t="shared" si="454"/>
        <v>2.7293060739531108E-43</v>
      </c>
      <c r="AB1588" s="13" t="e">
        <f t="shared" si="444"/>
        <v>#DIV/0!</v>
      </c>
      <c r="AC1588" s="13">
        <f t="shared" si="445"/>
        <v>-2.7293060739531108E-43</v>
      </c>
    </row>
    <row r="1589" spans="2:29" x14ac:dyDescent="0.25">
      <c r="B1589" s="16"/>
      <c r="I1589" s="11" t="e">
        <f t="shared" si="440"/>
        <v>#DIV/0!</v>
      </c>
      <c r="J1589" s="11" t="e">
        <f t="shared" si="441"/>
        <v>#DIV/0!</v>
      </c>
      <c r="K1589" s="11" t="e">
        <f t="shared" si="442"/>
        <v>#DIV/0!</v>
      </c>
      <c r="L1589" s="11" t="e">
        <f t="shared" si="443"/>
        <v>#DIV/0!</v>
      </c>
      <c r="M1589" s="8" t="e">
        <f t="shared" si="446"/>
        <v>#DIV/0!</v>
      </c>
      <c r="N1589" s="8">
        <f t="shared" si="447"/>
        <v>0</v>
      </c>
      <c r="O1589" s="8">
        <f t="shared" si="448"/>
        <v>0</v>
      </c>
      <c r="P1589" s="8">
        <f t="shared" si="434"/>
        <v>0.83333333333333337</v>
      </c>
      <c r="Q1589" s="8">
        <f t="shared" si="435"/>
        <v>0.22727272727272727</v>
      </c>
      <c r="R1589" s="8">
        <f t="shared" si="436"/>
        <v>9.8039215686274508E-2</v>
      </c>
      <c r="S1589" s="8">
        <f t="shared" si="437"/>
        <v>4.9504950495049507E-2</v>
      </c>
      <c r="T1589" s="8">
        <f t="shared" si="438"/>
        <v>0.15384615384615385</v>
      </c>
      <c r="U1589" s="8">
        <f t="shared" si="439"/>
        <v>7.407407407407407E-2</v>
      </c>
      <c r="V1589" s="8">
        <f t="shared" si="449"/>
        <v>0</v>
      </c>
      <c r="W1589" s="8">
        <f t="shared" si="450"/>
        <v>7.3061766531751689E-147</v>
      </c>
      <c r="X1589" s="8">
        <f t="shared" si="451"/>
        <v>2.6056869831407535E-58</v>
      </c>
      <c r="Y1589" s="8">
        <f t="shared" si="452"/>
        <v>2.1330158267173746E-28</v>
      </c>
      <c r="Z1589" s="8">
        <f t="shared" si="453"/>
        <v>7.1971766854639142E-95</v>
      </c>
      <c r="AA1589" s="8">
        <f t="shared" si="454"/>
        <v>2.5271352536602878E-43</v>
      </c>
      <c r="AB1589" s="13" t="e">
        <f t="shared" si="444"/>
        <v>#DIV/0!</v>
      </c>
      <c r="AC1589" s="13">
        <f t="shared" si="445"/>
        <v>-2.5271352536602878E-43</v>
      </c>
    </row>
    <row r="1590" spans="2:29" x14ac:dyDescent="0.25">
      <c r="B1590" s="16"/>
      <c r="I1590" s="11" t="e">
        <f t="shared" si="440"/>
        <v>#DIV/0!</v>
      </c>
      <c r="J1590" s="11" t="e">
        <f t="shared" si="441"/>
        <v>#DIV/0!</v>
      </c>
      <c r="K1590" s="11" t="e">
        <f t="shared" si="442"/>
        <v>#DIV/0!</v>
      </c>
      <c r="L1590" s="11" t="e">
        <f t="shared" si="443"/>
        <v>#DIV/0!</v>
      </c>
      <c r="M1590" s="8" t="e">
        <f t="shared" si="446"/>
        <v>#DIV/0!</v>
      </c>
      <c r="N1590" s="8">
        <f t="shared" si="447"/>
        <v>0</v>
      </c>
      <c r="O1590" s="8">
        <f t="shared" si="448"/>
        <v>0</v>
      </c>
      <c r="P1590" s="8">
        <f t="shared" si="434"/>
        <v>0.83333333333333337</v>
      </c>
      <c r="Q1590" s="8">
        <f t="shared" si="435"/>
        <v>0.22727272727272727</v>
      </c>
      <c r="R1590" s="8">
        <f t="shared" si="436"/>
        <v>9.8039215686274508E-2</v>
      </c>
      <c r="S1590" s="8">
        <f t="shared" si="437"/>
        <v>4.9504950495049507E-2</v>
      </c>
      <c r="T1590" s="8">
        <f t="shared" si="438"/>
        <v>0.15384615384615385</v>
      </c>
      <c r="U1590" s="8">
        <f t="shared" si="439"/>
        <v>7.407407407407407E-2</v>
      </c>
      <c r="V1590" s="8">
        <f t="shared" si="449"/>
        <v>0</v>
      </c>
      <c r="W1590" s="8">
        <f t="shared" si="450"/>
        <v>5.6456819592717208E-147</v>
      </c>
      <c r="X1590" s="8">
        <f t="shared" si="451"/>
        <v>2.3502274749896992E-58</v>
      </c>
      <c r="Y1590" s="8">
        <f t="shared" si="452"/>
        <v>2.027420983810574E-28</v>
      </c>
      <c r="Z1590" s="8">
        <f t="shared" si="453"/>
        <v>6.089918733854081E-95</v>
      </c>
      <c r="AA1590" s="8">
        <f t="shared" si="454"/>
        <v>2.3399400496854517E-43</v>
      </c>
      <c r="AB1590" s="13" t="e">
        <f t="shared" si="444"/>
        <v>#DIV/0!</v>
      </c>
      <c r="AC1590" s="13">
        <f t="shared" si="445"/>
        <v>-2.3399400496854517E-43</v>
      </c>
    </row>
    <row r="1591" spans="2:29" x14ac:dyDescent="0.25">
      <c r="B1591" s="16"/>
      <c r="I1591" s="11" t="e">
        <f t="shared" si="440"/>
        <v>#DIV/0!</v>
      </c>
      <c r="J1591" s="11" t="e">
        <f t="shared" si="441"/>
        <v>#DIV/0!</v>
      </c>
      <c r="K1591" s="11" t="e">
        <f t="shared" si="442"/>
        <v>#DIV/0!</v>
      </c>
      <c r="L1591" s="11" t="e">
        <f t="shared" si="443"/>
        <v>#DIV/0!</v>
      </c>
      <c r="M1591" s="8" t="e">
        <f t="shared" si="446"/>
        <v>#DIV/0!</v>
      </c>
      <c r="N1591" s="8">
        <f t="shared" si="447"/>
        <v>0</v>
      </c>
      <c r="O1591" s="8">
        <f t="shared" si="448"/>
        <v>0</v>
      </c>
      <c r="P1591" s="8">
        <f t="shared" ref="P1591:P1645" si="455">5/6</f>
        <v>0.83333333333333337</v>
      </c>
      <c r="Q1591" s="8">
        <f t="shared" ref="Q1591:Q1645" si="456">5/22</f>
        <v>0.22727272727272727</v>
      </c>
      <c r="R1591" s="8">
        <f t="shared" ref="R1591:R1645" si="457">5/51</f>
        <v>9.8039215686274508E-2</v>
      </c>
      <c r="S1591" s="8">
        <f t="shared" ref="S1591:S1645" si="458">5/101</f>
        <v>4.9504950495049507E-2</v>
      </c>
      <c r="T1591" s="8">
        <f t="shared" ref="T1591:T1645" si="459">2/13</f>
        <v>0.15384615384615385</v>
      </c>
      <c r="U1591" s="8">
        <f t="shared" ref="U1591:U1645" si="460">2/27</f>
        <v>7.407407407407407E-2</v>
      </c>
      <c r="V1591" s="8">
        <f t="shared" si="449"/>
        <v>0</v>
      </c>
      <c r="W1591" s="8">
        <f t="shared" si="450"/>
        <v>4.3625724230736025E-147</v>
      </c>
      <c r="X1591" s="8">
        <f t="shared" si="451"/>
        <v>2.1198130166573759E-58</v>
      </c>
      <c r="Y1591" s="8">
        <f t="shared" si="452"/>
        <v>1.9270536083744068E-28</v>
      </c>
      <c r="Z1591" s="8">
        <f t="shared" si="453"/>
        <v>5.1530081594149913E-95</v>
      </c>
      <c r="AA1591" s="8">
        <f t="shared" si="454"/>
        <v>2.1666111571161588E-43</v>
      </c>
      <c r="AB1591" s="13" t="e">
        <f t="shared" si="444"/>
        <v>#DIV/0!</v>
      </c>
      <c r="AC1591" s="13">
        <f t="shared" si="445"/>
        <v>-2.1666111571161588E-43</v>
      </c>
    </row>
    <row r="1592" spans="2:29" x14ac:dyDescent="0.25">
      <c r="B1592" s="16"/>
      <c r="I1592" s="11" t="e">
        <f t="shared" si="440"/>
        <v>#DIV/0!</v>
      </c>
      <c r="J1592" s="11" t="e">
        <f t="shared" si="441"/>
        <v>#DIV/0!</v>
      </c>
      <c r="K1592" s="11" t="e">
        <f t="shared" si="442"/>
        <v>#DIV/0!</v>
      </c>
      <c r="L1592" s="11" t="e">
        <f t="shared" si="443"/>
        <v>#DIV/0!</v>
      </c>
      <c r="M1592" s="8" t="e">
        <f t="shared" si="446"/>
        <v>#DIV/0!</v>
      </c>
      <c r="N1592" s="8">
        <f t="shared" si="447"/>
        <v>0</v>
      </c>
      <c r="O1592" s="8">
        <f t="shared" si="448"/>
        <v>0</v>
      </c>
      <c r="P1592" s="8">
        <f t="shared" si="455"/>
        <v>0.83333333333333337</v>
      </c>
      <c r="Q1592" s="8">
        <f t="shared" si="456"/>
        <v>0.22727272727272727</v>
      </c>
      <c r="R1592" s="8">
        <f t="shared" si="457"/>
        <v>9.8039215686274508E-2</v>
      </c>
      <c r="S1592" s="8">
        <f t="shared" si="458"/>
        <v>4.9504950495049507E-2</v>
      </c>
      <c r="T1592" s="8">
        <f t="shared" si="459"/>
        <v>0.15384615384615385</v>
      </c>
      <c r="U1592" s="8">
        <f t="shared" si="460"/>
        <v>7.407407407407407E-2</v>
      </c>
      <c r="V1592" s="8">
        <f t="shared" si="449"/>
        <v>0</v>
      </c>
      <c r="W1592" s="8">
        <f t="shared" si="450"/>
        <v>3.3710786905568744E-147</v>
      </c>
      <c r="X1592" s="8">
        <f t="shared" si="451"/>
        <v>1.9119882111027311E-58</v>
      </c>
      <c r="Y1592" s="8">
        <f t="shared" si="452"/>
        <v>1.8316549148905253E-28</v>
      </c>
      <c r="Z1592" s="8">
        <f t="shared" si="453"/>
        <v>4.3602376733511462E-95</v>
      </c>
      <c r="AA1592" s="8">
        <f t="shared" si="454"/>
        <v>2.006121441774221E-43</v>
      </c>
      <c r="AB1592" s="13" t="e">
        <f t="shared" si="444"/>
        <v>#DIV/0!</v>
      </c>
      <c r="AC1592" s="13">
        <f t="shared" si="445"/>
        <v>-2.006121441774221E-43</v>
      </c>
    </row>
    <row r="1593" spans="2:29" x14ac:dyDescent="0.25">
      <c r="B1593" s="16"/>
      <c r="I1593" s="11" t="e">
        <f t="shared" si="440"/>
        <v>#DIV/0!</v>
      </c>
      <c r="J1593" s="11" t="e">
        <f t="shared" si="441"/>
        <v>#DIV/0!</v>
      </c>
      <c r="K1593" s="11" t="e">
        <f t="shared" si="442"/>
        <v>#DIV/0!</v>
      </c>
      <c r="L1593" s="11" t="e">
        <f t="shared" si="443"/>
        <v>#DIV/0!</v>
      </c>
      <c r="M1593" s="8" t="e">
        <f t="shared" si="446"/>
        <v>#DIV/0!</v>
      </c>
      <c r="N1593" s="8">
        <f t="shared" si="447"/>
        <v>0</v>
      </c>
      <c r="O1593" s="8">
        <f t="shared" si="448"/>
        <v>0</v>
      </c>
      <c r="P1593" s="8">
        <f t="shared" si="455"/>
        <v>0.83333333333333337</v>
      </c>
      <c r="Q1593" s="8">
        <f t="shared" si="456"/>
        <v>0.22727272727272727</v>
      </c>
      <c r="R1593" s="8">
        <f t="shared" si="457"/>
        <v>9.8039215686274508E-2</v>
      </c>
      <c r="S1593" s="8">
        <f t="shared" si="458"/>
        <v>4.9504950495049507E-2</v>
      </c>
      <c r="T1593" s="8">
        <f t="shared" si="459"/>
        <v>0.15384615384615385</v>
      </c>
      <c r="U1593" s="8">
        <f t="shared" si="460"/>
        <v>7.407407407407407E-2</v>
      </c>
      <c r="V1593" s="8">
        <f t="shared" si="449"/>
        <v>0</v>
      </c>
      <c r="W1593" s="8">
        <f t="shared" si="450"/>
        <v>2.6049244427030395E-147</v>
      </c>
      <c r="X1593" s="8">
        <f t="shared" si="451"/>
        <v>1.7245383864848164E-58</v>
      </c>
      <c r="Y1593" s="8">
        <f t="shared" si="452"/>
        <v>1.7409789290048556E-28</v>
      </c>
      <c r="Z1593" s="8">
        <f t="shared" si="453"/>
        <v>3.6894318774509695E-95</v>
      </c>
      <c r="AA1593" s="8">
        <f t="shared" si="454"/>
        <v>1.8575198534946491E-43</v>
      </c>
      <c r="AB1593" s="13" t="e">
        <f t="shared" si="444"/>
        <v>#DIV/0!</v>
      </c>
      <c r="AC1593" s="13">
        <f t="shared" si="445"/>
        <v>-1.8575198534946491E-43</v>
      </c>
    </row>
    <row r="1594" spans="2:29" x14ac:dyDescent="0.25">
      <c r="B1594" s="16"/>
      <c r="I1594" s="11" t="e">
        <f t="shared" si="440"/>
        <v>#DIV/0!</v>
      </c>
      <c r="J1594" s="11" t="e">
        <f t="shared" si="441"/>
        <v>#DIV/0!</v>
      </c>
      <c r="K1594" s="11" t="e">
        <f t="shared" si="442"/>
        <v>#DIV/0!</v>
      </c>
      <c r="L1594" s="11" t="e">
        <f t="shared" si="443"/>
        <v>#DIV/0!</v>
      </c>
      <c r="M1594" s="8" t="e">
        <f t="shared" si="446"/>
        <v>#DIV/0!</v>
      </c>
      <c r="N1594" s="8">
        <f t="shared" si="447"/>
        <v>0</v>
      </c>
      <c r="O1594" s="8">
        <f t="shared" si="448"/>
        <v>0</v>
      </c>
      <c r="P1594" s="8">
        <f t="shared" si="455"/>
        <v>0.83333333333333337</v>
      </c>
      <c r="Q1594" s="8">
        <f t="shared" si="456"/>
        <v>0.22727272727272727</v>
      </c>
      <c r="R1594" s="8">
        <f t="shared" si="457"/>
        <v>9.8039215686274508E-2</v>
      </c>
      <c r="S1594" s="8">
        <f t="shared" si="458"/>
        <v>4.9504950495049507E-2</v>
      </c>
      <c r="T1594" s="8">
        <f t="shared" si="459"/>
        <v>0.15384615384615385</v>
      </c>
      <c r="U1594" s="8">
        <f t="shared" si="460"/>
        <v>7.407407407407407E-2</v>
      </c>
      <c r="V1594" s="8">
        <f t="shared" si="449"/>
        <v>0</v>
      </c>
      <c r="W1594" s="8">
        <f t="shared" si="450"/>
        <v>2.0128961602705305E-147</v>
      </c>
      <c r="X1594" s="8">
        <f t="shared" si="451"/>
        <v>1.5554659956529716E-58</v>
      </c>
      <c r="Y1594" s="8">
        <f t="shared" si="452"/>
        <v>1.6547918533115457E-28</v>
      </c>
      <c r="Z1594" s="8">
        <f t="shared" si="453"/>
        <v>3.1218269732277435E-95</v>
      </c>
      <c r="AA1594" s="8">
        <f t="shared" si="454"/>
        <v>1.7199257902728233E-43</v>
      </c>
      <c r="AB1594" s="13" t="e">
        <f t="shared" si="444"/>
        <v>#DIV/0!</v>
      </c>
      <c r="AC1594" s="13">
        <f t="shared" si="445"/>
        <v>-1.7199257902728233E-43</v>
      </c>
    </row>
    <row r="1595" spans="2:29" x14ac:dyDescent="0.25">
      <c r="B1595" s="16"/>
      <c r="I1595" s="11" t="e">
        <f t="shared" si="440"/>
        <v>#DIV/0!</v>
      </c>
      <c r="J1595" s="11" t="e">
        <f t="shared" si="441"/>
        <v>#DIV/0!</v>
      </c>
      <c r="K1595" s="11" t="e">
        <f t="shared" si="442"/>
        <v>#DIV/0!</v>
      </c>
      <c r="L1595" s="11" t="e">
        <f t="shared" si="443"/>
        <v>#DIV/0!</v>
      </c>
      <c r="M1595" s="8" t="e">
        <f t="shared" si="446"/>
        <v>#DIV/0!</v>
      </c>
      <c r="N1595" s="8">
        <f t="shared" si="447"/>
        <v>0</v>
      </c>
      <c r="O1595" s="8">
        <f t="shared" si="448"/>
        <v>0</v>
      </c>
      <c r="P1595" s="8">
        <f t="shared" si="455"/>
        <v>0.83333333333333337</v>
      </c>
      <c r="Q1595" s="8">
        <f t="shared" si="456"/>
        <v>0.22727272727272727</v>
      </c>
      <c r="R1595" s="8">
        <f t="shared" si="457"/>
        <v>9.8039215686274508E-2</v>
      </c>
      <c r="S1595" s="8">
        <f t="shared" si="458"/>
        <v>4.9504950495049507E-2</v>
      </c>
      <c r="T1595" s="8">
        <f t="shared" si="459"/>
        <v>0.15384615384615385</v>
      </c>
      <c r="U1595" s="8">
        <f t="shared" si="460"/>
        <v>7.407407407407407E-2</v>
      </c>
      <c r="V1595" s="8">
        <f t="shared" si="449"/>
        <v>0</v>
      </c>
      <c r="W1595" s="8">
        <f t="shared" si="450"/>
        <v>1.5554197602090462E-147</v>
      </c>
      <c r="X1595" s="8">
        <f t="shared" si="451"/>
        <v>1.4029693294124842E-58</v>
      </c>
      <c r="Y1595" s="8">
        <f t="shared" si="452"/>
        <v>1.5728714645337464E-28</v>
      </c>
      <c r="Z1595" s="8">
        <f t="shared" si="453"/>
        <v>2.6415459004234754E-95</v>
      </c>
      <c r="AA1595" s="8">
        <f t="shared" si="454"/>
        <v>1.5925238798822438E-43</v>
      </c>
      <c r="AB1595" s="13" t="e">
        <f t="shared" si="444"/>
        <v>#DIV/0!</v>
      </c>
      <c r="AC1595" s="13">
        <f t="shared" si="445"/>
        <v>-1.5925238798822438E-43</v>
      </c>
    </row>
    <row r="1596" spans="2:29" x14ac:dyDescent="0.25">
      <c r="B1596" s="16"/>
      <c r="I1596" s="11" t="e">
        <f t="shared" si="440"/>
        <v>#DIV/0!</v>
      </c>
      <c r="J1596" s="11" t="e">
        <f t="shared" si="441"/>
        <v>#DIV/0!</v>
      </c>
      <c r="K1596" s="11" t="e">
        <f t="shared" si="442"/>
        <v>#DIV/0!</v>
      </c>
      <c r="L1596" s="11" t="e">
        <f t="shared" si="443"/>
        <v>#DIV/0!</v>
      </c>
      <c r="M1596" s="8" t="e">
        <f t="shared" si="446"/>
        <v>#DIV/0!</v>
      </c>
      <c r="N1596" s="8">
        <f t="shared" si="447"/>
        <v>0</v>
      </c>
      <c r="O1596" s="8">
        <f t="shared" si="448"/>
        <v>0</v>
      </c>
      <c r="P1596" s="8">
        <f t="shared" si="455"/>
        <v>0.83333333333333337</v>
      </c>
      <c r="Q1596" s="8">
        <f t="shared" si="456"/>
        <v>0.22727272727272727</v>
      </c>
      <c r="R1596" s="8">
        <f t="shared" si="457"/>
        <v>9.8039215686274508E-2</v>
      </c>
      <c r="S1596" s="8">
        <f t="shared" si="458"/>
        <v>4.9504950495049507E-2</v>
      </c>
      <c r="T1596" s="8">
        <f t="shared" si="459"/>
        <v>0.15384615384615385</v>
      </c>
      <c r="U1596" s="8">
        <f t="shared" si="460"/>
        <v>7.407407407407407E-2</v>
      </c>
      <c r="V1596" s="8">
        <f t="shared" si="449"/>
        <v>0</v>
      </c>
      <c r="W1596" s="8">
        <f t="shared" si="450"/>
        <v>1.2019152692524447E-147</v>
      </c>
      <c r="X1596" s="8">
        <f t="shared" si="451"/>
        <v>1.2654233167249859E-58</v>
      </c>
      <c r="Y1596" s="8">
        <f t="shared" si="452"/>
        <v>1.4950065405469272E-28</v>
      </c>
      <c r="Z1596" s="8">
        <f t="shared" si="453"/>
        <v>2.2351542234352482E-95</v>
      </c>
      <c r="AA1596" s="8">
        <f t="shared" si="454"/>
        <v>1.4745591480391147E-43</v>
      </c>
      <c r="AB1596" s="13" t="e">
        <f t="shared" si="444"/>
        <v>#DIV/0!</v>
      </c>
      <c r="AC1596" s="13">
        <f t="shared" si="445"/>
        <v>-1.4745591480391147E-43</v>
      </c>
    </row>
    <row r="1597" spans="2:29" x14ac:dyDescent="0.25">
      <c r="B1597" s="16"/>
      <c r="I1597" s="11" t="e">
        <f t="shared" si="440"/>
        <v>#DIV/0!</v>
      </c>
      <c r="J1597" s="11" t="e">
        <f t="shared" si="441"/>
        <v>#DIV/0!</v>
      </c>
      <c r="K1597" s="11" t="e">
        <f t="shared" si="442"/>
        <v>#DIV/0!</v>
      </c>
      <c r="L1597" s="11" t="e">
        <f t="shared" si="443"/>
        <v>#DIV/0!</v>
      </c>
      <c r="M1597" s="8" t="e">
        <f t="shared" si="446"/>
        <v>#DIV/0!</v>
      </c>
      <c r="N1597" s="8">
        <f t="shared" si="447"/>
        <v>0</v>
      </c>
      <c r="O1597" s="8">
        <f t="shared" si="448"/>
        <v>0</v>
      </c>
      <c r="P1597" s="8">
        <f t="shared" si="455"/>
        <v>0.83333333333333337</v>
      </c>
      <c r="Q1597" s="8">
        <f t="shared" si="456"/>
        <v>0.22727272727272727</v>
      </c>
      <c r="R1597" s="8">
        <f t="shared" si="457"/>
        <v>9.8039215686274508E-2</v>
      </c>
      <c r="S1597" s="8">
        <f t="shared" si="458"/>
        <v>4.9504950495049507E-2</v>
      </c>
      <c r="T1597" s="8">
        <f t="shared" si="459"/>
        <v>0.15384615384615385</v>
      </c>
      <c r="U1597" s="8">
        <f t="shared" si="460"/>
        <v>7.407407407407407E-2</v>
      </c>
      <c r="V1597" s="8">
        <f t="shared" si="449"/>
        <v>0</v>
      </c>
      <c r="W1597" s="8">
        <f t="shared" si="450"/>
        <v>9.2875270805870725E-148</v>
      </c>
      <c r="X1597" s="8">
        <f t="shared" si="451"/>
        <v>1.1413622072421441E-58</v>
      </c>
      <c r="Y1597" s="8">
        <f t="shared" si="452"/>
        <v>1.4209963157673764E-28</v>
      </c>
      <c r="Z1597" s="8">
        <f t="shared" si="453"/>
        <v>1.8912843429067486E-95</v>
      </c>
      <c r="AA1597" s="8">
        <f t="shared" si="454"/>
        <v>1.3653325444806618E-43</v>
      </c>
      <c r="AB1597" s="13" t="e">
        <f t="shared" si="444"/>
        <v>#DIV/0!</v>
      </c>
      <c r="AC1597" s="13">
        <f t="shared" si="445"/>
        <v>-1.3653325444806618E-43</v>
      </c>
    </row>
    <row r="1598" spans="2:29" x14ac:dyDescent="0.25">
      <c r="B1598" s="16"/>
      <c r="I1598" s="11" t="e">
        <f t="shared" si="440"/>
        <v>#DIV/0!</v>
      </c>
      <c r="J1598" s="11" t="e">
        <f t="shared" si="441"/>
        <v>#DIV/0!</v>
      </c>
      <c r="K1598" s="11" t="e">
        <f t="shared" si="442"/>
        <v>#DIV/0!</v>
      </c>
      <c r="L1598" s="11" t="e">
        <f t="shared" si="443"/>
        <v>#DIV/0!</v>
      </c>
      <c r="M1598" s="8" t="e">
        <f t="shared" si="446"/>
        <v>#DIV/0!</v>
      </c>
      <c r="N1598" s="8">
        <f t="shared" si="447"/>
        <v>0</v>
      </c>
      <c r="O1598" s="8">
        <f t="shared" si="448"/>
        <v>0</v>
      </c>
      <c r="P1598" s="8">
        <f t="shared" si="455"/>
        <v>0.83333333333333337</v>
      </c>
      <c r="Q1598" s="8">
        <f t="shared" si="456"/>
        <v>0.22727272727272727</v>
      </c>
      <c r="R1598" s="8">
        <f t="shared" si="457"/>
        <v>9.8039215686274508E-2</v>
      </c>
      <c r="S1598" s="8">
        <f t="shared" si="458"/>
        <v>4.9504950495049507E-2</v>
      </c>
      <c r="T1598" s="8">
        <f t="shared" si="459"/>
        <v>0.15384615384615385</v>
      </c>
      <c r="U1598" s="8">
        <f t="shared" si="460"/>
        <v>7.407407407407407E-2</v>
      </c>
      <c r="V1598" s="8">
        <f t="shared" si="449"/>
        <v>0</v>
      </c>
      <c r="W1598" s="8">
        <f t="shared" si="450"/>
        <v>7.1767254713627377E-148</v>
      </c>
      <c r="X1598" s="8">
        <f t="shared" si="451"/>
        <v>1.0294639516301693E-58</v>
      </c>
      <c r="Y1598" s="8">
        <f t="shared" si="452"/>
        <v>1.3506499635016647E-28</v>
      </c>
      <c r="Z1598" s="8">
        <f t="shared" si="453"/>
        <v>1.6003175209210949E-95</v>
      </c>
      <c r="AA1598" s="8">
        <f t="shared" si="454"/>
        <v>1.2641968004450573E-43</v>
      </c>
      <c r="AB1598" s="13" t="e">
        <f t="shared" si="444"/>
        <v>#DIV/0!</v>
      </c>
      <c r="AC1598" s="13">
        <f t="shared" si="445"/>
        <v>-1.2641968004450573E-43</v>
      </c>
    </row>
    <row r="1599" spans="2:29" x14ac:dyDescent="0.25">
      <c r="B1599" s="16"/>
      <c r="I1599" s="11" t="e">
        <f t="shared" si="440"/>
        <v>#DIV/0!</v>
      </c>
      <c r="J1599" s="11" t="e">
        <f t="shared" si="441"/>
        <v>#DIV/0!</v>
      </c>
      <c r="K1599" s="11" t="e">
        <f t="shared" si="442"/>
        <v>#DIV/0!</v>
      </c>
      <c r="L1599" s="11" t="e">
        <f t="shared" si="443"/>
        <v>#DIV/0!</v>
      </c>
      <c r="M1599" s="8" t="e">
        <f t="shared" si="446"/>
        <v>#DIV/0!</v>
      </c>
      <c r="N1599" s="8">
        <f t="shared" si="447"/>
        <v>0</v>
      </c>
      <c r="O1599" s="8">
        <f t="shared" si="448"/>
        <v>0</v>
      </c>
      <c r="P1599" s="8">
        <f t="shared" si="455"/>
        <v>0.83333333333333337</v>
      </c>
      <c r="Q1599" s="8">
        <f t="shared" si="456"/>
        <v>0.22727272727272727</v>
      </c>
      <c r="R1599" s="8">
        <f t="shared" si="457"/>
        <v>9.8039215686274508E-2</v>
      </c>
      <c r="S1599" s="8">
        <f t="shared" si="458"/>
        <v>4.9504950495049507E-2</v>
      </c>
      <c r="T1599" s="8">
        <f t="shared" si="459"/>
        <v>0.15384615384615385</v>
      </c>
      <c r="U1599" s="8">
        <f t="shared" si="460"/>
        <v>7.407407407407407E-2</v>
      </c>
      <c r="V1599" s="8">
        <f t="shared" si="449"/>
        <v>0</v>
      </c>
      <c r="W1599" s="8">
        <f t="shared" si="450"/>
        <v>5.5456515005984792E-148</v>
      </c>
      <c r="X1599" s="8">
        <f t="shared" si="451"/>
        <v>9.2853611323505472E-59</v>
      </c>
      <c r="Y1599" s="8">
        <f t="shared" si="452"/>
        <v>1.2837861039223743E-28</v>
      </c>
      <c r="Z1599" s="8">
        <f t="shared" si="453"/>
        <v>1.3541148253947726E-95</v>
      </c>
      <c r="AA1599" s="8">
        <f t="shared" si="454"/>
        <v>1.1705525930046827E-43</v>
      </c>
      <c r="AB1599" s="13" t="e">
        <f t="shared" si="444"/>
        <v>#DIV/0!</v>
      </c>
      <c r="AC1599" s="13">
        <f t="shared" si="445"/>
        <v>-1.1705525930046827E-43</v>
      </c>
    </row>
    <row r="1600" spans="2:29" x14ac:dyDescent="0.25">
      <c r="B1600" s="16"/>
      <c r="I1600" s="11" t="e">
        <f t="shared" si="440"/>
        <v>#DIV/0!</v>
      </c>
      <c r="J1600" s="11" t="e">
        <f t="shared" si="441"/>
        <v>#DIV/0!</v>
      </c>
      <c r="K1600" s="11" t="e">
        <f t="shared" si="442"/>
        <v>#DIV/0!</v>
      </c>
      <c r="L1600" s="11" t="e">
        <f t="shared" si="443"/>
        <v>#DIV/0!</v>
      </c>
      <c r="M1600" s="8" t="e">
        <f t="shared" si="446"/>
        <v>#DIV/0!</v>
      </c>
      <c r="N1600" s="8">
        <f t="shared" si="447"/>
        <v>0</v>
      </c>
      <c r="O1600" s="8">
        <f t="shared" si="448"/>
        <v>0</v>
      </c>
      <c r="P1600" s="8">
        <f t="shared" si="455"/>
        <v>0.83333333333333337</v>
      </c>
      <c r="Q1600" s="8">
        <f t="shared" si="456"/>
        <v>0.22727272727272727</v>
      </c>
      <c r="R1600" s="8">
        <f t="shared" si="457"/>
        <v>9.8039215686274508E-2</v>
      </c>
      <c r="S1600" s="8">
        <f t="shared" si="458"/>
        <v>4.9504950495049507E-2</v>
      </c>
      <c r="T1600" s="8">
        <f t="shared" si="459"/>
        <v>0.15384615384615385</v>
      </c>
      <c r="U1600" s="8">
        <f t="shared" si="460"/>
        <v>7.407407407407407E-2</v>
      </c>
      <c r="V1600" s="8">
        <f t="shared" si="449"/>
        <v>0</v>
      </c>
      <c r="W1600" s="8">
        <f t="shared" si="450"/>
        <v>4.2852761595533698E-148</v>
      </c>
      <c r="X1600" s="8">
        <f t="shared" si="451"/>
        <v>8.3750316095710816E-59</v>
      </c>
      <c r="Y1600" s="8">
        <f t="shared" si="452"/>
        <v>1.2202323364014646E-28</v>
      </c>
      <c r="Z1600" s="8">
        <f t="shared" si="453"/>
        <v>1.1457894676417305E-95</v>
      </c>
      <c r="AA1600" s="8">
        <f t="shared" si="454"/>
        <v>1.0838449935228544E-43</v>
      </c>
      <c r="AB1600" s="13" t="e">
        <f t="shared" si="444"/>
        <v>#DIV/0!</v>
      </c>
      <c r="AC1600" s="13">
        <f t="shared" si="445"/>
        <v>-1.0838449935228544E-43</v>
      </c>
    </row>
    <row r="1601" spans="2:29" x14ac:dyDescent="0.25">
      <c r="B1601" s="16"/>
      <c r="I1601" s="11" t="e">
        <f t="shared" si="440"/>
        <v>#DIV/0!</v>
      </c>
      <c r="J1601" s="11" t="e">
        <f t="shared" si="441"/>
        <v>#DIV/0!</v>
      </c>
      <c r="K1601" s="11" t="e">
        <f t="shared" si="442"/>
        <v>#DIV/0!</v>
      </c>
      <c r="L1601" s="11" t="e">
        <f t="shared" si="443"/>
        <v>#DIV/0!</v>
      </c>
      <c r="M1601" s="8" t="e">
        <f t="shared" si="446"/>
        <v>#DIV/0!</v>
      </c>
      <c r="N1601" s="8">
        <f t="shared" si="447"/>
        <v>0</v>
      </c>
      <c r="O1601" s="8">
        <f t="shared" si="448"/>
        <v>0</v>
      </c>
      <c r="P1601" s="8">
        <f t="shared" si="455"/>
        <v>0.83333333333333337</v>
      </c>
      <c r="Q1601" s="8">
        <f t="shared" si="456"/>
        <v>0.22727272727272727</v>
      </c>
      <c r="R1601" s="8">
        <f t="shared" si="457"/>
        <v>9.8039215686274508E-2</v>
      </c>
      <c r="S1601" s="8">
        <f t="shared" si="458"/>
        <v>4.9504950495049507E-2</v>
      </c>
      <c r="T1601" s="8">
        <f t="shared" si="459"/>
        <v>0.15384615384615385</v>
      </c>
      <c r="U1601" s="8">
        <f t="shared" si="460"/>
        <v>7.407407407407407E-2</v>
      </c>
      <c r="V1601" s="8">
        <f t="shared" si="449"/>
        <v>0</v>
      </c>
      <c r="W1601" s="8">
        <f t="shared" si="450"/>
        <v>3.3113497596548765E-148</v>
      </c>
      <c r="X1601" s="8">
        <f t="shared" si="451"/>
        <v>7.5539500792209759E-59</v>
      </c>
      <c r="Y1601" s="8">
        <f t="shared" si="452"/>
        <v>1.1598247949954513E-28</v>
      </c>
      <c r="Z1601" s="8">
        <f t="shared" si="453"/>
        <v>9.6951416492761805E-96</v>
      </c>
      <c r="AA1601" s="8">
        <f t="shared" si="454"/>
        <v>1.003560179187828E-43</v>
      </c>
      <c r="AB1601" s="13" t="e">
        <f t="shared" si="444"/>
        <v>#DIV/0!</v>
      </c>
      <c r="AC1601" s="13">
        <f t="shared" si="445"/>
        <v>-1.003560179187828E-43</v>
      </c>
    </row>
    <row r="1602" spans="2:29" x14ac:dyDescent="0.25">
      <c r="B1602" s="16"/>
      <c r="I1602" s="11" t="e">
        <f t="shared" si="440"/>
        <v>#DIV/0!</v>
      </c>
      <c r="J1602" s="11" t="e">
        <f t="shared" si="441"/>
        <v>#DIV/0!</v>
      </c>
      <c r="K1602" s="11" t="e">
        <f t="shared" si="442"/>
        <v>#DIV/0!</v>
      </c>
      <c r="L1602" s="11" t="e">
        <f t="shared" si="443"/>
        <v>#DIV/0!</v>
      </c>
      <c r="M1602" s="8" t="e">
        <f t="shared" si="446"/>
        <v>#DIV/0!</v>
      </c>
      <c r="N1602" s="8">
        <f t="shared" si="447"/>
        <v>0</v>
      </c>
      <c r="O1602" s="8">
        <f t="shared" si="448"/>
        <v>0</v>
      </c>
      <c r="P1602" s="8">
        <f t="shared" si="455"/>
        <v>0.83333333333333337</v>
      </c>
      <c r="Q1602" s="8">
        <f t="shared" si="456"/>
        <v>0.22727272727272727</v>
      </c>
      <c r="R1602" s="8">
        <f t="shared" si="457"/>
        <v>9.8039215686274508E-2</v>
      </c>
      <c r="S1602" s="8">
        <f t="shared" si="458"/>
        <v>4.9504950495049507E-2</v>
      </c>
      <c r="T1602" s="8">
        <f t="shared" si="459"/>
        <v>0.15384615384615385</v>
      </c>
      <c r="U1602" s="8">
        <f t="shared" si="460"/>
        <v>7.407407407407407E-2</v>
      </c>
      <c r="V1602" s="8">
        <f t="shared" si="449"/>
        <v>0</v>
      </c>
      <c r="W1602" s="8">
        <f t="shared" si="450"/>
        <v>2.5587702688242227E-148</v>
      </c>
      <c r="X1602" s="8">
        <f t="shared" si="451"/>
        <v>6.81336673812088E-59</v>
      </c>
      <c r="Y1602" s="8">
        <f t="shared" si="452"/>
        <v>1.1024077259362704E-28</v>
      </c>
      <c r="Z1602" s="8">
        <f t="shared" si="453"/>
        <v>8.2035813955413839E-96</v>
      </c>
      <c r="AA1602" s="8">
        <f t="shared" si="454"/>
        <v>9.2922238813687776E-44</v>
      </c>
      <c r="AB1602" s="13" t="e">
        <f t="shared" si="444"/>
        <v>#DIV/0!</v>
      </c>
      <c r="AC1602" s="13">
        <f t="shared" si="445"/>
        <v>-9.2922238813687776E-44</v>
      </c>
    </row>
    <row r="1603" spans="2:29" x14ac:dyDescent="0.25">
      <c r="B1603" s="16"/>
      <c r="I1603" s="11" t="e">
        <f t="shared" si="440"/>
        <v>#DIV/0!</v>
      </c>
      <c r="J1603" s="11" t="e">
        <f t="shared" si="441"/>
        <v>#DIV/0!</v>
      </c>
      <c r="K1603" s="11" t="e">
        <f t="shared" si="442"/>
        <v>#DIV/0!</v>
      </c>
      <c r="L1603" s="11" t="e">
        <f t="shared" si="443"/>
        <v>#DIV/0!</v>
      </c>
      <c r="M1603" s="8" t="e">
        <f t="shared" si="446"/>
        <v>#DIV/0!</v>
      </c>
      <c r="N1603" s="8">
        <f t="shared" si="447"/>
        <v>0</v>
      </c>
      <c r="O1603" s="8">
        <f t="shared" si="448"/>
        <v>0</v>
      </c>
      <c r="P1603" s="8">
        <f t="shared" si="455"/>
        <v>0.83333333333333337</v>
      </c>
      <c r="Q1603" s="8">
        <f t="shared" si="456"/>
        <v>0.22727272727272727</v>
      </c>
      <c r="R1603" s="8">
        <f t="shared" si="457"/>
        <v>9.8039215686274508E-2</v>
      </c>
      <c r="S1603" s="8">
        <f t="shared" si="458"/>
        <v>4.9504950495049507E-2</v>
      </c>
      <c r="T1603" s="8">
        <f t="shared" si="459"/>
        <v>0.15384615384615385</v>
      </c>
      <c r="U1603" s="8">
        <f t="shared" si="460"/>
        <v>7.407407407407407E-2</v>
      </c>
      <c r="V1603" s="8">
        <f t="shared" si="449"/>
        <v>0</v>
      </c>
      <c r="W1603" s="8">
        <f t="shared" si="450"/>
        <v>1.977231571364172E-148</v>
      </c>
      <c r="X1603" s="8">
        <f t="shared" si="451"/>
        <v>6.1453896069325583E-59</v>
      </c>
      <c r="Y1603" s="8">
        <f t="shared" si="452"/>
        <v>1.0478330860384352E-28</v>
      </c>
      <c r="Z1603" s="8">
        <f t="shared" si="453"/>
        <v>6.9414919500734787E-96</v>
      </c>
      <c r="AA1603" s="8">
        <f t="shared" si="454"/>
        <v>8.603911001267387E-44</v>
      </c>
      <c r="AB1603" s="13" t="e">
        <f t="shared" si="444"/>
        <v>#DIV/0!</v>
      </c>
      <c r="AC1603" s="13">
        <f t="shared" si="445"/>
        <v>-8.603911001267387E-44</v>
      </c>
    </row>
    <row r="1604" spans="2:29" x14ac:dyDescent="0.25">
      <c r="B1604" s="16"/>
      <c r="I1604" s="11" t="e">
        <f t="shared" si="440"/>
        <v>#DIV/0!</v>
      </c>
      <c r="J1604" s="11" t="e">
        <f t="shared" si="441"/>
        <v>#DIV/0!</v>
      </c>
      <c r="K1604" s="11" t="e">
        <f t="shared" si="442"/>
        <v>#DIV/0!</v>
      </c>
      <c r="L1604" s="11" t="e">
        <f t="shared" si="443"/>
        <v>#DIV/0!</v>
      </c>
      <c r="M1604" s="8" t="e">
        <f t="shared" si="446"/>
        <v>#DIV/0!</v>
      </c>
      <c r="N1604" s="8">
        <f t="shared" si="447"/>
        <v>0</v>
      </c>
      <c r="O1604" s="8">
        <f t="shared" si="448"/>
        <v>0</v>
      </c>
      <c r="P1604" s="8">
        <f t="shared" si="455"/>
        <v>0.83333333333333337</v>
      </c>
      <c r="Q1604" s="8">
        <f t="shared" si="456"/>
        <v>0.22727272727272727</v>
      </c>
      <c r="R1604" s="8">
        <f t="shared" si="457"/>
        <v>9.8039215686274508E-2</v>
      </c>
      <c r="S1604" s="8">
        <f t="shared" si="458"/>
        <v>4.9504950495049507E-2</v>
      </c>
      <c r="T1604" s="8">
        <f t="shared" si="459"/>
        <v>0.15384615384615385</v>
      </c>
      <c r="U1604" s="8">
        <f t="shared" si="460"/>
        <v>7.407407407407407E-2</v>
      </c>
      <c r="V1604" s="8">
        <f t="shared" si="449"/>
        <v>0</v>
      </c>
      <c r="W1604" s="8">
        <f t="shared" si="450"/>
        <v>1.5278607596904964E-148</v>
      </c>
      <c r="X1604" s="8">
        <f t="shared" si="451"/>
        <v>5.5429004297823079E-59</v>
      </c>
      <c r="Y1604" s="8">
        <f t="shared" si="452"/>
        <v>9.959601609870275E-29</v>
      </c>
      <c r="Z1604" s="8">
        <f t="shared" si="453"/>
        <v>5.8735701116006354E-96</v>
      </c>
      <c r="AA1604" s="8">
        <f t="shared" si="454"/>
        <v>7.9665842604327658E-44</v>
      </c>
      <c r="AB1604" s="13" t="e">
        <f t="shared" si="444"/>
        <v>#DIV/0!</v>
      </c>
      <c r="AC1604" s="13">
        <f t="shared" si="445"/>
        <v>-7.9665842604327658E-44</v>
      </c>
    </row>
    <row r="1605" spans="2:29" x14ac:dyDescent="0.25">
      <c r="B1605" s="16"/>
      <c r="I1605" s="11" t="e">
        <f t="shared" si="440"/>
        <v>#DIV/0!</v>
      </c>
      <c r="J1605" s="11" t="e">
        <f t="shared" si="441"/>
        <v>#DIV/0!</v>
      </c>
      <c r="K1605" s="11" t="e">
        <f t="shared" si="442"/>
        <v>#DIV/0!</v>
      </c>
      <c r="L1605" s="11" t="e">
        <f t="shared" si="443"/>
        <v>#DIV/0!</v>
      </c>
      <c r="M1605" s="8" t="e">
        <f t="shared" si="446"/>
        <v>#DIV/0!</v>
      </c>
      <c r="N1605" s="8">
        <f t="shared" si="447"/>
        <v>0</v>
      </c>
      <c r="O1605" s="8">
        <f t="shared" si="448"/>
        <v>0</v>
      </c>
      <c r="P1605" s="8">
        <f t="shared" si="455"/>
        <v>0.83333333333333337</v>
      </c>
      <c r="Q1605" s="8">
        <f t="shared" si="456"/>
        <v>0.22727272727272727</v>
      </c>
      <c r="R1605" s="8">
        <f t="shared" si="457"/>
        <v>9.8039215686274508E-2</v>
      </c>
      <c r="S1605" s="8">
        <f t="shared" si="458"/>
        <v>4.9504950495049507E-2</v>
      </c>
      <c r="T1605" s="8">
        <f t="shared" si="459"/>
        <v>0.15384615384615385</v>
      </c>
      <c r="U1605" s="8">
        <f t="shared" si="460"/>
        <v>7.407407407407407E-2</v>
      </c>
      <c r="V1605" s="8">
        <f t="shared" si="449"/>
        <v>0</v>
      </c>
      <c r="W1605" s="8">
        <f t="shared" si="450"/>
        <v>1.1806196779426563E-148</v>
      </c>
      <c r="X1605" s="8">
        <f t="shared" si="451"/>
        <v>4.9994788190193369E-59</v>
      </c>
      <c r="Y1605" s="8">
        <f t="shared" si="452"/>
        <v>9.4665520252232314E-29</v>
      </c>
      <c r="Z1605" s="8">
        <f t="shared" si="453"/>
        <v>4.969943940585153E-96</v>
      </c>
      <c r="AA1605" s="8">
        <f t="shared" si="454"/>
        <v>7.3764669078081163E-44</v>
      </c>
      <c r="AB1605" s="13" t="e">
        <f t="shared" si="444"/>
        <v>#DIV/0!</v>
      </c>
      <c r="AC1605" s="13">
        <f t="shared" si="445"/>
        <v>-7.3764669078081163E-44</v>
      </c>
    </row>
    <row r="1606" spans="2:29" x14ac:dyDescent="0.25">
      <c r="B1606" s="16"/>
      <c r="I1606" s="11" t="e">
        <f t="shared" ref="I1606:I1645" si="461">AVERAGE(C1362:C1606)</f>
        <v>#DIV/0!</v>
      </c>
      <c r="J1606" s="11" t="e">
        <f t="shared" ref="J1606:J1645" si="462">2*STDEV(C1362:C1606)</f>
        <v>#DIV/0!</v>
      </c>
      <c r="K1606" s="11" t="e">
        <f t="shared" si="442"/>
        <v>#DIV/0!</v>
      </c>
      <c r="L1606" s="11" t="e">
        <f t="shared" si="443"/>
        <v>#DIV/0!</v>
      </c>
      <c r="M1606" s="8" t="e">
        <f t="shared" si="446"/>
        <v>#DIV/0!</v>
      </c>
      <c r="N1606" s="8">
        <f t="shared" si="447"/>
        <v>0</v>
      </c>
      <c r="O1606" s="8">
        <f t="shared" si="448"/>
        <v>0</v>
      </c>
      <c r="P1606" s="8">
        <f t="shared" si="455"/>
        <v>0.83333333333333337</v>
      </c>
      <c r="Q1606" s="8">
        <f t="shared" si="456"/>
        <v>0.22727272727272727</v>
      </c>
      <c r="R1606" s="8">
        <f t="shared" si="457"/>
        <v>9.8039215686274508E-2</v>
      </c>
      <c r="S1606" s="8">
        <f t="shared" si="458"/>
        <v>4.9504950495049507E-2</v>
      </c>
      <c r="T1606" s="8">
        <f t="shared" si="459"/>
        <v>0.15384615384615385</v>
      </c>
      <c r="U1606" s="8">
        <f t="shared" si="460"/>
        <v>7.407407407407407E-2</v>
      </c>
      <c r="V1606" s="8">
        <f t="shared" si="449"/>
        <v>0</v>
      </c>
      <c r="W1606" s="8">
        <f t="shared" si="450"/>
        <v>9.1229702386477985E-149</v>
      </c>
      <c r="X1606" s="8">
        <f t="shared" si="451"/>
        <v>4.5093338367625391E-59</v>
      </c>
      <c r="Y1606" s="8">
        <f t="shared" si="452"/>
        <v>8.997910835855744E-29</v>
      </c>
      <c r="Z1606" s="8">
        <f t="shared" si="453"/>
        <v>4.2053371804951296E-96</v>
      </c>
      <c r="AA1606" s="8">
        <f t="shared" si="454"/>
        <v>6.8300619516741814E-44</v>
      </c>
      <c r="AB1606" s="13" t="e">
        <f t="shared" si="444"/>
        <v>#DIV/0!</v>
      </c>
      <c r="AC1606" s="13">
        <f t="shared" si="445"/>
        <v>-6.8300619516741814E-44</v>
      </c>
    </row>
    <row r="1607" spans="2:29" x14ac:dyDescent="0.25">
      <c r="B1607" s="16"/>
      <c r="I1607" s="11" t="e">
        <f t="shared" si="461"/>
        <v>#DIV/0!</v>
      </c>
      <c r="J1607" s="11" t="e">
        <f t="shared" si="462"/>
        <v>#DIV/0!</v>
      </c>
      <c r="K1607" s="11" t="e">
        <f t="shared" si="442"/>
        <v>#DIV/0!</v>
      </c>
      <c r="L1607" s="11" t="e">
        <f t="shared" si="443"/>
        <v>#DIV/0!</v>
      </c>
      <c r="M1607" s="8" t="e">
        <f t="shared" si="446"/>
        <v>#DIV/0!</v>
      </c>
      <c r="N1607" s="8">
        <f t="shared" si="447"/>
        <v>0</v>
      </c>
      <c r="O1607" s="8">
        <f t="shared" si="448"/>
        <v>0</v>
      </c>
      <c r="P1607" s="8">
        <f t="shared" si="455"/>
        <v>0.83333333333333337</v>
      </c>
      <c r="Q1607" s="8">
        <f t="shared" si="456"/>
        <v>0.22727272727272727</v>
      </c>
      <c r="R1607" s="8">
        <f t="shared" si="457"/>
        <v>9.8039215686274508E-2</v>
      </c>
      <c r="S1607" s="8">
        <f t="shared" si="458"/>
        <v>4.9504950495049507E-2</v>
      </c>
      <c r="T1607" s="8">
        <f t="shared" si="459"/>
        <v>0.15384615384615385</v>
      </c>
      <c r="U1607" s="8">
        <f t="shared" si="460"/>
        <v>7.407407407407407E-2</v>
      </c>
      <c r="V1607" s="8">
        <f t="shared" si="449"/>
        <v>0</v>
      </c>
      <c r="W1607" s="8">
        <f t="shared" si="450"/>
        <v>7.0495679116823897E-149</v>
      </c>
      <c r="X1607" s="8">
        <f t="shared" si="451"/>
        <v>4.0672422841387611E-59</v>
      </c>
      <c r="Y1607" s="8">
        <f t="shared" si="452"/>
        <v>8.5524697053678357E-29</v>
      </c>
      <c r="Z1607" s="8">
        <f t="shared" si="453"/>
        <v>3.5583622296497249E-96</v>
      </c>
      <c r="AA1607" s="8">
        <f t="shared" si="454"/>
        <v>6.3241314367353535E-44</v>
      </c>
      <c r="AB1607" s="13" t="e">
        <f t="shared" si="444"/>
        <v>#DIV/0!</v>
      </c>
      <c r="AC1607" s="13">
        <f t="shared" si="445"/>
        <v>-6.3241314367353535E-44</v>
      </c>
    </row>
    <row r="1608" spans="2:29" x14ac:dyDescent="0.25">
      <c r="B1608" s="16"/>
      <c r="I1608" s="11" t="e">
        <f t="shared" si="461"/>
        <v>#DIV/0!</v>
      </c>
      <c r="J1608" s="11" t="e">
        <f t="shared" si="462"/>
        <v>#DIV/0!</v>
      </c>
      <c r="K1608" s="11" t="e">
        <f t="shared" si="442"/>
        <v>#DIV/0!</v>
      </c>
      <c r="L1608" s="11" t="e">
        <f t="shared" si="443"/>
        <v>#DIV/0!</v>
      </c>
      <c r="M1608" s="8" t="e">
        <f t="shared" si="446"/>
        <v>#DIV/0!</v>
      </c>
      <c r="N1608" s="8">
        <f t="shared" si="447"/>
        <v>0</v>
      </c>
      <c r="O1608" s="8">
        <f t="shared" si="448"/>
        <v>0</v>
      </c>
      <c r="P1608" s="8">
        <f t="shared" si="455"/>
        <v>0.83333333333333337</v>
      </c>
      <c r="Q1608" s="8">
        <f t="shared" si="456"/>
        <v>0.22727272727272727</v>
      </c>
      <c r="R1608" s="8">
        <f t="shared" si="457"/>
        <v>9.8039215686274508E-2</v>
      </c>
      <c r="S1608" s="8">
        <f t="shared" si="458"/>
        <v>4.9504950495049507E-2</v>
      </c>
      <c r="T1608" s="8">
        <f t="shared" si="459"/>
        <v>0.15384615384615385</v>
      </c>
      <c r="U1608" s="8">
        <f t="shared" si="460"/>
        <v>7.407407407407407E-2</v>
      </c>
      <c r="V1608" s="8">
        <f t="shared" si="449"/>
        <v>0</v>
      </c>
      <c r="W1608" s="8">
        <f t="shared" si="450"/>
        <v>5.4473933863000279E-149</v>
      </c>
      <c r="X1608" s="8">
        <f t="shared" si="451"/>
        <v>3.6684930405957456E-59</v>
      </c>
      <c r="Y1608" s="8">
        <f t="shared" si="452"/>
        <v>8.1290801159931903E-29</v>
      </c>
      <c r="Z1608" s="8">
        <f t="shared" si="453"/>
        <v>3.0109218866266902E-96</v>
      </c>
      <c r="AA1608" s="8">
        <f t="shared" si="454"/>
        <v>5.855677256236438E-44</v>
      </c>
      <c r="AB1608" s="13" t="e">
        <f t="shared" si="444"/>
        <v>#DIV/0!</v>
      </c>
      <c r="AC1608" s="13">
        <f t="shared" si="445"/>
        <v>-5.855677256236438E-44</v>
      </c>
    </row>
    <row r="1609" spans="2:29" x14ac:dyDescent="0.25">
      <c r="B1609" s="16"/>
      <c r="I1609" s="11" t="e">
        <f t="shared" si="461"/>
        <v>#DIV/0!</v>
      </c>
      <c r="J1609" s="11" t="e">
        <f t="shared" si="462"/>
        <v>#DIV/0!</v>
      </c>
      <c r="K1609" s="11" t="e">
        <f t="shared" si="442"/>
        <v>#DIV/0!</v>
      </c>
      <c r="L1609" s="11" t="e">
        <f t="shared" si="443"/>
        <v>#DIV/0!</v>
      </c>
      <c r="M1609" s="8" t="e">
        <f t="shared" si="446"/>
        <v>#DIV/0!</v>
      </c>
      <c r="N1609" s="8">
        <f t="shared" si="447"/>
        <v>0</v>
      </c>
      <c r="O1609" s="8">
        <f t="shared" si="448"/>
        <v>0</v>
      </c>
      <c r="P1609" s="8">
        <f t="shared" si="455"/>
        <v>0.83333333333333337</v>
      </c>
      <c r="Q1609" s="8">
        <f t="shared" si="456"/>
        <v>0.22727272727272727</v>
      </c>
      <c r="R1609" s="8">
        <f t="shared" si="457"/>
        <v>9.8039215686274508E-2</v>
      </c>
      <c r="S1609" s="8">
        <f t="shared" si="458"/>
        <v>4.9504950495049507E-2</v>
      </c>
      <c r="T1609" s="8">
        <f t="shared" si="459"/>
        <v>0.15384615384615385</v>
      </c>
      <c r="U1609" s="8">
        <f t="shared" si="460"/>
        <v>7.407407407407407E-2</v>
      </c>
      <c r="V1609" s="8">
        <f t="shared" si="449"/>
        <v>0</v>
      </c>
      <c r="W1609" s="8">
        <f t="shared" si="450"/>
        <v>4.2093494348682033E-149</v>
      </c>
      <c r="X1609" s="8">
        <f t="shared" si="451"/>
        <v>3.3088368601451822E-59</v>
      </c>
      <c r="Y1609" s="8">
        <f t="shared" si="452"/>
        <v>7.7266504072806561E-29</v>
      </c>
      <c r="Z1609" s="8">
        <f t="shared" si="453"/>
        <v>2.5477031348379687E-96</v>
      </c>
      <c r="AA1609" s="8">
        <f t="shared" si="454"/>
        <v>5.4219233854041094E-44</v>
      </c>
      <c r="AB1609" s="13" t="e">
        <f t="shared" si="444"/>
        <v>#DIV/0!</v>
      </c>
      <c r="AC1609" s="13">
        <f t="shared" si="445"/>
        <v>-5.4219233854041094E-44</v>
      </c>
    </row>
    <row r="1610" spans="2:29" x14ac:dyDescent="0.25">
      <c r="B1610" s="16"/>
      <c r="I1610" s="11" t="e">
        <f t="shared" si="461"/>
        <v>#DIV/0!</v>
      </c>
      <c r="J1610" s="11" t="e">
        <f t="shared" si="462"/>
        <v>#DIV/0!</v>
      </c>
      <c r="K1610" s="11" t="e">
        <f t="shared" si="442"/>
        <v>#DIV/0!</v>
      </c>
      <c r="L1610" s="11" t="e">
        <f t="shared" si="443"/>
        <v>#DIV/0!</v>
      </c>
      <c r="M1610" s="8" t="e">
        <f t="shared" si="446"/>
        <v>#DIV/0!</v>
      </c>
      <c r="N1610" s="8">
        <f t="shared" si="447"/>
        <v>0</v>
      </c>
      <c r="O1610" s="8">
        <f t="shared" si="448"/>
        <v>0</v>
      </c>
      <c r="P1610" s="8">
        <f t="shared" si="455"/>
        <v>0.83333333333333337</v>
      </c>
      <c r="Q1610" s="8">
        <f t="shared" si="456"/>
        <v>0.22727272727272727</v>
      </c>
      <c r="R1610" s="8">
        <f t="shared" si="457"/>
        <v>9.8039215686274508E-2</v>
      </c>
      <c r="S1610" s="8">
        <f t="shared" si="458"/>
        <v>4.9504950495049507E-2</v>
      </c>
      <c r="T1610" s="8">
        <f t="shared" si="459"/>
        <v>0.15384615384615385</v>
      </c>
      <c r="U1610" s="8">
        <f t="shared" si="460"/>
        <v>7.407407407407407E-2</v>
      </c>
      <c r="V1610" s="8">
        <f t="shared" si="449"/>
        <v>0</v>
      </c>
      <c r="W1610" s="8">
        <f t="shared" si="450"/>
        <v>3.2526791087617935E-149</v>
      </c>
      <c r="X1610" s="8">
        <f t="shared" si="451"/>
        <v>2.9844410895427136E-59</v>
      </c>
      <c r="Y1610" s="8">
        <f t="shared" si="452"/>
        <v>7.3441429613756725E-29</v>
      </c>
      <c r="Z1610" s="8">
        <f t="shared" si="453"/>
        <v>2.1557488064013583E-96</v>
      </c>
      <c r="AA1610" s="8">
        <f t="shared" si="454"/>
        <v>5.0202994309297311E-44</v>
      </c>
      <c r="AB1610" s="13" t="e">
        <f t="shared" si="444"/>
        <v>#DIV/0!</v>
      </c>
      <c r="AC1610" s="13">
        <f t="shared" si="445"/>
        <v>-5.0202994309297311E-44</v>
      </c>
    </row>
    <row r="1611" spans="2:29" x14ac:dyDescent="0.25">
      <c r="B1611" s="16"/>
      <c r="I1611" s="11" t="e">
        <f t="shared" si="461"/>
        <v>#DIV/0!</v>
      </c>
      <c r="J1611" s="11" t="e">
        <f t="shared" si="462"/>
        <v>#DIV/0!</v>
      </c>
      <c r="K1611" s="11" t="e">
        <f t="shared" si="442"/>
        <v>#DIV/0!</v>
      </c>
      <c r="L1611" s="11" t="e">
        <f t="shared" si="443"/>
        <v>#DIV/0!</v>
      </c>
      <c r="M1611" s="8" t="e">
        <f t="shared" si="446"/>
        <v>#DIV/0!</v>
      </c>
      <c r="N1611" s="8">
        <f t="shared" si="447"/>
        <v>0</v>
      </c>
      <c r="O1611" s="8">
        <f t="shared" si="448"/>
        <v>0</v>
      </c>
      <c r="P1611" s="8">
        <f t="shared" si="455"/>
        <v>0.83333333333333337</v>
      </c>
      <c r="Q1611" s="8">
        <f t="shared" si="456"/>
        <v>0.22727272727272727</v>
      </c>
      <c r="R1611" s="8">
        <f t="shared" si="457"/>
        <v>9.8039215686274508E-2</v>
      </c>
      <c r="S1611" s="8">
        <f t="shared" si="458"/>
        <v>4.9504950495049507E-2</v>
      </c>
      <c r="T1611" s="8">
        <f t="shared" si="459"/>
        <v>0.15384615384615385</v>
      </c>
      <c r="U1611" s="8">
        <f t="shared" si="460"/>
        <v>7.407407407407407E-2</v>
      </c>
      <c r="V1611" s="8">
        <f t="shared" si="449"/>
        <v>0</v>
      </c>
      <c r="W1611" s="8">
        <f t="shared" si="450"/>
        <v>2.5134338567704766E-149</v>
      </c>
      <c r="X1611" s="8">
        <f t="shared" si="451"/>
        <v>2.6918488258620557E-59</v>
      </c>
      <c r="Y1611" s="8">
        <f t="shared" si="452"/>
        <v>6.9805715276442036E-29</v>
      </c>
      <c r="Z1611" s="8">
        <f t="shared" si="453"/>
        <v>1.8240951438780723E-96</v>
      </c>
      <c r="AA1611" s="8">
        <f t="shared" si="454"/>
        <v>4.6484253990090101E-44</v>
      </c>
      <c r="AB1611" s="13" t="e">
        <f t="shared" si="444"/>
        <v>#DIV/0!</v>
      </c>
      <c r="AC1611" s="13">
        <f t="shared" si="445"/>
        <v>-4.6484253990090101E-44</v>
      </c>
    </row>
    <row r="1612" spans="2:29" x14ac:dyDescent="0.25">
      <c r="B1612" s="16"/>
      <c r="I1612" s="11" t="e">
        <f t="shared" si="461"/>
        <v>#DIV/0!</v>
      </c>
      <c r="J1612" s="11" t="e">
        <f t="shared" si="462"/>
        <v>#DIV/0!</v>
      </c>
      <c r="K1612" s="11" t="e">
        <f t="shared" si="442"/>
        <v>#DIV/0!</v>
      </c>
      <c r="L1612" s="11" t="e">
        <f t="shared" si="443"/>
        <v>#DIV/0!</v>
      </c>
      <c r="M1612" s="8" t="e">
        <f t="shared" si="446"/>
        <v>#DIV/0!</v>
      </c>
      <c r="N1612" s="8">
        <f t="shared" si="447"/>
        <v>0</v>
      </c>
      <c r="O1612" s="8">
        <f t="shared" si="448"/>
        <v>0</v>
      </c>
      <c r="P1612" s="8">
        <f t="shared" si="455"/>
        <v>0.83333333333333337</v>
      </c>
      <c r="Q1612" s="8">
        <f t="shared" si="456"/>
        <v>0.22727272727272727</v>
      </c>
      <c r="R1612" s="8">
        <f t="shared" si="457"/>
        <v>9.8039215686274508E-2</v>
      </c>
      <c r="S1612" s="8">
        <f t="shared" si="458"/>
        <v>4.9504950495049507E-2</v>
      </c>
      <c r="T1612" s="8">
        <f t="shared" si="459"/>
        <v>0.15384615384615385</v>
      </c>
      <c r="U1612" s="8">
        <f t="shared" si="460"/>
        <v>7.407407407407407E-2</v>
      </c>
      <c r="V1612" s="8">
        <f t="shared" si="449"/>
        <v>0</v>
      </c>
      <c r="W1612" s="8">
        <f t="shared" si="450"/>
        <v>1.9421988893226408E-149</v>
      </c>
      <c r="X1612" s="8">
        <f t="shared" si="451"/>
        <v>2.4279420782285207E-59</v>
      </c>
      <c r="Y1612" s="8">
        <f t="shared" si="452"/>
        <v>6.6349986797410245E-29</v>
      </c>
      <c r="Z1612" s="8">
        <f t="shared" si="453"/>
        <v>1.5434651217429842E-96</v>
      </c>
      <c r="AA1612" s="8">
        <f t="shared" si="454"/>
        <v>4.3040975916750093E-44</v>
      </c>
      <c r="AB1612" s="13" t="e">
        <f t="shared" si="444"/>
        <v>#DIV/0!</v>
      </c>
      <c r="AC1612" s="13">
        <f t="shared" si="445"/>
        <v>-4.3040975916750093E-44</v>
      </c>
    </row>
    <row r="1613" spans="2:29" x14ac:dyDescent="0.25">
      <c r="B1613" s="16"/>
      <c r="I1613" s="11" t="e">
        <f t="shared" si="461"/>
        <v>#DIV/0!</v>
      </c>
      <c r="J1613" s="11" t="e">
        <f t="shared" si="462"/>
        <v>#DIV/0!</v>
      </c>
      <c r="K1613" s="11" t="e">
        <f t="shared" si="442"/>
        <v>#DIV/0!</v>
      </c>
      <c r="L1613" s="11" t="e">
        <f t="shared" si="443"/>
        <v>#DIV/0!</v>
      </c>
      <c r="M1613" s="8" t="e">
        <f t="shared" si="446"/>
        <v>#DIV/0!</v>
      </c>
      <c r="N1613" s="8">
        <f t="shared" si="447"/>
        <v>0</v>
      </c>
      <c r="O1613" s="8">
        <f t="shared" si="448"/>
        <v>0</v>
      </c>
      <c r="P1613" s="8">
        <f t="shared" si="455"/>
        <v>0.83333333333333337</v>
      </c>
      <c r="Q1613" s="8">
        <f t="shared" si="456"/>
        <v>0.22727272727272727</v>
      </c>
      <c r="R1613" s="8">
        <f t="shared" si="457"/>
        <v>9.8039215686274508E-2</v>
      </c>
      <c r="S1613" s="8">
        <f t="shared" si="458"/>
        <v>4.9504950495049507E-2</v>
      </c>
      <c r="T1613" s="8">
        <f t="shared" si="459"/>
        <v>0.15384615384615385</v>
      </c>
      <c r="U1613" s="8">
        <f t="shared" si="460"/>
        <v>7.407407407407407E-2</v>
      </c>
      <c r="V1613" s="8">
        <f t="shared" si="449"/>
        <v>0</v>
      </c>
      <c r="W1613" s="8">
        <f t="shared" si="450"/>
        <v>1.5007900508402224E-149</v>
      </c>
      <c r="X1613" s="8">
        <f t="shared" si="451"/>
        <v>2.1899085411472932E-59</v>
      </c>
      <c r="Y1613" s="8">
        <f t="shared" si="452"/>
        <v>6.3065333985657259E-29</v>
      </c>
      <c r="Z1613" s="8">
        <f t="shared" si="453"/>
        <v>1.3060089491671404E-96</v>
      </c>
      <c r="AA1613" s="8">
        <f t="shared" si="454"/>
        <v>3.9852755478472311E-44</v>
      </c>
      <c r="AB1613" s="13" t="e">
        <f t="shared" si="444"/>
        <v>#DIV/0!</v>
      </c>
      <c r="AC1613" s="13">
        <f t="shared" si="445"/>
        <v>-3.9852755478472311E-44</v>
      </c>
    </row>
    <row r="1614" spans="2:29" x14ac:dyDescent="0.25">
      <c r="B1614" s="16"/>
      <c r="I1614" s="11" t="e">
        <f t="shared" si="461"/>
        <v>#DIV/0!</v>
      </c>
      <c r="J1614" s="11" t="e">
        <f t="shared" si="462"/>
        <v>#DIV/0!</v>
      </c>
      <c r="K1614" s="11" t="e">
        <f t="shared" ref="K1614:K1645" si="463">I1614-J1614</f>
        <v>#DIV/0!</v>
      </c>
      <c r="L1614" s="11" t="e">
        <f t="shared" ref="L1614:L1645" si="464">J1614+I1614</f>
        <v>#DIV/0!</v>
      </c>
      <c r="M1614" s="8" t="e">
        <f t="shared" si="446"/>
        <v>#DIV/0!</v>
      </c>
      <c r="N1614" s="8">
        <f t="shared" si="447"/>
        <v>0</v>
      </c>
      <c r="O1614" s="8">
        <f t="shared" si="448"/>
        <v>0</v>
      </c>
      <c r="P1614" s="8">
        <f t="shared" si="455"/>
        <v>0.83333333333333337</v>
      </c>
      <c r="Q1614" s="8">
        <f t="shared" si="456"/>
        <v>0.22727272727272727</v>
      </c>
      <c r="R1614" s="8">
        <f t="shared" si="457"/>
        <v>9.8039215686274508E-2</v>
      </c>
      <c r="S1614" s="8">
        <f t="shared" si="458"/>
        <v>4.9504950495049507E-2</v>
      </c>
      <c r="T1614" s="8">
        <f t="shared" si="459"/>
        <v>0.15384615384615385</v>
      </c>
      <c r="U1614" s="8">
        <f t="shared" si="460"/>
        <v>7.407407407407407E-2</v>
      </c>
      <c r="V1614" s="8">
        <f t="shared" si="449"/>
        <v>0</v>
      </c>
      <c r="W1614" s="8">
        <f t="shared" si="450"/>
        <v>1.1597014029219901E-149</v>
      </c>
      <c r="X1614" s="8">
        <f t="shared" si="451"/>
        <v>1.975211625348539E-59</v>
      </c>
      <c r="Y1614" s="8">
        <f t="shared" si="452"/>
        <v>5.9943287748743528E-29</v>
      </c>
      <c r="Z1614" s="8">
        <f t="shared" si="453"/>
        <v>1.1050844954491187E-96</v>
      </c>
      <c r="AA1614" s="8">
        <f t="shared" si="454"/>
        <v>3.690069951710399E-44</v>
      </c>
      <c r="AB1614" s="13" t="e">
        <f t="shared" ref="AB1614:AB1645" si="465">100-100/(1+AVERAGE(N1601:N1614)/AVERAGE(O1601:O1614))</f>
        <v>#DIV/0!</v>
      </c>
      <c r="AC1614" s="13">
        <f t="shared" ref="AC1614:AC1645" si="466">Z1614-AA1614</f>
        <v>-3.690069951710399E-44</v>
      </c>
    </row>
    <row r="1615" spans="2:29" x14ac:dyDescent="0.25">
      <c r="B1615" s="16"/>
      <c r="I1615" s="11" t="e">
        <f t="shared" si="461"/>
        <v>#DIV/0!</v>
      </c>
      <c r="J1615" s="11" t="e">
        <f t="shared" si="462"/>
        <v>#DIV/0!</v>
      </c>
      <c r="K1615" s="11" t="e">
        <f t="shared" si="463"/>
        <v>#DIV/0!</v>
      </c>
      <c r="L1615" s="11" t="e">
        <f t="shared" si="464"/>
        <v>#DIV/0!</v>
      </c>
      <c r="M1615" s="8" t="e">
        <f t="shared" si="446"/>
        <v>#DIV/0!</v>
      </c>
      <c r="N1615" s="8">
        <f t="shared" si="447"/>
        <v>0</v>
      </c>
      <c r="O1615" s="8">
        <f t="shared" si="448"/>
        <v>0</v>
      </c>
      <c r="P1615" s="8">
        <f t="shared" si="455"/>
        <v>0.83333333333333337</v>
      </c>
      <c r="Q1615" s="8">
        <f t="shared" si="456"/>
        <v>0.22727272727272727</v>
      </c>
      <c r="R1615" s="8">
        <f t="shared" si="457"/>
        <v>9.8039215686274508E-2</v>
      </c>
      <c r="S1615" s="8">
        <f t="shared" si="458"/>
        <v>4.9504950495049507E-2</v>
      </c>
      <c r="T1615" s="8">
        <f t="shared" si="459"/>
        <v>0.15384615384615385</v>
      </c>
      <c r="U1615" s="8">
        <f t="shared" si="460"/>
        <v>7.407407407407407E-2</v>
      </c>
      <c r="V1615" s="8">
        <f t="shared" si="449"/>
        <v>0</v>
      </c>
      <c r="W1615" s="8">
        <f t="shared" si="450"/>
        <v>8.9613290225790141E-150</v>
      </c>
      <c r="X1615" s="8">
        <f t="shared" si="451"/>
        <v>1.7815634267849567E-59</v>
      </c>
      <c r="Y1615" s="8">
        <f t="shared" si="452"/>
        <v>5.6975798256231474E-29</v>
      </c>
      <c r="Z1615" s="8">
        <f t="shared" si="453"/>
        <v>9.3507149614925424E-97</v>
      </c>
      <c r="AA1615" s="8">
        <f t="shared" si="454"/>
        <v>3.4167314367688878E-44</v>
      </c>
      <c r="AB1615" s="13" t="e">
        <f t="shared" si="465"/>
        <v>#DIV/0!</v>
      </c>
      <c r="AC1615" s="13">
        <f t="shared" si="466"/>
        <v>-3.4167314367688878E-44</v>
      </c>
    </row>
    <row r="1616" spans="2:29" x14ac:dyDescent="0.25">
      <c r="B1616" s="16"/>
      <c r="I1616" s="11" t="e">
        <f t="shared" si="461"/>
        <v>#DIV/0!</v>
      </c>
      <c r="J1616" s="11" t="e">
        <f t="shared" si="462"/>
        <v>#DIV/0!</v>
      </c>
      <c r="K1616" s="11" t="e">
        <f t="shared" si="463"/>
        <v>#DIV/0!</v>
      </c>
      <c r="L1616" s="11" t="e">
        <f t="shared" si="464"/>
        <v>#DIV/0!</v>
      </c>
      <c r="M1616" s="8" t="e">
        <f t="shared" si="446"/>
        <v>#DIV/0!</v>
      </c>
      <c r="N1616" s="8">
        <f t="shared" si="447"/>
        <v>0</v>
      </c>
      <c r="O1616" s="8">
        <f t="shared" si="448"/>
        <v>0</v>
      </c>
      <c r="P1616" s="8">
        <f t="shared" si="455"/>
        <v>0.83333333333333337</v>
      </c>
      <c r="Q1616" s="8">
        <f t="shared" si="456"/>
        <v>0.22727272727272727</v>
      </c>
      <c r="R1616" s="8">
        <f t="shared" si="457"/>
        <v>9.8039215686274508E-2</v>
      </c>
      <c r="S1616" s="8">
        <f t="shared" si="458"/>
        <v>4.9504950495049507E-2</v>
      </c>
      <c r="T1616" s="8">
        <f t="shared" si="459"/>
        <v>0.15384615384615385</v>
      </c>
      <c r="U1616" s="8">
        <f t="shared" si="460"/>
        <v>7.407407407407407E-2</v>
      </c>
      <c r="V1616" s="8">
        <f t="shared" si="449"/>
        <v>0</v>
      </c>
      <c r="W1616" s="8">
        <f t="shared" si="450"/>
        <v>6.9246633356292381E-150</v>
      </c>
      <c r="X1616" s="8">
        <f t="shared" si="451"/>
        <v>1.6069003457276081E-59</v>
      </c>
      <c r="Y1616" s="8">
        <f t="shared" si="452"/>
        <v>5.4155214184140803E-29</v>
      </c>
      <c r="Z1616" s="8">
        <f t="shared" si="453"/>
        <v>7.9121434289552283E-97</v>
      </c>
      <c r="AA1616" s="8">
        <f t="shared" si="454"/>
        <v>3.1636402192304519E-44</v>
      </c>
      <c r="AB1616" s="13" t="e">
        <f t="shared" si="465"/>
        <v>#DIV/0!</v>
      </c>
      <c r="AC1616" s="13">
        <f t="shared" si="466"/>
        <v>-3.1636402192304519E-44</v>
      </c>
    </row>
    <row r="1617" spans="2:29" x14ac:dyDescent="0.25">
      <c r="B1617" s="16"/>
      <c r="I1617" s="11" t="e">
        <f t="shared" si="461"/>
        <v>#DIV/0!</v>
      </c>
      <c r="J1617" s="11" t="e">
        <f t="shared" si="462"/>
        <v>#DIV/0!</v>
      </c>
      <c r="K1617" s="11" t="e">
        <f t="shared" si="463"/>
        <v>#DIV/0!</v>
      </c>
      <c r="L1617" s="11" t="e">
        <f t="shared" si="464"/>
        <v>#DIV/0!</v>
      </c>
      <c r="M1617" s="8" t="e">
        <f t="shared" si="446"/>
        <v>#DIV/0!</v>
      </c>
      <c r="N1617" s="8">
        <f t="shared" si="447"/>
        <v>0</v>
      </c>
      <c r="O1617" s="8">
        <f t="shared" si="448"/>
        <v>0</v>
      </c>
      <c r="P1617" s="8">
        <f t="shared" si="455"/>
        <v>0.83333333333333337</v>
      </c>
      <c r="Q1617" s="8">
        <f t="shared" si="456"/>
        <v>0.22727272727272727</v>
      </c>
      <c r="R1617" s="8">
        <f t="shared" si="457"/>
        <v>9.8039215686274508E-2</v>
      </c>
      <c r="S1617" s="8">
        <f t="shared" si="458"/>
        <v>4.9504950495049507E-2</v>
      </c>
      <c r="T1617" s="8">
        <f t="shared" si="459"/>
        <v>0.15384615384615385</v>
      </c>
      <c r="U1617" s="8">
        <f t="shared" si="460"/>
        <v>7.407407407407407E-2</v>
      </c>
      <c r="V1617" s="8">
        <f t="shared" si="449"/>
        <v>0</v>
      </c>
      <c r="W1617" s="8">
        <f t="shared" si="450"/>
        <v>5.3508762138953205E-150</v>
      </c>
      <c r="X1617" s="8">
        <f t="shared" si="451"/>
        <v>1.44936109614647E-59</v>
      </c>
      <c r="Y1617" s="8">
        <f t="shared" si="452"/>
        <v>5.147426298690611E-29</v>
      </c>
      <c r="Z1617" s="8">
        <f t="shared" si="453"/>
        <v>6.6948905937313466E-97</v>
      </c>
      <c r="AA1617" s="8">
        <f t="shared" si="454"/>
        <v>2.9292964992874555E-44</v>
      </c>
      <c r="AB1617" s="13" t="e">
        <f t="shared" si="465"/>
        <v>#DIV/0!</v>
      </c>
      <c r="AC1617" s="13">
        <f t="shared" si="466"/>
        <v>-2.9292964992874555E-44</v>
      </c>
    </row>
    <row r="1618" spans="2:29" x14ac:dyDescent="0.25">
      <c r="B1618" s="16"/>
      <c r="I1618" s="11" t="e">
        <f t="shared" si="461"/>
        <v>#DIV/0!</v>
      </c>
      <c r="J1618" s="11" t="e">
        <f t="shared" si="462"/>
        <v>#DIV/0!</v>
      </c>
      <c r="K1618" s="11" t="e">
        <f t="shared" si="463"/>
        <v>#DIV/0!</v>
      </c>
      <c r="L1618" s="11" t="e">
        <f t="shared" si="464"/>
        <v>#DIV/0!</v>
      </c>
      <c r="M1618" s="8" t="e">
        <f t="shared" ref="M1618:M1645" si="467">IF(C1618&gt;L1618,IF(AB1618&gt;=80,"STRONG SHORT","SHORT"),IF(C1618&lt;K1618,IF(AB1618&lt;=20,"STRONG LONG","LONG"),"NONE"))</f>
        <v>#DIV/0!</v>
      </c>
      <c r="N1618" s="8">
        <f t="shared" ref="N1618:N1645" si="468">IF(C1618&gt;C1617,C1618-C1617,0)</f>
        <v>0</v>
      </c>
      <c r="O1618" s="8">
        <f t="shared" ref="O1618:O1645" si="469">IF(C1618&lt;C1617,C1617-C1618,0)</f>
        <v>0</v>
      </c>
      <c r="P1618" s="8">
        <f t="shared" si="455"/>
        <v>0.83333333333333337</v>
      </c>
      <c r="Q1618" s="8">
        <f t="shared" si="456"/>
        <v>0.22727272727272727</v>
      </c>
      <c r="R1618" s="8">
        <f t="shared" si="457"/>
        <v>9.8039215686274508E-2</v>
      </c>
      <c r="S1618" s="8">
        <f t="shared" si="458"/>
        <v>4.9504950495049507E-2</v>
      </c>
      <c r="T1618" s="8">
        <f t="shared" si="459"/>
        <v>0.15384615384615385</v>
      </c>
      <c r="U1618" s="8">
        <f t="shared" si="460"/>
        <v>7.407407407407407E-2</v>
      </c>
      <c r="V1618" s="8">
        <f t="shared" ref="V1618:V1645" si="470">$C1618*P1618+V1617*(1-P1618)</f>
        <v>0</v>
      </c>
      <c r="W1618" s="8">
        <f t="shared" ref="W1618:W1645" si="471">$C1618*Q1618+W1617*(1-Q1618)</f>
        <v>4.1347679834645657E-150</v>
      </c>
      <c r="X1618" s="8">
        <f t="shared" ref="X1618:X1645" si="472">$C1618*R1618+X1617*(1-R1618)</f>
        <v>1.307266871034071E-59</v>
      </c>
      <c r="Y1618" s="8">
        <f t="shared" ref="Y1618:Y1645" si="473">$C1618*S1618+Y1617*(1-S1618)</f>
        <v>4.8926032145970162E-29</v>
      </c>
      <c r="Z1618" s="8">
        <f t="shared" ref="Z1618:Z1645" si="474">$C1618*T1618+Z1617*(1-T1618)</f>
        <v>5.6649074254649857E-97</v>
      </c>
      <c r="AA1618" s="8">
        <f t="shared" ref="AA1618:AA1645" si="475">$C1618*U1618+AA1617*(1-U1618)</f>
        <v>2.7123115734143105E-44</v>
      </c>
      <c r="AB1618" s="13" t="e">
        <f t="shared" si="465"/>
        <v>#DIV/0!</v>
      </c>
      <c r="AC1618" s="13">
        <f t="shared" si="466"/>
        <v>-2.7123115734143105E-44</v>
      </c>
    </row>
    <row r="1619" spans="2:29" x14ac:dyDescent="0.25">
      <c r="B1619" s="16"/>
      <c r="I1619" s="11" t="e">
        <f t="shared" si="461"/>
        <v>#DIV/0!</v>
      </c>
      <c r="J1619" s="11" t="e">
        <f t="shared" si="462"/>
        <v>#DIV/0!</v>
      </c>
      <c r="K1619" s="11" t="e">
        <f t="shared" si="463"/>
        <v>#DIV/0!</v>
      </c>
      <c r="L1619" s="11" t="e">
        <f t="shared" si="464"/>
        <v>#DIV/0!</v>
      </c>
      <c r="M1619" s="8" t="e">
        <f t="shared" si="467"/>
        <v>#DIV/0!</v>
      </c>
      <c r="N1619" s="8">
        <f t="shared" si="468"/>
        <v>0</v>
      </c>
      <c r="O1619" s="8">
        <f t="shared" si="469"/>
        <v>0</v>
      </c>
      <c r="P1619" s="8">
        <f t="shared" si="455"/>
        <v>0.83333333333333337</v>
      </c>
      <c r="Q1619" s="8">
        <f t="shared" si="456"/>
        <v>0.22727272727272727</v>
      </c>
      <c r="R1619" s="8">
        <f t="shared" si="457"/>
        <v>9.8039215686274508E-2</v>
      </c>
      <c r="S1619" s="8">
        <f t="shared" si="458"/>
        <v>4.9504950495049507E-2</v>
      </c>
      <c r="T1619" s="8">
        <f t="shared" si="459"/>
        <v>0.15384615384615385</v>
      </c>
      <c r="U1619" s="8">
        <f t="shared" si="460"/>
        <v>7.407407407407407E-2</v>
      </c>
      <c r="V1619" s="8">
        <f t="shared" si="470"/>
        <v>0</v>
      </c>
      <c r="W1619" s="8">
        <f t="shared" si="471"/>
        <v>3.1950479872226191E-150</v>
      </c>
      <c r="X1619" s="8">
        <f t="shared" si="472"/>
        <v>1.1791034523052405E-59</v>
      </c>
      <c r="Y1619" s="8">
        <f t="shared" si="473"/>
        <v>4.6503951346664705E-29</v>
      </c>
      <c r="Z1619" s="8">
        <f t="shared" si="474"/>
        <v>4.79338320616268E-97</v>
      </c>
      <c r="AA1619" s="8">
        <f t="shared" si="475"/>
        <v>2.5113996050132506E-44</v>
      </c>
      <c r="AB1619" s="13" t="e">
        <f t="shared" si="465"/>
        <v>#DIV/0!</v>
      </c>
      <c r="AC1619" s="13">
        <f t="shared" si="466"/>
        <v>-2.5113996050132506E-44</v>
      </c>
    </row>
    <row r="1620" spans="2:29" x14ac:dyDescent="0.25">
      <c r="B1620" s="16"/>
      <c r="I1620" s="11" t="e">
        <f t="shared" si="461"/>
        <v>#DIV/0!</v>
      </c>
      <c r="J1620" s="11" t="e">
        <f t="shared" si="462"/>
        <v>#DIV/0!</v>
      </c>
      <c r="K1620" s="11" t="e">
        <f t="shared" si="463"/>
        <v>#DIV/0!</v>
      </c>
      <c r="L1620" s="11" t="e">
        <f t="shared" si="464"/>
        <v>#DIV/0!</v>
      </c>
      <c r="M1620" s="8" t="e">
        <f t="shared" si="467"/>
        <v>#DIV/0!</v>
      </c>
      <c r="N1620" s="8">
        <f t="shared" si="468"/>
        <v>0</v>
      </c>
      <c r="O1620" s="8">
        <f t="shared" si="469"/>
        <v>0</v>
      </c>
      <c r="P1620" s="8">
        <f t="shared" si="455"/>
        <v>0.83333333333333337</v>
      </c>
      <c r="Q1620" s="8">
        <f t="shared" si="456"/>
        <v>0.22727272727272727</v>
      </c>
      <c r="R1620" s="8">
        <f t="shared" si="457"/>
        <v>9.8039215686274508E-2</v>
      </c>
      <c r="S1620" s="8">
        <f t="shared" si="458"/>
        <v>4.9504950495049507E-2</v>
      </c>
      <c r="T1620" s="8">
        <f t="shared" si="459"/>
        <v>0.15384615384615385</v>
      </c>
      <c r="U1620" s="8">
        <f t="shared" si="460"/>
        <v>7.407407407407407E-2</v>
      </c>
      <c r="V1620" s="8">
        <f t="shared" si="470"/>
        <v>0</v>
      </c>
      <c r="W1620" s="8">
        <f t="shared" si="471"/>
        <v>2.4689007173992963E-150</v>
      </c>
      <c r="X1620" s="8">
        <f t="shared" si="472"/>
        <v>1.0635050746282561E-59</v>
      </c>
      <c r="Y1620" s="8">
        <f t="shared" si="473"/>
        <v>4.4201775537423877E-29</v>
      </c>
      <c r="Z1620" s="8">
        <f t="shared" si="474"/>
        <v>4.0559396359838061E-97</v>
      </c>
      <c r="AA1620" s="8">
        <f t="shared" si="475"/>
        <v>2.3253700046418988E-44</v>
      </c>
      <c r="AB1620" s="13" t="e">
        <f t="shared" si="465"/>
        <v>#DIV/0!</v>
      </c>
      <c r="AC1620" s="13">
        <f t="shared" si="466"/>
        <v>-2.3253700046418988E-44</v>
      </c>
    </row>
    <row r="1621" spans="2:29" x14ac:dyDescent="0.25">
      <c r="B1621" s="16"/>
      <c r="I1621" s="11" t="e">
        <f t="shared" si="461"/>
        <v>#DIV/0!</v>
      </c>
      <c r="J1621" s="11" t="e">
        <f t="shared" si="462"/>
        <v>#DIV/0!</v>
      </c>
      <c r="K1621" s="11" t="e">
        <f t="shared" si="463"/>
        <v>#DIV/0!</v>
      </c>
      <c r="L1621" s="11" t="e">
        <f t="shared" si="464"/>
        <v>#DIV/0!</v>
      </c>
      <c r="M1621" s="8" t="e">
        <f t="shared" si="467"/>
        <v>#DIV/0!</v>
      </c>
      <c r="N1621" s="8">
        <f t="shared" si="468"/>
        <v>0</v>
      </c>
      <c r="O1621" s="8">
        <f t="shared" si="469"/>
        <v>0</v>
      </c>
      <c r="P1621" s="8">
        <f t="shared" si="455"/>
        <v>0.83333333333333337</v>
      </c>
      <c r="Q1621" s="8">
        <f t="shared" si="456"/>
        <v>0.22727272727272727</v>
      </c>
      <c r="R1621" s="8">
        <f t="shared" si="457"/>
        <v>9.8039215686274508E-2</v>
      </c>
      <c r="S1621" s="8">
        <f t="shared" si="458"/>
        <v>4.9504950495049507E-2</v>
      </c>
      <c r="T1621" s="8">
        <f t="shared" si="459"/>
        <v>0.15384615384615385</v>
      </c>
      <c r="U1621" s="8">
        <f t="shared" si="460"/>
        <v>7.407407407407407E-2</v>
      </c>
      <c r="V1621" s="8">
        <f t="shared" si="470"/>
        <v>0</v>
      </c>
      <c r="W1621" s="8">
        <f t="shared" si="471"/>
        <v>1.9077869179903654E-150</v>
      </c>
      <c r="X1621" s="8">
        <f t="shared" si="472"/>
        <v>9.5923987123332903E-60</v>
      </c>
      <c r="Y1621" s="8">
        <f t="shared" si="473"/>
        <v>4.2013568827650416E-29</v>
      </c>
      <c r="Z1621" s="8">
        <f t="shared" si="474"/>
        <v>3.4319489227555281E-97</v>
      </c>
      <c r="AA1621" s="8">
        <f t="shared" si="475"/>
        <v>2.1531203746684247E-44</v>
      </c>
      <c r="AB1621" s="13" t="e">
        <f t="shared" si="465"/>
        <v>#DIV/0!</v>
      </c>
      <c r="AC1621" s="13">
        <f t="shared" si="466"/>
        <v>-2.1531203746684247E-44</v>
      </c>
    </row>
    <row r="1622" spans="2:29" x14ac:dyDescent="0.25">
      <c r="B1622" s="16"/>
      <c r="I1622" s="11" t="e">
        <f t="shared" si="461"/>
        <v>#DIV/0!</v>
      </c>
      <c r="J1622" s="11" t="e">
        <f t="shared" si="462"/>
        <v>#DIV/0!</v>
      </c>
      <c r="K1622" s="11" t="e">
        <f t="shared" si="463"/>
        <v>#DIV/0!</v>
      </c>
      <c r="L1622" s="11" t="e">
        <f t="shared" si="464"/>
        <v>#DIV/0!</v>
      </c>
      <c r="M1622" s="8" t="e">
        <f t="shared" si="467"/>
        <v>#DIV/0!</v>
      </c>
      <c r="N1622" s="8">
        <f t="shared" si="468"/>
        <v>0</v>
      </c>
      <c r="O1622" s="8">
        <f t="shared" si="469"/>
        <v>0</v>
      </c>
      <c r="P1622" s="8">
        <f t="shared" si="455"/>
        <v>0.83333333333333337</v>
      </c>
      <c r="Q1622" s="8">
        <f t="shared" si="456"/>
        <v>0.22727272727272727</v>
      </c>
      <c r="R1622" s="8">
        <f t="shared" si="457"/>
        <v>9.8039215686274508E-2</v>
      </c>
      <c r="S1622" s="8">
        <f t="shared" si="458"/>
        <v>4.9504950495049507E-2</v>
      </c>
      <c r="T1622" s="8">
        <f t="shared" si="459"/>
        <v>0.15384615384615385</v>
      </c>
      <c r="U1622" s="8">
        <f t="shared" si="460"/>
        <v>7.407407407407407E-2</v>
      </c>
      <c r="V1622" s="8">
        <f t="shared" si="470"/>
        <v>0</v>
      </c>
      <c r="W1622" s="8">
        <f t="shared" si="471"/>
        <v>1.474198982083464E-150</v>
      </c>
      <c r="X1622" s="8">
        <f t="shared" si="472"/>
        <v>8.6519674660261048E-60</v>
      </c>
      <c r="Y1622" s="8">
        <f t="shared" si="473"/>
        <v>3.9933689182717228E-29</v>
      </c>
      <c r="Z1622" s="8">
        <f t="shared" si="474"/>
        <v>2.903956780793139E-97</v>
      </c>
      <c r="AA1622" s="8">
        <f t="shared" si="475"/>
        <v>1.9936299765448376E-44</v>
      </c>
      <c r="AB1622" s="13" t="e">
        <f t="shared" si="465"/>
        <v>#DIV/0!</v>
      </c>
      <c r="AC1622" s="13">
        <f t="shared" si="466"/>
        <v>-1.9936299765448376E-44</v>
      </c>
    </row>
    <row r="1623" spans="2:29" x14ac:dyDescent="0.25">
      <c r="B1623" s="16"/>
      <c r="I1623" s="11" t="e">
        <f t="shared" si="461"/>
        <v>#DIV/0!</v>
      </c>
      <c r="J1623" s="11" t="e">
        <f t="shared" si="462"/>
        <v>#DIV/0!</v>
      </c>
      <c r="K1623" s="11" t="e">
        <f t="shared" si="463"/>
        <v>#DIV/0!</v>
      </c>
      <c r="L1623" s="11" t="e">
        <f t="shared" si="464"/>
        <v>#DIV/0!</v>
      </c>
      <c r="M1623" s="8" t="e">
        <f t="shared" si="467"/>
        <v>#DIV/0!</v>
      </c>
      <c r="N1623" s="8">
        <f t="shared" si="468"/>
        <v>0</v>
      </c>
      <c r="O1623" s="8">
        <f t="shared" si="469"/>
        <v>0</v>
      </c>
      <c r="P1623" s="8">
        <f t="shared" si="455"/>
        <v>0.83333333333333337</v>
      </c>
      <c r="Q1623" s="8">
        <f t="shared" si="456"/>
        <v>0.22727272727272727</v>
      </c>
      <c r="R1623" s="8">
        <f t="shared" si="457"/>
        <v>9.8039215686274508E-2</v>
      </c>
      <c r="S1623" s="8">
        <f t="shared" si="458"/>
        <v>4.9504950495049507E-2</v>
      </c>
      <c r="T1623" s="8">
        <f t="shared" si="459"/>
        <v>0.15384615384615385</v>
      </c>
      <c r="U1623" s="8">
        <f t="shared" si="460"/>
        <v>7.407407407407407E-2</v>
      </c>
      <c r="V1623" s="8">
        <f t="shared" si="470"/>
        <v>0</v>
      </c>
      <c r="W1623" s="8">
        <f t="shared" si="471"/>
        <v>1.1391537588826767E-150</v>
      </c>
      <c r="X1623" s="8">
        <f t="shared" si="472"/>
        <v>7.8037353615137414E-60</v>
      </c>
      <c r="Y1623" s="8">
        <f t="shared" si="473"/>
        <v>3.7956773876642116E-29</v>
      </c>
      <c r="Z1623" s="8">
        <f t="shared" si="474"/>
        <v>2.4571941991326558E-97</v>
      </c>
      <c r="AA1623" s="8">
        <f t="shared" si="475"/>
        <v>1.8459536819859608E-44</v>
      </c>
      <c r="AB1623" s="13" t="e">
        <f t="shared" si="465"/>
        <v>#DIV/0!</v>
      </c>
      <c r="AC1623" s="13">
        <f t="shared" si="466"/>
        <v>-1.8459536819859608E-44</v>
      </c>
    </row>
    <row r="1624" spans="2:29" x14ac:dyDescent="0.25">
      <c r="B1624" s="16"/>
      <c r="I1624" s="11" t="e">
        <f t="shared" si="461"/>
        <v>#DIV/0!</v>
      </c>
      <c r="J1624" s="11" t="e">
        <f t="shared" si="462"/>
        <v>#DIV/0!</v>
      </c>
      <c r="K1624" s="11" t="e">
        <f t="shared" si="463"/>
        <v>#DIV/0!</v>
      </c>
      <c r="L1624" s="11" t="e">
        <f t="shared" si="464"/>
        <v>#DIV/0!</v>
      </c>
      <c r="M1624" s="8" t="e">
        <f t="shared" si="467"/>
        <v>#DIV/0!</v>
      </c>
      <c r="N1624" s="8">
        <f t="shared" si="468"/>
        <v>0</v>
      </c>
      <c r="O1624" s="8">
        <f t="shared" si="469"/>
        <v>0</v>
      </c>
      <c r="P1624" s="8">
        <f t="shared" si="455"/>
        <v>0.83333333333333337</v>
      </c>
      <c r="Q1624" s="8">
        <f t="shared" si="456"/>
        <v>0.22727272727272727</v>
      </c>
      <c r="R1624" s="8">
        <f t="shared" si="457"/>
        <v>9.8039215686274508E-2</v>
      </c>
      <c r="S1624" s="8">
        <f t="shared" si="458"/>
        <v>4.9504950495049507E-2</v>
      </c>
      <c r="T1624" s="8">
        <f t="shared" si="459"/>
        <v>0.15384615384615385</v>
      </c>
      <c r="U1624" s="8">
        <f t="shared" si="460"/>
        <v>7.407407407407407E-2</v>
      </c>
      <c r="V1624" s="8">
        <f t="shared" si="470"/>
        <v>0</v>
      </c>
      <c r="W1624" s="8">
        <f t="shared" si="471"/>
        <v>8.8025517731843191E-151</v>
      </c>
      <c r="X1624" s="8">
        <f t="shared" si="472"/>
        <v>7.0386632672476889E-60</v>
      </c>
      <c r="Y1624" s="8">
        <f t="shared" si="473"/>
        <v>3.6077725664927159E-29</v>
      </c>
      <c r="Z1624" s="8">
        <f t="shared" si="474"/>
        <v>2.0791643223430165E-97</v>
      </c>
      <c r="AA1624" s="8">
        <f t="shared" si="475"/>
        <v>1.709216372209223E-44</v>
      </c>
      <c r="AB1624" s="13" t="e">
        <f t="shared" si="465"/>
        <v>#DIV/0!</v>
      </c>
      <c r="AC1624" s="13">
        <f t="shared" si="466"/>
        <v>-1.709216372209223E-44</v>
      </c>
    </row>
    <row r="1625" spans="2:29" x14ac:dyDescent="0.25">
      <c r="B1625" s="16"/>
      <c r="I1625" s="11" t="e">
        <f t="shared" si="461"/>
        <v>#DIV/0!</v>
      </c>
      <c r="J1625" s="11" t="e">
        <f t="shared" si="462"/>
        <v>#DIV/0!</v>
      </c>
      <c r="K1625" s="11" t="e">
        <f t="shared" si="463"/>
        <v>#DIV/0!</v>
      </c>
      <c r="L1625" s="11" t="e">
        <f t="shared" si="464"/>
        <v>#DIV/0!</v>
      </c>
      <c r="M1625" s="8" t="e">
        <f t="shared" si="467"/>
        <v>#DIV/0!</v>
      </c>
      <c r="N1625" s="8">
        <f t="shared" si="468"/>
        <v>0</v>
      </c>
      <c r="O1625" s="8">
        <f t="shared" si="469"/>
        <v>0</v>
      </c>
      <c r="P1625" s="8">
        <f t="shared" si="455"/>
        <v>0.83333333333333337</v>
      </c>
      <c r="Q1625" s="8">
        <f t="shared" si="456"/>
        <v>0.22727272727272727</v>
      </c>
      <c r="R1625" s="8">
        <f t="shared" si="457"/>
        <v>9.8039215686274508E-2</v>
      </c>
      <c r="S1625" s="8">
        <f t="shared" si="458"/>
        <v>4.9504950495049507E-2</v>
      </c>
      <c r="T1625" s="8">
        <f t="shared" si="459"/>
        <v>0.15384615384615385</v>
      </c>
      <c r="U1625" s="8">
        <f t="shared" si="460"/>
        <v>7.407407407407407E-2</v>
      </c>
      <c r="V1625" s="8">
        <f t="shared" si="470"/>
        <v>0</v>
      </c>
      <c r="W1625" s="8">
        <f t="shared" si="471"/>
        <v>6.8019718247333375E-151</v>
      </c>
      <c r="X1625" s="8">
        <f t="shared" si="472"/>
        <v>6.3485982410469347E-60</v>
      </c>
      <c r="Y1625" s="8">
        <f t="shared" si="473"/>
        <v>3.429169964191096E-29</v>
      </c>
      <c r="Z1625" s="8">
        <f t="shared" si="474"/>
        <v>1.7592928881363986E-97</v>
      </c>
      <c r="AA1625" s="8">
        <f t="shared" si="475"/>
        <v>1.5826077520455769E-44</v>
      </c>
      <c r="AB1625" s="13" t="e">
        <f t="shared" si="465"/>
        <v>#DIV/0!</v>
      </c>
      <c r="AC1625" s="13">
        <f t="shared" si="466"/>
        <v>-1.5826077520455769E-44</v>
      </c>
    </row>
    <row r="1626" spans="2:29" x14ac:dyDescent="0.25">
      <c r="B1626" s="16"/>
      <c r="I1626" s="11" t="e">
        <f t="shared" si="461"/>
        <v>#DIV/0!</v>
      </c>
      <c r="J1626" s="11" t="e">
        <f t="shared" si="462"/>
        <v>#DIV/0!</v>
      </c>
      <c r="K1626" s="11" t="e">
        <f t="shared" si="463"/>
        <v>#DIV/0!</v>
      </c>
      <c r="L1626" s="11" t="e">
        <f t="shared" si="464"/>
        <v>#DIV/0!</v>
      </c>
      <c r="M1626" s="8" t="e">
        <f t="shared" si="467"/>
        <v>#DIV/0!</v>
      </c>
      <c r="N1626" s="8">
        <f t="shared" si="468"/>
        <v>0</v>
      </c>
      <c r="O1626" s="8">
        <f t="shared" si="469"/>
        <v>0</v>
      </c>
      <c r="P1626" s="8">
        <f t="shared" si="455"/>
        <v>0.83333333333333337</v>
      </c>
      <c r="Q1626" s="8">
        <f t="shared" si="456"/>
        <v>0.22727272727272727</v>
      </c>
      <c r="R1626" s="8">
        <f t="shared" si="457"/>
        <v>9.8039215686274508E-2</v>
      </c>
      <c r="S1626" s="8">
        <f t="shared" si="458"/>
        <v>4.9504950495049507E-2</v>
      </c>
      <c r="T1626" s="8">
        <f t="shared" si="459"/>
        <v>0.15384615384615385</v>
      </c>
      <c r="U1626" s="8">
        <f t="shared" si="460"/>
        <v>7.407407407407407E-2</v>
      </c>
      <c r="V1626" s="8">
        <f t="shared" si="470"/>
        <v>0</v>
      </c>
      <c r="W1626" s="8">
        <f t="shared" si="471"/>
        <v>5.2560691372939427E-151</v>
      </c>
      <c r="X1626" s="8">
        <f t="shared" si="472"/>
        <v>5.7261866487874313E-60</v>
      </c>
      <c r="Y1626" s="8">
        <f t="shared" si="473"/>
        <v>3.2594090748747048E-29</v>
      </c>
      <c r="Z1626" s="8">
        <f t="shared" si="474"/>
        <v>1.4886324438077218E-97</v>
      </c>
      <c r="AA1626" s="8">
        <f t="shared" si="475"/>
        <v>1.4653775481903489E-44</v>
      </c>
      <c r="AB1626" s="13" t="e">
        <f t="shared" si="465"/>
        <v>#DIV/0!</v>
      </c>
      <c r="AC1626" s="13">
        <f t="shared" si="466"/>
        <v>-1.4653775481903489E-44</v>
      </c>
    </row>
    <row r="1627" spans="2:29" x14ac:dyDescent="0.25">
      <c r="B1627" s="16"/>
      <c r="I1627" s="11" t="e">
        <f t="shared" si="461"/>
        <v>#DIV/0!</v>
      </c>
      <c r="J1627" s="11" t="e">
        <f t="shared" si="462"/>
        <v>#DIV/0!</v>
      </c>
      <c r="K1627" s="11" t="e">
        <f t="shared" si="463"/>
        <v>#DIV/0!</v>
      </c>
      <c r="L1627" s="11" t="e">
        <f t="shared" si="464"/>
        <v>#DIV/0!</v>
      </c>
      <c r="M1627" s="8" t="e">
        <f t="shared" si="467"/>
        <v>#DIV/0!</v>
      </c>
      <c r="N1627" s="8">
        <f t="shared" si="468"/>
        <v>0</v>
      </c>
      <c r="O1627" s="8">
        <f t="shared" si="469"/>
        <v>0</v>
      </c>
      <c r="P1627" s="8">
        <f t="shared" si="455"/>
        <v>0.83333333333333337</v>
      </c>
      <c r="Q1627" s="8">
        <f t="shared" si="456"/>
        <v>0.22727272727272727</v>
      </c>
      <c r="R1627" s="8">
        <f t="shared" si="457"/>
        <v>9.8039215686274508E-2</v>
      </c>
      <c r="S1627" s="8">
        <f t="shared" si="458"/>
        <v>4.9504950495049507E-2</v>
      </c>
      <c r="T1627" s="8">
        <f t="shared" si="459"/>
        <v>0.15384615384615385</v>
      </c>
      <c r="U1627" s="8">
        <f t="shared" si="460"/>
        <v>7.407407407407407E-2</v>
      </c>
      <c r="V1627" s="8">
        <f t="shared" si="470"/>
        <v>0</v>
      </c>
      <c r="W1627" s="8">
        <f t="shared" si="471"/>
        <v>4.0615079697271372E-151</v>
      </c>
      <c r="X1627" s="8">
        <f t="shared" si="472"/>
        <v>5.1647958008670952E-60</v>
      </c>
      <c r="Y1627" s="8">
        <f t="shared" si="473"/>
        <v>3.0980521899799174E-29</v>
      </c>
      <c r="Z1627" s="8">
        <f t="shared" si="474"/>
        <v>1.259612067837303E-97</v>
      </c>
      <c r="AA1627" s="8">
        <f t="shared" si="475"/>
        <v>1.3568310631392121E-44</v>
      </c>
      <c r="AB1627" s="13" t="e">
        <f t="shared" si="465"/>
        <v>#DIV/0!</v>
      </c>
      <c r="AC1627" s="13">
        <f t="shared" si="466"/>
        <v>-1.3568310631392121E-44</v>
      </c>
    </row>
    <row r="1628" spans="2:29" x14ac:dyDescent="0.25">
      <c r="B1628" s="16"/>
      <c r="I1628" s="11" t="e">
        <f t="shared" si="461"/>
        <v>#DIV/0!</v>
      </c>
      <c r="J1628" s="11" t="e">
        <f t="shared" si="462"/>
        <v>#DIV/0!</v>
      </c>
      <c r="K1628" s="11" t="e">
        <f t="shared" si="463"/>
        <v>#DIV/0!</v>
      </c>
      <c r="L1628" s="11" t="e">
        <f t="shared" si="464"/>
        <v>#DIV/0!</v>
      </c>
      <c r="M1628" s="8" t="e">
        <f t="shared" si="467"/>
        <v>#DIV/0!</v>
      </c>
      <c r="N1628" s="8">
        <f t="shared" si="468"/>
        <v>0</v>
      </c>
      <c r="O1628" s="8">
        <f t="shared" si="469"/>
        <v>0</v>
      </c>
      <c r="P1628" s="8">
        <f t="shared" si="455"/>
        <v>0.83333333333333337</v>
      </c>
      <c r="Q1628" s="8">
        <f t="shared" si="456"/>
        <v>0.22727272727272727</v>
      </c>
      <c r="R1628" s="8">
        <f t="shared" si="457"/>
        <v>9.8039215686274508E-2</v>
      </c>
      <c r="S1628" s="8">
        <f t="shared" si="458"/>
        <v>4.9504950495049507E-2</v>
      </c>
      <c r="T1628" s="8">
        <f t="shared" si="459"/>
        <v>0.15384615384615385</v>
      </c>
      <c r="U1628" s="8">
        <f t="shared" si="460"/>
        <v>7.407407407407407E-2</v>
      </c>
      <c r="V1628" s="8">
        <f t="shared" si="470"/>
        <v>0</v>
      </c>
      <c r="W1628" s="8">
        <f t="shared" si="471"/>
        <v>3.1384379766073331E-151</v>
      </c>
      <c r="X1628" s="8">
        <f t="shared" si="472"/>
        <v>4.6584432713703213E-60</v>
      </c>
      <c r="Y1628" s="8">
        <f t="shared" si="473"/>
        <v>2.944683269683882E-29</v>
      </c>
      <c r="Z1628" s="8">
        <f t="shared" si="474"/>
        <v>1.0658255958623333E-97</v>
      </c>
      <c r="AA1628" s="8">
        <f t="shared" si="475"/>
        <v>1.2563250584622333E-44</v>
      </c>
      <c r="AB1628" s="13" t="e">
        <f t="shared" si="465"/>
        <v>#DIV/0!</v>
      </c>
      <c r="AC1628" s="13">
        <f t="shared" si="466"/>
        <v>-1.2563250584622333E-44</v>
      </c>
    </row>
    <row r="1629" spans="2:29" x14ac:dyDescent="0.25">
      <c r="B1629" s="16"/>
      <c r="I1629" s="11" t="e">
        <f t="shared" si="461"/>
        <v>#DIV/0!</v>
      </c>
      <c r="J1629" s="11" t="e">
        <f t="shared" si="462"/>
        <v>#DIV/0!</v>
      </c>
      <c r="K1629" s="11" t="e">
        <f t="shared" si="463"/>
        <v>#DIV/0!</v>
      </c>
      <c r="L1629" s="11" t="e">
        <f t="shared" si="464"/>
        <v>#DIV/0!</v>
      </c>
      <c r="M1629" s="8" t="e">
        <f t="shared" si="467"/>
        <v>#DIV/0!</v>
      </c>
      <c r="N1629" s="8">
        <f t="shared" si="468"/>
        <v>0</v>
      </c>
      <c r="O1629" s="8">
        <f t="shared" si="469"/>
        <v>0</v>
      </c>
      <c r="P1629" s="8">
        <f t="shared" si="455"/>
        <v>0.83333333333333337</v>
      </c>
      <c r="Q1629" s="8">
        <f t="shared" si="456"/>
        <v>0.22727272727272727</v>
      </c>
      <c r="R1629" s="8">
        <f t="shared" si="457"/>
        <v>9.8039215686274508E-2</v>
      </c>
      <c r="S1629" s="8">
        <f t="shared" si="458"/>
        <v>4.9504950495049507E-2</v>
      </c>
      <c r="T1629" s="8">
        <f t="shared" si="459"/>
        <v>0.15384615384615385</v>
      </c>
      <c r="U1629" s="8">
        <f t="shared" si="460"/>
        <v>7.407407407407407E-2</v>
      </c>
      <c r="V1629" s="8">
        <f t="shared" si="470"/>
        <v>0</v>
      </c>
      <c r="W1629" s="8">
        <f t="shared" si="471"/>
        <v>2.4251566182874846E-151</v>
      </c>
      <c r="X1629" s="8">
        <f t="shared" si="472"/>
        <v>4.2017331467261721E-60</v>
      </c>
      <c r="Y1629" s="8">
        <f t="shared" si="473"/>
        <v>2.7989068701945809E-29</v>
      </c>
      <c r="Z1629" s="8">
        <f t="shared" si="474"/>
        <v>9.0185242726812812E-98</v>
      </c>
      <c r="AA1629" s="8">
        <f t="shared" si="475"/>
        <v>1.1632639430205865E-44</v>
      </c>
      <c r="AB1629" s="13" t="e">
        <f t="shared" si="465"/>
        <v>#DIV/0!</v>
      </c>
      <c r="AC1629" s="13">
        <f t="shared" si="466"/>
        <v>-1.1632639430205865E-44</v>
      </c>
    </row>
    <row r="1630" spans="2:29" x14ac:dyDescent="0.25">
      <c r="B1630" s="16"/>
      <c r="I1630" s="11" t="e">
        <f t="shared" si="461"/>
        <v>#DIV/0!</v>
      </c>
      <c r="J1630" s="11" t="e">
        <f t="shared" si="462"/>
        <v>#DIV/0!</v>
      </c>
      <c r="K1630" s="11" t="e">
        <f t="shared" si="463"/>
        <v>#DIV/0!</v>
      </c>
      <c r="L1630" s="11" t="e">
        <f t="shared" si="464"/>
        <v>#DIV/0!</v>
      </c>
      <c r="M1630" s="8" t="e">
        <f t="shared" si="467"/>
        <v>#DIV/0!</v>
      </c>
      <c r="N1630" s="8">
        <f t="shared" si="468"/>
        <v>0</v>
      </c>
      <c r="O1630" s="8">
        <f t="shared" si="469"/>
        <v>0</v>
      </c>
      <c r="P1630" s="8">
        <f t="shared" si="455"/>
        <v>0.83333333333333337</v>
      </c>
      <c r="Q1630" s="8">
        <f t="shared" si="456"/>
        <v>0.22727272727272727</v>
      </c>
      <c r="R1630" s="8">
        <f t="shared" si="457"/>
        <v>9.8039215686274508E-2</v>
      </c>
      <c r="S1630" s="8">
        <f t="shared" si="458"/>
        <v>4.9504950495049507E-2</v>
      </c>
      <c r="T1630" s="8">
        <f t="shared" si="459"/>
        <v>0.15384615384615385</v>
      </c>
      <c r="U1630" s="8">
        <f t="shared" si="460"/>
        <v>7.407407407407407E-2</v>
      </c>
      <c r="V1630" s="8">
        <f t="shared" si="470"/>
        <v>0</v>
      </c>
      <c r="W1630" s="8">
        <f t="shared" si="471"/>
        <v>1.8739846595857836E-151</v>
      </c>
      <c r="X1630" s="8">
        <f t="shared" si="472"/>
        <v>3.7897985244981161E-60</v>
      </c>
      <c r="Y1630" s="8">
        <f t="shared" si="473"/>
        <v>2.6603471241453443E-29</v>
      </c>
      <c r="Z1630" s="8">
        <f t="shared" si="474"/>
        <v>7.631058999961084E-98</v>
      </c>
      <c r="AA1630" s="8">
        <f t="shared" si="475"/>
        <v>1.0770962435375801E-44</v>
      </c>
      <c r="AB1630" s="13" t="e">
        <f t="shared" si="465"/>
        <v>#DIV/0!</v>
      </c>
      <c r="AC1630" s="13">
        <f t="shared" si="466"/>
        <v>-1.0770962435375801E-44</v>
      </c>
    </row>
    <row r="1631" spans="2:29" x14ac:dyDescent="0.25">
      <c r="B1631" s="16"/>
      <c r="I1631" s="11" t="e">
        <f t="shared" si="461"/>
        <v>#DIV/0!</v>
      </c>
      <c r="J1631" s="11" t="e">
        <f t="shared" si="462"/>
        <v>#DIV/0!</v>
      </c>
      <c r="K1631" s="11" t="e">
        <f t="shared" si="463"/>
        <v>#DIV/0!</v>
      </c>
      <c r="L1631" s="11" t="e">
        <f t="shared" si="464"/>
        <v>#DIV/0!</v>
      </c>
      <c r="M1631" s="8" t="e">
        <f t="shared" si="467"/>
        <v>#DIV/0!</v>
      </c>
      <c r="N1631" s="8">
        <f t="shared" si="468"/>
        <v>0</v>
      </c>
      <c r="O1631" s="8">
        <f t="shared" si="469"/>
        <v>0</v>
      </c>
      <c r="P1631" s="8">
        <f t="shared" si="455"/>
        <v>0.83333333333333337</v>
      </c>
      <c r="Q1631" s="8">
        <f t="shared" si="456"/>
        <v>0.22727272727272727</v>
      </c>
      <c r="R1631" s="8">
        <f t="shared" si="457"/>
        <v>9.8039215686274508E-2</v>
      </c>
      <c r="S1631" s="8">
        <f t="shared" si="458"/>
        <v>4.9504950495049507E-2</v>
      </c>
      <c r="T1631" s="8">
        <f t="shared" si="459"/>
        <v>0.15384615384615385</v>
      </c>
      <c r="U1631" s="8">
        <f t="shared" si="460"/>
        <v>7.407407407407407E-2</v>
      </c>
      <c r="V1631" s="8">
        <f t="shared" si="470"/>
        <v>0</v>
      </c>
      <c r="W1631" s="8">
        <f t="shared" si="471"/>
        <v>1.4480790551344692E-151</v>
      </c>
      <c r="X1631" s="8">
        <f t="shared" si="472"/>
        <v>3.4182496495473203E-60</v>
      </c>
      <c r="Y1631" s="8">
        <f t="shared" si="473"/>
        <v>2.5286467714648818E-29</v>
      </c>
      <c r="Z1631" s="8">
        <f t="shared" si="474"/>
        <v>6.4570499230439941E-98</v>
      </c>
      <c r="AA1631" s="8">
        <f t="shared" si="475"/>
        <v>9.9731133660887044E-45</v>
      </c>
      <c r="AB1631" s="13" t="e">
        <f t="shared" si="465"/>
        <v>#DIV/0!</v>
      </c>
      <c r="AC1631" s="13">
        <f t="shared" si="466"/>
        <v>-9.9731133660887044E-45</v>
      </c>
    </row>
    <row r="1632" spans="2:29" x14ac:dyDescent="0.25">
      <c r="B1632" s="16"/>
      <c r="I1632" s="11" t="e">
        <f t="shared" si="461"/>
        <v>#DIV/0!</v>
      </c>
      <c r="J1632" s="11" t="e">
        <f t="shared" si="462"/>
        <v>#DIV/0!</v>
      </c>
      <c r="K1632" s="11" t="e">
        <f t="shared" si="463"/>
        <v>#DIV/0!</v>
      </c>
      <c r="L1632" s="11" t="e">
        <f t="shared" si="464"/>
        <v>#DIV/0!</v>
      </c>
      <c r="M1632" s="8" t="e">
        <f t="shared" si="467"/>
        <v>#DIV/0!</v>
      </c>
      <c r="N1632" s="8">
        <f t="shared" si="468"/>
        <v>0</v>
      </c>
      <c r="O1632" s="8">
        <f t="shared" si="469"/>
        <v>0</v>
      </c>
      <c r="P1632" s="8">
        <f t="shared" si="455"/>
        <v>0.83333333333333337</v>
      </c>
      <c r="Q1632" s="8">
        <f t="shared" si="456"/>
        <v>0.22727272727272727</v>
      </c>
      <c r="R1632" s="8">
        <f t="shared" si="457"/>
        <v>9.8039215686274508E-2</v>
      </c>
      <c r="S1632" s="8">
        <f t="shared" si="458"/>
        <v>4.9504950495049507E-2</v>
      </c>
      <c r="T1632" s="8">
        <f t="shared" si="459"/>
        <v>0.15384615384615385</v>
      </c>
      <c r="U1632" s="8">
        <f t="shared" si="460"/>
        <v>7.407407407407407E-2</v>
      </c>
      <c r="V1632" s="8">
        <f t="shared" si="470"/>
        <v>0</v>
      </c>
      <c r="W1632" s="8">
        <f t="shared" si="471"/>
        <v>1.1189701789675444E-151</v>
      </c>
      <c r="X1632" s="8">
        <f t="shared" si="472"/>
        <v>3.0831271348858182E-60</v>
      </c>
      <c r="Y1632" s="8">
        <f t="shared" si="473"/>
        <v>2.4034662382240459E-29</v>
      </c>
      <c r="Z1632" s="8">
        <f t="shared" si="474"/>
        <v>5.463657627191072E-98</v>
      </c>
      <c r="AA1632" s="8">
        <f t="shared" si="475"/>
        <v>9.2343642278599121E-45</v>
      </c>
      <c r="AB1632" s="13" t="e">
        <f t="shared" si="465"/>
        <v>#DIV/0!</v>
      </c>
      <c r="AC1632" s="13">
        <f t="shared" si="466"/>
        <v>-9.2343642278599121E-45</v>
      </c>
    </row>
    <row r="1633" spans="2:29" x14ac:dyDescent="0.25">
      <c r="B1633" s="16"/>
      <c r="I1633" s="11" t="e">
        <f t="shared" si="461"/>
        <v>#DIV/0!</v>
      </c>
      <c r="J1633" s="11" t="e">
        <f t="shared" si="462"/>
        <v>#DIV/0!</v>
      </c>
      <c r="K1633" s="11" t="e">
        <f t="shared" si="463"/>
        <v>#DIV/0!</v>
      </c>
      <c r="L1633" s="11" t="e">
        <f t="shared" si="464"/>
        <v>#DIV/0!</v>
      </c>
      <c r="M1633" s="8" t="e">
        <f t="shared" si="467"/>
        <v>#DIV/0!</v>
      </c>
      <c r="N1633" s="8">
        <f t="shared" si="468"/>
        <v>0</v>
      </c>
      <c r="O1633" s="8">
        <f t="shared" si="469"/>
        <v>0</v>
      </c>
      <c r="P1633" s="8">
        <f t="shared" si="455"/>
        <v>0.83333333333333337</v>
      </c>
      <c r="Q1633" s="8">
        <f t="shared" si="456"/>
        <v>0.22727272727272727</v>
      </c>
      <c r="R1633" s="8">
        <f t="shared" si="457"/>
        <v>9.8039215686274508E-2</v>
      </c>
      <c r="S1633" s="8">
        <f t="shared" si="458"/>
        <v>4.9504950495049507E-2</v>
      </c>
      <c r="T1633" s="8">
        <f t="shared" si="459"/>
        <v>0.15384615384615385</v>
      </c>
      <c r="U1633" s="8">
        <f t="shared" si="460"/>
        <v>7.407407407407407E-2</v>
      </c>
      <c r="V1633" s="8">
        <f t="shared" si="470"/>
        <v>0</v>
      </c>
      <c r="W1633" s="8">
        <f t="shared" si="471"/>
        <v>8.6465877465673879E-152</v>
      </c>
      <c r="X1633" s="8">
        <f t="shared" si="472"/>
        <v>2.7808597687205421E-60</v>
      </c>
      <c r="Y1633" s="8">
        <f t="shared" si="473"/>
        <v>2.2844827610842416E-29</v>
      </c>
      <c r="Z1633" s="8">
        <f t="shared" si="474"/>
        <v>4.6230949153155222E-98</v>
      </c>
      <c r="AA1633" s="8">
        <f t="shared" si="475"/>
        <v>8.5503372480184369E-45</v>
      </c>
      <c r="AB1633" s="13" t="e">
        <f t="shared" si="465"/>
        <v>#DIV/0!</v>
      </c>
      <c r="AC1633" s="13">
        <f t="shared" si="466"/>
        <v>-8.5503372480184369E-45</v>
      </c>
    </row>
    <row r="1634" spans="2:29" x14ac:dyDescent="0.25">
      <c r="B1634" s="16"/>
      <c r="I1634" s="11" t="e">
        <f t="shared" si="461"/>
        <v>#DIV/0!</v>
      </c>
      <c r="J1634" s="11" t="e">
        <f t="shared" si="462"/>
        <v>#DIV/0!</v>
      </c>
      <c r="K1634" s="11" t="e">
        <f t="shared" si="463"/>
        <v>#DIV/0!</v>
      </c>
      <c r="L1634" s="11" t="e">
        <f t="shared" si="464"/>
        <v>#DIV/0!</v>
      </c>
      <c r="M1634" s="8" t="e">
        <f t="shared" si="467"/>
        <v>#DIV/0!</v>
      </c>
      <c r="N1634" s="8">
        <f t="shared" si="468"/>
        <v>0</v>
      </c>
      <c r="O1634" s="8">
        <f t="shared" si="469"/>
        <v>0</v>
      </c>
      <c r="P1634" s="8">
        <f t="shared" si="455"/>
        <v>0.83333333333333337</v>
      </c>
      <c r="Q1634" s="8">
        <f t="shared" si="456"/>
        <v>0.22727272727272727</v>
      </c>
      <c r="R1634" s="8">
        <f t="shared" si="457"/>
        <v>9.8039215686274508E-2</v>
      </c>
      <c r="S1634" s="8">
        <f t="shared" si="458"/>
        <v>4.9504950495049507E-2</v>
      </c>
      <c r="T1634" s="8">
        <f t="shared" si="459"/>
        <v>0.15384615384615385</v>
      </c>
      <c r="U1634" s="8">
        <f t="shared" si="460"/>
        <v>7.407407407407407E-2</v>
      </c>
      <c r="V1634" s="8">
        <f t="shared" si="470"/>
        <v>0</v>
      </c>
      <c r="W1634" s="8">
        <f t="shared" si="471"/>
        <v>6.6814541678020727E-152</v>
      </c>
      <c r="X1634" s="8">
        <f t="shared" si="472"/>
        <v>2.5082264580616657E-60</v>
      </c>
      <c r="Y1634" s="8">
        <f t="shared" si="473"/>
        <v>2.1713895550899722E-29</v>
      </c>
      <c r="Z1634" s="8">
        <f t="shared" si="474"/>
        <v>3.9118495437285187E-98</v>
      </c>
      <c r="AA1634" s="8">
        <f t="shared" si="475"/>
        <v>7.9169789333504045E-45</v>
      </c>
      <c r="AB1634" s="13" t="e">
        <f t="shared" si="465"/>
        <v>#DIV/0!</v>
      </c>
      <c r="AC1634" s="13">
        <f t="shared" si="466"/>
        <v>-7.9169789333504045E-45</v>
      </c>
    </row>
    <row r="1635" spans="2:29" x14ac:dyDescent="0.25">
      <c r="B1635" s="16"/>
      <c r="I1635" s="11" t="e">
        <f t="shared" si="461"/>
        <v>#DIV/0!</v>
      </c>
      <c r="J1635" s="11" t="e">
        <f t="shared" si="462"/>
        <v>#DIV/0!</v>
      </c>
      <c r="K1635" s="11" t="e">
        <f t="shared" si="463"/>
        <v>#DIV/0!</v>
      </c>
      <c r="L1635" s="11" t="e">
        <f t="shared" si="464"/>
        <v>#DIV/0!</v>
      </c>
      <c r="M1635" s="8" t="e">
        <f t="shared" si="467"/>
        <v>#DIV/0!</v>
      </c>
      <c r="N1635" s="8">
        <f t="shared" si="468"/>
        <v>0</v>
      </c>
      <c r="O1635" s="8">
        <f t="shared" si="469"/>
        <v>0</v>
      </c>
      <c r="P1635" s="8">
        <f t="shared" si="455"/>
        <v>0.83333333333333337</v>
      </c>
      <c r="Q1635" s="8">
        <f t="shared" si="456"/>
        <v>0.22727272727272727</v>
      </c>
      <c r="R1635" s="8">
        <f t="shared" si="457"/>
        <v>9.8039215686274508E-2</v>
      </c>
      <c r="S1635" s="8">
        <f t="shared" si="458"/>
        <v>4.9504950495049507E-2</v>
      </c>
      <c r="T1635" s="8">
        <f t="shared" si="459"/>
        <v>0.15384615384615385</v>
      </c>
      <c r="U1635" s="8">
        <f t="shared" si="460"/>
        <v>7.407407407407407E-2</v>
      </c>
      <c r="V1635" s="8">
        <f t="shared" si="470"/>
        <v>0</v>
      </c>
      <c r="W1635" s="8">
        <f t="shared" si="471"/>
        <v>5.1629418569379649E-152</v>
      </c>
      <c r="X1635" s="8">
        <f t="shared" si="472"/>
        <v>2.2623219033497376E-60</v>
      </c>
      <c r="Y1635" s="8">
        <f t="shared" si="473"/>
        <v>2.0638950226597754E-29</v>
      </c>
      <c r="Z1635" s="8">
        <f t="shared" si="474"/>
        <v>3.3100265370010543E-98</v>
      </c>
      <c r="AA1635" s="8">
        <f t="shared" si="475"/>
        <v>7.3305360493985233E-45</v>
      </c>
      <c r="AB1635" s="13" t="e">
        <f t="shared" si="465"/>
        <v>#DIV/0!</v>
      </c>
      <c r="AC1635" s="13">
        <f t="shared" si="466"/>
        <v>-7.3305360493985233E-45</v>
      </c>
    </row>
    <row r="1636" spans="2:29" x14ac:dyDescent="0.25">
      <c r="B1636" s="16"/>
      <c r="I1636" s="11" t="e">
        <f t="shared" si="461"/>
        <v>#DIV/0!</v>
      </c>
      <c r="J1636" s="11" t="e">
        <f t="shared" si="462"/>
        <v>#DIV/0!</v>
      </c>
      <c r="K1636" s="11" t="e">
        <f t="shared" si="463"/>
        <v>#DIV/0!</v>
      </c>
      <c r="L1636" s="11" t="e">
        <f t="shared" si="464"/>
        <v>#DIV/0!</v>
      </c>
      <c r="M1636" s="8" t="e">
        <f t="shared" si="467"/>
        <v>#DIV/0!</v>
      </c>
      <c r="N1636" s="8">
        <f t="shared" si="468"/>
        <v>0</v>
      </c>
      <c r="O1636" s="8">
        <f t="shared" si="469"/>
        <v>0</v>
      </c>
      <c r="P1636" s="8">
        <f t="shared" si="455"/>
        <v>0.83333333333333337</v>
      </c>
      <c r="Q1636" s="8">
        <f t="shared" si="456"/>
        <v>0.22727272727272727</v>
      </c>
      <c r="R1636" s="8">
        <f t="shared" si="457"/>
        <v>9.8039215686274508E-2</v>
      </c>
      <c r="S1636" s="8">
        <f t="shared" si="458"/>
        <v>4.9504950495049507E-2</v>
      </c>
      <c r="T1636" s="8">
        <f t="shared" si="459"/>
        <v>0.15384615384615385</v>
      </c>
      <c r="U1636" s="8">
        <f t="shared" si="460"/>
        <v>7.407407407407407E-2</v>
      </c>
      <c r="V1636" s="8">
        <f t="shared" si="470"/>
        <v>0</v>
      </c>
      <c r="W1636" s="8">
        <f t="shared" si="471"/>
        <v>3.9895459803611545E-152</v>
      </c>
      <c r="X1636" s="8">
        <f t="shared" si="472"/>
        <v>2.0405256383154497E-60</v>
      </c>
      <c r="Y1636" s="8">
        <f t="shared" si="473"/>
        <v>1.9617220017360239E-29</v>
      </c>
      <c r="Z1636" s="8">
        <f t="shared" si="474"/>
        <v>2.8007916851547383E-98</v>
      </c>
      <c r="AA1636" s="8">
        <f t="shared" si="475"/>
        <v>6.7875333790727073E-45</v>
      </c>
      <c r="AB1636" s="13" t="e">
        <f t="shared" si="465"/>
        <v>#DIV/0!</v>
      </c>
      <c r="AC1636" s="13">
        <f t="shared" si="466"/>
        <v>-6.7875333790727073E-45</v>
      </c>
    </row>
    <row r="1637" spans="2:29" x14ac:dyDescent="0.25">
      <c r="B1637" s="16"/>
      <c r="I1637" s="11" t="e">
        <f t="shared" si="461"/>
        <v>#DIV/0!</v>
      </c>
      <c r="J1637" s="11" t="e">
        <f t="shared" si="462"/>
        <v>#DIV/0!</v>
      </c>
      <c r="K1637" s="11" t="e">
        <f t="shared" si="463"/>
        <v>#DIV/0!</v>
      </c>
      <c r="L1637" s="11" t="e">
        <f t="shared" si="464"/>
        <v>#DIV/0!</v>
      </c>
      <c r="M1637" s="8" t="e">
        <f t="shared" si="467"/>
        <v>#DIV/0!</v>
      </c>
      <c r="N1637" s="8">
        <f t="shared" si="468"/>
        <v>0</v>
      </c>
      <c r="O1637" s="8">
        <f t="shared" si="469"/>
        <v>0</v>
      </c>
      <c r="P1637" s="8">
        <f t="shared" si="455"/>
        <v>0.83333333333333337</v>
      </c>
      <c r="Q1637" s="8">
        <f t="shared" si="456"/>
        <v>0.22727272727272727</v>
      </c>
      <c r="R1637" s="8">
        <f t="shared" si="457"/>
        <v>9.8039215686274508E-2</v>
      </c>
      <c r="S1637" s="8">
        <f t="shared" si="458"/>
        <v>4.9504950495049507E-2</v>
      </c>
      <c r="T1637" s="8">
        <f t="shared" si="459"/>
        <v>0.15384615384615385</v>
      </c>
      <c r="U1637" s="8">
        <f t="shared" si="460"/>
        <v>7.407407407407407E-2</v>
      </c>
      <c r="V1637" s="8">
        <f t="shared" si="470"/>
        <v>0</v>
      </c>
      <c r="W1637" s="8">
        <f t="shared" si="471"/>
        <v>3.0828309848245282E-152</v>
      </c>
      <c r="X1637" s="8">
        <f t="shared" si="472"/>
        <v>1.8404741051472684E-60</v>
      </c>
      <c r="Y1637" s="8">
        <f t="shared" si="473"/>
        <v>1.8646070511550326E-29</v>
      </c>
      <c r="Z1637" s="8">
        <f t="shared" si="474"/>
        <v>2.369900656669394E-98</v>
      </c>
      <c r="AA1637" s="8">
        <f t="shared" si="475"/>
        <v>6.2847531287710256E-45</v>
      </c>
      <c r="AB1637" s="13" t="e">
        <f t="shared" si="465"/>
        <v>#DIV/0!</v>
      </c>
      <c r="AC1637" s="13">
        <f t="shared" si="466"/>
        <v>-6.2847531287710256E-45</v>
      </c>
    </row>
    <row r="1638" spans="2:29" x14ac:dyDescent="0.25">
      <c r="B1638" s="16"/>
      <c r="I1638" s="11" t="e">
        <f t="shared" si="461"/>
        <v>#DIV/0!</v>
      </c>
      <c r="J1638" s="11" t="e">
        <f t="shared" si="462"/>
        <v>#DIV/0!</v>
      </c>
      <c r="K1638" s="11" t="e">
        <f t="shared" si="463"/>
        <v>#DIV/0!</v>
      </c>
      <c r="L1638" s="11" t="e">
        <f t="shared" si="464"/>
        <v>#DIV/0!</v>
      </c>
      <c r="M1638" s="8" t="e">
        <f t="shared" si="467"/>
        <v>#DIV/0!</v>
      </c>
      <c r="N1638" s="8">
        <f t="shared" si="468"/>
        <v>0</v>
      </c>
      <c r="O1638" s="8">
        <f t="shared" si="469"/>
        <v>0</v>
      </c>
      <c r="P1638" s="8">
        <f t="shared" si="455"/>
        <v>0.83333333333333337</v>
      </c>
      <c r="Q1638" s="8">
        <f t="shared" si="456"/>
        <v>0.22727272727272727</v>
      </c>
      <c r="R1638" s="8">
        <f t="shared" si="457"/>
        <v>9.8039215686274508E-2</v>
      </c>
      <c r="S1638" s="8">
        <f t="shared" si="458"/>
        <v>4.9504950495049507E-2</v>
      </c>
      <c r="T1638" s="8">
        <f t="shared" si="459"/>
        <v>0.15384615384615385</v>
      </c>
      <c r="U1638" s="8">
        <f t="shared" si="460"/>
        <v>7.407407407407407E-2</v>
      </c>
      <c r="V1638" s="8">
        <f t="shared" si="470"/>
        <v>0</v>
      </c>
      <c r="W1638" s="8">
        <f t="shared" si="471"/>
        <v>2.38218757918259E-152</v>
      </c>
      <c r="X1638" s="8">
        <f t="shared" si="472"/>
        <v>1.6600354673877324E-60</v>
      </c>
      <c r="Y1638" s="8">
        <f t="shared" si="473"/>
        <v>1.7722997713948824E-29</v>
      </c>
      <c r="Z1638" s="8">
        <f t="shared" si="474"/>
        <v>2.0053005556433335E-98</v>
      </c>
      <c r="AA1638" s="8">
        <f t="shared" si="475"/>
        <v>5.8192158599731725E-45</v>
      </c>
      <c r="AB1638" s="13" t="e">
        <f t="shared" si="465"/>
        <v>#DIV/0!</v>
      </c>
      <c r="AC1638" s="13">
        <f t="shared" si="466"/>
        <v>-5.8192158599731725E-45</v>
      </c>
    </row>
    <row r="1639" spans="2:29" x14ac:dyDescent="0.25">
      <c r="B1639" s="16"/>
      <c r="I1639" s="11" t="e">
        <f t="shared" si="461"/>
        <v>#DIV/0!</v>
      </c>
      <c r="J1639" s="11" t="e">
        <f t="shared" si="462"/>
        <v>#DIV/0!</v>
      </c>
      <c r="K1639" s="11" t="e">
        <f t="shared" si="463"/>
        <v>#DIV/0!</v>
      </c>
      <c r="L1639" s="11" t="e">
        <f t="shared" si="464"/>
        <v>#DIV/0!</v>
      </c>
      <c r="M1639" s="8" t="e">
        <f t="shared" si="467"/>
        <v>#DIV/0!</v>
      </c>
      <c r="N1639" s="8">
        <f t="shared" si="468"/>
        <v>0</v>
      </c>
      <c r="O1639" s="8">
        <f t="shared" si="469"/>
        <v>0</v>
      </c>
      <c r="P1639" s="8">
        <f t="shared" si="455"/>
        <v>0.83333333333333337</v>
      </c>
      <c r="Q1639" s="8">
        <f t="shared" si="456"/>
        <v>0.22727272727272727</v>
      </c>
      <c r="R1639" s="8">
        <f t="shared" si="457"/>
        <v>9.8039215686274508E-2</v>
      </c>
      <c r="S1639" s="8">
        <f t="shared" si="458"/>
        <v>4.9504950495049507E-2</v>
      </c>
      <c r="T1639" s="8">
        <f t="shared" si="459"/>
        <v>0.15384615384615385</v>
      </c>
      <c r="U1639" s="8">
        <f t="shared" si="460"/>
        <v>7.407407407407407E-2</v>
      </c>
      <c r="V1639" s="8">
        <f t="shared" si="470"/>
        <v>0</v>
      </c>
      <c r="W1639" s="8">
        <f t="shared" si="471"/>
        <v>1.8407813111865467E-152</v>
      </c>
      <c r="X1639" s="8">
        <f t="shared" si="472"/>
        <v>1.4972868921536411E-60</v>
      </c>
      <c r="Y1639" s="8">
        <f t="shared" si="473"/>
        <v>1.6845621589495911E-29</v>
      </c>
      <c r="Z1639" s="8">
        <f t="shared" si="474"/>
        <v>1.6967927778520514E-98</v>
      </c>
      <c r="AA1639" s="8">
        <f t="shared" si="475"/>
        <v>5.3881628333084933E-45</v>
      </c>
      <c r="AB1639" s="13" t="e">
        <f t="shared" si="465"/>
        <v>#DIV/0!</v>
      </c>
      <c r="AC1639" s="13">
        <f t="shared" si="466"/>
        <v>-5.3881628333084933E-45</v>
      </c>
    </row>
    <row r="1640" spans="2:29" x14ac:dyDescent="0.25">
      <c r="B1640" s="16"/>
      <c r="I1640" s="11" t="e">
        <f t="shared" si="461"/>
        <v>#DIV/0!</v>
      </c>
      <c r="J1640" s="11" t="e">
        <f t="shared" si="462"/>
        <v>#DIV/0!</v>
      </c>
      <c r="K1640" s="11" t="e">
        <f t="shared" si="463"/>
        <v>#DIV/0!</v>
      </c>
      <c r="L1640" s="11" t="e">
        <f t="shared" si="464"/>
        <v>#DIV/0!</v>
      </c>
      <c r="M1640" s="8" t="e">
        <f t="shared" si="467"/>
        <v>#DIV/0!</v>
      </c>
      <c r="N1640" s="8">
        <f t="shared" si="468"/>
        <v>0</v>
      </c>
      <c r="O1640" s="8">
        <f t="shared" si="469"/>
        <v>0</v>
      </c>
      <c r="P1640" s="8">
        <f t="shared" si="455"/>
        <v>0.83333333333333337</v>
      </c>
      <c r="Q1640" s="8">
        <f t="shared" si="456"/>
        <v>0.22727272727272727</v>
      </c>
      <c r="R1640" s="8">
        <f t="shared" si="457"/>
        <v>9.8039215686274508E-2</v>
      </c>
      <c r="S1640" s="8">
        <f t="shared" si="458"/>
        <v>4.9504950495049507E-2</v>
      </c>
      <c r="T1640" s="8">
        <f t="shared" si="459"/>
        <v>0.15384615384615385</v>
      </c>
      <c r="U1640" s="8">
        <f t="shared" si="460"/>
        <v>7.407407407407407E-2</v>
      </c>
      <c r="V1640" s="8">
        <f t="shared" si="470"/>
        <v>0</v>
      </c>
      <c r="W1640" s="8">
        <f t="shared" si="471"/>
        <v>1.4224219222805133E-152</v>
      </c>
      <c r="X1640" s="8">
        <f t="shared" si="472"/>
        <v>1.3504940595895586E-60</v>
      </c>
      <c r="Y1640" s="8">
        <f t="shared" si="473"/>
        <v>1.6011679926649579E-29</v>
      </c>
      <c r="Z1640" s="8">
        <f t="shared" si="474"/>
        <v>1.4357477351055819E-98</v>
      </c>
      <c r="AA1640" s="8">
        <f t="shared" si="475"/>
        <v>4.9890396604708272E-45</v>
      </c>
      <c r="AB1640" s="13" t="e">
        <f t="shared" si="465"/>
        <v>#DIV/0!</v>
      </c>
      <c r="AC1640" s="13">
        <f t="shared" si="466"/>
        <v>-4.9890396604708272E-45</v>
      </c>
    </row>
    <row r="1641" spans="2:29" x14ac:dyDescent="0.25">
      <c r="B1641" s="16"/>
      <c r="I1641" s="11" t="e">
        <f t="shared" si="461"/>
        <v>#DIV/0!</v>
      </c>
      <c r="J1641" s="11" t="e">
        <f t="shared" si="462"/>
        <v>#DIV/0!</v>
      </c>
      <c r="K1641" s="11" t="e">
        <f t="shared" si="463"/>
        <v>#DIV/0!</v>
      </c>
      <c r="L1641" s="11" t="e">
        <f t="shared" si="464"/>
        <v>#DIV/0!</v>
      </c>
      <c r="M1641" s="8" t="e">
        <f t="shared" si="467"/>
        <v>#DIV/0!</v>
      </c>
      <c r="N1641" s="8">
        <f t="shared" si="468"/>
        <v>0</v>
      </c>
      <c r="O1641" s="8">
        <f t="shared" si="469"/>
        <v>0</v>
      </c>
      <c r="P1641" s="8">
        <f t="shared" si="455"/>
        <v>0.83333333333333337</v>
      </c>
      <c r="Q1641" s="8">
        <f t="shared" si="456"/>
        <v>0.22727272727272727</v>
      </c>
      <c r="R1641" s="8">
        <f t="shared" si="457"/>
        <v>9.8039215686274508E-2</v>
      </c>
      <c r="S1641" s="8">
        <f t="shared" si="458"/>
        <v>4.9504950495049507E-2</v>
      </c>
      <c r="T1641" s="8">
        <f t="shared" si="459"/>
        <v>0.15384615384615385</v>
      </c>
      <c r="U1641" s="8">
        <f t="shared" si="460"/>
        <v>7.407407407407407E-2</v>
      </c>
      <c r="V1641" s="8">
        <f t="shared" si="470"/>
        <v>0</v>
      </c>
      <c r="W1641" s="8">
        <f t="shared" si="471"/>
        <v>1.0991442126713057E-152</v>
      </c>
      <c r="X1641" s="8">
        <f t="shared" si="472"/>
        <v>1.2180926811984254E-60</v>
      </c>
      <c r="Y1641" s="8">
        <f t="shared" si="473"/>
        <v>1.5219022504538213E-29</v>
      </c>
      <c r="Z1641" s="8">
        <f t="shared" si="474"/>
        <v>1.2148634681662616E-98</v>
      </c>
      <c r="AA1641" s="8">
        <f t="shared" si="475"/>
        <v>4.6194811671026181E-45</v>
      </c>
      <c r="AB1641" s="13" t="e">
        <f t="shared" si="465"/>
        <v>#DIV/0!</v>
      </c>
      <c r="AC1641" s="13">
        <f t="shared" si="466"/>
        <v>-4.6194811671026181E-45</v>
      </c>
    </row>
    <row r="1642" spans="2:29" x14ac:dyDescent="0.25">
      <c r="B1642" s="16"/>
      <c r="I1642" s="11" t="e">
        <f t="shared" si="461"/>
        <v>#DIV/0!</v>
      </c>
      <c r="J1642" s="11" t="e">
        <f t="shared" si="462"/>
        <v>#DIV/0!</v>
      </c>
      <c r="K1642" s="11" t="e">
        <f t="shared" si="463"/>
        <v>#DIV/0!</v>
      </c>
      <c r="L1642" s="11" t="e">
        <f t="shared" si="464"/>
        <v>#DIV/0!</v>
      </c>
      <c r="M1642" s="8" t="e">
        <f t="shared" si="467"/>
        <v>#DIV/0!</v>
      </c>
      <c r="N1642" s="8">
        <f t="shared" si="468"/>
        <v>0</v>
      </c>
      <c r="O1642" s="8">
        <f t="shared" si="469"/>
        <v>0</v>
      </c>
      <c r="P1642" s="8">
        <f t="shared" si="455"/>
        <v>0.83333333333333337</v>
      </c>
      <c r="Q1642" s="8">
        <f t="shared" si="456"/>
        <v>0.22727272727272727</v>
      </c>
      <c r="R1642" s="8">
        <f t="shared" si="457"/>
        <v>9.8039215686274508E-2</v>
      </c>
      <c r="S1642" s="8">
        <f t="shared" si="458"/>
        <v>4.9504950495049507E-2</v>
      </c>
      <c r="T1642" s="8">
        <f t="shared" si="459"/>
        <v>0.15384615384615385</v>
      </c>
      <c r="U1642" s="8">
        <f t="shared" si="460"/>
        <v>7.407407407407407E-2</v>
      </c>
      <c r="V1642" s="8">
        <f t="shared" si="470"/>
        <v>0</v>
      </c>
      <c r="W1642" s="8">
        <f t="shared" si="471"/>
        <v>8.4933870979146345E-153</v>
      </c>
      <c r="X1642" s="8">
        <f t="shared" si="472"/>
        <v>1.0986718301005406E-60</v>
      </c>
      <c r="Y1642" s="8">
        <f t="shared" si="473"/>
        <v>1.4465605548868003E-29</v>
      </c>
      <c r="Z1642" s="8">
        <f t="shared" si="474"/>
        <v>1.0279613961406828E-98</v>
      </c>
      <c r="AA1642" s="8">
        <f t="shared" si="475"/>
        <v>4.2772973769468685E-45</v>
      </c>
      <c r="AB1642" s="13" t="e">
        <f t="shared" si="465"/>
        <v>#DIV/0!</v>
      </c>
      <c r="AC1642" s="13">
        <f t="shared" si="466"/>
        <v>-4.2772973769468685E-45</v>
      </c>
    </row>
    <row r="1643" spans="2:29" x14ac:dyDescent="0.25">
      <c r="B1643" s="16"/>
      <c r="I1643" s="11" t="e">
        <f t="shared" si="461"/>
        <v>#DIV/0!</v>
      </c>
      <c r="J1643" s="11" t="e">
        <f t="shared" si="462"/>
        <v>#DIV/0!</v>
      </c>
      <c r="K1643" s="11" t="e">
        <f t="shared" si="463"/>
        <v>#DIV/0!</v>
      </c>
      <c r="L1643" s="11" t="e">
        <f t="shared" si="464"/>
        <v>#DIV/0!</v>
      </c>
      <c r="M1643" s="8" t="e">
        <f t="shared" si="467"/>
        <v>#DIV/0!</v>
      </c>
      <c r="N1643" s="8">
        <f t="shared" si="468"/>
        <v>0</v>
      </c>
      <c r="O1643" s="8">
        <f t="shared" si="469"/>
        <v>0</v>
      </c>
      <c r="P1643" s="8">
        <f t="shared" si="455"/>
        <v>0.83333333333333337</v>
      </c>
      <c r="Q1643" s="8">
        <f t="shared" si="456"/>
        <v>0.22727272727272727</v>
      </c>
      <c r="R1643" s="8">
        <f t="shared" si="457"/>
        <v>9.8039215686274508E-2</v>
      </c>
      <c r="S1643" s="8">
        <f t="shared" si="458"/>
        <v>4.9504950495049507E-2</v>
      </c>
      <c r="T1643" s="8">
        <f t="shared" si="459"/>
        <v>0.15384615384615385</v>
      </c>
      <c r="U1643" s="8">
        <f t="shared" si="460"/>
        <v>7.407407407407407E-2</v>
      </c>
      <c r="V1643" s="8">
        <f t="shared" si="470"/>
        <v>0</v>
      </c>
      <c r="W1643" s="8">
        <f t="shared" si="471"/>
        <v>6.5630718483885809E-153</v>
      </c>
      <c r="X1643" s="8">
        <f t="shared" si="472"/>
        <v>9.9095890558087984E-61</v>
      </c>
      <c r="Y1643" s="8">
        <f t="shared" si="473"/>
        <v>1.3749486462290377E-29</v>
      </c>
      <c r="Z1643" s="8">
        <f t="shared" si="474"/>
        <v>8.6981348904211626E-99</v>
      </c>
      <c r="AA1643" s="8">
        <f t="shared" si="475"/>
        <v>3.9604605342100633E-45</v>
      </c>
      <c r="AB1643" s="13" t="e">
        <f t="shared" si="465"/>
        <v>#DIV/0!</v>
      </c>
      <c r="AC1643" s="13">
        <f t="shared" si="466"/>
        <v>-3.9604605342100633E-45</v>
      </c>
    </row>
    <row r="1644" spans="2:29" x14ac:dyDescent="0.25">
      <c r="B1644" s="16"/>
      <c r="I1644" s="11" t="e">
        <f t="shared" si="461"/>
        <v>#DIV/0!</v>
      </c>
      <c r="J1644" s="11" t="e">
        <f t="shared" si="462"/>
        <v>#DIV/0!</v>
      </c>
      <c r="K1644" s="11" t="e">
        <f t="shared" si="463"/>
        <v>#DIV/0!</v>
      </c>
      <c r="L1644" s="11" t="e">
        <f t="shared" si="464"/>
        <v>#DIV/0!</v>
      </c>
      <c r="M1644" s="8" t="e">
        <f t="shared" si="467"/>
        <v>#DIV/0!</v>
      </c>
      <c r="N1644" s="8">
        <f t="shared" si="468"/>
        <v>0</v>
      </c>
      <c r="O1644" s="8">
        <f t="shared" si="469"/>
        <v>0</v>
      </c>
      <c r="P1644" s="8">
        <f t="shared" si="455"/>
        <v>0.83333333333333337</v>
      </c>
      <c r="Q1644" s="8">
        <f t="shared" si="456"/>
        <v>0.22727272727272727</v>
      </c>
      <c r="R1644" s="8">
        <f t="shared" si="457"/>
        <v>9.8039215686274508E-2</v>
      </c>
      <c r="S1644" s="8">
        <f t="shared" si="458"/>
        <v>4.9504950495049507E-2</v>
      </c>
      <c r="T1644" s="8">
        <f t="shared" si="459"/>
        <v>0.15384615384615385</v>
      </c>
      <c r="U1644" s="8">
        <f t="shared" si="460"/>
        <v>7.407407407407407E-2</v>
      </c>
      <c r="V1644" s="8">
        <f t="shared" si="470"/>
        <v>0</v>
      </c>
      <c r="W1644" s="8">
        <f t="shared" si="471"/>
        <v>5.0714646101184483E-153</v>
      </c>
      <c r="X1644" s="8">
        <f t="shared" si="472"/>
        <v>8.9380607170040143E-61</v>
      </c>
      <c r="Y1644" s="8">
        <f t="shared" si="473"/>
        <v>1.3068818815642339E-29</v>
      </c>
      <c r="Z1644" s="8">
        <f t="shared" si="474"/>
        <v>7.3599602918948299E-99</v>
      </c>
      <c r="AA1644" s="8">
        <f t="shared" si="475"/>
        <v>3.6670930872315402E-45</v>
      </c>
      <c r="AB1644" s="13" t="e">
        <f t="shared" si="465"/>
        <v>#DIV/0!</v>
      </c>
      <c r="AC1644" s="13">
        <f t="shared" si="466"/>
        <v>-3.6670930872315402E-45</v>
      </c>
    </row>
    <row r="1645" spans="2:29" x14ac:dyDescent="0.25">
      <c r="B1645" s="16"/>
      <c r="I1645" s="11" t="e">
        <f t="shared" si="461"/>
        <v>#DIV/0!</v>
      </c>
      <c r="J1645" s="11" t="e">
        <f t="shared" si="462"/>
        <v>#DIV/0!</v>
      </c>
      <c r="K1645" s="11" t="e">
        <f t="shared" si="463"/>
        <v>#DIV/0!</v>
      </c>
      <c r="L1645" s="11" t="e">
        <f t="shared" si="464"/>
        <v>#DIV/0!</v>
      </c>
      <c r="M1645" s="8" t="e">
        <f t="shared" si="467"/>
        <v>#DIV/0!</v>
      </c>
      <c r="N1645" s="8">
        <f t="shared" si="468"/>
        <v>0</v>
      </c>
      <c r="O1645" s="8">
        <f t="shared" si="469"/>
        <v>0</v>
      </c>
      <c r="P1645" s="8">
        <f t="shared" si="455"/>
        <v>0.83333333333333337</v>
      </c>
      <c r="Q1645" s="8">
        <f t="shared" si="456"/>
        <v>0.22727272727272727</v>
      </c>
      <c r="R1645" s="8">
        <f t="shared" si="457"/>
        <v>9.8039215686274508E-2</v>
      </c>
      <c r="S1645" s="8">
        <f t="shared" si="458"/>
        <v>4.9504950495049507E-2</v>
      </c>
      <c r="T1645" s="8">
        <f t="shared" si="459"/>
        <v>0.15384615384615385</v>
      </c>
      <c r="U1645" s="8">
        <f t="shared" si="460"/>
        <v>7.407407407407407E-2</v>
      </c>
      <c r="V1645" s="8">
        <f t="shared" si="470"/>
        <v>0</v>
      </c>
      <c r="W1645" s="8">
        <f t="shared" si="471"/>
        <v>3.9188590169097098E-153</v>
      </c>
      <c r="X1645" s="8">
        <f t="shared" si="472"/>
        <v>8.06178025455264E-61</v>
      </c>
      <c r="Y1645" s="8">
        <f t="shared" si="473"/>
        <v>1.2421847587145193E-29</v>
      </c>
      <c r="Z1645" s="8">
        <f t="shared" si="474"/>
        <v>6.2276587085263946E-99</v>
      </c>
      <c r="AA1645" s="8">
        <f t="shared" si="475"/>
        <v>3.395456562251426E-45</v>
      </c>
      <c r="AB1645" s="13" t="e">
        <f t="shared" si="465"/>
        <v>#DIV/0!</v>
      </c>
      <c r="AC1645" s="13">
        <f t="shared" si="466"/>
        <v>-3.395456562251426E-45</v>
      </c>
    </row>
  </sheetData>
  <conditionalFormatting sqref="M1:M1048576">
    <cfRule type="cellIs" dxfId="3" priority="1" operator="equal">
      <formula>"LONG"</formula>
    </cfRule>
    <cfRule type="cellIs" dxfId="2" priority="2" operator="equal">
      <formula>"STRONG LONG"</formula>
    </cfRule>
    <cfRule type="cellIs" dxfId="1" priority="3" operator="equal">
      <formula>"SHORT"</formula>
    </cfRule>
    <cfRule type="cellIs" dxfId="0" priority="4" operator="equal">
      <formula>"STRONG SHORT"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6B6C0-B969-45F8-8162-13BAD960C16A}">
  <dimension ref="A1:G8"/>
  <sheetViews>
    <sheetView workbookViewId="0">
      <selection activeCell="A8" sqref="A8:G8"/>
    </sheetView>
  </sheetViews>
  <sheetFormatPr defaultRowHeight="15" x14ac:dyDescent="0.25"/>
  <cols>
    <col min="1" max="1" width="22.28515625" customWidth="1"/>
  </cols>
  <sheetData>
    <row r="1" spans="1:7" x14ac:dyDescent="0.25">
      <c r="A1" s="20" t="s">
        <v>37</v>
      </c>
      <c r="B1" s="21" t="str">
        <f>A1&amp;","</f>
        <v>Smoothing_91,</v>
      </c>
    </row>
    <row r="2" spans="1:7" x14ac:dyDescent="0.25">
      <c r="A2" s="20" t="s">
        <v>38</v>
      </c>
      <c r="B2" s="21" t="str">
        <f t="shared" ref="B2:B7" si="0">A2&amp;","</f>
        <v>Smoothing_92,</v>
      </c>
    </row>
    <row r="3" spans="1:7" x14ac:dyDescent="0.25">
      <c r="A3" s="20" t="s">
        <v>39</v>
      </c>
      <c r="B3" s="21" t="str">
        <f t="shared" si="0"/>
        <v>Smoothing_21,</v>
      </c>
    </row>
    <row r="4" spans="1:7" x14ac:dyDescent="0.25">
      <c r="A4" s="20" t="s">
        <v>40</v>
      </c>
      <c r="B4" s="21" t="str">
        <f t="shared" si="0"/>
        <v>Smoothing_50,</v>
      </c>
    </row>
    <row r="5" spans="1:7" x14ac:dyDescent="0.25">
      <c r="A5" s="20" t="s">
        <v>41</v>
      </c>
      <c r="B5" s="21" t="str">
        <f t="shared" si="0"/>
        <v>Smoothing_100,</v>
      </c>
    </row>
    <row r="6" spans="1:7" x14ac:dyDescent="0.25">
      <c r="A6" s="20" t="s">
        <v>42</v>
      </c>
      <c r="B6" s="21" t="str">
        <f t="shared" si="0"/>
        <v>Smoothing_12,</v>
      </c>
    </row>
    <row r="7" spans="1:7" x14ac:dyDescent="0.25">
      <c r="A7" s="20" t="s">
        <v>43</v>
      </c>
      <c r="B7" s="21" t="str">
        <f t="shared" si="0"/>
        <v>Smoothing_26,</v>
      </c>
    </row>
    <row r="8" spans="1:7" x14ac:dyDescent="0.25">
      <c r="A8" s="21" t="s">
        <v>44</v>
      </c>
      <c r="B8" s="21" t="s">
        <v>45</v>
      </c>
      <c r="C8" s="21" t="s">
        <v>46</v>
      </c>
      <c r="D8" s="21" t="s">
        <v>47</v>
      </c>
      <c r="E8" s="21" t="s">
        <v>48</v>
      </c>
      <c r="F8" s="21" t="s">
        <v>49</v>
      </c>
      <c r="G8" s="21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1122-2349-4D7F-9DF2-DED999E5D10D}">
  <dimension ref="A1:C5"/>
  <sheetViews>
    <sheetView workbookViewId="0">
      <selection activeCell="C6" sqref="C6"/>
    </sheetView>
  </sheetViews>
  <sheetFormatPr defaultRowHeight="15" x14ac:dyDescent="0.25"/>
  <sheetData>
    <row r="1" spans="1:3" x14ac:dyDescent="0.25">
      <c r="A1">
        <v>271.35000000000002</v>
      </c>
      <c r="C1">
        <v>17.079999999999998</v>
      </c>
    </row>
    <row r="2" spans="1:3" x14ac:dyDescent="0.25">
      <c r="A2">
        <v>265.18</v>
      </c>
      <c r="C2">
        <v>365</v>
      </c>
    </row>
    <row r="3" spans="1:3" x14ac:dyDescent="0.25">
      <c r="A3">
        <f>A1-A2</f>
        <v>6.1700000000000159</v>
      </c>
      <c r="C3">
        <f>SQRT(C2)</f>
        <v>19.104973174542799</v>
      </c>
    </row>
    <row r="4" spans="1:3" x14ac:dyDescent="0.25">
      <c r="A4">
        <f>A3/271.35</f>
        <v>2.2738161046618816E-2</v>
      </c>
      <c r="C4">
        <f>C1/C3</f>
        <v>0.89400805978408493</v>
      </c>
    </row>
    <row r="5" spans="1:3" x14ac:dyDescent="0.25">
      <c r="C5">
        <f>C4*2</f>
        <v>1.7880161195681699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8C865-3DE7-4F06-B12D-6A95E8A5F990}">
  <dimension ref="A1:B25"/>
  <sheetViews>
    <sheetView topLeftCell="A8" workbookViewId="0">
      <selection sqref="A1:B25"/>
    </sheetView>
  </sheetViews>
  <sheetFormatPr defaultRowHeight="15" x14ac:dyDescent="0.25"/>
  <cols>
    <col min="1" max="1" width="9.42578125" bestFit="1" customWidth="1"/>
  </cols>
  <sheetData>
    <row r="1" spans="1:2" x14ac:dyDescent="0.25">
      <c r="A1" s="19">
        <v>45384</v>
      </c>
      <c r="B1">
        <v>53.751914241960186</v>
      </c>
    </row>
    <row r="2" spans="1:2" x14ac:dyDescent="0.25">
      <c r="A2" s="19">
        <v>45385</v>
      </c>
      <c r="B2">
        <v>79.074446680080413</v>
      </c>
    </row>
    <row r="3" spans="1:2" x14ac:dyDescent="0.25">
      <c r="A3" s="19">
        <v>45386</v>
      </c>
      <c r="B3">
        <v>72.766884531590364</v>
      </c>
    </row>
    <row r="4" spans="1:2" x14ac:dyDescent="0.25">
      <c r="A4" s="19">
        <v>45387</v>
      </c>
      <c r="B4">
        <v>81.712962962962877</v>
      </c>
    </row>
    <row r="5" spans="1:2" x14ac:dyDescent="0.25">
      <c r="A5" s="19">
        <v>45390</v>
      </c>
      <c r="B5">
        <v>81.922196796338582</v>
      </c>
    </row>
    <row r="6" spans="1:2" x14ac:dyDescent="0.25">
      <c r="A6" s="19">
        <v>45391</v>
      </c>
      <c r="B6">
        <v>90.404040404040359</v>
      </c>
    </row>
    <row r="7" spans="1:2" x14ac:dyDescent="0.25">
      <c r="A7" s="19">
        <v>45392</v>
      </c>
      <c r="B7">
        <v>91.079812206572726</v>
      </c>
    </row>
    <row r="8" spans="1:2" x14ac:dyDescent="0.25">
      <c r="A8" s="19">
        <v>45394</v>
      </c>
      <c r="B8">
        <v>82.037533512064314</v>
      </c>
    </row>
    <row r="9" spans="1:2" x14ac:dyDescent="0.25">
      <c r="A9" s="19">
        <v>45397</v>
      </c>
      <c r="B9">
        <v>76.115485564304421</v>
      </c>
    </row>
    <row r="10" spans="1:2" x14ac:dyDescent="0.25">
      <c r="A10" s="19">
        <v>45398</v>
      </c>
      <c r="B10">
        <v>75.068493150684873</v>
      </c>
    </row>
    <row r="11" spans="1:2" x14ac:dyDescent="0.25">
      <c r="A11" s="19">
        <v>45400</v>
      </c>
      <c r="B11">
        <v>69.017632241813672</v>
      </c>
    </row>
    <row r="12" spans="1:2" x14ac:dyDescent="0.25">
      <c r="A12" s="19">
        <v>45401</v>
      </c>
      <c r="B12">
        <v>64.102564102564145</v>
      </c>
    </row>
    <row r="13" spans="1:2" x14ac:dyDescent="0.25">
      <c r="A13" s="19">
        <v>45404</v>
      </c>
      <c r="B13">
        <v>67.441860465116307</v>
      </c>
    </row>
    <row r="14" spans="1:2" x14ac:dyDescent="0.25">
      <c r="A14" s="19">
        <v>45405</v>
      </c>
      <c r="B14">
        <v>62.941176470588275</v>
      </c>
    </row>
    <row r="15" spans="1:2" x14ac:dyDescent="0.25">
      <c r="A15" s="19">
        <v>45406</v>
      </c>
      <c r="B15">
        <v>63.265306122448955</v>
      </c>
    </row>
    <row r="16" spans="1:2" x14ac:dyDescent="0.25">
      <c r="A16" s="19">
        <v>45407</v>
      </c>
      <c r="B16">
        <v>65.667574931880111</v>
      </c>
    </row>
    <row r="17" spans="1:2" x14ac:dyDescent="0.25">
      <c r="A17" s="19">
        <v>45408</v>
      </c>
      <c r="B17">
        <v>70.994475138121544</v>
      </c>
    </row>
    <row r="18" spans="1:2" x14ac:dyDescent="0.25">
      <c r="A18" s="19">
        <v>45411</v>
      </c>
      <c r="B18">
        <v>71.467391304347842</v>
      </c>
    </row>
    <row r="19" spans="1:2" x14ac:dyDescent="0.25">
      <c r="A19" s="19">
        <v>45412</v>
      </c>
      <c r="B19">
        <v>70.752089136490298</v>
      </c>
    </row>
    <row r="20" spans="1:2" x14ac:dyDescent="0.25">
      <c r="A20" s="19">
        <v>45414</v>
      </c>
      <c r="B20">
        <v>75.132275132275154</v>
      </c>
    </row>
    <row r="21" spans="1:2" x14ac:dyDescent="0.25">
      <c r="A21" s="19">
        <v>45415</v>
      </c>
      <c r="B21">
        <v>71.856287425149731</v>
      </c>
    </row>
    <row r="22" spans="1:2" x14ac:dyDescent="0.25">
      <c r="A22" s="19">
        <v>45418</v>
      </c>
      <c r="B22">
        <v>59.405940594059381</v>
      </c>
    </row>
    <row r="23" spans="1:2" x14ac:dyDescent="0.25">
      <c r="A23" s="19">
        <v>45419</v>
      </c>
      <c r="B23">
        <v>51.391862955032146</v>
      </c>
    </row>
    <row r="24" spans="1:2" x14ac:dyDescent="0.25">
      <c r="A24" s="19">
        <v>45420</v>
      </c>
      <c r="B24">
        <v>57.169811320754718</v>
      </c>
    </row>
    <row r="25" spans="1:2" x14ac:dyDescent="0.25">
      <c r="A25" s="19">
        <v>45421</v>
      </c>
      <c r="B25">
        <v>52.151462994836486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15D6F-BC8B-4805-B3F4-4CF2505FCCBE}">
  <dimension ref="A1:F1289"/>
  <sheetViews>
    <sheetView topLeftCell="A1265" zoomScale="109" workbookViewId="0">
      <selection activeCell="C1287" sqref="C1287"/>
    </sheetView>
  </sheetViews>
  <sheetFormatPr defaultRowHeight="15" x14ac:dyDescent="0.25"/>
  <cols>
    <col min="1" max="1" width="49" customWidth="1"/>
    <col min="2" max="2" width="9.5703125" bestFit="1" customWidth="1"/>
    <col min="3" max="3" width="9.28515625" bestFit="1" customWidth="1"/>
    <col min="6" max="6" width="14.85546875" customWidth="1"/>
  </cols>
  <sheetData>
    <row r="1" spans="1:6" ht="45" x14ac:dyDescent="0.25">
      <c r="A1" t="s">
        <v>32</v>
      </c>
      <c r="B1" s="14" t="s">
        <v>31</v>
      </c>
      <c r="C1" s="14" t="s">
        <v>28</v>
      </c>
      <c r="D1" s="14" t="s">
        <v>29</v>
      </c>
      <c r="E1" s="14" t="s">
        <v>30</v>
      </c>
    </row>
    <row r="2" spans="1:6" x14ac:dyDescent="0.25">
      <c r="A2" t="s">
        <v>33</v>
      </c>
      <c r="B2" s="16">
        <v>43529</v>
      </c>
      <c r="C2" s="15">
        <v>51.298900000000003</v>
      </c>
      <c r="D2" s="15"/>
      <c r="E2" s="15"/>
      <c r="F2" s="16"/>
    </row>
    <row r="3" spans="1:6" x14ac:dyDescent="0.25">
      <c r="A3" t="s">
        <v>33</v>
      </c>
      <c r="B3" s="18">
        <v>43530</v>
      </c>
      <c r="C3" s="17">
        <v>51.402999999999999</v>
      </c>
      <c r="D3" s="17"/>
      <c r="E3" s="17"/>
      <c r="F3" s="18"/>
    </row>
    <row r="4" spans="1:6" x14ac:dyDescent="0.25">
      <c r="A4" t="s">
        <v>33</v>
      </c>
      <c r="B4" s="16">
        <v>43531</v>
      </c>
      <c r="C4" s="15">
        <v>51.3277</v>
      </c>
      <c r="D4" s="15"/>
      <c r="E4" s="15"/>
      <c r="F4" s="16"/>
    </row>
    <row r="5" spans="1:6" x14ac:dyDescent="0.25">
      <c r="A5" t="s">
        <v>33</v>
      </c>
      <c r="B5" s="18">
        <v>43532</v>
      </c>
      <c r="C5" s="17">
        <v>51.046700000000001</v>
      </c>
      <c r="D5" s="17"/>
      <c r="E5" s="17"/>
      <c r="F5" s="18"/>
    </row>
    <row r="6" spans="1:6" x14ac:dyDescent="0.25">
      <c r="A6" t="s">
        <v>33</v>
      </c>
      <c r="B6" s="16">
        <v>43535</v>
      </c>
      <c r="C6" s="15">
        <v>51.908900000000003</v>
      </c>
      <c r="D6" s="15"/>
      <c r="E6" s="15"/>
      <c r="F6" s="16"/>
    </row>
    <row r="7" spans="1:6" x14ac:dyDescent="0.25">
      <c r="A7" t="s">
        <v>33</v>
      </c>
      <c r="B7" s="18">
        <v>43536</v>
      </c>
      <c r="C7" s="17">
        <v>52.001399999999997</v>
      </c>
      <c r="D7" s="17"/>
      <c r="E7" s="17"/>
      <c r="F7" s="18"/>
    </row>
    <row r="8" spans="1:6" x14ac:dyDescent="0.25">
      <c r="A8" t="s">
        <v>33</v>
      </c>
      <c r="B8" s="16">
        <v>43537</v>
      </c>
      <c r="C8" s="15">
        <v>51.813499999999998</v>
      </c>
      <c r="D8" s="15"/>
      <c r="E8" s="15"/>
      <c r="F8" s="16"/>
    </row>
    <row r="9" spans="1:6" x14ac:dyDescent="0.25">
      <c r="A9" t="s">
        <v>33</v>
      </c>
      <c r="B9" s="18">
        <v>43538</v>
      </c>
      <c r="C9" s="17">
        <v>52.054499999999997</v>
      </c>
      <c r="D9" s="17"/>
      <c r="E9" s="17"/>
      <c r="F9" s="18"/>
    </row>
    <row r="10" spans="1:6" x14ac:dyDescent="0.25">
      <c r="A10" t="s">
        <v>33</v>
      </c>
      <c r="B10" s="16">
        <v>43539</v>
      </c>
      <c r="C10" s="15">
        <v>51.941899999999997</v>
      </c>
      <c r="D10" s="15"/>
      <c r="E10" s="15"/>
      <c r="F10" s="16"/>
    </row>
    <row r="11" spans="1:6" x14ac:dyDescent="0.25">
      <c r="A11" t="s">
        <v>33</v>
      </c>
      <c r="B11" s="18">
        <v>43542</v>
      </c>
      <c r="C11" s="17">
        <v>51.651299999999999</v>
      </c>
      <c r="D11" s="17"/>
      <c r="E11" s="17"/>
      <c r="F11" s="18"/>
    </row>
    <row r="12" spans="1:6" x14ac:dyDescent="0.25">
      <c r="A12" t="s">
        <v>33</v>
      </c>
      <c r="B12" s="16">
        <v>43543</v>
      </c>
      <c r="C12" s="15">
        <v>51.7911</v>
      </c>
      <c r="D12" s="15"/>
      <c r="E12" s="15"/>
      <c r="F12" s="16"/>
    </row>
    <row r="13" spans="1:6" x14ac:dyDescent="0.25">
      <c r="A13" t="s">
        <v>33</v>
      </c>
      <c r="B13" s="18">
        <v>43544</v>
      </c>
      <c r="C13" s="17">
        <v>51.543199999999999</v>
      </c>
      <c r="D13" s="17"/>
      <c r="E13" s="17"/>
      <c r="F13" s="18"/>
    </row>
    <row r="14" spans="1:6" x14ac:dyDescent="0.25">
      <c r="A14" t="s">
        <v>33</v>
      </c>
      <c r="B14" s="16">
        <v>43546</v>
      </c>
      <c r="C14" s="15">
        <v>51.310099999999998</v>
      </c>
      <c r="D14" s="15"/>
      <c r="E14" s="15"/>
      <c r="F14" s="16"/>
    </row>
    <row r="15" spans="1:6" x14ac:dyDescent="0.25">
      <c r="A15" t="s">
        <v>33</v>
      </c>
      <c r="B15" s="18">
        <v>43549</v>
      </c>
      <c r="C15" s="17">
        <v>50.614699999999999</v>
      </c>
      <c r="D15" s="17"/>
      <c r="E15" s="17"/>
      <c r="F15" s="18"/>
    </row>
    <row r="16" spans="1:6" x14ac:dyDescent="0.25">
      <c r="A16" t="s">
        <v>33</v>
      </c>
      <c r="B16" s="16">
        <v>43550</v>
      </c>
      <c r="C16" s="15">
        <v>51.246899999999997</v>
      </c>
      <c r="D16" s="15"/>
      <c r="E16" s="15"/>
      <c r="F16" s="16"/>
    </row>
    <row r="17" spans="1:6" x14ac:dyDescent="0.25">
      <c r="A17" t="s">
        <v>33</v>
      </c>
      <c r="B17" s="18">
        <v>43551</v>
      </c>
      <c r="C17" s="17">
        <v>51.566200000000002</v>
      </c>
      <c r="D17" s="17"/>
      <c r="E17" s="17"/>
      <c r="F17" s="18"/>
    </row>
    <row r="18" spans="1:6" x14ac:dyDescent="0.25">
      <c r="A18" t="s">
        <v>33</v>
      </c>
      <c r="B18" s="16">
        <v>43552</v>
      </c>
      <c r="C18" s="15">
        <v>51.9758</v>
      </c>
      <c r="D18" s="15"/>
      <c r="E18" s="15"/>
      <c r="F18" s="16"/>
    </row>
    <row r="19" spans="1:6" x14ac:dyDescent="0.25">
      <c r="A19" t="s">
        <v>33</v>
      </c>
      <c r="B19" s="18">
        <v>43553</v>
      </c>
      <c r="C19" s="17">
        <v>52.2059</v>
      </c>
      <c r="D19" s="17"/>
      <c r="E19" s="17"/>
      <c r="F19" s="18"/>
    </row>
    <row r="20" spans="1:6" x14ac:dyDescent="0.25">
      <c r="A20" t="s">
        <v>33</v>
      </c>
      <c r="B20" s="16">
        <v>43555</v>
      </c>
      <c r="C20" s="15">
        <v>52.202599999999997</v>
      </c>
      <c r="D20" s="15"/>
      <c r="E20" s="15"/>
      <c r="F20" s="16"/>
    </row>
    <row r="21" spans="1:6" x14ac:dyDescent="0.25">
      <c r="A21" t="s">
        <v>33</v>
      </c>
      <c r="B21" s="18">
        <v>43556</v>
      </c>
      <c r="C21" s="17">
        <v>52.755699999999997</v>
      </c>
      <c r="D21" s="17"/>
      <c r="E21" s="17"/>
      <c r="F21" s="18"/>
    </row>
    <row r="22" spans="1:6" x14ac:dyDescent="0.25">
      <c r="A22" t="s">
        <v>33</v>
      </c>
      <c r="B22" s="16">
        <v>43557</v>
      </c>
      <c r="C22" s="15">
        <v>52.365299999999998</v>
      </c>
      <c r="D22" s="15"/>
      <c r="E22" s="15"/>
      <c r="F22" s="16"/>
    </row>
    <row r="23" spans="1:6" x14ac:dyDescent="0.25">
      <c r="A23" t="s">
        <v>33</v>
      </c>
      <c r="B23" s="18">
        <v>43558</v>
      </c>
      <c r="C23" s="17">
        <v>51.8919</v>
      </c>
      <c r="D23" s="17"/>
      <c r="E23" s="17"/>
      <c r="F23" s="18"/>
    </row>
    <row r="24" spans="1:6" x14ac:dyDescent="0.25">
      <c r="A24" t="s">
        <v>33</v>
      </c>
      <c r="B24" s="16">
        <v>43559</v>
      </c>
      <c r="C24" s="15">
        <v>51.576000000000001</v>
      </c>
      <c r="D24" s="15"/>
      <c r="E24" s="15"/>
      <c r="F24" s="16"/>
    </row>
    <row r="25" spans="1:6" x14ac:dyDescent="0.25">
      <c r="A25" t="s">
        <v>33</v>
      </c>
      <c r="B25" s="18">
        <v>43560</v>
      </c>
      <c r="C25" s="17">
        <v>51.955500000000001</v>
      </c>
      <c r="D25" s="17"/>
      <c r="E25" s="17"/>
      <c r="F25" s="18"/>
    </row>
    <row r="26" spans="1:6" x14ac:dyDescent="0.25">
      <c r="A26" t="s">
        <v>33</v>
      </c>
      <c r="B26" s="16">
        <v>43563</v>
      </c>
      <c r="C26" s="15">
        <v>52.678400000000003</v>
      </c>
      <c r="D26" s="15"/>
      <c r="E26" s="15"/>
      <c r="F26" s="16"/>
    </row>
    <row r="27" spans="1:6" x14ac:dyDescent="0.25">
      <c r="A27" t="s">
        <v>33</v>
      </c>
      <c r="B27" s="18">
        <v>43564</v>
      </c>
      <c r="C27" s="17">
        <v>52.438600000000001</v>
      </c>
      <c r="D27" s="17"/>
      <c r="E27" s="17"/>
      <c r="F27" s="18"/>
    </row>
    <row r="28" spans="1:6" x14ac:dyDescent="0.25">
      <c r="A28" t="s">
        <v>33</v>
      </c>
      <c r="B28" s="16">
        <v>43565</v>
      </c>
      <c r="C28" s="15">
        <v>52.289900000000003</v>
      </c>
      <c r="D28" s="15"/>
      <c r="E28" s="15"/>
      <c r="F28" s="16"/>
    </row>
    <row r="29" spans="1:6" x14ac:dyDescent="0.25">
      <c r="A29" t="s">
        <v>33</v>
      </c>
      <c r="B29" s="18">
        <v>43566</v>
      </c>
      <c r="C29" s="17">
        <v>52.438699999999997</v>
      </c>
      <c r="D29" s="17"/>
      <c r="E29" s="17"/>
      <c r="F29" s="18"/>
    </row>
    <row r="30" spans="1:6" x14ac:dyDescent="0.25">
      <c r="A30" t="s">
        <v>33</v>
      </c>
      <c r="B30" s="16">
        <v>43567</v>
      </c>
      <c r="C30" s="15">
        <v>52.7928</v>
      </c>
      <c r="D30" s="15"/>
      <c r="E30" s="15"/>
      <c r="F30" s="16"/>
    </row>
    <row r="31" spans="1:6" x14ac:dyDescent="0.25">
      <c r="A31" t="s">
        <v>33</v>
      </c>
      <c r="B31" s="18">
        <v>43570</v>
      </c>
      <c r="C31" s="17">
        <v>52.690800000000003</v>
      </c>
      <c r="D31" s="17"/>
      <c r="E31" s="17"/>
      <c r="F31" s="18"/>
    </row>
    <row r="32" spans="1:6" x14ac:dyDescent="0.25">
      <c r="A32" t="s">
        <v>33</v>
      </c>
      <c r="B32" s="16">
        <v>43571</v>
      </c>
      <c r="C32" s="15">
        <v>52.485599999999998</v>
      </c>
      <c r="D32" s="15"/>
      <c r="E32" s="15"/>
      <c r="F32" s="16"/>
    </row>
    <row r="33" spans="1:6" x14ac:dyDescent="0.25">
      <c r="A33" t="s">
        <v>33</v>
      </c>
      <c r="B33" s="18">
        <v>43573</v>
      </c>
      <c r="C33" s="17">
        <v>51.499400000000001</v>
      </c>
      <c r="D33" s="17"/>
      <c r="E33" s="17"/>
      <c r="F33" s="18"/>
    </row>
    <row r="34" spans="1:6" x14ac:dyDescent="0.25">
      <c r="A34" t="s">
        <v>33</v>
      </c>
      <c r="B34" s="16">
        <v>43577</v>
      </c>
      <c r="C34" s="15">
        <v>50.298999999999999</v>
      </c>
      <c r="D34" s="15"/>
      <c r="E34" s="15"/>
      <c r="F34" s="16"/>
    </row>
    <row r="35" spans="1:6" x14ac:dyDescent="0.25">
      <c r="A35" t="s">
        <v>33</v>
      </c>
      <c r="B35" s="18">
        <v>43578</v>
      </c>
      <c r="C35" s="17">
        <v>50.508400000000002</v>
      </c>
      <c r="D35" s="17"/>
      <c r="E35" s="17"/>
      <c r="F35" s="18"/>
    </row>
    <row r="36" spans="1:6" x14ac:dyDescent="0.25">
      <c r="A36" t="s">
        <v>33</v>
      </c>
      <c r="B36" s="16">
        <v>43579</v>
      </c>
      <c r="C36" s="15">
        <v>50.640500000000003</v>
      </c>
      <c r="D36" s="15"/>
      <c r="E36" s="15"/>
      <c r="F36" s="16"/>
    </row>
    <row r="37" spans="1:6" x14ac:dyDescent="0.25">
      <c r="A37" t="s">
        <v>33</v>
      </c>
      <c r="B37" s="18">
        <v>43580</v>
      </c>
      <c r="C37" s="17">
        <v>50.214500000000001</v>
      </c>
      <c r="D37" s="17"/>
      <c r="E37" s="17"/>
      <c r="F37" s="18"/>
    </row>
    <row r="38" spans="1:6" x14ac:dyDescent="0.25">
      <c r="A38" t="s">
        <v>33</v>
      </c>
      <c r="B38" s="16">
        <v>43581</v>
      </c>
      <c r="C38" s="15">
        <v>50.346400000000003</v>
      </c>
      <c r="D38" s="15"/>
      <c r="E38" s="15"/>
      <c r="F38" s="16"/>
    </row>
    <row r="39" spans="1:6" x14ac:dyDescent="0.25">
      <c r="A39" t="s">
        <v>33</v>
      </c>
      <c r="B39" s="18">
        <v>43585</v>
      </c>
      <c r="C39" s="17">
        <v>49.220500000000001</v>
      </c>
      <c r="D39" s="17"/>
      <c r="E39" s="17"/>
      <c r="F39" s="18"/>
    </row>
    <row r="40" spans="1:6" x14ac:dyDescent="0.25">
      <c r="A40" t="s">
        <v>33</v>
      </c>
      <c r="B40" s="16">
        <v>43587</v>
      </c>
      <c r="C40" s="15">
        <v>48.716299999999997</v>
      </c>
      <c r="D40" s="15"/>
      <c r="E40" s="15"/>
      <c r="F40" s="16"/>
    </row>
    <row r="41" spans="1:6" x14ac:dyDescent="0.25">
      <c r="A41" t="s">
        <v>33</v>
      </c>
      <c r="B41" s="18">
        <v>43588</v>
      </c>
      <c r="C41" s="17">
        <v>48.686799999999998</v>
      </c>
      <c r="D41" s="17"/>
      <c r="E41" s="17"/>
      <c r="F41" s="18"/>
    </row>
    <row r="42" spans="1:6" x14ac:dyDescent="0.25">
      <c r="A42" t="s">
        <v>33</v>
      </c>
      <c r="B42" s="16">
        <v>43591</v>
      </c>
      <c r="C42" s="15">
        <v>48.087600000000002</v>
      </c>
      <c r="D42" s="15"/>
      <c r="E42" s="15"/>
      <c r="F42" s="16"/>
    </row>
    <row r="43" spans="1:6" x14ac:dyDescent="0.25">
      <c r="A43" t="s">
        <v>33</v>
      </c>
      <c r="B43" s="18">
        <v>43592</v>
      </c>
      <c r="C43" s="17">
        <v>47.306600000000003</v>
      </c>
      <c r="D43" s="17"/>
      <c r="E43" s="17"/>
      <c r="F43" s="18"/>
    </row>
    <row r="44" spans="1:6" x14ac:dyDescent="0.25">
      <c r="A44" t="s">
        <v>33</v>
      </c>
      <c r="B44" s="16">
        <v>43593</v>
      </c>
      <c r="C44" s="15">
        <v>46.780999999999999</v>
      </c>
      <c r="D44" s="15"/>
      <c r="E44" s="15"/>
      <c r="F44" s="16"/>
    </row>
    <row r="45" spans="1:6" x14ac:dyDescent="0.25">
      <c r="A45" t="s">
        <v>33</v>
      </c>
      <c r="B45" s="18">
        <v>43594</v>
      </c>
      <c r="C45" s="17">
        <v>46.6203</v>
      </c>
      <c r="D45" s="17"/>
      <c r="E45" s="17"/>
      <c r="F45" s="18"/>
    </row>
    <row r="46" spans="1:6" x14ac:dyDescent="0.25">
      <c r="A46" t="s">
        <v>33</v>
      </c>
      <c r="B46" s="16">
        <v>43595</v>
      </c>
      <c r="C46" s="15">
        <v>46.458399999999997</v>
      </c>
      <c r="D46" s="15"/>
      <c r="E46" s="15"/>
      <c r="F46" s="16"/>
    </row>
    <row r="47" spans="1:6" x14ac:dyDescent="0.25">
      <c r="A47" t="s">
        <v>33</v>
      </c>
      <c r="B47" s="18">
        <v>43598</v>
      </c>
      <c r="C47" s="17">
        <v>45.280799999999999</v>
      </c>
      <c r="D47" s="17"/>
      <c r="E47" s="17"/>
      <c r="F47" s="18"/>
    </row>
    <row r="48" spans="1:6" x14ac:dyDescent="0.25">
      <c r="A48" t="s">
        <v>33</v>
      </c>
      <c r="B48" s="16">
        <v>43599</v>
      </c>
      <c r="C48" s="15">
        <v>45.649299999999997</v>
      </c>
      <c r="D48" s="15"/>
      <c r="E48" s="15"/>
      <c r="F48" s="16"/>
    </row>
    <row r="49" spans="1:6" x14ac:dyDescent="0.25">
      <c r="A49" t="s">
        <v>33</v>
      </c>
      <c r="B49" s="18">
        <v>43600</v>
      </c>
      <c r="C49" s="17">
        <v>45.275799999999997</v>
      </c>
      <c r="D49" s="17"/>
      <c r="E49" s="17"/>
      <c r="F49" s="18"/>
    </row>
    <row r="50" spans="1:6" x14ac:dyDescent="0.25">
      <c r="A50" t="s">
        <v>33</v>
      </c>
      <c r="B50" s="16">
        <v>43601</v>
      </c>
      <c r="C50" s="15">
        <v>45.3508</v>
      </c>
      <c r="D50" s="15"/>
      <c r="E50" s="15"/>
      <c r="F50" s="16"/>
    </row>
    <row r="51" spans="1:6" x14ac:dyDescent="0.25">
      <c r="A51" t="s">
        <v>33</v>
      </c>
      <c r="B51" s="18">
        <v>43602</v>
      </c>
      <c r="C51" s="17">
        <v>44.645400000000002</v>
      </c>
      <c r="D51" s="17"/>
      <c r="E51" s="17"/>
      <c r="F51" s="18"/>
    </row>
    <row r="52" spans="1:6" x14ac:dyDescent="0.25">
      <c r="A52" t="s">
        <v>33</v>
      </c>
      <c r="B52" s="16">
        <v>43605</v>
      </c>
      <c r="C52" s="15">
        <v>45.729199999999999</v>
      </c>
      <c r="D52" s="15"/>
      <c r="E52" s="15"/>
      <c r="F52" s="16"/>
    </row>
    <row r="53" spans="1:6" x14ac:dyDescent="0.25">
      <c r="A53" t="s">
        <v>33</v>
      </c>
      <c r="B53" s="18">
        <v>43606</v>
      </c>
      <c r="C53" s="17">
        <v>45.391399999999997</v>
      </c>
      <c r="D53" s="17"/>
      <c r="E53" s="17"/>
      <c r="F53" s="18"/>
    </row>
    <row r="54" spans="1:6" x14ac:dyDescent="0.25">
      <c r="A54" t="s">
        <v>33</v>
      </c>
      <c r="B54" s="16">
        <v>43607</v>
      </c>
      <c r="C54" s="15">
        <v>45.920400000000001</v>
      </c>
      <c r="D54" s="15"/>
      <c r="E54" s="15"/>
      <c r="F54" s="16"/>
    </row>
    <row r="55" spans="1:6" x14ac:dyDescent="0.25">
      <c r="A55" t="s">
        <v>33</v>
      </c>
      <c r="B55" s="18">
        <v>43608</v>
      </c>
      <c r="C55" s="17">
        <v>45.855899999999998</v>
      </c>
      <c r="D55" s="17"/>
      <c r="E55" s="17"/>
      <c r="F55" s="18"/>
    </row>
    <row r="56" spans="1:6" x14ac:dyDescent="0.25">
      <c r="A56" t="s">
        <v>33</v>
      </c>
      <c r="B56" s="16">
        <v>43609</v>
      </c>
      <c r="C56" s="15">
        <v>47.518700000000003</v>
      </c>
      <c r="D56" s="15"/>
      <c r="E56" s="15"/>
      <c r="F56" s="16"/>
    </row>
    <row r="57" spans="1:6" x14ac:dyDescent="0.25">
      <c r="A57" t="s">
        <v>33</v>
      </c>
      <c r="B57" s="18">
        <v>43612</v>
      </c>
      <c r="C57" s="17">
        <v>48.709499999999998</v>
      </c>
      <c r="D57" s="17"/>
      <c r="E57" s="17"/>
      <c r="F57" s="18"/>
    </row>
    <row r="58" spans="1:6" x14ac:dyDescent="0.25">
      <c r="A58" t="s">
        <v>33</v>
      </c>
      <c r="B58" s="16">
        <v>43613</v>
      </c>
      <c r="C58" s="15">
        <v>48.350999999999999</v>
      </c>
      <c r="D58" s="15"/>
      <c r="E58" s="15"/>
      <c r="F58" s="16"/>
    </row>
    <row r="59" spans="1:6" x14ac:dyDescent="0.25">
      <c r="A59" t="s">
        <v>33</v>
      </c>
      <c r="B59" s="18">
        <v>43614</v>
      </c>
      <c r="C59" s="17">
        <v>48.140599999999999</v>
      </c>
      <c r="D59" s="17"/>
      <c r="E59" s="17"/>
      <c r="F59" s="18"/>
    </row>
    <row r="60" spans="1:6" x14ac:dyDescent="0.25">
      <c r="A60" t="s">
        <v>33</v>
      </c>
      <c r="B60" s="16">
        <v>43615</v>
      </c>
      <c r="C60" s="15">
        <v>48.091200000000001</v>
      </c>
      <c r="D60" s="15"/>
      <c r="E60" s="15"/>
      <c r="F60" s="16"/>
    </row>
    <row r="61" spans="1:6" x14ac:dyDescent="0.25">
      <c r="A61" t="s">
        <v>33</v>
      </c>
      <c r="B61" s="18">
        <v>43616</v>
      </c>
      <c r="C61" s="17">
        <v>47.676299999999998</v>
      </c>
      <c r="D61" s="17"/>
      <c r="E61" s="17"/>
      <c r="F61" s="18"/>
    </row>
    <row r="62" spans="1:6" x14ac:dyDescent="0.25">
      <c r="A62" t="s">
        <v>33</v>
      </c>
      <c r="B62" s="16">
        <v>43619</v>
      </c>
      <c r="C62" s="15">
        <v>47.4861</v>
      </c>
      <c r="D62" s="15"/>
      <c r="E62" s="15"/>
      <c r="F62" s="16"/>
    </row>
    <row r="63" spans="1:6" x14ac:dyDescent="0.25">
      <c r="A63" t="s">
        <v>33</v>
      </c>
      <c r="B63" s="18">
        <v>43620</v>
      </c>
      <c r="C63" s="17">
        <v>47.447699999999998</v>
      </c>
      <c r="D63" s="17"/>
      <c r="E63" s="17"/>
      <c r="F63" s="18"/>
    </row>
    <row r="64" spans="1:6" x14ac:dyDescent="0.25">
      <c r="A64" t="s">
        <v>33</v>
      </c>
      <c r="B64" s="16">
        <v>43622</v>
      </c>
      <c r="C64" s="15">
        <v>46.745199999999997</v>
      </c>
      <c r="D64" s="15"/>
      <c r="E64" s="15"/>
      <c r="F64" s="16"/>
    </row>
    <row r="65" spans="1:6" x14ac:dyDescent="0.25">
      <c r="A65" t="s">
        <v>33</v>
      </c>
      <c r="B65" s="18">
        <v>43623</v>
      </c>
      <c r="C65" s="17">
        <v>46.686700000000002</v>
      </c>
      <c r="D65" s="17"/>
      <c r="E65" s="17"/>
      <c r="F65" s="18"/>
    </row>
    <row r="66" spans="1:6" x14ac:dyDescent="0.25">
      <c r="A66" t="s">
        <v>33</v>
      </c>
      <c r="B66" s="16">
        <v>43626</v>
      </c>
      <c r="C66" s="15">
        <v>46.542499999999997</v>
      </c>
      <c r="D66" s="15"/>
      <c r="E66" s="15"/>
      <c r="F66" s="16"/>
    </row>
    <row r="67" spans="1:6" x14ac:dyDescent="0.25">
      <c r="A67" t="s">
        <v>33</v>
      </c>
      <c r="B67" s="18">
        <v>43627</v>
      </c>
      <c r="C67" s="17">
        <v>46.649799999999999</v>
      </c>
      <c r="D67" s="17"/>
      <c r="E67" s="17"/>
      <c r="F67" s="18"/>
    </row>
    <row r="68" spans="1:6" x14ac:dyDescent="0.25">
      <c r="A68" t="s">
        <v>33</v>
      </c>
      <c r="B68" s="16">
        <v>43628</v>
      </c>
      <c r="C68" s="15">
        <v>46.678199999999997</v>
      </c>
      <c r="D68" s="15"/>
      <c r="E68" s="15"/>
      <c r="F68" s="16"/>
    </row>
    <row r="69" spans="1:6" x14ac:dyDescent="0.25">
      <c r="A69" t="s">
        <v>33</v>
      </c>
      <c r="B69" s="18">
        <v>43629</v>
      </c>
      <c r="C69" s="17">
        <v>46.478299999999997</v>
      </c>
      <c r="D69" s="17"/>
      <c r="E69" s="17"/>
      <c r="F69" s="18"/>
    </row>
    <row r="70" spans="1:6" x14ac:dyDescent="0.25">
      <c r="A70" t="s">
        <v>33</v>
      </c>
      <c r="B70" s="16">
        <v>43630</v>
      </c>
      <c r="C70" s="15">
        <v>46.152099999999997</v>
      </c>
      <c r="D70" s="15"/>
      <c r="E70" s="15"/>
      <c r="F70" s="16"/>
    </row>
    <row r="71" spans="1:6" x14ac:dyDescent="0.25">
      <c r="A71" t="s">
        <v>33</v>
      </c>
      <c r="B71" s="18">
        <v>43633</v>
      </c>
      <c r="C71" s="17">
        <v>45.7014</v>
      </c>
      <c r="D71" s="17"/>
      <c r="E71" s="17"/>
      <c r="F71" s="18"/>
    </row>
    <row r="72" spans="1:6" x14ac:dyDescent="0.25">
      <c r="A72" t="s">
        <v>33</v>
      </c>
      <c r="B72" s="16">
        <v>43634</v>
      </c>
      <c r="C72" s="15">
        <v>45.551299999999998</v>
      </c>
      <c r="D72" s="15"/>
      <c r="E72" s="15"/>
      <c r="F72" s="16"/>
    </row>
    <row r="73" spans="1:6" x14ac:dyDescent="0.25">
      <c r="A73" t="s">
        <v>33</v>
      </c>
      <c r="B73" s="18">
        <v>43635</v>
      </c>
      <c r="C73" s="17">
        <v>45.231400000000001</v>
      </c>
      <c r="D73" s="17"/>
      <c r="E73" s="17"/>
      <c r="F73" s="18"/>
    </row>
    <row r="74" spans="1:6" x14ac:dyDescent="0.25">
      <c r="A74" t="s">
        <v>33</v>
      </c>
      <c r="B74" s="16">
        <v>43636</v>
      </c>
      <c r="C74" s="15">
        <v>45.5792</v>
      </c>
      <c r="D74" s="15"/>
      <c r="E74" s="15"/>
      <c r="F74" s="16"/>
    </row>
    <row r="75" spans="1:6" x14ac:dyDescent="0.25">
      <c r="A75" t="s">
        <v>33</v>
      </c>
      <c r="B75" s="18">
        <v>43637</v>
      </c>
      <c r="C75" s="17">
        <v>45.610900000000001</v>
      </c>
      <c r="D75" s="17"/>
      <c r="E75" s="17"/>
      <c r="F75" s="18"/>
    </row>
    <row r="76" spans="1:6" x14ac:dyDescent="0.25">
      <c r="A76" t="s">
        <v>33</v>
      </c>
      <c r="B76" s="16">
        <v>43640</v>
      </c>
      <c r="C76" s="15">
        <v>45.416600000000003</v>
      </c>
      <c r="D76" s="15"/>
      <c r="E76" s="15"/>
      <c r="F76" s="16"/>
    </row>
    <row r="77" spans="1:6" x14ac:dyDescent="0.25">
      <c r="A77" t="s">
        <v>33</v>
      </c>
      <c r="B77" s="18">
        <v>43641</v>
      </c>
      <c r="C77" s="17">
        <v>45.594499999999996</v>
      </c>
      <c r="D77" s="17"/>
      <c r="E77" s="17"/>
      <c r="F77" s="18"/>
    </row>
    <row r="78" spans="1:6" x14ac:dyDescent="0.25">
      <c r="A78" t="s">
        <v>33</v>
      </c>
      <c r="B78" s="16">
        <v>43642</v>
      </c>
      <c r="C78" s="15">
        <v>45.799599999999998</v>
      </c>
      <c r="D78" s="15"/>
      <c r="E78" s="15"/>
      <c r="F78" s="16"/>
    </row>
    <row r="79" spans="1:6" x14ac:dyDescent="0.25">
      <c r="A79" t="s">
        <v>33</v>
      </c>
      <c r="B79" s="18">
        <v>43643</v>
      </c>
      <c r="C79" s="17">
        <v>45.906300000000002</v>
      </c>
      <c r="D79" s="17"/>
      <c r="E79" s="17"/>
      <c r="F79" s="18"/>
    </row>
    <row r="80" spans="1:6" x14ac:dyDescent="0.25">
      <c r="A80" t="s">
        <v>33</v>
      </c>
      <c r="B80" s="16">
        <v>43644</v>
      </c>
      <c r="C80" s="15">
        <v>46.078099999999999</v>
      </c>
      <c r="D80" s="15"/>
      <c r="E80" s="15"/>
      <c r="F80" s="16"/>
    </row>
    <row r="81" spans="1:6" x14ac:dyDescent="0.25">
      <c r="A81" t="s">
        <v>33</v>
      </c>
      <c r="B81" s="18">
        <v>43647</v>
      </c>
      <c r="C81" s="17">
        <v>46.332299999999996</v>
      </c>
      <c r="D81" s="17"/>
      <c r="E81" s="17"/>
      <c r="F81" s="18"/>
    </row>
    <row r="82" spans="1:6" x14ac:dyDescent="0.25">
      <c r="A82" t="s">
        <v>33</v>
      </c>
      <c r="B82" s="16">
        <v>43648</v>
      </c>
      <c r="C82" s="15">
        <v>46.226799999999997</v>
      </c>
      <c r="D82" s="15"/>
      <c r="E82" s="15"/>
      <c r="F82" s="16"/>
    </row>
    <row r="83" spans="1:6" x14ac:dyDescent="0.25">
      <c r="A83" t="s">
        <v>33</v>
      </c>
      <c r="B83" s="18">
        <v>43649</v>
      </c>
      <c r="C83" s="17">
        <v>46.347499999999997</v>
      </c>
      <c r="D83" s="17"/>
      <c r="E83" s="17"/>
      <c r="F83" s="18"/>
    </row>
    <row r="84" spans="1:6" x14ac:dyDescent="0.25">
      <c r="A84" t="s">
        <v>33</v>
      </c>
      <c r="B84" s="16">
        <v>43650</v>
      </c>
      <c r="C84" s="15">
        <v>46.619399999999999</v>
      </c>
      <c r="D84" s="15"/>
      <c r="E84" s="15"/>
      <c r="F84" s="16"/>
    </row>
    <row r="85" spans="1:6" x14ac:dyDescent="0.25">
      <c r="A85" t="s">
        <v>33</v>
      </c>
      <c r="B85" s="18">
        <v>43651</v>
      </c>
      <c r="C85" s="17">
        <v>45.889800000000001</v>
      </c>
      <c r="D85" s="17"/>
      <c r="E85" s="17"/>
      <c r="F85" s="18"/>
    </row>
    <row r="86" spans="1:6" x14ac:dyDescent="0.25">
      <c r="A86" t="s">
        <v>33</v>
      </c>
      <c r="B86" s="16">
        <v>43654</v>
      </c>
      <c r="C86" s="15">
        <v>44.467599999999997</v>
      </c>
      <c r="D86" s="15"/>
      <c r="E86" s="15"/>
      <c r="F86" s="16"/>
    </row>
    <row r="87" spans="1:6" x14ac:dyDescent="0.25">
      <c r="A87" t="s">
        <v>33</v>
      </c>
      <c r="B87" s="18">
        <v>43655</v>
      </c>
      <c r="C87" s="17">
        <v>44.871600000000001</v>
      </c>
      <c r="D87" s="17"/>
      <c r="E87" s="17"/>
      <c r="F87" s="18"/>
    </row>
    <row r="88" spans="1:6" x14ac:dyDescent="0.25">
      <c r="A88" t="s">
        <v>33</v>
      </c>
      <c r="B88" s="16">
        <v>43656</v>
      </c>
      <c r="C88" s="15">
        <v>44.534599999999998</v>
      </c>
      <c r="D88" s="15"/>
      <c r="E88" s="15"/>
      <c r="F88" s="16"/>
    </row>
    <row r="89" spans="1:6" x14ac:dyDescent="0.25">
      <c r="A89" t="s">
        <v>33</v>
      </c>
      <c r="B89" s="18">
        <v>43657</v>
      </c>
      <c r="C89" s="17">
        <v>44.785899999999998</v>
      </c>
      <c r="D89" s="17"/>
      <c r="E89" s="17"/>
      <c r="F89" s="18"/>
    </row>
    <row r="90" spans="1:6" x14ac:dyDescent="0.25">
      <c r="A90" t="s">
        <v>33</v>
      </c>
      <c r="B90" s="16">
        <v>43658</v>
      </c>
      <c r="C90" s="15">
        <v>45.108199999999997</v>
      </c>
      <c r="D90" s="15"/>
      <c r="E90" s="15"/>
      <c r="F90" s="16"/>
    </row>
    <row r="91" spans="1:6" x14ac:dyDescent="0.25">
      <c r="A91" t="s">
        <v>33</v>
      </c>
      <c r="B91" s="18">
        <v>43661</v>
      </c>
      <c r="C91" s="17">
        <v>45.0473</v>
      </c>
      <c r="D91" s="17"/>
      <c r="E91" s="17"/>
      <c r="F91" s="18"/>
    </row>
    <row r="92" spans="1:6" x14ac:dyDescent="0.25">
      <c r="A92" t="s">
        <v>33</v>
      </c>
      <c r="B92" s="16">
        <v>43662</v>
      </c>
      <c r="C92" s="15">
        <v>44.911700000000003</v>
      </c>
      <c r="D92" s="15"/>
      <c r="E92" s="15"/>
      <c r="F92" s="16"/>
    </row>
    <row r="93" spans="1:6" x14ac:dyDescent="0.25">
      <c r="A93" t="s">
        <v>33</v>
      </c>
      <c r="B93" s="18">
        <v>43663</v>
      </c>
      <c r="C93" s="17">
        <v>45.106099999999998</v>
      </c>
      <c r="D93" s="17"/>
      <c r="E93" s="17"/>
      <c r="F93" s="18"/>
    </row>
    <row r="94" spans="1:6" x14ac:dyDescent="0.25">
      <c r="A94" t="s">
        <v>33</v>
      </c>
      <c r="B94" s="16">
        <v>43664</v>
      </c>
      <c r="C94" s="15">
        <v>44.412300000000002</v>
      </c>
      <c r="D94" s="15"/>
      <c r="E94" s="15"/>
      <c r="F94" s="16"/>
    </row>
    <row r="95" spans="1:6" x14ac:dyDescent="0.25">
      <c r="A95" t="s">
        <v>33</v>
      </c>
      <c r="B95" s="18">
        <v>43665</v>
      </c>
      <c r="C95" s="17">
        <v>43.707799999999999</v>
      </c>
      <c r="D95" s="17"/>
      <c r="E95" s="17"/>
      <c r="F95" s="18"/>
    </row>
    <row r="96" spans="1:6" x14ac:dyDescent="0.25">
      <c r="A96" t="s">
        <v>33</v>
      </c>
      <c r="B96" s="16">
        <v>43668</v>
      </c>
      <c r="C96" s="15">
        <v>43.276800000000001</v>
      </c>
      <c r="D96" s="15"/>
      <c r="E96" s="15"/>
      <c r="F96" s="16"/>
    </row>
    <row r="97" spans="1:6" x14ac:dyDescent="0.25">
      <c r="A97" t="s">
        <v>33</v>
      </c>
      <c r="B97" s="18">
        <v>43669</v>
      </c>
      <c r="C97" s="17">
        <v>43.352800000000002</v>
      </c>
      <c r="D97" s="17"/>
      <c r="E97" s="17"/>
      <c r="F97" s="18"/>
    </row>
    <row r="98" spans="1:6" x14ac:dyDescent="0.25">
      <c r="A98" t="s">
        <v>33</v>
      </c>
      <c r="B98" s="16">
        <v>43670</v>
      </c>
      <c r="C98" s="15">
        <v>42.772100000000002</v>
      </c>
      <c r="D98" s="15"/>
      <c r="E98" s="15"/>
      <c r="F98" s="16"/>
    </row>
    <row r="99" spans="1:6" x14ac:dyDescent="0.25">
      <c r="A99" t="s">
        <v>33</v>
      </c>
      <c r="B99" s="18">
        <v>43671</v>
      </c>
      <c r="C99" s="17">
        <v>42.892699999999998</v>
      </c>
      <c r="D99" s="17"/>
      <c r="E99" s="17"/>
      <c r="F99" s="18"/>
    </row>
    <row r="100" spans="1:6" x14ac:dyDescent="0.25">
      <c r="A100" t="s">
        <v>33</v>
      </c>
      <c r="B100" s="16">
        <v>43672</v>
      </c>
      <c r="C100" s="15">
        <v>42.9572</v>
      </c>
      <c r="D100" s="15"/>
      <c r="E100" s="15"/>
      <c r="F100" s="16"/>
    </row>
    <row r="101" spans="1:6" x14ac:dyDescent="0.25">
      <c r="A101" t="s">
        <v>33</v>
      </c>
      <c r="B101" s="18">
        <v>43675</v>
      </c>
      <c r="C101" s="17">
        <v>41.996600000000001</v>
      </c>
      <c r="D101" s="17"/>
      <c r="E101" s="17"/>
      <c r="F101" s="18"/>
    </row>
    <row r="102" spans="1:6" x14ac:dyDescent="0.25">
      <c r="A102" t="s">
        <v>33</v>
      </c>
      <c r="B102" s="16">
        <v>43676</v>
      </c>
      <c r="C102" s="15">
        <v>40.296399999999998</v>
      </c>
      <c r="D102" s="15"/>
      <c r="E102" s="15"/>
      <c r="F102" s="16"/>
    </row>
    <row r="103" spans="1:6" x14ac:dyDescent="0.25">
      <c r="A103" t="s">
        <v>33</v>
      </c>
      <c r="B103" s="18">
        <v>43677</v>
      </c>
      <c r="C103" s="17">
        <v>40.619300000000003</v>
      </c>
      <c r="D103" s="17"/>
      <c r="E103" s="17"/>
      <c r="F103" s="18"/>
    </row>
    <row r="104" spans="1:6" x14ac:dyDescent="0.25">
      <c r="A104" t="s">
        <v>33</v>
      </c>
      <c r="B104" s="16">
        <v>43678</v>
      </c>
      <c r="C104" s="15">
        <v>40.110500000000002</v>
      </c>
      <c r="D104" s="15"/>
      <c r="E104" s="15"/>
      <c r="F104" s="16"/>
    </row>
    <row r="105" spans="1:6" x14ac:dyDescent="0.25">
      <c r="A105" t="s">
        <v>33</v>
      </c>
      <c r="B105" s="18">
        <v>43679</v>
      </c>
      <c r="C105" s="17">
        <v>39.914099999999998</v>
      </c>
      <c r="D105" s="17"/>
      <c r="E105" s="17"/>
      <c r="F105" s="18"/>
    </row>
    <row r="106" spans="1:6" x14ac:dyDescent="0.25">
      <c r="A106" t="s">
        <v>33</v>
      </c>
      <c r="B106" s="16">
        <v>43682</v>
      </c>
      <c r="C106" s="15">
        <v>39.041899999999998</v>
      </c>
      <c r="D106" s="15"/>
      <c r="E106" s="15"/>
      <c r="F106" s="16"/>
    </row>
    <row r="107" spans="1:6" x14ac:dyDescent="0.25">
      <c r="A107" t="s">
        <v>33</v>
      </c>
      <c r="B107" s="18">
        <v>43683</v>
      </c>
      <c r="C107" s="17">
        <v>39.375399999999999</v>
      </c>
      <c r="D107" s="17"/>
      <c r="E107" s="17"/>
      <c r="F107" s="18"/>
    </row>
    <row r="108" spans="1:6" x14ac:dyDescent="0.25">
      <c r="A108" t="s">
        <v>33</v>
      </c>
      <c r="B108" s="16">
        <v>43684</v>
      </c>
      <c r="C108" s="15">
        <v>38.583399999999997</v>
      </c>
      <c r="D108" s="15"/>
      <c r="E108" s="15"/>
      <c r="F108" s="16"/>
    </row>
    <row r="109" spans="1:6" x14ac:dyDescent="0.25">
      <c r="A109" t="s">
        <v>33</v>
      </c>
      <c r="B109" s="18">
        <v>43685</v>
      </c>
      <c r="C109" s="17">
        <v>39.232700000000001</v>
      </c>
      <c r="D109" s="17"/>
      <c r="E109" s="17"/>
      <c r="F109" s="18"/>
    </row>
    <row r="110" spans="1:6" x14ac:dyDescent="0.25">
      <c r="A110" t="s">
        <v>33</v>
      </c>
      <c r="B110" s="16">
        <v>43686</v>
      </c>
      <c r="C110" s="15">
        <v>39.680799999999998</v>
      </c>
      <c r="D110" s="15"/>
      <c r="E110" s="15"/>
      <c r="F110" s="16"/>
    </row>
    <row r="111" spans="1:6" x14ac:dyDescent="0.25">
      <c r="A111" t="s">
        <v>33</v>
      </c>
      <c r="B111" s="18">
        <v>43690</v>
      </c>
      <c r="C111" s="17">
        <v>38.270000000000003</v>
      </c>
      <c r="D111" s="17"/>
      <c r="E111" s="17"/>
      <c r="F111" s="18"/>
    </row>
    <row r="112" spans="1:6" x14ac:dyDescent="0.25">
      <c r="A112" t="s">
        <v>33</v>
      </c>
      <c r="B112" s="16">
        <v>43691</v>
      </c>
      <c r="C112" s="15">
        <v>38.8508</v>
      </c>
      <c r="D112" s="15"/>
      <c r="E112" s="15"/>
      <c r="F112" s="16"/>
    </row>
    <row r="113" spans="1:6" x14ac:dyDescent="0.25">
      <c r="A113" t="s">
        <v>33</v>
      </c>
      <c r="B113" s="18">
        <v>43693</v>
      </c>
      <c r="C113" s="17">
        <v>38.901200000000003</v>
      </c>
      <c r="D113" s="17"/>
      <c r="E113" s="17"/>
      <c r="F113" s="18"/>
    </row>
    <row r="114" spans="1:6" x14ac:dyDescent="0.25">
      <c r="A114" t="s">
        <v>33</v>
      </c>
      <c r="B114" s="16">
        <v>43696</v>
      </c>
      <c r="C114" s="15">
        <v>38.987299999999998</v>
      </c>
      <c r="D114" s="15"/>
      <c r="E114" s="15"/>
      <c r="F114" s="16"/>
    </row>
    <row r="115" spans="1:6" x14ac:dyDescent="0.25">
      <c r="A115" t="s">
        <v>33</v>
      </c>
      <c r="B115" s="18">
        <v>43697</v>
      </c>
      <c r="C115" s="17">
        <v>38.285600000000002</v>
      </c>
      <c r="D115" s="17"/>
      <c r="E115" s="17"/>
      <c r="F115" s="18"/>
    </row>
    <row r="116" spans="1:6" x14ac:dyDescent="0.25">
      <c r="A116" t="s">
        <v>33</v>
      </c>
      <c r="B116" s="16">
        <v>43698</v>
      </c>
      <c r="C116" s="15">
        <v>37.443899999999999</v>
      </c>
      <c r="D116" s="15"/>
      <c r="E116" s="15"/>
      <c r="F116" s="16"/>
    </row>
    <row r="117" spans="1:6" x14ac:dyDescent="0.25">
      <c r="A117" t="s">
        <v>33</v>
      </c>
      <c r="B117" s="18">
        <v>43699</v>
      </c>
      <c r="C117" s="17">
        <v>36.463999999999999</v>
      </c>
      <c r="D117" s="17"/>
      <c r="E117" s="17"/>
      <c r="F117" s="18"/>
    </row>
    <row r="118" spans="1:6" x14ac:dyDescent="0.25">
      <c r="A118" t="s">
        <v>33</v>
      </c>
      <c r="B118" s="16">
        <v>43700</v>
      </c>
      <c r="C118" s="15">
        <v>36.597900000000003</v>
      </c>
      <c r="D118" s="15"/>
      <c r="E118" s="15"/>
      <c r="F118" s="16"/>
    </row>
    <row r="119" spans="1:6" x14ac:dyDescent="0.25">
      <c r="A119" t="s">
        <v>33</v>
      </c>
      <c r="B119" s="18">
        <v>43703</v>
      </c>
      <c r="C119" s="17">
        <v>37.471299999999999</v>
      </c>
      <c r="D119" s="17"/>
      <c r="E119" s="17"/>
      <c r="F119" s="18"/>
    </row>
    <row r="120" spans="1:6" x14ac:dyDescent="0.25">
      <c r="A120" t="s">
        <v>33</v>
      </c>
      <c r="B120" s="16">
        <v>43704</v>
      </c>
      <c r="C120" s="15">
        <v>38.517899999999997</v>
      </c>
      <c r="D120" s="15"/>
      <c r="E120" s="15"/>
      <c r="F120" s="16"/>
    </row>
    <row r="121" spans="1:6" x14ac:dyDescent="0.25">
      <c r="A121" t="s">
        <v>33</v>
      </c>
      <c r="B121" s="18">
        <v>43705</v>
      </c>
      <c r="C121" s="17">
        <v>37.9193</v>
      </c>
      <c r="D121" s="17"/>
      <c r="E121" s="17"/>
      <c r="F121" s="18"/>
    </row>
    <row r="122" spans="1:6" x14ac:dyDescent="0.25">
      <c r="A122" t="s">
        <v>33</v>
      </c>
      <c r="B122" s="16">
        <v>43706</v>
      </c>
      <c r="C122" s="15">
        <v>37.962899999999998</v>
      </c>
      <c r="D122" s="15"/>
      <c r="E122" s="15"/>
      <c r="F122" s="16"/>
    </row>
    <row r="123" spans="1:6" x14ac:dyDescent="0.25">
      <c r="A123" t="s">
        <v>33</v>
      </c>
      <c r="B123" s="18">
        <v>43707</v>
      </c>
      <c r="C123" s="17">
        <v>38.288400000000003</v>
      </c>
      <c r="D123" s="17"/>
      <c r="E123" s="17"/>
      <c r="F123" s="18"/>
    </row>
    <row r="124" spans="1:6" x14ac:dyDescent="0.25">
      <c r="A124" t="s">
        <v>33</v>
      </c>
      <c r="B124" s="16">
        <v>43711</v>
      </c>
      <c r="C124" s="15">
        <v>37.997999999999998</v>
      </c>
      <c r="D124" s="15"/>
      <c r="E124" s="15"/>
      <c r="F124" s="16"/>
    </row>
    <row r="125" spans="1:6" x14ac:dyDescent="0.25">
      <c r="A125" t="s">
        <v>33</v>
      </c>
      <c r="B125" s="18">
        <v>43712</v>
      </c>
      <c r="C125" s="17">
        <v>37.892800000000001</v>
      </c>
      <c r="D125" s="17"/>
      <c r="E125" s="17"/>
      <c r="F125" s="18"/>
    </row>
    <row r="126" spans="1:6" x14ac:dyDescent="0.25">
      <c r="A126" t="s">
        <v>33</v>
      </c>
      <c r="B126" s="16">
        <v>43713</v>
      </c>
      <c r="C126" s="15">
        <v>37.968000000000004</v>
      </c>
      <c r="D126" s="15"/>
      <c r="E126" s="15"/>
      <c r="F126" s="16"/>
    </row>
    <row r="127" spans="1:6" x14ac:dyDescent="0.25">
      <c r="A127" t="s">
        <v>33</v>
      </c>
      <c r="B127" s="18">
        <v>43714</v>
      </c>
      <c r="C127" s="17">
        <v>38.555199999999999</v>
      </c>
      <c r="D127" s="17"/>
      <c r="E127" s="17"/>
      <c r="F127" s="18"/>
    </row>
    <row r="128" spans="1:6" x14ac:dyDescent="0.25">
      <c r="A128" t="s">
        <v>33</v>
      </c>
      <c r="B128" s="16">
        <v>43717</v>
      </c>
      <c r="C128" s="15">
        <v>39.113700000000001</v>
      </c>
      <c r="D128" s="15"/>
      <c r="E128" s="15"/>
      <c r="F128" s="16"/>
    </row>
    <row r="129" spans="1:6" x14ac:dyDescent="0.25">
      <c r="A129" t="s">
        <v>33</v>
      </c>
      <c r="B129" s="18">
        <v>43719</v>
      </c>
      <c r="C129" s="17">
        <v>39.734200000000001</v>
      </c>
      <c r="D129" s="17"/>
      <c r="E129" s="17"/>
      <c r="F129" s="18"/>
    </row>
    <row r="130" spans="1:6" x14ac:dyDescent="0.25">
      <c r="A130" t="s">
        <v>33</v>
      </c>
      <c r="B130" s="16">
        <v>43720</v>
      </c>
      <c r="C130" s="15">
        <v>39.7562</v>
      </c>
      <c r="D130" s="15"/>
      <c r="E130" s="15"/>
      <c r="F130" s="16"/>
    </row>
    <row r="131" spans="1:6" x14ac:dyDescent="0.25">
      <c r="A131" t="s">
        <v>33</v>
      </c>
      <c r="B131" s="18">
        <v>43721</v>
      </c>
      <c r="C131" s="17">
        <v>39.895299999999999</v>
      </c>
      <c r="D131" s="17"/>
      <c r="E131" s="17"/>
      <c r="F131" s="18"/>
    </row>
    <row r="132" spans="1:6" x14ac:dyDescent="0.25">
      <c r="A132" t="s">
        <v>33</v>
      </c>
      <c r="B132" s="16">
        <v>43724</v>
      </c>
      <c r="C132" s="15">
        <v>40.138500000000001</v>
      </c>
      <c r="D132" s="15"/>
      <c r="E132" s="15"/>
      <c r="F132" s="16"/>
    </row>
    <row r="133" spans="1:6" x14ac:dyDescent="0.25">
      <c r="A133" t="s">
        <v>33</v>
      </c>
      <c r="B133" s="18">
        <v>43725</v>
      </c>
      <c r="C133" s="17">
        <v>38.993099999999998</v>
      </c>
      <c r="D133" s="17"/>
      <c r="E133" s="17"/>
      <c r="F133" s="18"/>
    </row>
    <row r="134" spans="1:6" x14ac:dyDescent="0.25">
      <c r="A134" t="s">
        <v>33</v>
      </c>
      <c r="B134" s="16">
        <v>43726</v>
      </c>
      <c r="C134" s="15">
        <v>39.352600000000002</v>
      </c>
      <c r="D134" s="15"/>
      <c r="E134" s="15"/>
      <c r="F134" s="16"/>
    </row>
    <row r="135" spans="1:6" x14ac:dyDescent="0.25">
      <c r="A135" t="s">
        <v>33</v>
      </c>
      <c r="B135" s="18">
        <v>43727</v>
      </c>
      <c r="C135" s="17">
        <v>38.758600000000001</v>
      </c>
      <c r="D135" s="17"/>
      <c r="E135" s="17"/>
      <c r="F135" s="18"/>
    </row>
    <row r="136" spans="1:6" x14ac:dyDescent="0.25">
      <c r="A136" t="s">
        <v>33</v>
      </c>
      <c r="B136" s="16">
        <v>43728</v>
      </c>
      <c r="C136" s="15">
        <v>40.146999999999998</v>
      </c>
      <c r="D136" s="15"/>
      <c r="E136" s="15"/>
      <c r="F136" s="16"/>
    </row>
    <row r="137" spans="1:6" x14ac:dyDescent="0.25">
      <c r="A137" t="s">
        <v>33</v>
      </c>
      <c r="B137" s="18">
        <v>43731</v>
      </c>
      <c r="C137" s="17">
        <v>41.447000000000003</v>
      </c>
      <c r="D137" s="17"/>
      <c r="E137" s="17"/>
      <c r="F137" s="18"/>
    </row>
    <row r="138" spans="1:6" x14ac:dyDescent="0.25">
      <c r="A138" t="s">
        <v>33</v>
      </c>
      <c r="B138" s="16">
        <v>43732</v>
      </c>
      <c r="C138" s="15">
        <v>41.333500000000001</v>
      </c>
      <c r="D138" s="15"/>
      <c r="E138" s="15"/>
      <c r="F138" s="16"/>
    </row>
    <row r="139" spans="1:6" x14ac:dyDescent="0.25">
      <c r="A139" t="s">
        <v>33</v>
      </c>
      <c r="B139" s="18">
        <v>43733</v>
      </c>
      <c r="C139" s="17">
        <v>40.534300000000002</v>
      </c>
      <c r="D139" s="17"/>
      <c r="E139" s="17"/>
      <c r="F139" s="18"/>
    </row>
    <row r="140" spans="1:6" x14ac:dyDescent="0.25">
      <c r="A140" t="s">
        <v>33</v>
      </c>
      <c r="B140" s="16">
        <v>43734</v>
      </c>
      <c r="C140" s="15">
        <v>40.770600000000002</v>
      </c>
      <c r="D140" s="15"/>
      <c r="E140" s="15"/>
      <c r="F140" s="16"/>
    </row>
    <row r="141" spans="1:6" x14ac:dyDescent="0.25">
      <c r="A141" t="s">
        <v>33</v>
      </c>
      <c r="B141" s="18">
        <v>43735</v>
      </c>
      <c r="C141" s="17">
        <v>40.784599999999998</v>
      </c>
      <c r="D141" s="17"/>
      <c r="E141" s="17"/>
      <c r="F141" s="18"/>
    </row>
    <row r="142" spans="1:6" x14ac:dyDescent="0.25">
      <c r="A142" t="s">
        <v>33</v>
      </c>
      <c r="B142" s="16">
        <v>43738</v>
      </c>
      <c r="C142" s="15">
        <v>39.834800000000001</v>
      </c>
      <c r="D142" s="15"/>
      <c r="E142" s="15"/>
      <c r="F142" s="16"/>
    </row>
    <row r="143" spans="1:6" x14ac:dyDescent="0.25">
      <c r="A143" t="s">
        <v>33</v>
      </c>
      <c r="B143" s="18">
        <v>43739</v>
      </c>
      <c r="C143" s="17">
        <v>39.473399999999998</v>
      </c>
      <c r="D143" s="17"/>
      <c r="E143" s="17"/>
      <c r="F143" s="18"/>
    </row>
    <row r="144" spans="1:6" x14ac:dyDescent="0.25">
      <c r="A144" t="s">
        <v>33</v>
      </c>
      <c r="B144" s="16">
        <v>43741</v>
      </c>
      <c r="C144" s="15">
        <v>39.3337</v>
      </c>
      <c r="D144" s="15"/>
      <c r="E144" s="15"/>
      <c r="F144" s="16"/>
    </row>
    <row r="145" spans="1:6" x14ac:dyDescent="0.25">
      <c r="A145" t="s">
        <v>33</v>
      </c>
      <c r="B145" s="18">
        <v>43742</v>
      </c>
      <c r="C145" s="17">
        <v>38.811799999999998</v>
      </c>
      <c r="D145" s="17"/>
      <c r="E145" s="17"/>
      <c r="F145" s="18"/>
    </row>
    <row r="146" spans="1:6" x14ac:dyDescent="0.25">
      <c r="A146" t="s">
        <v>33</v>
      </c>
      <c r="B146" s="16">
        <v>43745</v>
      </c>
      <c r="C146" s="15">
        <v>38.5608</v>
      </c>
      <c r="D146" s="15"/>
      <c r="E146" s="15"/>
      <c r="F146" s="16"/>
    </row>
    <row r="147" spans="1:6" x14ac:dyDescent="0.25">
      <c r="A147" t="s">
        <v>33</v>
      </c>
      <c r="B147" s="18">
        <v>43747</v>
      </c>
      <c r="C147" s="17">
        <v>38.675699999999999</v>
      </c>
      <c r="D147" s="17"/>
      <c r="E147" s="17"/>
      <c r="F147" s="18"/>
    </row>
    <row r="148" spans="1:6" x14ac:dyDescent="0.25">
      <c r="A148" t="s">
        <v>33</v>
      </c>
      <c r="B148" s="16">
        <v>43748</v>
      </c>
      <c r="C148" s="15">
        <v>38.654899999999998</v>
      </c>
      <c r="D148" s="15"/>
      <c r="E148" s="15"/>
      <c r="F148" s="16"/>
    </row>
    <row r="149" spans="1:6" x14ac:dyDescent="0.25">
      <c r="A149" t="s">
        <v>33</v>
      </c>
      <c r="B149" s="18">
        <v>43749</v>
      </c>
      <c r="C149" s="17">
        <v>38.696800000000003</v>
      </c>
      <c r="D149" s="17"/>
      <c r="E149" s="17"/>
      <c r="F149" s="18"/>
    </row>
    <row r="150" spans="1:6" x14ac:dyDescent="0.25">
      <c r="A150" t="s">
        <v>33</v>
      </c>
      <c r="B150" s="16">
        <v>43752</v>
      </c>
      <c r="C150" s="15">
        <v>38.735300000000002</v>
      </c>
      <c r="D150" s="15"/>
      <c r="E150" s="15"/>
      <c r="F150" s="16"/>
    </row>
    <row r="151" spans="1:6" x14ac:dyDescent="0.25">
      <c r="A151" t="s">
        <v>33</v>
      </c>
      <c r="B151" s="18">
        <v>43753</v>
      </c>
      <c r="C151" s="17">
        <v>38.732100000000003</v>
      </c>
      <c r="D151" s="17"/>
      <c r="E151" s="17"/>
      <c r="F151" s="18"/>
    </row>
    <row r="152" spans="1:6" x14ac:dyDescent="0.25">
      <c r="A152" t="s">
        <v>33</v>
      </c>
      <c r="B152" s="16">
        <v>43754</v>
      </c>
      <c r="C152" s="15">
        <v>38.712899999999998</v>
      </c>
      <c r="D152" s="15"/>
      <c r="E152" s="15"/>
      <c r="F152" s="16"/>
    </row>
    <row r="153" spans="1:6" x14ac:dyDescent="0.25">
      <c r="A153" t="s">
        <v>33</v>
      </c>
      <c r="B153" s="18">
        <v>43755</v>
      </c>
      <c r="C153" s="17">
        <v>39.101799999999997</v>
      </c>
      <c r="D153" s="17"/>
      <c r="E153" s="17"/>
      <c r="F153" s="18"/>
    </row>
    <row r="154" spans="1:6" x14ac:dyDescent="0.25">
      <c r="A154" t="s">
        <v>33</v>
      </c>
      <c r="B154" s="16">
        <v>43756</v>
      </c>
      <c r="C154" s="15">
        <v>39.923200000000001</v>
      </c>
      <c r="D154" s="15"/>
      <c r="E154" s="15"/>
      <c r="F154" s="16"/>
    </row>
    <row r="155" spans="1:6" x14ac:dyDescent="0.25">
      <c r="A155" t="s">
        <v>33</v>
      </c>
      <c r="B155" s="18">
        <v>43760</v>
      </c>
      <c r="C155" s="17">
        <v>40.459099999999999</v>
      </c>
      <c r="D155" s="17"/>
      <c r="E155" s="17"/>
      <c r="F155" s="18"/>
    </row>
    <row r="156" spans="1:6" x14ac:dyDescent="0.25">
      <c r="A156" t="s">
        <v>33</v>
      </c>
      <c r="B156" s="16">
        <v>43761</v>
      </c>
      <c r="C156" s="15">
        <v>40.780900000000003</v>
      </c>
      <c r="D156" s="15"/>
      <c r="E156" s="15"/>
      <c r="F156" s="16"/>
    </row>
    <row r="157" spans="1:6" x14ac:dyDescent="0.25">
      <c r="A157" t="s">
        <v>33</v>
      </c>
      <c r="B157" s="18">
        <v>43762</v>
      </c>
      <c r="C157" s="17">
        <v>40.508099999999999</v>
      </c>
      <c r="D157" s="17"/>
      <c r="E157" s="17"/>
      <c r="F157" s="18"/>
    </row>
    <row r="158" spans="1:6" x14ac:dyDescent="0.25">
      <c r="A158" t="s">
        <v>33</v>
      </c>
      <c r="B158" s="16">
        <v>43763</v>
      </c>
      <c r="C158" s="15">
        <v>40.424100000000003</v>
      </c>
      <c r="D158" s="15"/>
      <c r="E158" s="15"/>
      <c r="F158" s="16"/>
    </row>
    <row r="159" spans="1:6" x14ac:dyDescent="0.25">
      <c r="A159" t="s">
        <v>33</v>
      </c>
      <c r="B159" s="18">
        <v>43767</v>
      </c>
      <c r="C159" s="17">
        <v>40.944200000000002</v>
      </c>
      <c r="D159" s="17"/>
      <c r="E159" s="17"/>
      <c r="F159" s="18"/>
    </row>
    <row r="160" spans="1:6" x14ac:dyDescent="0.25">
      <c r="A160" t="s">
        <v>33</v>
      </c>
      <c r="B160" s="16">
        <v>43768</v>
      </c>
      <c r="C160" s="15">
        <v>41.324300000000001</v>
      </c>
      <c r="D160" s="15"/>
      <c r="E160" s="15"/>
      <c r="F160" s="16"/>
    </row>
    <row r="161" spans="1:6" x14ac:dyDescent="0.25">
      <c r="A161" t="s">
        <v>33</v>
      </c>
      <c r="B161" s="18">
        <v>43769</v>
      </c>
      <c r="C161" s="17">
        <v>41.271299999999997</v>
      </c>
      <c r="D161" s="17"/>
      <c r="E161" s="17"/>
      <c r="F161" s="18"/>
    </row>
    <row r="162" spans="1:6" x14ac:dyDescent="0.25">
      <c r="A162" t="s">
        <v>33</v>
      </c>
      <c r="B162" s="16">
        <v>43770</v>
      </c>
      <c r="C162" s="15">
        <v>41.168199999999999</v>
      </c>
      <c r="D162" s="15"/>
      <c r="E162" s="15"/>
      <c r="F162" s="16"/>
    </row>
    <row r="163" spans="1:6" x14ac:dyDescent="0.25">
      <c r="A163" t="s">
        <v>33</v>
      </c>
      <c r="B163" s="18">
        <v>43773</v>
      </c>
      <c r="C163" s="17">
        <v>41.787100000000002</v>
      </c>
      <c r="D163" s="17"/>
      <c r="E163" s="17"/>
      <c r="F163" s="18"/>
    </row>
    <row r="164" spans="1:6" x14ac:dyDescent="0.25">
      <c r="A164" t="s">
        <v>33</v>
      </c>
      <c r="B164" s="16">
        <v>43774</v>
      </c>
      <c r="C164" s="15">
        <v>41.237099999999998</v>
      </c>
      <c r="D164" s="15"/>
      <c r="E164" s="15"/>
      <c r="F164" s="16"/>
    </row>
    <row r="165" spans="1:6" x14ac:dyDescent="0.25">
      <c r="A165" t="s">
        <v>33</v>
      </c>
      <c r="B165" s="18">
        <v>43775</v>
      </c>
      <c r="C165" s="17">
        <v>41.091900000000003</v>
      </c>
      <c r="D165" s="17"/>
      <c r="E165" s="17"/>
      <c r="F165" s="18"/>
    </row>
    <row r="166" spans="1:6" x14ac:dyDescent="0.25">
      <c r="A166" t="s">
        <v>33</v>
      </c>
      <c r="B166" s="16">
        <v>43776</v>
      </c>
      <c r="C166" s="15">
        <v>41.219000000000001</v>
      </c>
      <c r="D166" s="15"/>
      <c r="E166" s="15"/>
      <c r="F166" s="16"/>
    </row>
    <row r="167" spans="1:6" x14ac:dyDescent="0.25">
      <c r="A167" t="s">
        <v>33</v>
      </c>
      <c r="B167" s="18">
        <v>43777</v>
      </c>
      <c r="C167" s="17">
        <v>40.914000000000001</v>
      </c>
      <c r="D167" s="17"/>
      <c r="E167" s="17"/>
      <c r="F167" s="18"/>
    </row>
    <row r="168" spans="1:6" x14ac:dyDescent="0.25">
      <c r="A168" t="s">
        <v>33</v>
      </c>
      <c r="B168" s="16">
        <v>43780</v>
      </c>
      <c r="C168" s="15">
        <v>40.8919</v>
      </c>
      <c r="D168" s="15"/>
      <c r="E168" s="15"/>
      <c r="F168" s="16"/>
    </row>
    <row r="169" spans="1:6" x14ac:dyDescent="0.25">
      <c r="A169" t="s">
        <v>33</v>
      </c>
      <c r="B169" s="18">
        <v>43782</v>
      </c>
      <c r="C169" s="17">
        <v>41.434899999999999</v>
      </c>
      <c r="D169" s="17"/>
      <c r="E169" s="17"/>
      <c r="F169" s="18"/>
    </row>
    <row r="170" spans="1:6" x14ac:dyDescent="0.25">
      <c r="A170" t="s">
        <v>33</v>
      </c>
      <c r="B170" s="16">
        <v>43783</v>
      </c>
      <c r="C170" s="15">
        <v>41.078800000000001</v>
      </c>
      <c r="D170" s="15"/>
      <c r="E170" s="15"/>
      <c r="F170" s="16"/>
    </row>
    <row r="171" spans="1:6" x14ac:dyDescent="0.25">
      <c r="A171" t="s">
        <v>33</v>
      </c>
      <c r="B171" s="18">
        <v>43784</v>
      </c>
      <c r="C171" s="17">
        <v>41.148800000000001</v>
      </c>
      <c r="D171" s="17"/>
      <c r="E171" s="17"/>
      <c r="F171" s="18"/>
    </row>
    <row r="172" spans="1:6" x14ac:dyDescent="0.25">
      <c r="A172" t="s">
        <v>33</v>
      </c>
      <c r="B172" s="16">
        <v>43787</v>
      </c>
      <c r="C172" s="15">
        <v>41.144100000000002</v>
      </c>
      <c r="D172" s="15"/>
      <c r="E172" s="15"/>
      <c r="F172" s="16"/>
    </row>
    <row r="173" spans="1:6" x14ac:dyDescent="0.25">
      <c r="A173" t="s">
        <v>33</v>
      </c>
      <c r="B173" s="18">
        <v>43788</v>
      </c>
      <c r="C173" s="17">
        <v>41.340800000000002</v>
      </c>
      <c r="D173" s="17"/>
      <c r="E173" s="17"/>
      <c r="F173" s="18"/>
    </row>
    <row r="174" spans="1:6" x14ac:dyDescent="0.25">
      <c r="A174" t="s">
        <v>33</v>
      </c>
      <c r="B174" s="16">
        <v>43789</v>
      </c>
      <c r="C174" s="15">
        <v>41.19</v>
      </c>
      <c r="D174" s="15"/>
      <c r="E174" s="15"/>
      <c r="F174" s="16"/>
    </row>
    <row r="175" spans="1:6" x14ac:dyDescent="0.25">
      <c r="A175" t="s">
        <v>33</v>
      </c>
      <c r="B175" s="18">
        <v>43790</v>
      </c>
      <c r="C175" s="17">
        <v>41.552900000000001</v>
      </c>
      <c r="D175" s="17"/>
      <c r="E175" s="17"/>
      <c r="F175" s="18"/>
    </row>
    <row r="176" spans="1:6" x14ac:dyDescent="0.25">
      <c r="A176" t="s">
        <v>33</v>
      </c>
      <c r="B176" s="16">
        <v>43791</v>
      </c>
      <c r="C176" s="15">
        <v>41.302799999999998</v>
      </c>
      <c r="D176" s="15"/>
      <c r="E176" s="15"/>
      <c r="F176" s="16"/>
    </row>
    <row r="177" spans="1:6" x14ac:dyDescent="0.25">
      <c r="A177" t="s">
        <v>33</v>
      </c>
      <c r="B177" s="18">
        <v>43794</v>
      </c>
      <c r="C177" s="17">
        <v>41.107599999999998</v>
      </c>
      <c r="D177" s="17"/>
      <c r="E177" s="17"/>
      <c r="F177" s="18"/>
    </row>
    <row r="178" spans="1:6" x14ac:dyDescent="0.25">
      <c r="A178" t="s">
        <v>33</v>
      </c>
      <c r="B178" s="16">
        <v>43795</v>
      </c>
      <c r="C178" s="15">
        <v>41.322600000000001</v>
      </c>
      <c r="D178" s="15"/>
      <c r="E178" s="15"/>
      <c r="F178" s="16"/>
    </row>
    <row r="179" spans="1:6" x14ac:dyDescent="0.25">
      <c r="A179" t="s">
        <v>33</v>
      </c>
      <c r="B179" s="18">
        <v>43796</v>
      </c>
      <c r="C179" s="17">
        <v>41.197499999999998</v>
      </c>
      <c r="D179" s="17"/>
      <c r="E179" s="17"/>
      <c r="F179" s="18"/>
    </row>
    <row r="180" spans="1:6" x14ac:dyDescent="0.25">
      <c r="A180" t="s">
        <v>33</v>
      </c>
      <c r="B180" s="16">
        <v>43797</v>
      </c>
      <c r="C180" s="15">
        <v>41.384</v>
      </c>
      <c r="D180" s="15"/>
      <c r="E180" s="15"/>
      <c r="F180" s="16"/>
    </row>
    <row r="181" spans="1:6" x14ac:dyDescent="0.25">
      <c r="A181" t="s">
        <v>33</v>
      </c>
      <c r="B181" s="18">
        <v>43798</v>
      </c>
      <c r="C181" s="17">
        <v>41.374699999999997</v>
      </c>
      <c r="D181" s="17"/>
      <c r="E181" s="17"/>
      <c r="F181" s="18"/>
    </row>
    <row r="182" spans="1:6" x14ac:dyDescent="0.25">
      <c r="A182" t="s">
        <v>33</v>
      </c>
      <c r="B182" s="16">
        <v>43801</v>
      </c>
      <c r="C182" s="15">
        <v>41.055700000000002</v>
      </c>
      <c r="D182" s="15"/>
      <c r="E182" s="15"/>
      <c r="F182" s="16"/>
    </row>
    <row r="183" spans="1:6" x14ac:dyDescent="0.25">
      <c r="A183" t="s">
        <v>33</v>
      </c>
      <c r="B183" s="18">
        <v>43802</v>
      </c>
      <c r="C183" s="17">
        <v>41.011499999999998</v>
      </c>
      <c r="D183" s="17"/>
      <c r="E183" s="17"/>
      <c r="F183" s="18"/>
    </row>
    <row r="184" spans="1:6" x14ac:dyDescent="0.25">
      <c r="A184" t="s">
        <v>33</v>
      </c>
      <c r="B184" s="16">
        <v>43803</v>
      </c>
      <c r="C184" s="15">
        <v>41.059699999999999</v>
      </c>
      <c r="D184" s="15"/>
      <c r="E184" s="15"/>
      <c r="F184" s="16"/>
    </row>
    <row r="185" spans="1:6" x14ac:dyDescent="0.25">
      <c r="A185" t="s">
        <v>33</v>
      </c>
      <c r="B185" s="18">
        <v>43804</v>
      </c>
      <c r="C185" s="17">
        <v>41.078299999999999</v>
      </c>
      <c r="D185" s="17"/>
      <c r="E185" s="17"/>
      <c r="F185" s="18"/>
    </row>
    <row r="186" spans="1:6" x14ac:dyDescent="0.25">
      <c r="A186" t="s">
        <v>33</v>
      </c>
      <c r="B186" s="16">
        <v>43805</v>
      </c>
      <c r="C186" s="15">
        <v>40.555599999999998</v>
      </c>
      <c r="D186" s="15"/>
      <c r="E186" s="15"/>
      <c r="F186" s="16"/>
    </row>
    <row r="187" spans="1:6" x14ac:dyDescent="0.25">
      <c r="A187" t="s">
        <v>33</v>
      </c>
      <c r="B187" s="18">
        <v>43808</v>
      </c>
      <c r="C187" s="17">
        <v>40.390900000000002</v>
      </c>
      <c r="D187" s="17"/>
      <c r="E187" s="17"/>
      <c r="F187" s="18"/>
    </row>
    <row r="188" spans="1:6" x14ac:dyDescent="0.25">
      <c r="A188" t="s">
        <v>33</v>
      </c>
      <c r="B188" s="16">
        <v>43809</v>
      </c>
      <c r="C188" s="15">
        <v>39.883299999999998</v>
      </c>
      <c r="D188" s="15"/>
      <c r="E188" s="15"/>
      <c r="F188" s="16"/>
    </row>
    <row r="189" spans="1:6" x14ac:dyDescent="0.25">
      <c r="A189" t="s">
        <v>33</v>
      </c>
      <c r="B189" s="18">
        <v>43810</v>
      </c>
      <c r="C189" s="17">
        <v>39.927799999999998</v>
      </c>
      <c r="D189" s="17"/>
      <c r="E189" s="17"/>
      <c r="F189" s="18"/>
    </row>
    <row r="190" spans="1:6" x14ac:dyDescent="0.25">
      <c r="A190" t="s">
        <v>33</v>
      </c>
      <c r="B190" s="16">
        <v>43811</v>
      </c>
      <c r="C190" s="15">
        <v>40.133099999999999</v>
      </c>
      <c r="D190" s="15"/>
      <c r="E190" s="15"/>
      <c r="F190" s="16"/>
    </row>
    <row r="191" spans="1:6" x14ac:dyDescent="0.25">
      <c r="A191" t="s">
        <v>33</v>
      </c>
      <c r="B191" s="18">
        <v>43812</v>
      </c>
      <c r="C191" s="17">
        <v>40.256599999999999</v>
      </c>
      <c r="D191" s="17"/>
      <c r="E191" s="17"/>
      <c r="F191" s="18"/>
    </row>
    <row r="192" spans="1:6" x14ac:dyDescent="0.25">
      <c r="A192" t="s">
        <v>33</v>
      </c>
      <c r="B192" s="16">
        <v>43815</v>
      </c>
      <c r="C192" s="15">
        <v>40.038400000000003</v>
      </c>
      <c r="D192" s="15"/>
      <c r="E192" s="15"/>
      <c r="F192" s="16"/>
    </row>
    <row r="193" spans="1:6" x14ac:dyDescent="0.25">
      <c r="A193" t="s">
        <v>33</v>
      </c>
      <c r="B193" s="18">
        <v>43816</v>
      </c>
      <c r="C193" s="17">
        <v>40.012799999999999</v>
      </c>
      <c r="D193" s="17"/>
      <c r="E193" s="17"/>
      <c r="F193" s="18"/>
    </row>
    <row r="194" spans="1:6" x14ac:dyDescent="0.25">
      <c r="A194" t="s">
        <v>33</v>
      </c>
      <c r="B194" s="16">
        <v>43817</v>
      </c>
      <c r="C194" s="15">
        <v>40.064100000000003</v>
      </c>
      <c r="D194" s="15"/>
      <c r="E194" s="15"/>
      <c r="F194" s="16"/>
    </row>
    <row r="195" spans="1:6" x14ac:dyDescent="0.25">
      <c r="A195" t="s">
        <v>33</v>
      </c>
      <c r="B195" s="18">
        <v>43818</v>
      </c>
      <c r="C195" s="17">
        <v>39.999499999999998</v>
      </c>
      <c r="D195" s="17"/>
      <c r="E195" s="17"/>
      <c r="F195" s="18"/>
    </row>
    <row r="196" spans="1:6" x14ac:dyDescent="0.25">
      <c r="A196" t="s">
        <v>33</v>
      </c>
      <c r="B196" s="16">
        <v>43819</v>
      </c>
      <c r="C196" s="15">
        <v>39.955399999999997</v>
      </c>
      <c r="D196" s="15"/>
      <c r="E196" s="15"/>
      <c r="F196" s="16"/>
    </row>
    <row r="197" spans="1:6" x14ac:dyDescent="0.25">
      <c r="A197" t="s">
        <v>33</v>
      </c>
      <c r="B197" s="18">
        <v>43822</v>
      </c>
      <c r="C197" s="17">
        <v>39.854799999999997</v>
      </c>
      <c r="D197" s="17"/>
      <c r="E197" s="17"/>
      <c r="F197" s="18"/>
    </row>
    <row r="198" spans="1:6" x14ac:dyDescent="0.25">
      <c r="A198" t="s">
        <v>33</v>
      </c>
      <c r="B198" s="16">
        <v>43823</v>
      </c>
      <c r="C198" s="15">
        <v>39.780299999999997</v>
      </c>
      <c r="D198" s="15"/>
      <c r="E198" s="15"/>
      <c r="F198" s="16"/>
    </row>
    <row r="199" spans="1:6" x14ac:dyDescent="0.25">
      <c r="A199" t="s">
        <v>33</v>
      </c>
      <c r="B199" s="18">
        <v>43825</v>
      </c>
      <c r="C199" s="17">
        <v>39.966999999999999</v>
      </c>
      <c r="D199" s="17"/>
      <c r="E199" s="17"/>
      <c r="F199" s="18"/>
    </row>
    <row r="200" spans="1:6" x14ac:dyDescent="0.25">
      <c r="A200" t="s">
        <v>33</v>
      </c>
      <c r="B200" s="16">
        <v>43826</v>
      </c>
      <c r="C200" s="15">
        <v>40.281300000000002</v>
      </c>
      <c r="D200" s="15"/>
      <c r="E200" s="15"/>
      <c r="F200" s="16"/>
    </row>
    <row r="201" spans="1:6" x14ac:dyDescent="0.25">
      <c r="A201" t="s">
        <v>33</v>
      </c>
      <c r="B201" s="18">
        <v>43829</v>
      </c>
      <c r="C201" s="17">
        <v>40.365400000000001</v>
      </c>
      <c r="D201" s="17"/>
      <c r="E201" s="17"/>
      <c r="F201" s="18"/>
    </row>
    <row r="202" spans="1:6" x14ac:dyDescent="0.25">
      <c r="A202" t="s">
        <v>33</v>
      </c>
      <c r="B202" s="16">
        <v>43830</v>
      </c>
      <c r="C202" s="15">
        <v>40.868200000000002</v>
      </c>
      <c r="D202" s="15"/>
      <c r="E202" s="15"/>
      <c r="F202" s="16"/>
    </row>
    <row r="203" spans="1:6" x14ac:dyDescent="0.25">
      <c r="A203" t="s">
        <v>33</v>
      </c>
      <c r="B203" s="18">
        <v>43831</v>
      </c>
      <c r="C203" s="17">
        <v>41.143900000000002</v>
      </c>
      <c r="D203" s="17"/>
      <c r="E203" s="17"/>
      <c r="F203" s="18"/>
    </row>
    <row r="204" spans="1:6" x14ac:dyDescent="0.25">
      <c r="A204" t="s">
        <v>33</v>
      </c>
      <c r="B204" s="16">
        <v>43832</v>
      </c>
      <c r="C204" s="15">
        <v>41.487299999999998</v>
      </c>
      <c r="D204" s="15"/>
      <c r="E204" s="15"/>
      <c r="F204" s="16"/>
    </row>
    <row r="205" spans="1:6" x14ac:dyDescent="0.25">
      <c r="A205" t="s">
        <v>33</v>
      </c>
      <c r="B205" s="18">
        <v>43833</v>
      </c>
      <c r="C205" s="17">
        <v>41.445999999999998</v>
      </c>
      <c r="D205" s="17"/>
      <c r="E205" s="17"/>
      <c r="F205" s="18"/>
    </row>
    <row r="206" spans="1:6" x14ac:dyDescent="0.25">
      <c r="A206" t="s">
        <v>33</v>
      </c>
      <c r="B206" s="16">
        <v>43836</v>
      </c>
      <c r="C206" s="15">
        <v>40.4893</v>
      </c>
      <c r="D206" s="15"/>
      <c r="E206" s="15"/>
      <c r="F206" s="16"/>
    </row>
    <row r="207" spans="1:6" x14ac:dyDescent="0.25">
      <c r="A207" t="s">
        <v>33</v>
      </c>
      <c r="B207" s="18">
        <v>43837</v>
      </c>
      <c r="C207" s="17">
        <v>40.969900000000003</v>
      </c>
      <c r="D207" s="17"/>
      <c r="E207" s="17"/>
      <c r="F207" s="18"/>
    </row>
    <row r="208" spans="1:6" x14ac:dyDescent="0.25">
      <c r="A208" t="s">
        <v>33</v>
      </c>
      <c r="B208" s="16">
        <v>43838</v>
      </c>
      <c r="C208" s="15">
        <v>41.012900000000002</v>
      </c>
      <c r="D208" s="15"/>
      <c r="E208" s="15"/>
      <c r="F208" s="16"/>
    </row>
    <row r="209" spans="1:6" x14ac:dyDescent="0.25">
      <c r="A209" t="s">
        <v>33</v>
      </c>
      <c r="B209" s="18">
        <v>43839</v>
      </c>
      <c r="C209" s="17">
        <v>41.792999999999999</v>
      </c>
      <c r="D209" s="17"/>
      <c r="E209" s="17"/>
      <c r="F209" s="18"/>
    </row>
    <row r="210" spans="1:6" x14ac:dyDescent="0.25">
      <c r="A210" t="s">
        <v>33</v>
      </c>
      <c r="B210" s="16">
        <v>43840</v>
      </c>
      <c r="C210" s="15">
        <v>42.324599999999997</v>
      </c>
      <c r="D210" s="15"/>
      <c r="E210" s="15"/>
      <c r="F210" s="16"/>
    </row>
    <row r="211" spans="1:6" x14ac:dyDescent="0.25">
      <c r="A211" t="s">
        <v>33</v>
      </c>
      <c r="B211" s="18">
        <v>43843</v>
      </c>
      <c r="C211" s="17">
        <v>43.126199999999997</v>
      </c>
      <c r="D211" s="17"/>
      <c r="E211" s="17"/>
      <c r="F211" s="18"/>
    </row>
    <row r="212" spans="1:6" x14ac:dyDescent="0.25">
      <c r="A212" t="s">
        <v>33</v>
      </c>
      <c r="B212" s="16">
        <v>43844</v>
      </c>
      <c r="C212" s="15">
        <v>43.629100000000001</v>
      </c>
      <c r="D212" s="15"/>
      <c r="E212" s="15"/>
      <c r="F212" s="16"/>
    </row>
    <row r="213" spans="1:6" x14ac:dyDescent="0.25">
      <c r="A213" t="s">
        <v>33</v>
      </c>
      <c r="B213" s="18">
        <v>43845</v>
      </c>
      <c r="C213" s="17">
        <v>43.776800000000001</v>
      </c>
      <c r="D213" s="17"/>
      <c r="E213" s="17"/>
      <c r="F213" s="18"/>
    </row>
    <row r="214" spans="1:6" x14ac:dyDescent="0.25">
      <c r="A214" t="s">
        <v>33</v>
      </c>
      <c r="B214" s="16">
        <v>43846</v>
      </c>
      <c r="C214" s="15">
        <v>43.866799999999998</v>
      </c>
      <c r="D214" s="15"/>
      <c r="E214" s="15"/>
      <c r="F214" s="16"/>
    </row>
    <row r="215" spans="1:6" x14ac:dyDescent="0.25">
      <c r="A215" t="s">
        <v>33</v>
      </c>
      <c r="B215" s="18">
        <v>43847</v>
      </c>
      <c r="C215" s="17">
        <v>44.231200000000001</v>
      </c>
      <c r="D215" s="17"/>
      <c r="E215" s="17"/>
      <c r="F215" s="18"/>
    </row>
    <row r="216" spans="1:6" x14ac:dyDescent="0.25">
      <c r="A216" t="s">
        <v>33</v>
      </c>
      <c r="B216" s="16">
        <v>43850</v>
      </c>
      <c r="C216" s="15">
        <v>43.7498</v>
      </c>
      <c r="D216" s="15"/>
      <c r="E216" s="15"/>
      <c r="F216" s="16"/>
    </row>
    <row r="217" spans="1:6" x14ac:dyDescent="0.25">
      <c r="A217" t="s">
        <v>33</v>
      </c>
      <c r="B217" s="18">
        <v>43851</v>
      </c>
      <c r="C217" s="17">
        <v>43.368400000000001</v>
      </c>
      <c r="D217" s="17"/>
      <c r="E217" s="17"/>
      <c r="F217" s="18"/>
    </row>
    <row r="218" spans="1:6" x14ac:dyDescent="0.25">
      <c r="A218" t="s">
        <v>33</v>
      </c>
      <c r="B218" s="16">
        <v>43852</v>
      </c>
      <c r="C218" s="15">
        <v>43.237000000000002</v>
      </c>
      <c r="D218" s="15"/>
      <c r="E218" s="15"/>
      <c r="F218" s="16"/>
    </row>
    <row r="219" spans="1:6" x14ac:dyDescent="0.25">
      <c r="A219" t="s">
        <v>33</v>
      </c>
      <c r="B219" s="18">
        <v>43853</v>
      </c>
      <c r="C219" s="17">
        <v>43.299500000000002</v>
      </c>
      <c r="D219" s="17"/>
      <c r="E219" s="17"/>
      <c r="F219" s="18"/>
    </row>
    <row r="220" spans="1:6" x14ac:dyDescent="0.25">
      <c r="A220" t="s">
        <v>33</v>
      </c>
      <c r="B220" s="16">
        <v>43854</v>
      </c>
      <c r="C220" s="15">
        <v>43.622</v>
      </c>
      <c r="D220" s="15"/>
      <c r="E220" s="15"/>
      <c r="F220" s="16"/>
    </row>
    <row r="221" spans="1:6" x14ac:dyDescent="0.25">
      <c r="A221" t="s">
        <v>33</v>
      </c>
      <c r="B221" s="18">
        <v>43857</v>
      </c>
      <c r="C221" s="17">
        <v>45.008400000000002</v>
      </c>
      <c r="D221" s="17"/>
      <c r="E221" s="17"/>
      <c r="F221" s="18"/>
    </row>
    <row r="222" spans="1:6" x14ac:dyDescent="0.25">
      <c r="A222" t="s">
        <v>33</v>
      </c>
      <c r="B222" s="16">
        <v>43858</v>
      </c>
      <c r="C222" s="15">
        <v>45.1892</v>
      </c>
      <c r="D222" s="15"/>
      <c r="E222" s="15"/>
      <c r="F222" s="16"/>
    </row>
    <row r="223" spans="1:6" x14ac:dyDescent="0.25">
      <c r="A223" t="s">
        <v>33</v>
      </c>
      <c r="B223" s="18">
        <v>43859</v>
      </c>
      <c r="C223" s="17">
        <v>45.621400000000001</v>
      </c>
      <c r="D223" s="17"/>
      <c r="E223" s="17"/>
      <c r="F223" s="18"/>
    </row>
    <row r="224" spans="1:6" x14ac:dyDescent="0.25">
      <c r="A224" t="s">
        <v>33</v>
      </c>
      <c r="B224" s="16">
        <v>43860</v>
      </c>
      <c r="C224" s="15">
        <v>45.401600000000002</v>
      </c>
      <c r="D224" s="15"/>
      <c r="E224" s="15"/>
      <c r="F224" s="16"/>
    </row>
    <row r="225" spans="1:6" x14ac:dyDescent="0.25">
      <c r="A225" t="s">
        <v>33</v>
      </c>
      <c r="B225" s="18">
        <v>43861</v>
      </c>
      <c r="C225" s="17">
        <v>45.182600000000001</v>
      </c>
      <c r="D225" s="17"/>
      <c r="E225" s="17"/>
      <c r="F225" s="18"/>
    </row>
    <row r="226" spans="1:6" x14ac:dyDescent="0.25">
      <c r="A226" t="s">
        <v>33</v>
      </c>
      <c r="B226" s="16">
        <v>43864</v>
      </c>
      <c r="C226" s="15">
        <v>43.889600000000002</v>
      </c>
      <c r="D226" s="15"/>
      <c r="E226" s="15"/>
      <c r="F226" s="16"/>
    </row>
    <row r="227" spans="1:6" x14ac:dyDescent="0.25">
      <c r="A227" t="s">
        <v>33</v>
      </c>
      <c r="B227" s="18">
        <v>43865</v>
      </c>
      <c r="C227" s="17">
        <v>44.618699999999997</v>
      </c>
      <c r="D227" s="17"/>
      <c r="E227" s="17"/>
      <c r="F227" s="18"/>
    </row>
    <row r="228" spans="1:6" x14ac:dyDescent="0.25">
      <c r="A228" t="s">
        <v>33</v>
      </c>
      <c r="B228" s="16">
        <v>43866</v>
      </c>
      <c r="C228" s="15">
        <v>45.3825</v>
      </c>
      <c r="D228" s="15"/>
      <c r="E228" s="15"/>
      <c r="F228" s="16"/>
    </row>
    <row r="229" spans="1:6" x14ac:dyDescent="0.25">
      <c r="A229" t="s">
        <v>33</v>
      </c>
      <c r="B229" s="18">
        <v>43867</v>
      </c>
      <c r="C229" s="17">
        <v>45.346699999999998</v>
      </c>
      <c r="D229" s="17"/>
      <c r="E229" s="17"/>
      <c r="F229" s="18"/>
    </row>
    <row r="230" spans="1:6" x14ac:dyDescent="0.25">
      <c r="A230" t="s">
        <v>33</v>
      </c>
      <c r="B230" s="16">
        <v>43868</v>
      </c>
      <c r="C230" s="15">
        <v>46.213500000000003</v>
      </c>
      <c r="D230" s="15"/>
      <c r="E230" s="15"/>
      <c r="F230" s="16"/>
    </row>
    <row r="231" spans="1:6" x14ac:dyDescent="0.25">
      <c r="A231" t="s">
        <v>33</v>
      </c>
      <c r="B231" s="18">
        <v>43871</v>
      </c>
      <c r="C231" s="17">
        <v>46.393500000000003</v>
      </c>
      <c r="D231" s="17"/>
      <c r="E231" s="17"/>
      <c r="F231" s="18"/>
    </row>
    <row r="232" spans="1:6" x14ac:dyDescent="0.25">
      <c r="A232" t="s">
        <v>33</v>
      </c>
      <c r="B232" s="16">
        <v>43872</v>
      </c>
      <c r="C232" s="15">
        <v>46.653700000000001</v>
      </c>
      <c r="D232" s="15"/>
      <c r="E232" s="15"/>
      <c r="F232" s="16"/>
    </row>
    <row r="233" spans="1:6" x14ac:dyDescent="0.25">
      <c r="A233" t="s">
        <v>33</v>
      </c>
      <c r="B233" s="18">
        <v>43873</v>
      </c>
      <c r="C233" s="17">
        <v>46.487099999999998</v>
      </c>
      <c r="D233" s="17"/>
      <c r="E233" s="17"/>
      <c r="F233" s="18"/>
    </row>
    <row r="234" spans="1:6" x14ac:dyDescent="0.25">
      <c r="A234" t="s">
        <v>33</v>
      </c>
      <c r="B234" s="16">
        <v>43874</v>
      </c>
      <c r="C234" s="15">
        <v>46.119500000000002</v>
      </c>
      <c r="D234" s="15"/>
      <c r="E234" s="15"/>
      <c r="F234" s="16"/>
    </row>
    <row r="235" spans="1:6" x14ac:dyDescent="0.25">
      <c r="A235" t="s">
        <v>33</v>
      </c>
      <c r="B235" s="18">
        <v>43875</v>
      </c>
      <c r="C235" s="17">
        <v>45.800199999999997</v>
      </c>
      <c r="D235" s="17"/>
      <c r="E235" s="17"/>
      <c r="F235" s="18"/>
    </row>
    <row r="236" spans="1:6" x14ac:dyDescent="0.25">
      <c r="A236" t="s">
        <v>33</v>
      </c>
      <c r="B236" s="16">
        <v>43878</v>
      </c>
      <c r="C236" s="15">
        <v>45.13</v>
      </c>
      <c r="D236" s="15"/>
      <c r="E236" s="15"/>
      <c r="F236" s="16"/>
    </row>
    <row r="237" spans="1:6" x14ac:dyDescent="0.25">
      <c r="A237" t="s">
        <v>33</v>
      </c>
      <c r="B237" s="18">
        <v>43879</v>
      </c>
      <c r="C237" s="17">
        <v>44.671100000000003</v>
      </c>
      <c r="D237" s="17"/>
      <c r="E237" s="17"/>
      <c r="F237" s="18"/>
    </row>
    <row r="238" spans="1:6" x14ac:dyDescent="0.25">
      <c r="A238" t="s">
        <v>33</v>
      </c>
      <c r="B238" s="16">
        <v>43880</v>
      </c>
      <c r="C238" s="15">
        <v>45.317399999999999</v>
      </c>
      <c r="D238" s="15"/>
      <c r="E238" s="15"/>
      <c r="F238" s="16"/>
    </row>
    <row r="239" spans="1:6" x14ac:dyDescent="0.25">
      <c r="A239" t="s">
        <v>33</v>
      </c>
      <c r="B239" s="18">
        <v>43881</v>
      </c>
      <c r="C239" s="17">
        <v>45.472900000000003</v>
      </c>
      <c r="D239" s="17"/>
      <c r="E239" s="17"/>
      <c r="F239" s="18"/>
    </row>
    <row r="240" spans="1:6" x14ac:dyDescent="0.25">
      <c r="A240" t="s">
        <v>33</v>
      </c>
      <c r="B240" s="16">
        <v>43885</v>
      </c>
      <c r="C240" s="15">
        <v>44.732300000000002</v>
      </c>
      <c r="D240" s="15"/>
      <c r="E240" s="15"/>
      <c r="F240" s="16"/>
    </row>
    <row r="241" spans="1:6" x14ac:dyDescent="0.25">
      <c r="A241" t="s">
        <v>33</v>
      </c>
      <c r="B241" s="18">
        <v>43886</v>
      </c>
      <c r="C241" s="17">
        <v>44.557499999999997</v>
      </c>
      <c r="D241" s="17"/>
      <c r="E241" s="17"/>
      <c r="F241" s="18"/>
    </row>
    <row r="242" spans="1:6" x14ac:dyDescent="0.25">
      <c r="A242" t="s">
        <v>33</v>
      </c>
      <c r="B242" s="16">
        <v>43887</v>
      </c>
      <c r="C242" s="15">
        <v>43.875599999999999</v>
      </c>
      <c r="D242" s="15"/>
      <c r="E242" s="15"/>
      <c r="F242" s="16"/>
    </row>
    <row r="243" spans="1:6" x14ac:dyDescent="0.25">
      <c r="A243" t="s">
        <v>33</v>
      </c>
      <c r="B243" s="18">
        <v>43888</v>
      </c>
      <c r="C243" s="17">
        <v>43.756500000000003</v>
      </c>
      <c r="D243" s="17"/>
      <c r="E243" s="17"/>
      <c r="F243" s="18"/>
    </row>
    <row r="244" spans="1:6" x14ac:dyDescent="0.25">
      <c r="A244" t="s">
        <v>33</v>
      </c>
      <c r="B244" s="16">
        <v>43889</v>
      </c>
      <c r="C244" s="15">
        <v>42.011800000000001</v>
      </c>
      <c r="D244" s="15"/>
      <c r="E244" s="15"/>
      <c r="F244" s="16"/>
    </row>
    <row r="245" spans="1:6" x14ac:dyDescent="0.25">
      <c r="A245" t="s">
        <v>33</v>
      </c>
      <c r="B245" s="18">
        <v>43892</v>
      </c>
      <c r="C245" s="17">
        <v>41.5959</v>
      </c>
      <c r="D245" s="17"/>
      <c r="E245" s="17"/>
      <c r="F245" s="18"/>
    </row>
    <row r="246" spans="1:6" x14ac:dyDescent="0.25">
      <c r="A246" t="s">
        <v>33</v>
      </c>
      <c r="B246" s="16">
        <v>43893</v>
      </c>
      <c r="C246" s="15">
        <v>41.9619</v>
      </c>
      <c r="D246" s="15"/>
      <c r="E246" s="15"/>
      <c r="F246" s="16"/>
    </row>
    <row r="247" spans="1:6" x14ac:dyDescent="0.25">
      <c r="A247" t="s">
        <v>33</v>
      </c>
      <c r="B247" s="18">
        <v>43894</v>
      </c>
      <c r="C247" s="17">
        <v>41.419600000000003</v>
      </c>
      <c r="D247" s="17"/>
      <c r="E247" s="17"/>
      <c r="F247" s="18"/>
    </row>
    <row r="248" spans="1:6" x14ac:dyDescent="0.25">
      <c r="A248" t="s">
        <v>33</v>
      </c>
      <c r="B248" s="16">
        <v>43895</v>
      </c>
      <c r="C248" s="15">
        <v>41.778599999999997</v>
      </c>
      <c r="D248" s="15"/>
      <c r="E248" s="15"/>
      <c r="F248" s="16"/>
    </row>
    <row r="249" spans="1:6" x14ac:dyDescent="0.25">
      <c r="A249" t="s">
        <v>33</v>
      </c>
      <c r="B249" s="18">
        <v>43896</v>
      </c>
      <c r="C249" s="17">
        <v>41.218400000000003</v>
      </c>
      <c r="D249" s="17"/>
      <c r="E249" s="17"/>
      <c r="F249" s="18"/>
    </row>
    <row r="250" spans="1:6" x14ac:dyDescent="0.25">
      <c r="A250" t="s">
        <v>33</v>
      </c>
      <c r="B250" s="16">
        <v>43899</v>
      </c>
      <c r="C250" s="15">
        <v>39.499299999999998</v>
      </c>
      <c r="D250" s="15"/>
      <c r="E250" s="15"/>
      <c r="F250" s="16"/>
    </row>
    <row r="251" spans="1:6" x14ac:dyDescent="0.25">
      <c r="A251" t="s">
        <v>33</v>
      </c>
      <c r="B251" s="18">
        <v>43901</v>
      </c>
      <c r="C251" s="17">
        <v>39.260100000000001</v>
      </c>
      <c r="D251" s="17"/>
      <c r="E251" s="17"/>
      <c r="F251" s="18"/>
    </row>
    <row r="252" spans="1:6" x14ac:dyDescent="0.25">
      <c r="A252" t="s">
        <v>33</v>
      </c>
      <c r="B252" s="16">
        <v>43902</v>
      </c>
      <c r="C252" s="15">
        <v>36.0411</v>
      </c>
      <c r="D252" s="15"/>
      <c r="E252" s="15"/>
      <c r="F252" s="16"/>
    </row>
    <row r="253" spans="1:6" x14ac:dyDescent="0.25">
      <c r="A253" t="s">
        <v>33</v>
      </c>
      <c r="B253" s="18">
        <v>43903</v>
      </c>
      <c r="C253" s="17">
        <v>36.225200000000001</v>
      </c>
      <c r="D253" s="17"/>
      <c r="E253" s="17"/>
      <c r="F253" s="18"/>
    </row>
    <row r="254" spans="1:6" x14ac:dyDescent="0.25">
      <c r="A254" t="s">
        <v>33</v>
      </c>
      <c r="B254" s="16">
        <v>43906</v>
      </c>
      <c r="C254" s="15">
        <v>33.866599999999998</v>
      </c>
      <c r="D254" s="15"/>
      <c r="E254" s="15"/>
      <c r="F254" s="16"/>
    </row>
    <row r="255" spans="1:6" x14ac:dyDescent="0.25">
      <c r="A255" t="s">
        <v>33</v>
      </c>
      <c r="B255" s="18">
        <v>43907</v>
      </c>
      <c r="C255" s="17">
        <v>33.233199999999997</v>
      </c>
      <c r="D255" s="17"/>
      <c r="E255" s="17"/>
      <c r="F255" s="18"/>
    </row>
    <row r="256" spans="1:6" x14ac:dyDescent="0.25">
      <c r="A256" t="s">
        <v>33</v>
      </c>
      <c r="B256" s="16">
        <v>43908</v>
      </c>
      <c r="C256" s="15">
        <v>31.6523</v>
      </c>
      <c r="D256" s="15"/>
      <c r="E256" s="15"/>
      <c r="F256" s="16"/>
    </row>
    <row r="257" spans="1:6" x14ac:dyDescent="0.25">
      <c r="A257" t="s">
        <v>33</v>
      </c>
      <c r="B257" s="18">
        <v>43909</v>
      </c>
      <c r="C257" s="17">
        <v>31.0015</v>
      </c>
      <c r="D257" s="17"/>
      <c r="E257" s="17"/>
      <c r="F257" s="18"/>
    </row>
    <row r="258" spans="1:6" x14ac:dyDescent="0.25">
      <c r="A258" t="s">
        <v>33</v>
      </c>
      <c r="B258" s="16">
        <v>43910</v>
      </c>
      <c r="C258" s="15">
        <v>31.694500000000001</v>
      </c>
      <c r="D258" s="15"/>
      <c r="E258" s="15"/>
      <c r="F258" s="16"/>
    </row>
    <row r="259" spans="1:6" x14ac:dyDescent="0.25">
      <c r="A259" t="s">
        <v>33</v>
      </c>
      <c r="B259" s="18">
        <v>43913</v>
      </c>
      <c r="C259" s="17">
        <v>28.962499999999999</v>
      </c>
      <c r="D259" s="17"/>
      <c r="E259" s="17"/>
      <c r="F259" s="18"/>
    </row>
    <row r="260" spans="1:6" x14ac:dyDescent="0.25">
      <c r="A260" t="s">
        <v>33</v>
      </c>
      <c r="B260" s="16">
        <v>43914</v>
      </c>
      <c r="C260" s="15">
        <v>28.6599</v>
      </c>
      <c r="D260" s="15"/>
      <c r="E260" s="15"/>
      <c r="F260" s="16"/>
    </row>
    <row r="261" spans="1:6" x14ac:dyDescent="0.25">
      <c r="A261" t="s">
        <v>33</v>
      </c>
      <c r="B261" s="18">
        <v>43915</v>
      </c>
      <c r="C261" s="17">
        <v>29.588699999999999</v>
      </c>
      <c r="D261" s="17"/>
      <c r="E261" s="17"/>
      <c r="F261" s="18"/>
    </row>
    <row r="262" spans="1:6" x14ac:dyDescent="0.25">
      <c r="A262" t="s">
        <v>33</v>
      </c>
      <c r="B262" s="16">
        <v>43916</v>
      </c>
      <c r="C262" s="15">
        <v>30.0808</v>
      </c>
      <c r="D262" s="15"/>
      <c r="E262" s="15"/>
      <c r="F262" s="16"/>
    </row>
    <row r="263" spans="1:6" x14ac:dyDescent="0.25">
      <c r="A263" t="s">
        <v>33</v>
      </c>
      <c r="B263" s="18">
        <v>43917</v>
      </c>
      <c r="C263" s="17">
        <v>30.126000000000001</v>
      </c>
      <c r="D263" s="17"/>
      <c r="E263" s="17"/>
      <c r="F263" s="18"/>
    </row>
    <row r="264" spans="1:6" x14ac:dyDescent="0.25">
      <c r="A264" t="s">
        <v>33</v>
      </c>
      <c r="B264" s="16">
        <v>43920</v>
      </c>
      <c r="C264" s="15">
        <v>29.983699999999999</v>
      </c>
      <c r="D264" s="15"/>
      <c r="E264" s="15"/>
      <c r="F264" s="16"/>
    </row>
    <row r="265" spans="1:6" x14ac:dyDescent="0.25">
      <c r="A265" t="s">
        <v>33</v>
      </c>
      <c r="B265" s="18">
        <v>43921</v>
      </c>
      <c r="C265" s="17">
        <v>30.793399999999998</v>
      </c>
      <c r="D265" s="17"/>
      <c r="E265" s="17"/>
      <c r="F265" s="18"/>
    </row>
    <row r="266" spans="1:6" x14ac:dyDescent="0.25">
      <c r="A266" t="s">
        <v>33</v>
      </c>
      <c r="B266" s="16">
        <v>43922</v>
      </c>
      <c r="C266" s="15">
        <v>30.950800000000001</v>
      </c>
      <c r="D266" s="15"/>
      <c r="E266" s="15"/>
      <c r="F266" s="16"/>
    </row>
    <row r="267" spans="1:6" x14ac:dyDescent="0.25">
      <c r="A267" t="s">
        <v>33</v>
      </c>
      <c r="B267" s="18">
        <v>43922</v>
      </c>
      <c r="C267" s="17">
        <v>30.950800000000001</v>
      </c>
      <c r="D267" s="17"/>
      <c r="E267" s="17"/>
      <c r="F267" s="18"/>
    </row>
    <row r="268" spans="1:6" x14ac:dyDescent="0.25">
      <c r="A268" t="s">
        <v>33</v>
      </c>
      <c r="B268" s="16">
        <v>43924</v>
      </c>
      <c r="C268" s="15">
        <v>30.760200000000001</v>
      </c>
      <c r="D268" s="15"/>
      <c r="E268" s="15"/>
      <c r="F268" s="16"/>
    </row>
    <row r="269" spans="1:6" x14ac:dyDescent="0.25">
      <c r="A269" t="s">
        <v>33</v>
      </c>
      <c r="B269" s="18">
        <v>43924</v>
      </c>
      <c r="C269" s="17">
        <v>30.760200000000001</v>
      </c>
      <c r="D269" s="17"/>
      <c r="E269" s="17"/>
      <c r="F269" s="18"/>
    </row>
    <row r="270" spans="1:6" x14ac:dyDescent="0.25">
      <c r="A270" t="s">
        <v>33</v>
      </c>
      <c r="B270" s="16">
        <v>43928</v>
      </c>
      <c r="C270" s="15">
        <v>32.222099999999998</v>
      </c>
      <c r="D270" s="15"/>
      <c r="E270" s="15"/>
      <c r="F270" s="16"/>
    </row>
    <row r="271" spans="1:6" x14ac:dyDescent="0.25">
      <c r="A271" t="s">
        <v>33</v>
      </c>
      <c r="B271" s="18">
        <v>43928</v>
      </c>
      <c r="C271" s="17">
        <v>32.222099999999998</v>
      </c>
      <c r="D271" s="17"/>
      <c r="E271" s="17"/>
      <c r="F271" s="18"/>
    </row>
    <row r="272" spans="1:6" x14ac:dyDescent="0.25">
      <c r="A272" t="s">
        <v>33</v>
      </c>
      <c r="B272" s="16">
        <v>43929</v>
      </c>
      <c r="C272" s="15">
        <v>32.322699999999998</v>
      </c>
      <c r="D272" s="15"/>
      <c r="E272" s="15"/>
      <c r="F272" s="16"/>
    </row>
    <row r="273" spans="1:6" x14ac:dyDescent="0.25">
      <c r="A273" t="s">
        <v>33</v>
      </c>
      <c r="B273" s="18">
        <v>43929</v>
      </c>
      <c r="C273" s="17">
        <v>32.322699999999998</v>
      </c>
      <c r="D273" s="17"/>
      <c r="E273" s="17"/>
      <c r="F273" s="18"/>
    </row>
    <row r="274" spans="1:6" x14ac:dyDescent="0.25">
      <c r="A274" t="s">
        <v>33</v>
      </c>
      <c r="B274" s="16">
        <v>43930</v>
      </c>
      <c r="C274" s="15">
        <v>33.724299999999999</v>
      </c>
      <c r="D274" s="15"/>
      <c r="E274" s="15"/>
      <c r="F274" s="16"/>
    </row>
    <row r="275" spans="1:6" x14ac:dyDescent="0.25">
      <c r="A275" t="s">
        <v>33</v>
      </c>
      <c r="B275" s="18">
        <v>43930</v>
      </c>
      <c r="C275" s="17">
        <v>33.724299999999999</v>
      </c>
      <c r="D275" s="17"/>
      <c r="E275" s="17"/>
      <c r="F275" s="18"/>
    </row>
    <row r="276" spans="1:6" x14ac:dyDescent="0.25">
      <c r="A276" t="s">
        <v>33</v>
      </c>
      <c r="B276" s="16">
        <v>43934</v>
      </c>
      <c r="C276" s="15">
        <v>34.054299999999998</v>
      </c>
      <c r="D276" s="15"/>
      <c r="E276" s="15"/>
      <c r="F276" s="16"/>
    </row>
    <row r="277" spans="1:6" x14ac:dyDescent="0.25">
      <c r="A277" t="s">
        <v>33</v>
      </c>
      <c r="B277" s="18">
        <v>43934</v>
      </c>
      <c r="C277" s="17">
        <v>34.054299999999998</v>
      </c>
      <c r="D277" s="17"/>
      <c r="E277" s="17"/>
      <c r="F277" s="18"/>
    </row>
    <row r="278" spans="1:6" x14ac:dyDescent="0.25">
      <c r="A278" t="s">
        <v>33</v>
      </c>
      <c r="B278" s="16">
        <v>43936</v>
      </c>
      <c r="C278" s="15">
        <v>34.097099999999998</v>
      </c>
      <c r="D278" s="15"/>
      <c r="E278" s="15"/>
      <c r="F278" s="16"/>
    </row>
    <row r="279" spans="1:6" x14ac:dyDescent="0.25">
      <c r="A279" t="s">
        <v>33</v>
      </c>
      <c r="B279" s="18">
        <v>43936</v>
      </c>
      <c r="C279" s="17">
        <v>34.097099999999998</v>
      </c>
      <c r="D279" s="17"/>
      <c r="E279" s="17"/>
      <c r="F279" s="18"/>
    </row>
    <row r="280" spans="1:6" x14ac:dyDescent="0.25">
      <c r="A280" t="s">
        <v>33</v>
      </c>
      <c r="B280" s="16">
        <v>43937</v>
      </c>
      <c r="C280" s="15">
        <v>34.445999999999998</v>
      </c>
      <c r="D280" s="15"/>
      <c r="E280" s="15"/>
      <c r="F280" s="16"/>
    </row>
    <row r="281" spans="1:6" x14ac:dyDescent="0.25">
      <c r="A281" t="s">
        <v>33</v>
      </c>
      <c r="B281" s="18">
        <v>43937</v>
      </c>
      <c r="C281" s="17">
        <v>34.445999999999998</v>
      </c>
      <c r="D281" s="17"/>
      <c r="E281" s="17"/>
      <c r="F281" s="18"/>
    </row>
    <row r="282" spans="1:6" x14ac:dyDescent="0.25">
      <c r="A282" t="s">
        <v>33</v>
      </c>
      <c r="B282" s="16">
        <v>43938</v>
      </c>
      <c r="C282" s="15">
        <v>34.559800000000003</v>
      </c>
      <c r="D282" s="15"/>
      <c r="E282" s="15"/>
      <c r="F282" s="16"/>
    </row>
    <row r="283" spans="1:6" x14ac:dyDescent="0.25">
      <c r="A283" t="s">
        <v>33</v>
      </c>
      <c r="B283" s="18">
        <v>43938</v>
      </c>
      <c r="C283" s="17">
        <v>34.559800000000003</v>
      </c>
      <c r="D283" s="17"/>
      <c r="E283" s="17"/>
      <c r="F283" s="18"/>
    </row>
    <row r="284" spans="1:6" x14ac:dyDescent="0.25">
      <c r="A284" t="s">
        <v>33</v>
      </c>
      <c r="B284" s="16">
        <v>43941</v>
      </c>
      <c r="C284" s="15">
        <v>34.702599999999997</v>
      </c>
      <c r="D284" s="15"/>
      <c r="E284" s="15"/>
      <c r="F284" s="16"/>
    </row>
    <row r="285" spans="1:6" x14ac:dyDescent="0.25">
      <c r="A285" t="s">
        <v>33</v>
      </c>
      <c r="B285" s="18">
        <v>43941</v>
      </c>
      <c r="C285" s="17">
        <v>34.702599999999997</v>
      </c>
      <c r="D285" s="17"/>
      <c r="E285" s="17"/>
      <c r="F285" s="18"/>
    </row>
    <row r="286" spans="1:6" x14ac:dyDescent="0.25">
      <c r="A286" t="s">
        <v>33</v>
      </c>
      <c r="B286" s="16">
        <v>43942</v>
      </c>
      <c r="C286" s="15">
        <v>33.925199999999997</v>
      </c>
      <c r="D286" s="15"/>
      <c r="E286" s="15"/>
      <c r="F286" s="16"/>
    </row>
    <row r="287" spans="1:6" x14ac:dyDescent="0.25">
      <c r="A287" t="s">
        <v>33</v>
      </c>
      <c r="B287" s="18">
        <v>43942</v>
      </c>
      <c r="C287" s="17">
        <v>33.925199999999997</v>
      </c>
      <c r="D287" s="17"/>
      <c r="E287" s="17"/>
      <c r="F287" s="18"/>
    </row>
    <row r="288" spans="1:6" x14ac:dyDescent="0.25">
      <c r="A288" t="s">
        <v>33</v>
      </c>
      <c r="B288" s="16">
        <v>43943</v>
      </c>
      <c r="C288" s="15">
        <v>34.061500000000002</v>
      </c>
      <c r="D288" s="15"/>
      <c r="E288" s="15"/>
      <c r="F288" s="16"/>
    </row>
    <row r="289" spans="1:6" x14ac:dyDescent="0.25">
      <c r="A289" t="s">
        <v>33</v>
      </c>
      <c r="B289" s="18">
        <v>43943</v>
      </c>
      <c r="C289" s="17">
        <v>34.061500000000002</v>
      </c>
      <c r="D289" s="17"/>
      <c r="E289" s="17"/>
      <c r="F289" s="18"/>
    </row>
    <row r="290" spans="1:6" x14ac:dyDescent="0.25">
      <c r="A290" t="s">
        <v>33</v>
      </c>
      <c r="B290" s="16">
        <v>43944</v>
      </c>
      <c r="C290" s="15">
        <v>34.3932</v>
      </c>
      <c r="D290" s="15"/>
      <c r="E290" s="15"/>
      <c r="F290" s="16"/>
    </row>
    <row r="291" spans="1:6" x14ac:dyDescent="0.25">
      <c r="A291" t="s">
        <v>33</v>
      </c>
      <c r="B291" s="18">
        <v>43944</v>
      </c>
      <c r="C291" s="17">
        <v>34.3932</v>
      </c>
      <c r="D291" s="17"/>
      <c r="E291" s="17"/>
      <c r="F291" s="18"/>
    </row>
    <row r="292" spans="1:6" x14ac:dyDescent="0.25">
      <c r="A292" t="s">
        <v>33</v>
      </c>
      <c r="B292" s="16">
        <v>43945</v>
      </c>
      <c r="C292" s="15">
        <v>34.037100000000002</v>
      </c>
      <c r="D292" s="15"/>
      <c r="E292" s="15"/>
      <c r="F292" s="16"/>
    </row>
    <row r="293" spans="1:6" x14ac:dyDescent="0.25">
      <c r="A293" t="s">
        <v>33</v>
      </c>
      <c r="B293" s="18">
        <v>43945</v>
      </c>
      <c r="C293" s="17">
        <v>34.037100000000002</v>
      </c>
      <c r="D293" s="17"/>
      <c r="E293" s="17"/>
      <c r="F293" s="18"/>
    </row>
    <row r="294" spans="1:6" x14ac:dyDescent="0.25">
      <c r="A294" t="s">
        <v>33</v>
      </c>
      <c r="B294" s="16">
        <v>43948</v>
      </c>
      <c r="C294" s="15">
        <v>34.596400000000003</v>
      </c>
      <c r="D294" s="15"/>
      <c r="E294" s="15"/>
      <c r="F294" s="16"/>
    </row>
    <row r="295" spans="1:6" x14ac:dyDescent="0.25">
      <c r="A295" t="s">
        <v>33</v>
      </c>
      <c r="B295" s="18">
        <v>43948</v>
      </c>
      <c r="C295" s="17">
        <v>34.596400000000003</v>
      </c>
      <c r="D295" s="17"/>
      <c r="E295" s="17"/>
      <c r="F295" s="18"/>
    </row>
    <row r="296" spans="1:6" x14ac:dyDescent="0.25">
      <c r="A296" t="s">
        <v>33</v>
      </c>
      <c r="B296" s="16">
        <v>43949</v>
      </c>
      <c r="C296" s="15">
        <v>34.835799999999999</v>
      </c>
      <c r="D296" s="15"/>
      <c r="E296" s="15"/>
      <c r="F296" s="16"/>
    </row>
    <row r="297" spans="1:6" x14ac:dyDescent="0.25">
      <c r="A297" t="s">
        <v>33</v>
      </c>
      <c r="B297" s="18">
        <v>43949</v>
      </c>
      <c r="C297" s="17">
        <v>34.835799999999999</v>
      </c>
      <c r="D297" s="17"/>
      <c r="E297" s="17"/>
      <c r="F297" s="18"/>
    </row>
    <row r="298" spans="1:6" x14ac:dyDescent="0.25">
      <c r="A298" t="s">
        <v>33</v>
      </c>
      <c r="B298" s="16">
        <v>43950</v>
      </c>
      <c r="C298" s="15">
        <v>36.093400000000003</v>
      </c>
      <c r="D298" s="15"/>
      <c r="E298" s="15"/>
      <c r="F298" s="16"/>
    </row>
    <row r="299" spans="1:6" x14ac:dyDescent="0.25">
      <c r="A299" t="s">
        <v>33</v>
      </c>
      <c r="B299" s="18">
        <v>43950</v>
      </c>
      <c r="C299" s="17">
        <v>36.093400000000003</v>
      </c>
      <c r="D299" s="17"/>
      <c r="E299" s="17"/>
      <c r="F299" s="18"/>
    </row>
    <row r="300" spans="1:6" x14ac:dyDescent="0.25">
      <c r="A300" t="s">
        <v>33</v>
      </c>
      <c r="B300" s="16">
        <v>43951</v>
      </c>
      <c r="C300" s="15">
        <v>35.755499999999998</v>
      </c>
      <c r="D300" s="15"/>
      <c r="E300" s="15"/>
      <c r="F300" s="16"/>
    </row>
    <row r="301" spans="1:6" x14ac:dyDescent="0.25">
      <c r="A301" t="s">
        <v>33</v>
      </c>
      <c r="B301" s="18">
        <v>43951</v>
      </c>
      <c r="C301" s="17">
        <v>35.755499999999998</v>
      </c>
      <c r="D301" s="17"/>
      <c r="E301" s="17"/>
      <c r="F301" s="18"/>
    </row>
    <row r="302" spans="1:6" x14ac:dyDescent="0.25">
      <c r="A302" t="s">
        <v>33</v>
      </c>
      <c r="B302" s="16">
        <v>43955</v>
      </c>
      <c r="C302" s="15">
        <v>35.143599999999999</v>
      </c>
      <c r="D302" s="15"/>
      <c r="E302" s="15"/>
      <c r="F302" s="16"/>
    </row>
    <row r="303" spans="1:6" x14ac:dyDescent="0.25">
      <c r="A303" t="s">
        <v>33</v>
      </c>
      <c r="B303" s="18">
        <v>43955</v>
      </c>
      <c r="C303" s="17">
        <v>35.143599999999999</v>
      </c>
      <c r="D303" s="17"/>
      <c r="E303" s="17"/>
      <c r="F303" s="18"/>
    </row>
    <row r="304" spans="1:6" x14ac:dyDescent="0.25">
      <c r="A304" t="s">
        <v>33</v>
      </c>
      <c r="B304" s="16">
        <v>43956</v>
      </c>
      <c r="C304" s="15">
        <v>34.831000000000003</v>
      </c>
      <c r="D304" s="15"/>
      <c r="E304" s="15"/>
      <c r="F304" s="16"/>
    </row>
    <row r="305" spans="1:6" x14ac:dyDescent="0.25">
      <c r="A305" t="s">
        <v>33</v>
      </c>
      <c r="B305" s="18">
        <v>43956</v>
      </c>
      <c r="C305" s="17">
        <v>34.831000000000003</v>
      </c>
      <c r="D305" s="17"/>
      <c r="E305" s="17"/>
      <c r="F305" s="18"/>
    </row>
    <row r="306" spans="1:6" x14ac:dyDescent="0.25">
      <c r="A306" t="s">
        <v>33</v>
      </c>
      <c r="B306" s="16">
        <v>43957</v>
      </c>
      <c r="C306" s="15">
        <v>34.8474</v>
      </c>
      <c r="D306" s="15"/>
      <c r="E306" s="15"/>
      <c r="F306" s="16"/>
    </row>
    <row r="307" spans="1:6" x14ac:dyDescent="0.25">
      <c r="A307" t="s">
        <v>33</v>
      </c>
      <c r="B307" s="18">
        <v>43957</v>
      </c>
      <c r="C307" s="17">
        <v>34.8474</v>
      </c>
      <c r="D307" s="17"/>
      <c r="E307" s="17"/>
      <c r="F307" s="18"/>
    </row>
    <row r="308" spans="1:6" x14ac:dyDescent="0.25">
      <c r="A308" t="s">
        <v>33</v>
      </c>
      <c r="B308" s="16">
        <v>43958</v>
      </c>
      <c r="C308" s="15">
        <v>34.785699999999999</v>
      </c>
      <c r="D308" s="15"/>
      <c r="E308" s="15"/>
      <c r="F308" s="16"/>
    </row>
    <row r="309" spans="1:6" x14ac:dyDescent="0.25">
      <c r="A309" t="s">
        <v>33</v>
      </c>
      <c r="B309" s="18">
        <v>43958</v>
      </c>
      <c r="C309" s="17">
        <v>34.785699999999999</v>
      </c>
      <c r="D309" s="17"/>
      <c r="E309" s="17"/>
      <c r="F309" s="18"/>
    </row>
    <row r="310" spans="1:6" x14ac:dyDescent="0.25">
      <c r="A310" t="s">
        <v>33</v>
      </c>
      <c r="B310" s="16">
        <v>43959</v>
      </c>
      <c r="C310" s="15">
        <v>34.629300000000001</v>
      </c>
      <c r="D310" s="15"/>
      <c r="E310" s="15"/>
      <c r="F310" s="16"/>
    </row>
    <row r="311" spans="1:6" x14ac:dyDescent="0.25">
      <c r="A311" t="s">
        <v>33</v>
      </c>
      <c r="B311" s="18">
        <v>43959</v>
      </c>
      <c r="C311" s="17">
        <v>34.629300000000001</v>
      </c>
      <c r="D311" s="17"/>
      <c r="E311" s="17"/>
      <c r="F311" s="18"/>
    </row>
    <row r="312" spans="1:6" x14ac:dyDescent="0.25">
      <c r="A312" t="s">
        <v>33</v>
      </c>
      <c r="B312" s="16">
        <v>43962</v>
      </c>
      <c r="C312" s="15">
        <v>34.4405</v>
      </c>
      <c r="D312" s="15"/>
      <c r="E312" s="15"/>
      <c r="F312" s="16"/>
    </row>
    <row r="313" spans="1:6" x14ac:dyDescent="0.25">
      <c r="A313" t="s">
        <v>33</v>
      </c>
      <c r="B313" s="18">
        <v>43962</v>
      </c>
      <c r="C313" s="17">
        <v>34.4405</v>
      </c>
      <c r="D313" s="17"/>
      <c r="E313" s="17"/>
      <c r="F313" s="18"/>
    </row>
    <row r="314" spans="1:6" x14ac:dyDescent="0.25">
      <c r="A314" t="s">
        <v>33</v>
      </c>
      <c r="B314" s="16">
        <v>43963</v>
      </c>
      <c r="C314" s="15">
        <v>34.205800000000004</v>
      </c>
      <c r="D314" s="15"/>
      <c r="E314" s="15"/>
      <c r="F314" s="16"/>
    </row>
    <row r="315" spans="1:6" x14ac:dyDescent="0.25">
      <c r="A315" t="s">
        <v>33</v>
      </c>
      <c r="B315" s="18">
        <v>43963</v>
      </c>
      <c r="C315" s="17">
        <v>34.205800000000004</v>
      </c>
      <c r="D315" s="17"/>
      <c r="E315" s="17"/>
      <c r="F315" s="18"/>
    </row>
    <row r="316" spans="1:6" x14ac:dyDescent="0.25">
      <c r="A316" t="s">
        <v>33</v>
      </c>
      <c r="B316" s="16">
        <v>43964</v>
      </c>
      <c r="C316" s="15">
        <v>34.469000000000001</v>
      </c>
      <c r="D316" s="15"/>
      <c r="E316" s="15"/>
      <c r="F316" s="16"/>
    </row>
    <row r="317" spans="1:6" x14ac:dyDescent="0.25">
      <c r="A317" t="s">
        <v>33</v>
      </c>
      <c r="B317" s="18">
        <v>43964</v>
      </c>
      <c r="C317" s="17">
        <v>34.469000000000001</v>
      </c>
      <c r="D317" s="17"/>
      <c r="E317" s="17"/>
      <c r="F317" s="18"/>
    </row>
    <row r="318" spans="1:6" x14ac:dyDescent="0.25">
      <c r="A318" t="s">
        <v>33</v>
      </c>
      <c r="B318" s="16">
        <v>43965</v>
      </c>
      <c r="C318" s="15">
        <v>34.6755</v>
      </c>
      <c r="D318" s="15"/>
      <c r="E318" s="15"/>
      <c r="F318" s="16"/>
    </row>
    <row r="319" spans="1:6" x14ac:dyDescent="0.25">
      <c r="A319" t="s">
        <v>33</v>
      </c>
      <c r="B319" s="18">
        <v>43965</v>
      </c>
      <c r="C319" s="17">
        <v>34.6755</v>
      </c>
      <c r="D319" s="17"/>
      <c r="E319" s="17"/>
      <c r="F319" s="18"/>
    </row>
    <row r="320" spans="1:6" x14ac:dyDescent="0.25">
      <c r="A320" t="s">
        <v>33</v>
      </c>
      <c r="B320" s="16">
        <v>43966</v>
      </c>
      <c r="C320" s="15">
        <v>34.506900000000002</v>
      </c>
      <c r="D320" s="15"/>
      <c r="E320" s="15"/>
      <c r="F320" s="16"/>
    </row>
    <row r="321" spans="1:6" x14ac:dyDescent="0.25">
      <c r="A321" t="s">
        <v>33</v>
      </c>
      <c r="B321" s="18">
        <v>43966</v>
      </c>
      <c r="C321" s="17">
        <v>34.506900000000002</v>
      </c>
      <c r="D321" s="17"/>
      <c r="E321" s="17"/>
      <c r="F321" s="18"/>
    </row>
    <row r="322" spans="1:6" x14ac:dyDescent="0.25">
      <c r="A322" t="s">
        <v>33</v>
      </c>
      <c r="B322" s="16">
        <v>43969</v>
      </c>
      <c r="C322" s="15">
        <v>33.423900000000003</v>
      </c>
      <c r="D322" s="15"/>
      <c r="E322" s="15"/>
      <c r="F322" s="16"/>
    </row>
    <row r="323" spans="1:6" x14ac:dyDescent="0.25">
      <c r="A323" t="s">
        <v>33</v>
      </c>
      <c r="B323" s="18">
        <v>43969</v>
      </c>
      <c r="C323" s="17">
        <v>33.423900000000003</v>
      </c>
      <c r="D323" s="17"/>
      <c r="E323" s="17"/>
      <c r="F323" s="18"/>
    </row>
    <row r="324" spans="1:6" x14ac:dyDescent="0.25">
      <c r="A324" t="s">
        <v>33</v>
      </c>
      <c r="B324" s="16">
        <v>43970</v>
      </c>
      <c r="C324" s="15">
        <v>33.471800000000002</v>
      </c>
      <c r="D324" s="15"/>
      <c r="E324" s="15"/>
      <c r="F324" s="16"/>
    </row>
    <row r="325" spans="1:6" x14ac:dyDescent="0.25">
      <c r="A325" t="s">
        <v>33</v>
      </c>
      <c r="B325" s="18">
        <v>43970</v>
      </c>
      <c r="C325" s="17">
        <v>33.471800000000002</v>
      </c>
      <c r="D325" s="17"/>
      <c r="E325" s="17"/>
      <c r="F325" s="18"/>
    </row>
    <row r="326" spans="1:6" x14ac:dyDescent="0.25">
      <c r="A326" t="s">
        <v>33</v>
      </c>
      <c r="B326" s="16">
        <v>43971</v>
      </c>
      <c r="C326" s="15">
        <v>33.802900000000001</v>
      </c>
      <c r="D326" s="15"/>
      <c r="E326" s="15"/>
      <c r="F326" s="16"/>
    </row>
    <row r="327" spans="1:6" x14ac:dyDescent="0.25">
      <c r="A327" t="s">
        <v>33</v>
      </c>
      <c r="B327" s="18">
        <v>43971</v>
      </c>
      <c r="C327" s="17">
        <v>33.802900000000001</v>
      </c>
      <c r="D327" s="17"/>
      <c r="E327" s="17"/>
      <c r="F327" s="18"/>
    </row>
    <row r="328" spans="1:6" x14ac:dyDescent="0.25">
      <c r="A328" t="s">
        <v>33</v>
      </c>
      <c r="B328" s="16">
        <v>43972</v>
      </c>
      <c r="C328" s="15">
        <v>34.661299999999997</v>
      </c>
      <c r="D328" s="15"/>
      <c r="E328" s="15"/>
      <c r="F328" s="16"/>
    </row>
    <row r="329" spans="1:6" x14ac:dyDescent="0.25">
      <c r="A329" t="s">
        <v>33</v>
      </c>
      <c r="B329" s="18">
        <v>43972</v>
      </c>
      <c r="C329" s="17">
        <v>34.661299999999997</v>
      </c>
      <c r="D329" s="17"/>
      <c r="E329" s="17"/>
      <c r="F329" s="18"/>
    </row>
    <row r="330" spans="1:6" x14ac:dyDescent="0.25">
      <c r="A330" t="s">
        <v>33</v>
      </c>
      <c r="B330" s="16">
        <v>43973</v>
      </c>
      <c r="C330" s="15">
        <v>34.828899999999997</v>
      </c>
      <c r="D330" s="15"/>
      <c r="E330" s="15"/>
      <c r="F330" s="16"/>
    </row>
    <row r="331" spans="1:6" x14ac:dyDescent="0.25">
      <c r="A331" t="s">
        <v>33</v>
      </c>
      <c r="B331" s="18">
        <v>43973</v>
      </c>
      <c r="C331" s="17">
        <v>34.828899999999997</v>
      </c>
      <c r="D331" s="17"/>
      <c r="E331" s="17"/>
      <c r="F331" s="18"/>
    </row>
    <row r="332" spans="1:6" x14ac:dyDescent="0.25">
      <c r="A332" t="s">
        <v>33</v>
      </c>
      <c r="B332" s="16">
        <v>43977</v>
      </c>
      <c r="C332" s="15">
        <v>35.0321</v>
      </c>
      <c r="D332" s="15"/>
      <c r="E332" s="15"/>
      <c r="F332" s="16"/>
    </row>
    <row r="333" spans="1:6" x14ac:dyDescent="0.25">
      <c r="A333" t="s">
        <v>33</v>
      </c>
      <c r="B333" s="18">
        <v>43977</v>
      </c>
      <c r="C333" s="17">
        <v>35.0321</v>
      </c>
      <c r="D333" s="17"/>
      <c r="E333" s="17"/>
      <c r="F333" s="18"/>
    </row>
    <row r="334" spans="1:6" x14ac:dyDescent="0.25">
      <c r="A334" t="s">
        <v>33</v>
      </c>
      <c r="B334" s="16">
        <v>43978</v>
      </c>
      <c r="C334" s="15">
        <v>35.565199999999997</v>
      </c>
      <c r="D334" s="15"/>
      <c r="E334" s="15"/>
      <c r="F334" s="16"/>
    </row>
    <row r="335" spans="1:6" x14ac:dyDescent="0.25">
      <c r="A335" t="s">
        <v>33</v>
      </c>
      <c r="B335" s="18">
        <v>43978</v>
      </c>
      <c r="C335" s="17">
        <v>35.565199999999997</v>
      </c>
      <c r="D335" s="17"/>
      <c r="E335" s="17"/>
      <c r="F335" s="18"/>
    </row>
    <row r="336" spans="1:6" x14ac:dyDescent="0.25">
      <c r="A336" t="s">
        <v>33</v>
      </c>
      <c r="B336" s="16">
        <v>43979</v>
      </c>
      <c r="C336" s="15">
        <v>35.5854</v>
      </c>
      <c r="D336" s="15"/>
      <c r="E336" s="15"/>
      <c r="F336" s="16"/>
    </row>
    <row r="337" spans="1:6" x14ac:dyDescent="0.25">
      <c r="A337" t="s">
        <v>33</v>
      </c>
      <c r="B337" s="18">
        <v>43979</v>
      </c>
      <c r="C337" s="17">
        <v>35.5854</v>
      </c>
      <c r="D337" s="17"/>
      <c r="E337" s="17"/>
      <c r="F337" s="18"/>
    </row>
    <row r="338" spans="1:6" x14ac:dyDescent="0.25">
      <c r="A338" t="s">
        <v>33</v>
      </c>
      <c r="B338" s="16">
        <v>43980</v>
      </c>
      <c r="C338" s="15">
        <v>35.576900000000002</v>
      </c>
      <c r="D338" s="15"/>
      <c r="E338" s="15"/>
      <c r="F338" s="16"/>
    </row>
    <row r="339" spans="1:6" x14ac:dyDescent="0.25">
      <c r="A339" t="s">
        <v>33</v>
      </c>
      <c r="B339" s="18">
        <v>43980</v>
      </c>
      <c r="C339" s="17">
        <v>35.576900000000002</v>
      </c>
      <c r="D339" s="17"/>
      <c r="E339" s="17"/>
      <c r="F339" s="18"/>
    </row>
    <row r="340" spans="1:6" x14ac:dyDescent="0.25">
      <c r="A340" t="s">
        <v>33</v>
      </c>
      <c r="B340" s="16">
        <v>43983</v>
      </c>
      <c r="C340" s="15">
        <v>36.145000000000003</v>
      </c>
      <c r="D340" s="15"/>
      <c r="E340" s="15"/>
      <c r="F340" s="16"/>
    </row>
    <row r="341" spans="1:6" x14ac:dyDescent="0.25">
      <c r="A341" t="s">
        <v>33</v>
      </c>
      <c r="B341" s="18">
        <v>43983</v>
      </c>
      <c r="C341" s="17">
        <v>36.145000000000003</v>
      </c>
      <c r="D341" s="17"/>
      <c r="E341" s="17"/>
      <c r="F341" s="18"/>
    </row>
    <row r="342" spans="1:6" x14ac:dyDescent="0.25">
      <c r="A342" t="s">
        <v>33</v>
      </c>
      <c r="B342" s="16">
        <v>43984</v>
      </c>
      <c r="C342" s="15">
        <v>37.033000000000001</v>
      </c>
      <c r="D342" s="15"/>
      <c r="E342" s="15"/>
      <c r="F342" s="16"/>
    </row>
    <row r="343" spans="1:6" x14ac:dyDescent="0.25">
      <c r="A343" t="s">
        <v>33</v>
      </c>
      <c r="B343" s="18">
        <v>43984</v>
      </c>
      <c r="C343" s="17">
        <v>37.033000000000001</v>
      </c>
      <c r="D343" s="17"/>
      <c r="E343" s="17"/>
      <c r="F343" s="18"/>
    </row>
    <row r="344" spans="1:6" x14ac:dyDescent="0.25">
      <c r="A344" t="s">
        <v>33</v>
      </c>
      <c r="B344" s="16">
        <v>43985</v>
      </c>
      <c r="C344" s="15">
        <v>36.9846</v>
      </c>
      <c r="D344" s="15"/>
      <c r="E344" s="15"/>
      <c r="F344" s="16"/>
    </row>
    <row r="345" spans="1:6" x14ac:dyDescent="0.25">
      <c r="A345" t="s">
        <v>33</v>
      </c>
      <c r="B345" s="18">
        <v>43985</v>
      </c>
      <c r="C345" s="17">
        <v>36.9846</v>
      </c>
      <c r="D345" s="17"/>
      <c r="E345" s="17"/>
      <c r="F345" s="18"/>
    </row>
    <row r="346" spans="1:6" x14ac:dyDescent="0.25">
      <c r="A346" t="s">
        <v>33</v>
      </c>
      <c r="B346" s="16">
        <v>43986</v>
      </c>
      <c r="C346" s="15">
        <v>37.1173</v>
      </c>
      <c r="D346" s="15"/>
      <c r="E346" s="15"/>
      <c r="F346" s="16"/>
    </row>
    <row r="347" spans="1:6" x14ac:dyDescent="0.25">
      <c r="A347" t="s">
        <v>33</v>
      </c>
      <c r="B347" s="18">
        <v>43986</v>
      </c>
      <c r="C347" s="17">
        <v>37.1173</v>
      </c>
      <c r="D347" s="17"/>
      <c r="E347" s="17"/>
      <c r="F347" s="18"/>
    </row>
    <row r="348" spans="1:6" x14ac:dyDescent="0.25">
      <c r="A348" t="s">
        <v>33</v>
      </c>
      <c r="B348" s="16">
        <v>43987</v>
      </c>
      <c r="C348" s="15">
        <v>37.899900000000002</v>
      </c>
      <c r="D348" s="15"/>
      <c r="E348" s="15"/>
      <c r="F348" s="16"/>
    </row>
    <row r="349" spans="1:6" x14ac:dyDescent="0.25">
      <c r="A349" t="s">
        <v>33</v>
      </c>
      <c r="B349" s="18">
        <v>43987</v>
      </c>
      <c r="C349" s="17">
        <v>37.899900000000002</v>
      </c>
      <c r="D349" s="17"/>
      <c r="E349" s="17"/>
      <c r="F349" s="18"/>
    </row>
    <row r="350" spans="1:6" x14ac:dyDescent="0.25">
      <c r="A350" t="s">
        <v>33</v>
      </c>
      <c r="B350" s="16">
        <v>43990</v>
      </c>
      <c r="C350" s="15">
        <v>37.826599999999999</v>
      </c>
      <c r="D350" s="15"/>
      <c r="E350" s="15"/>
      <c r="F350" s="16"/>
    </row>
    <row r="351" spans="1:6" x14ac:dyDescent="0.25">
      <c r="A351" t="s">
        <v>33</v>
      </c>
      <c r="B351" s="18">
        <v>43990</v>
      </c>
      <c r="C351" s="17">
        <v>37.826599999999999</v>
      </c>
      <c r="D351" s="17"/>
      <c r="E351" s="17"/>
      <c r="F351" s="18"/>
    </row>
    <row r="352" spans="1:6" x14ac:dyDescent="0.25">
      <c r="A352" t="s">
        <v>33</v>
      </c>
      <c r="B352" s="16">
        <v>43991</v>
      </c>
      <c r="C352" s="15">
        <v>38.225700000000003</v>
      </c>
      <c r="D352" s="15"/>
      <c r="E352" s="15"/>
      <c r="F352" s="16"/>
    </row>
    <row r="353" spans="1:6" x14ac:dyDescent="0.25">
      <c r="A353" t="s">
        <v>33</v>
      </c>
      <c r="B353" s="18">
        <v>43991</v>
      </c>
      <c r="C353" s="17">
        <v>38.225700000000003</v>
      </c>
      <c r="D353" s="17"/>
      <c r="E353" s="17"/>
      <c r="F353" s="18"/>
    </row>
    <row r="354" spans="1:6" x14ac:dyDescent="0.25">
      <c r="A354" t="s">
        <v>33</v>
      </c>
      <c r="B354" s="16">
        <v>43992</v>
      </c>
      <c r="C354" s="15">
        <v>39.335999999999999</v>
      </c>
      <c r="D354" s="15"/>
      <c r="E354" s="15"/>
      <c r="F354" s="16"/>
    </row>
    <row r="355" spans="1:6" x14ac:dyDescent="0.25">
      <c r="A355" t="s">
        <v>33</v>
      </c>
      <c r="B355" s="18">
        <v>43992</v>
      </c>
      <c r="C355" s="17">
        <v>39.335999999999999</v>
      </c>
      <c r="D355" s="17"/>
      <c r="E355" s="17"/>
      <c r="F355" s="18"/>
    </row>
    <row r="356" spans="1:6" x14ac:dyDescent="0.25">
      <c r="A356" t="s">
        <v>33</v>
      </c>
      <c r="B356" s="16">
        <v>43993</v>
      </c>
      <c r="C356" s="15">
        <v>38.525700000000001</v>
      </c>
      <c r="D356" s="15"/>
      <c r="E356" s="15"/>
      <c r="F356" s="16"/>
    </row>
    <row r="357" spans="1:6" x14ac:dyDescent="0.25">
      <c r="A357" t="s">
        <v>33</v>
      </c>
      <c r="B357" s="18">
        <v>43993</v>
      </c>
      <c r="C357" s="17">
        <v>38.525700000000001</v>
      </c>
      <c r="D357" s="17"/>
      <c r="E357" s="17"/>
      <c r="F357" s="18"/>
    </row>
    <row r="358" spans="1:6" x14ac:dyDescent="0.25">
      <c r="A358" t="s">
        <v>33</v>
      </c>
      <c r="B358" s="16">
        <v>43994</v>
      </c>
      <c r="C358" s="15">
        <v>38.580500000000001</v>
      </c>
      <c r="D358" s="15"/>
      <c r="E358" s="15"/>
      <c r="F358" s="16"/>
    </row>
    <row r="359" spans="1:6" x14ac:dyDescent="0.25">
      <c r="A359" t="s">
        <v>33</v>
      </c>
      <c r="B359" s="18">
        <v>43994</v>
      </c>
      <c r="C359" s="17">
        <v>38.580500000000001</v>
      </c>
      <c r="D359" s="17"/>
      <c r="E359" s="17"/>
      <c r="F359" s="18"/>
    </row>
    <row r="360" spans="1:6" x14ac:dyDescent="0.25">
      <c r="A360" t="s">
        <v>33</v>
      </c>
      <c r="B360" s="16">
        <v>43997</v>
      </c>
      <c r="C360" s="15">
        <v>39.697099999999999</v>
      </c>
      <c r="D360" s="15"/>
      <c r="E360" s="15"/>
      <c r="F360" s="16"/>
    </row>
    <row r="361" spans="1:6" x14ac:dyDescent="0.25">
      <c r="A361" t="s">
        <v>33</v>
      </c>
      <c r="B361" s="18">
        <v>43997</v>
      </c>
      <c r="C361" s="17">
        <v>39.697099999999999</v>
      </c>
      <c r="D361" s="17"/>
      <c r="E361" s="17"/>
      <c r="F361" s="18"/>
    </row>
    <row r="362" spans="1:6" x14ac:dyDescent="0.25">
      <c r="A362" t="s">
        <v>33</v>
      </c>
      <c r="B362" s="16">
        <v>43998</v>
      </c>
      <c r="C362" s="15">
        <v>39.602400000000003</v>
      </c>
      <c r="D362" s="15"/>
      <c r="E362" s="15"/>
      <c r="F362" s="16"/>
    </row>
    <row r="363" spans="1:6" x14ac:dyDescent="0.25">
      <c r="A363" t="s">
        <v>33</v>
      </c>
      <c r="B363" s="18">
        <v>43998</v>
      </c>
      <c r="C363" s="17">
        <v>39.602400000000003</v>
      </c>
      <c r="D363" s="17"/>
      <c r="E363" s="17"/>
      <c r="F363" s="18"/>
    </row>
    <row r="364" spans="1:6" x14ac:dyDescent="0.25">
      <c r="A364" t="s">
        <v>33</v>
      </c>
      <c r="B364" s="16">
        <v>43999</v>
      </c>
      <c r="C364" s="15">
        <v>39.953499999999998</v>
      </c>
      <c r="D364" s="15"/>
      <c r="E364" s="15"/>
      <c r="F364" s="16"/>
    </row>
    <row r="365" spans="1:6" x14ac:dyDescent="0.25">
      <c r="A365" t="s">
        <v>33</v>
      </c>
      <c r="B365" s="18">
        <v>43999</v>
      </c>
      <c r="C365" s="17">
        <v>39.953499999999998</v>
      </c>
      <c r="D365" s="17"/>
      <c r="E365" s="17"/>
      <c r="F365" s="18"/>
    </row>
    <row r="366" spans="1:6" x14ac:dyDescent="0.25">
      <c r="A366" t="s">
        <v>33</v>
      </c>
      <c r="B366" s="16">
        <v>44000</v>
      </c>
      <c r="C366" s="15">
        <v>40.339100000000002</v>
      </c>
      <c r="D366" s="15"/>
      <c r="E366" s="15"/>
      <c r="F366" s="16"/>
    </row>
    <row r="367" spans="1:6" x14ac:dyDescent="0.25">
      <c r="A367" t="s">
        <v>33</v>
      </c>
      <c r="B367" s="18">
        <v>44000</v>
      </c>
      <c r="C367" s="17">
        <v>40.339100000000002</v>
      </c>
      <c r="D367" s="17"/>
      <c r="E367" s="17"/>
      <c r="F367" s="18"/>
    </row>
    <row r="368" spans="1:6" x14ac:dyDescent="0.25">
      <c r="A368" t="s">
        <v>33</v>
      </c>
      <c r="B368" s="16">
        <v>44001</v>
      </c>
      <c r="C368" s="15">
        <v>40.897300000000001</v>
      </c>
      <c r="D368" s="15"/>
      <c r="E368" s="15"/>
      <c r="F368" s="16"/>
    </row>
    <row r="369" spans="1:6" x14ac:dyDescent="0.25">
      <c r="A369" t="s">
        <v>33</v>
      </c>
      <c r="B369" s="18">
        <v>44001</v>
      </c>
      <c r="C369" s="17">
        <v>40.897300000000001</v>
      </c>
      <c r="D369" s="17"/>
      <c r="E369" s="17"/>
      <c r="F369" s="18"/>
    </row>
    <row r="370" spans="1:6" x14ac:dyDescent="0.25">
      <c r="A370" t="s">
        <v>33</v>
      </c>
      <c r="B370" s="16">
        <v>44004</v>
      </c>
      <c r="C370" s="15">
        <v>42.100499999999997</v>
      </c>
      <c r="D370" s="15"/>
      <c r="E370" s="15"/>
      <c r="F370" s="16"/>
    </row>
    <row r="371" spans="1:6" x14ac:dyDescent="0.25">
      <c r="A371" t="s">
        <v>33</v>
      </c>
      <c r="B371" s="18">
        <v>44004</v>
      </c>
      <c r="C371" s="17">
        <v>42.100499999999997</v>
      </c>
      <c r="D371" s="17"/>
      <c r="E371" s="17"/>
      <c r="F371" s="18"/>
    </row>
    <row r="372" spans="1:6" x14ac:dyDescent="0.25">
      <c r="A372" t="s">
        <v>33</v>
      </c>
      <c r="B372" s="16">
        <v>44005</v>
      </c>
      <c r="C372" s="15">
        <v>42.484900000000003</v>
      </c>
      <c r="D372" s="15"/>
      <c r="E372" s="15"/>
      <c r="F372" s="16"/>
    </row>
    <row r="373" spans="1:6" x14ac:dyDescent="0.25">
      <c r="A373" t="s">
        <v>33</v>
      </c>
      <c r="B373" s="18">
        <v>44005</v>
      </c>
      <c r="C373" s="17">
        <v>42.484900000000003</v>
      </c>
      <c r="D373" s="17"/>
      <c r="E373" s="17"/>
      <c r="F373" s="18"/>
    </row>
    <row r="374" spans="1:6" x14ac:dyDescent="0.25">
      <c r="A374" t="s">
        <v>33</v>
      </c>
      <c r="B374" s="16">
        <v>44006</v>
      </c>
      <c r="C374" s="15">
        <v>41.645499999999998</v>
      </c>
      <c r="D374" s="15"/>
      <c r="E374" s="15"/>
      <c r="F374" s="16"/>
    </row>
    <row r="375" spans="1:6" x14ac:dyDescent="0.25">
      <c r="A375" t="s">
        <v>33</v>
      </c>
      <c r="B375" s="18">
        <v>44006</v>
      </c>
      <c r="C375" s="17">
        <v>41.645499999999998</v>
      </c>
      <c r="D375" s="17"/>
      <c r="E375" s="17"/>
      <c r="F375" s="18"/>
    </row>
    <row r="376" spans="1:6" x14ac:dyDescent="0.25">
      <c r="A376" t="s">
        <v>33</v>
      </c>
      <c r="B376" s="16">
        <v>44007</v>
      </c>
      <c r="C376" s="15">
        <v>42.1845</v>
      </c>
      <c r="D376" s="15"/>
      <c r="E376" s="15"/>
      <c r="F376" s="16"/>
    </row>
    <row r="377" spans="1:6" x14ac:dyDescent="0.25">
      <c r="A377" t="s">
        <v>33</v>
      </c>
      <c r="B377" s="18">
        <v>44007</v>
      </c>
      <c r="C377" s="17">
        <v>42.1845</v>
      </c>
      <c r="D377" s="17"/>
      <c r="E377" s="17"/>
      <c r="F377" s="18"/>
    </row>
    <row r="378" spans="1:6" x14ac:dyDescent="0.25">
      <c r="A378" t="s">
        <v>33</v>
      </c>
      <c r="B378" s="16">
        <v>44008</v>
      </c>
      <c r="C378" s="15">
        <v>42.145600000000002</v>
      </c>
      <c r="D378" s="15"/>
      <c r="E378" s="15"/>
      <c r="F378" s="16"/>
    </row>
    <row r="379" spans="1:6" x14ac:dyDescent="0.25">
      <c r="A379" t="s">
        <v>33</v>
      </c>
      <c r="B379" s="18">
        <v>44011</v>
      </c>
      <c r="C379" s="17">
        <v>41.730200000000004</v>
      </c>
      <c r="D379" s="17"/>
      <c r="E379" s="17"/>
      <c r="F379" s="18"/>
    </row>
    <row r="380" spans="1:6" x14ac:dyDescent="0.25">
      <c r="A380" t="s">
        <v>33</v>
      </c>
      <c r="B380" s="16">
        <v>44012</v>
      </c>
      <c r="C380" s="15">
        <v>41.7119</v>
      </c>
      <c r="D380" s="15"/>
      <c r="E380" s="15"/>
      <c r="F380" s="16"/>
    </row>
    <row r="381" spans="1:6" x14ac:dyDescent="0.25">
      <c r="A381" t="s">
        <v>33</v>
      </c>
      <c r="B381" s="18">
        <v>44013</v>
      </c>
      <c r="C381" s="17">
        <v>42.716200000000001</v>
      </c>
      <c r="D381" s="17"/>
      <c r="E381" s="17"/>
      <c r="F381" s="18"/>
    </row>
    <row r="382" spans="1:6" x14ac:dyDescent="0.25">
      <c r="A382" t="s">
        <v>33</v>
      </c>
      <c r="B382" s="16">
        <v>44014</v>
      </c>
      <c r="C382" s="15">
        <v>42.984699999999997</v>
      </c>
      <c r="D382" s="15"/>
      <c r="E382" s="15"/>
      <c r="F382" s="16"/>
    </row>
    <row r="383" spans="1:6" x14ac:dyDescent="0.25">
      <c r="A383" t="s">
        <v>33</v>
      </c>
      <c r="B383" s="18">
        <v>44015</v>
      </c>
      <c r="C383" s="17">
        <v>42.948900000000002</v>
      </c>
      <c r="D383" s="17"/>
      <c r="E383" s="17"/>
      <c r="F383" s="18"/>
    </row>
    <row r="384" spans="1:6" x14ac:dyDescent="0.25">
      <c r="A384" t="s">
        <v>33</v>
      </c>
      <c r="B384" s="16">
        <v>44018</v>
      </c>
      <c r="C384" s="15">
        <v>43.179600000000001</v>
      </c>
      <c r="D384" s="15"/>
      <c r="E384" s="15"/>
      <c r="F384" s="16"/>
    </row>
    <row r="385" spans="1:6" x14ac:dyDescent="0.25">
      <c r="A385" t="s">
        <v>33</v>
      </c>
      <c r="B385" s="18">
        <v>44019</v>
      </c>
      <c r="C385" s="17">
        <v>43.064999999999998</v>
      </c>
      <c r="D385" s="17"/>
      <c r="E385" s="17"/>
      <c r="F385" s="18"/>
    </row>
    <row r="386" spans="1:6" x14ac:dyDescent="0.25">
      <c r="A386" t="s">
        <v>33</v>
      </c>
      <c r="B386" s="16">
        <v>44020</v>
      </c>
      <c r="C386" s="15">
        <v>42.861600000000003</v>
      </c>
      <c r="D386" s="15"/>
      <c r="E386" s="15"/>
      <c r="F386" s="16"/>
    </row>
    <row r="387" spans="1:6" x14ac:dyDescent="0.25">
      <c r="A387" t="s">
        <v>33</v>
      </c>
      <c r="B387" s="18">
        <v>44021</v>
      </c>
      <c r="C387" s="17">
        <v>43.241700000000002</v>
      </c>
      <c r="D387" s="17"/>
      <c r="E387" s="17"/>
      <c r="F387" s="18"/>
    </row>
    <row r="388" spans="1:6" x14ac:dyDescent="0.25">
      <c r="A388" t="s">
        <v>33</v>
      </c>
      <c r="B388" s="16">
        <v>44022</v>
      </c>
      <c r="C388" s="15">
        <v>43.528500000000001</v>
      </c>
      <c r="D388" s="15"/>
      <c r="E388" s="15"/>
      <c r="F388" s="16"/>
    </row>
    <row r="389" spans="1:6" x14ac:dyDescent="0.25">
      <c r="A389" t="s">
        <v>33</v>
      </c>
      <c r="B389" s="18">
        <v>44025</v>
      </c>
      <c r="C389" s="17">
        <v>44.555799999999998</v>
      </c>
      <c r="D389" s="17"/>
      <c r="E389" s="17"/>
      <c r="F389" s="18"/>
    </row>
    <row r="390" spans="1:6" x14ac:dyDescent="0.25">
      <c r="A390" t="s">
        <v>33</v>
      </c>
      <c r="B390" s="16">
        <v>44026</v>
      </c>
      <c r="C390" s="15">
        <v>44.487000000000002</v>
      </c>
      <c r="D390" s="15"/>
      <c r="E390" s="15"/>
      <c r="F390" s="16"/>
    </row>
    <row r="391" spans="1:6" x14ac:dyDescent="0.25">
      <c r="A391" t="s">
        <v>33</v>
      </c>
      <c r="B391" s="18">
        <v>44027</v>
      </c>
      <c r="C391" s="17">
        <v>44.654499999999999</v>
      </c>
      <c r="D391" s="17"/>
      <c r="E391" s="17"/>
      <c r="F391" s="18"/>
    </row>
    <row r="392" spans="1:6" x14ac:dyDescent="0.25">
      <c r="A392" t="s">
        <v>33</v>
      </c>
      <c r="B392" s="16">
        <v>44028</v>
      </c>
      <c r="C392" s="15">
        <v>44.970799999999997</v>
      </c>
      <c r="D392" s="15"/>
      <c r="E392" s="15"/>
      <c r="F392" s="16"/>
    </row>
    <row r="393" spans="1:6" x14ac:dyDescent="0.25">
      <c r="A393" t="s">
        <v>33</v>
      </c>
      <c r="B393" s="18">
        <v>44029</v>
      </c>
      <c r="C393" s="17">
        <v>45.475999999999999</v>
      </c>
      <c r="D393" s="17"/>
      <c r="E393" s="17"/>
      <c r="F393" s="18"/>
    </row>
    <row r="394" spans="1:6" x14ac:dyDescent="0.25">
      <c r="A394" t="s">
        <v>33</v>
      </c>
      <c r="B394" s="16">
        <v>44032</v>
      </c>
      <c r="C394" s="15">
        <v>45.999600000000001</v>
      </c>
      <c r="D394" s="15"/>
      <c r="E394" s="15"/>
      <c r="F394" s="16"/>
    </row>
    <row r="395" spans="1:6" x14ac:dyDescent="0.25">
      <c r="A395" t="s">
        <v>33</v>
      </c>
      <c r="B395" s="18">
        <v>44033</v>
      </c>
      <c r="C395" s="17">
        <v>46.113399999999999</v>
      </c>
      <c r="D395" s="17"/>
      <c r="E395" s="17"/>
      <c r="F395" s="18"/>
    </row>
    <row r="396" spans="1:6" x14ac:dyDescent="0.25">
      <c r="A396" t="s">
        <v>33</v>
      </c>
      <c r="B396" s="16">
        <v>44034</v>
      </c>
      <c r="C396" s="15">
        <v>46.318100000000001</v>
      </c>
      <c r="D396" s="15"/>
      <c r="E396" s="15"/>
      <c r="F396" s="16"/>
    </row>
    <row r="397" spans="1:6" x14ac:dyDescent="0.25">
      <c r="A397" t="s">
        <v>33</v>
      </c>
      <c r="B397" s="18">
        <v>44035</v>
      </c>
      <c r="C397" s="17">
        <v>47.307600000000001</v>
      </c>
      <c r="D397" s="17"/>
      <c r="E397" s="17"/>
      <c r="F397" s="18"/>
    </row>
    <row r="398" spans="1:6" x14ac:dyDescent="0.25">
      <c r="A398" t="s">
        <v>33</v>
      </c>
      <c r="B398" s="16">
        <v>44036</v>
      </c>
      <c r="C398" s="15">
        <v>47.513300000000001</v>
      </c>
      <c r="D398" s="15"/>
      <c r="E398" s="15"/>
      <c r="F398" s="16"/>
    </row>
    <row r="399" spans="1:6" x14ac:dyDescent="0.25">
      <c r="A399" t="s">
        <v>33</v>
      </c>
      <c r="B399" s="18">
        <v>44039</v>
      </c>
      <c r="C399" s="17">
        <v>48.148800000000001</v>
      </c>
      <c r="D399" s="17"/>
      <c r="E399" s="17"/>
      <c r="F399" s="18"/>
    </row>
    <row r="400" spans="1:6" x14ac:dyDescent="0.25">
      <c r="A400" t="s">
        <v>33</v>
      </c>
      <c r="B400" s="16">
        <v>44040</v>
      </c>
      <c r="C400" s="15">
        <v>49.101999999999997</v>
      </c>
      <c r="D400" s="15"/>
      <c r="E400" s="15"/>
      <c r="F400" s="16"/>
    </row>
    <row r="401" spans="1:6" x14ac:dyDescent="0.25">
      <c r="A401" t="s">
        <v>33</v>
      </c>
      <c r="B401" s="18">
        <v>44041</v>
      </c>
      <c r="C401" s="17">
        <v>49.448300000000003</v>
      </c>
      <c r="D401" s="17"/>
      <c r="E401" s="17"/>
      <c r="F401" s="18"/>
    </row>
    <row r="402" spans="1:6" x14ac:dyDescent="0.25">
      <c r="A402" t="s">
        <v>33</v>
      </c>
      <c r="B402" s="16">
        <v>44042</v>
      </c>
      <c r="C402" s="15">
        <v>49.652799999999999</v>
      </c>
      <c r="D402" s="15"/>
      <c r="E402" s="15"/>
      <c r="F402" s="16"/>
    </row>
    <row r="403" spans="1:6" x14ac:dyDescent="0.25">
      <c r="A403" t="s">
        <v>33</v>
      </c>
      <c r="B403" s="18">
        <v>44043</v>
      </c>
      <c r="C403" s="17">
        <v>51.488700000000001</v>
      </c>
      <c r="D403" s="17"/>
      <c r="E403" s="17"/>
      <c r="F403" s="18"/>
    </row>
    <row r="404" spans="1:6" x14ac:dyDescent="0.25">
      <c r="A404" t="s">
        <v>33</v>
      </c>
      <c r="B404" s="16">
        <v>44046</v>
      </c>
      <c r="C404" s="15">
        <v>53.173900000000003</v>
      </c>
      <c r="D404" s="15"/>
      <c r="E404" s="15"/>
      <c r="F404" s="16"/>
    </row>
    <row r="405" spans="1:6" x14ac:dyDescent="0.25">
      <c r="A405" t="s">
        <v>33</v>
      </c>
      <c r="B405" s="18">
        <v>44047</v>
      </c>
      <c r="C405" s="17">
        <v>52.708599999999997</v>
      </c>
      <c r="D405" s="17"/>
      <c r="E405" s="17"/>
      <c r="F405" s="18"/>
    </row>
    <row r="406" spans="1:6" x14ac:dyDescent="0.25">
      <c r="A406" t="s">
        <v>33</v>
      </c>
      <c r="B406" s="16">
        <v>44048</v>
      </c>
      <c r="C406" s="15">
        <v>53.650799999999997</v>
      </c>
      <c r="D406" s="15"/>
      <c r="E406" s="15"/>
      <c r="F406" s="16"/>
    </row>
    <row r="407" spans="1:6" x14ac:dyDescent="0.25">
      <c r="A407" t="s">
        <v>33</v>
      </c>
      <c r="B407" s="18">
        <v>44049</v>
      </c>
      <c r="C407" s="17">
        <v>53.684699999999999</v>
      </c>
      <c r="D407" s="17"/>
      <c r="E407" s="17"/>
      <c r="F407" s="18"/>
    </row>
    <row r="408" spans="1:6" x14ac:dyDescent="0.25">
      <c r="A408" t="s">
        <v>33</v>
      </c>
      <c r="B408" s="16">
        <v>44050</v>
      </c>
      <c r="C408" s="15">
        <v>54.0946</v>
      </c>
      <c r="D408" s="15"/>
      <c r="E408" s="15"/>
      <c r="F408" s="16"/>
    </row>
    <row r="409" spans="1:6" x14ac:dyDescent="0.25">
      <c r="A409" t="s">
        <v>33</v>
      </c>
      <c r="B409" s="18">
        <v>44053</v>
      </c>
      <c r="C409" s="17">
        <v>56.1004</v>
      </c>
      <c r="D409" s="17"/>
      <c r="E409" s="17"/>
      <c r="F409" s="18"/>
    </row>
    <row r="410" spans="1:6" x14ac:dyDescent="0.25">
      <c r="A410" t="s">
        <v>33</v>
      </c>
      <c r="B410" s="16">
        <v>44054</v>
      </c>
      <c r="C410" s="15">
        <v>56.061999999999998</v>
      </c>
      <c r="D410" s="15"/>
      <c r="E410" s="15"/>
      <c r="F410" s="16"/>
    </row>
    <row r="411" spans="1:6" x14ac:dyDescent="0.25">
      <c r="A411" t="s">
        <v>33</v>
      </c>
      <c r="B411" s="18">
        <v>44055</v>
      </c>
      <c r="C411" s="17">
        <v>55.841299999999997</v>
      </c>
      <c r="D411" s="17"/>
      <c r="E411" s="17"/>
      <c r="F411" s="18"/>
    </row>
    <row r="412" spans="1:6" x14ac:dyDescent="0.25">
      <c r="A412" t="s">
        <v>33</v>
      </c>
      <c r="B412" s="16">
        <v>44056</v>
      </c>
      <c r="C412" s="15">
        <v>55.794400000000003</v>
      </c>
      <c r="D412" s="15"/>
      <c r="E412" s="15"/>
      <c r="F412" s="16"/>
    </row>
    <row r="413" spans="1:6" x14ac:dyDescent="0.25">
      <c r="A413" t="s">
        <v>33</v>
      </c>
      <c r="B413" s="18">
        <v>44057</v>
      </c>
      <c r="C413" s="17">
        <v>55.323399999999999</v>
      </c>
      <c r="D413" s="17"/>
      <c r="E413" s="17"/>
      <c r="F413" s="18"/>
    </row>
    <row r="414" spans="1:6" x14ac:dyDescent="0.25">
      <c r="A414" t="s">
        <v>33</v>
      </c>
      <c r="B414" s="16">
        <v>44060</v>
      </c>
      <c r="C414" s="15">
        <v>56.0122</v>
      </c>
      <c r="D414" s="15"/>
      <c r="E414" s="15"/>
      <c r="F414" s="16"/>
    </row>
    <row r="415" spans="1:6" x14ac:dyDescent="0.25">
      <c r="A415" t="s">
        <v>33</v>
      </c>
      <c r="B415" s="18">
        <v>44061</v>
      </c>
      <c r="C415" s="17">
        <v>56.354700000000001</v>
      </c>
      <c r="D415" s="17"/>
      <c r="E415" s="17"/>
      <c r="F415" s="18"/>
    </row>
    <row r="416" spans="1:6" x14ac:dyDescent="0.25">
      <c r="A416" t="s">
        <v>33</v>
      </c>
      <c r="B416" s="16">
        <v>44062</v>
      </c>
      <c r="C416" s="15">
        <v>56.661200000000001</v>
      </c>
      <c r="D416" s="15"/>
      <c r="E416" s="15"/>
      <c r="F416" s="16"/>
    </row>
    <row r="417" spans="1:6" x14ac:dyDescent="0.25">
      <c r="A417" t="s">
        <v>33</v>
      </c>
      <c r="B417" s="18">
        <v>44063</v>
      </c>
      <c r="C417" s="17">
        <v>56.863500000000002</v>
      </c>
      <c r="D417" s="17"/>
      <c r="E417" s="17"/>
      <c r="F417" s="18"/>
    </row>
    <row r="418" spans="1:6" x14ac:dyDescent="0.25">
      <c r="A418" t="s">
        <v>33</v>
      </c>
      <c r="B418" s="16">
        <v>44064</v>
      </c>
      <c r="C418" s="15">
        <v>58.0929</v>
      </c>
      <c r="D418" s="15"/>
      <c r="E418" s="15"/>
      <c r="F418" s="16"/>
    </row>
    <row r="419" spans="1:6" x14ac:dyDescent="0.25">
      <c r="A419" t="s">
        <v>33</v>
      </c>
      <c r="B419" s="18">
        <v>44067</v>
      </c>
      <c r="C419" s="17">
        <v>59.409599999999998</v>
      </c>
      <c r="D419" s="17"/>
      <c r="E419" s="17"/>
      <c r="F419" s="18"/>
    </row>
    <row r="420" spans="1:6" x14ac:dyDescent="0.25">
      <c r="A420" t="s">
        <v>33</v>
      </c>
      <c r="B420" s="16">
        <v>44068</v>
      </c>
      <c r="C420" s="15">
        <v>59.416699999999999</v>
      </c>
      <c r="D420" s="15"/>
      <c r="E420" s="15"/>
      <c r="F420" s="16"/>
    </row>
    <row r="421" spans="1:6" x14ac:dyDescent="0.25">
      <c r="A421" t="s">
        <v>33</v>
      </c>
      <c r="B421" s="18">
        <v>44069</v>
      </c>
      <c r="C421" s="17">
        <v>59.578600000000002</v>
      </c>
      <c r="D421" s="17"/>
      <c r="E421" s="17"/>
      <c r="F421" s="18"/>
    </row>
    <row r="422" spans="1:6" x14ac:dyDescent="0.25">
      <c r="A422" t="s">
        <v>33</v>
      </c>
      <c r="B422" s="16">
        <v>44070</v>
      </c>
      <c r="C422" s="15">
        <v>59.1374</v>
      </c>
      <c r="D422" s="15"/>
      <c r="E422" s="15"/>
      <c r="F422" s="16"/>
    </row>
    <row r="423" spans="1:6" x14ac:dyDescent="0.25">
      <c r="A423" t="s">
        <v>33</v>
      </c>
      <c r="B423" s="18">
        <v>44071</v>
      </c>
      <c r="C423" s="17">
        <v>58.319299999999998</v>
      </c>
      <c r="D423" s="17"/>
      <c r="E423" s="17"/>
      <c r="F423" s="18"/>
    </row>
    <row r="424" spans="1:6" x14ac:dyDescent="0.25">
      <c r="A424" t="s">
        <v>33</v>
      </c>
      <c r="B424" s="16">
        <v>44074</v>
      </c>
      <c r="C424" s="15">
        <v>56.123199999999997</v>
      </c>
      <c r="D424" s="15"/>
      <c r="E424" s="15"/>
      <c r="F424" s="16"/>
    </row>
    <row r="425" spans="1:6" x14ac:dyDescent="0.25">
      <c r="A425" t="s">
        <v>33</v>
      </c>
      <c r="B425" s="18">
        <v>44075</v>
      </c>
      <c r="C425" s="17">
        <v>56.718200000000003</v>
      </c>
      <c r="D425" s="17"/>
      <c r="E425" s="17"/>
      <c r="F425" s="18"/>
    </row>
    <row r="426" spans="1:6" x14ac:dyDescent="0.25">
      <c r="A426" t="s">
        <v>33</v>
      </c>
      <c r="B426" s="16">
        <v>44076</v>
      </c>
      <c r="C426" s="15">
        <v>58.371099999999998</v>
      </c>
      <c r="D426" s="15"/>
      <c r="E426" s="15"/>
      <c r="F426" s="16"/>
    </row>
    <row r="427" spans="1:6" x14ac:dyDescent="0.25">
      <c r="A427" t="s">
        <v>33</v>
      </c>
      <c r="B427" s="18">
        <v>44077</v>
      </c>
      <c r="C427" s="17">
        <v>58.072299999999998</v>
      </c>
      <c r="D427" s="17"/>
      <c r="E427" s="17"/>
      <c r="F427" s="18"/>
    </row>
    <row r="428" spans="1:6" x14ac:dyDescent="0.25">
      <c r="A428" t="s">
        <v>33</v>
      </c>
      <c r="B428" s="16">
        <v>44078</v>
      </c>
      <c r="C428" s="15">
        <v>57.212299999999999</v>
      </c>
      <c r="D428" s="15"/>
      <c r="E428" s="15"/>
      <c r="F428" s="16"/>
    </row>
    <row r="429" spans="1:6" x14ac:dyDescent="0.25">
      <c r="A429" t="s">
        <v>33</v>
      </c>
      <c r="B429" s="18">
        <v>44081</v>
      </c>
      <c r="C429" s="17">
        <v>57.291499999999999</v>
      </c>
      <c r="D429" s="17"/>
      <c r="E429" s="17"/>
      <c r="F429" s="18"/>
    </row>
    <row r="430" spans="1:6" x14ac:dyDescent="0.25">
      <c r="A430" t="s">
        <v>33</v>
      </c>
      <c r="B430" s="16">
        <v>44082</v>
      </c>
      <c r="C430" s="15">
        <v>56.9116</v>
      </c>
      <c r="D430" s="15"/>
      <c r="E430" s="15"/>
      <c r="F430" s="16"/>
    </row>
    <row r="431" spans="1:6" x14ac:dyDescent="0.25">
      <c r="A431" t="s">
        <v>33</v>
      </c>
      <c r="B431" s="18">
        <v>44083</v>
      </c>
      <c r="C431" s="17">
        <v>56.16</v>
      </c>
      <c r="D431" s="17"/>
      <c r="E431" s="17"/>
      <c r="F431" s="18"/>
    </row>
    <row r="432" spans="1:6" x14ac:dyDescent="0.25">
      <c r="A432" t="s">
        <v>33</v>
      </c>
      <c r="B432" s="16">
        <v>44084</v>
      </c>
      <c r="C432" s="15">
        <v>57.376600000000003</v>
      </c>
      <c r="D432" s="15"/>
      <c r="E432" s="15"/>
      <c r="F432" s="16"/>
    </row>
    <row r="433" spans="1:6" x14ac:dyDescent="0.25">
      <c r="A433" t="s">
        <v>33</v>
      </c>
      <c r="B433" s="18">
        <v>44085</v>
      </c>
      <c r="C433" s="17">
        <v>58.659300000000002</v>
      </c>
      <c r="D433" s="17"/>
      <c r="E433" s="17"/>
      <c r="F433" s="18"/>
    </row>
    <row r="434" spans="1:6" x14ac:dyDescent="0.25">
      <c r="A434" t="s">
        <v>33</v>
      </c>
      <c r="B434" s="16">
        <v>44088</v>
      </c>
      <c r="C434" s="15">
        <v>59.9587</v>
      </c>
      <c r="D434" s="15"/>
      <c r="E434" s="15"/>
      <c r="F434" s="16"/>
    </row>
    <row r="435" spans="1:6" x14ac:dyDescent="0.25">
      <c r="A435" t="s">
        <v>33</v>
      </c>
      <c r="B435" s="18">
        <v>44089</v>
      </c>
      <c r="C435" s="17">
        <v>60.558599999999998</v>
      </c>
      <c r="D435" s="17"/>
      <c r="E435" s="17"/>
      <c r="F435" s="18"/>
    </row>
    <row r="436" spans="1:6" x14ac:dyDescent="0.25">
      <c r="A436" t="s">
        <v>33</v>
      </c>
      <c r="B436" s="16">
        <v>44090</v>
      </c>
      <c r="C436" s="15">
        <v>61.421300000000002</v>
      </c>
      <c r="D436" s="15"/>
      <c r="E436" s="15"/>
      <c r="F436" s="16"/>
    </row>
    <row r="437" spans="1:6" x14ac:dyDescent="0.25">
      <c r="A437" t="s">
        <v>33</v>
      </c>
      <c r="B437" s="18">
        <v>44091</v>
      </c>
      <c r="C437" s="17">
        <v>61.810899999999997</v>
      </c>
      <c r="D437" s="17"/>
      <c r="E437" s="17"/>
      <c r="F437" s="18"/>
    </row>
    <row r="438" spans="1:6" x14ac:dyDescent="0.25">
      <c r="A438" t="s">
        <v>33</v>
      </c>
      <c r="B438" s="16">
        <v>44092</v>
      </c>
      <c r="C438" s="15">
        <v>62.132100000000001</v>
      </c>
      <c r="D438" s="15"/>
      <c r="E438" s="15"/>
      <c r="F438" s="16"/>
    </row>
    <row r="439" spans="1:6" x14ac:dyDescent="0.25">
      <c r="A439" t="s">
        <v>33</v>
      </c>
      <c r="B439" s="18">
        <v>44095</v>
      </c>
      <c r="C439" s="17">
        <v>59.462200000000003</v>
      </c>
      <c r="D439" s="17"/>
      <c r="E439" s="17"/>
      <c r="F439" s="18"/>
    </row>
    <row r="440" spans="1:6" x14ac:dyDescent="0.25">
      <c r="A440" t="s">
        <v>33</v>
      </c>
      <c r="B440" s="16">
        <v>44096</v>
      </c>
      <c r="C440" s="15">
        <v>58.680500000000002</v>
      </c>
      <c r="D440" s="15"/>
      <c r="E440" s="15"/>
      <c r="F440" s="16"/>
    </row>
    <row r="441" spans="1:6" x14ac:dyDescent="0.25">
      <c r="A441" t="s">
        <v>33</v>
      </c>
      <c r="B441" s="18">
        <v>44097</v>
      </c>
      <c r="C441" s="17">
        <v>59.041899999999998</v>
      </c>
      <c r="D441" s="17"/>
      <c r="E441" s="17"/>
      <c r="F441" s="18"/>
    </row>
    <row r="442" spans="1:6" x14ac:dyDescent="0.25">
      <c r="A442" t="s">
        <v>33</v>
      </c>
      <c r="B442" s="16">
        <v>44098</v>
      </c>
      <c r="C442" s="15">
        <v>57.855800000000002</v>
      </c>
      <c r="D442" s="15"/>
      <c r="E442" s="15"/>
      <c r="F442" s="16"/>
    </row>
    <row r="443" spans="1:6" x14ac:dyDescent="0.25">
      <c r="A443" t="s">
        <v>33</v>
      </c>
      <c r="B443" s="18">
        <v>44099</v>
      </c>
      <c r="C443" s="17">
        <v>59.284999999999997</v>
      </c>
      <c r="D443" s="17"/>
      <c r="E443" s="17"/>
      <c r="F443" s="18"/>
    </row>
    <row r="444" spans="1:6" x14ac:dyDescent="0.25">
      <c r="A444" t="s">
        <v>33</v>
      </c>
      <c r="B444" s="16">
        <v>44102</v>
      </c>
      <c r="C444" s="15">
        <v>60.908900000000003</v>
      </c>
      <c r="D444" s="15"/>
      <c r="E444" s="15"/>
      <c r="F444" s="16"/>
    </row>
    <row r="445" spans="1:6" x14ac:dyDescent="0.25">
      <c r="A445" t="s">
        <v>33</v>
      </c>
      <c r="B445" s="18">
        <v>44103</v>
      </c>
      <c r="C445" s="17">
        <v>60.782600000000002</v>
      </c>
      <c r="D445" s="17"/>
      <c r="E445" s="17"/>
      <c r="F445" s="18"/>
    </row>
    <row r="446" spans="1:6" x14ac:dyDescent="0.25">
      <c r="A446" t="s">
        <v>33</v>
      </c>
      <c r="B446" s="16">
        <v>44104</v>
      </c>
      <c r="C446" s="15">
        <v>60.8643</v>
      </c>
      <c r="D446" s="15"/>
      <c r="E446" s="15"/>
      <c r="F446" s="16"/>
    </row>
    <row r="447" spans="1:6" x14ac:dyDescent="0.25">
      <c r="A447" t="s">
        <v>33</v>
      </c>
      <c r="B447" s="18">
        <v>44105</v>
      </c>
      <c r="C447" s="17">
        <v>61.2896</v>
      </c>
      <c r="D447" s="17"/>
      <c r="E447" s="17"/>
      <c r="F447" s="18"/>
    </row>
    <row r="448" spans="1:6" x14ac:dyDescent="0.25">
      <c r="A448" t="s">
        <v>33</v>
      </c>
      <c r="B448" s="16">
        <v>44109</v>
      </c>
      <c r="C448" s="15">
        <v>61.777999999999999</v>
      </c>
      <c r="D448" s="15"/>
      <c r="E448" s="15"/>
      <c r="F448" s="16"/>
    </row>
    <row r="449" spans="1:6" x14ac:dyDescent="0.25">
      <c r="A449" t="s">
        <v>33</v>
      </c>
      <c r="B449" s="18">
        <v>44110</v>
      </c>
      <c r="C449" s="17">
        <v>62.1738</v>
      </c>
      <c r="D449" s="17"/>
      <c r="E449" s="17"/>
      <c r="F449" s="18"/>
    </row>
    <row r="450" spans="1:6" x14ac:dyDescent="0.25">
      <c r="A450" t="s">
        <v>33</v>
      </c>
      <c r="B450" s="16">
        <v>44111</v>
      </c>
      <c r="C450" s="15">
        <v>61.902799999999999</v>
      </c>
      <c r="D450" s="15"/>
      <c r="E450" s="15"/>
      <c r="F450" s="16"/>
    </row>
    <row r="451" spans="1:6" x14ac:dyDescent="0.25">
      <c r="A451" t="s">
        <v>33</v>
      </c>
      <c r="B451" s="18">
        <v>44112</v>
      </c>
      <c r="C451" s="17">
        <v>62.367600000000003</v>
      </c>
      <c r="D451" s="17"/>
      <c r="E451" s="17"/>
      <c r="F451" s="18"/>
    </row>
    <row r="452" spans="1:6" x14ac:dyDescent="0.25">
      <c r="A452" t="s">
        <v>33</v>
      </c>
      <c r="B452" s="16">
        <v>44113</v>
      </c>
      <c r="C452" s="15">
        <v>62.0458</v>
      </c>
      <c r="D452" s="15"/>
      <c r="E452" s="15"/>
      <c r="F452" s="16"/>
    </row>
    <row r="453" spans="1:6" x14ac:dyDescent="0.25">
      <c r="A453" t="s">
        <v>33</v>
      </c>
      <c r="B453" s="18">
        <v>44116</v>
      </c>
      <c r="C453" s="17">
        <v>62.027799999999999</v>
      </c>
      <c r="D453" s="17"/>
      <c r="E453" s="17"/>
      <c r="F453" s="18"/>
    </row>
    <row r="454" spans="1:6" x14ac:dyDescent="0.25">
      <c r="A454" t="s">
        <v>33</v>
      </c>
      <c r="B454" s="16">
        <v>44117</v>
      </c>
      <c r="C454" s="15">
        <v>61.992100000000001</v>
      </c>
      <c r="D454" s="15"/>
      <c r="E454" s="15"/>
      <c r="F454" s="16"/>
    </row>
    <row r="455" spans="1:6" x14ac:dyDescent="0.25">
      <c r="A455" t="s">
        <v>33</v>
      </c>
      <c r="B455" s="18">
        <v>44118</v>
      </c>
      <c r="C455" s="17">
        <v>61.918500000000002</v>
      </c>
      <c r="D455" s="17"/>
      <c r="E455" s="17"/>
      <c r="F455" s="18"/>
    </row>
    <row r="456" spans="1:6" x14ac:dyDescent="0.25">
      <c r="A456" t="s">
        <v>33</v>
      </c>
      <c r="B456" s="16">
        <v>44119</v>
      </c>
      <c r="C456" s="15">
        <v>60.625999999999998</v>
      </c>
      <c r="D456" s="15"/>
      <c r="E456" s="15"/>
      <c r="F456" s="16"/>
    </row>
    <row r="457" spans="1:6" x14ac:dyDescent="0.25">
      <c r="A457" t="s">
        <v>33</v>
      </c>
      <c r="B457" s="18">
        <v>44120</v>
      </c>
      <c r="C457" s="17">
        <v>60.919800000000002</v>
      </c>
      <c r="D457" s="17"/>
      <c r="E457" s="17"/>
      <c r="F457" s="18"/>
    </row>
    <row r="458" spans="1:6" x14ac:dyDescent="0.25">
      <c r="A458" t="s">
        <v>33</v>
      </c>
      <c r="B458" s="16">
        <v>44123</v>
      </c>
      <c r="C458" s="15">
        <v>61.828099999999999</v>
      </c>
      <c r="D458" s="15"/>
      <c r="E458" s="15"/>
      <c r="F458" s="16"/>
    </row>
    <row r="459" spans="1:6" x14ac:dyDescent="0.25">
      <c r="A459" t="s">
        <v>33</v>
      </c>
      <c r="B459" s="18">
        <v>44124</v>
      </c>
      <c r="C459" s="17">
        <v>62.035499999999999</v>
      </c>
      <c r="D459" s="17"/>
      <c r="E459" s="17"/>
      <c r="F459" s="18"/>
    </row>
    <row r="460" spans="1:6" x14ac:dyDescent="0.25">
      <c r="A460" t="s">
        <v>33</v>
      </c>
      <c r="B460" s="16">
        <v>44125</v>
      </c>
      <c r="C460" s="15">
        <v>61.964300000000001</v>
      </c>
      <c r="D460" s="15"/>
      <c r="E460" s="15"/>
      <c r="F460" s="16"/>
    </row>
    <row r="461" spans="1:6" x14ac:dyDescent="0.25">
      <c r="A461" t="s">
        <v>33</v>
      </c>
      <c r="B461" s="18">
        <v>44126</v>
      </c>
      <c r="C461" s="17">
        <v>62.028199999999998</v>
      </c>
      <c r="D461" s="17"/>
      <c r="E461" s="17"/>
      <c r="F461" s="18"/>
    </row>
    <row r="462" spans="1:6" x14ac:dyDescent="0.25">
      <c r="A462" t="s">
        <v>33</v>
      </c>
      <c r="B462" s="16">
        <v>44127</v>
      </c>
      <c r="C462" s="15">
        <v>62.670099999999998</v>
      </c>
      <c r="D462" s="15"/>
      <c r="E462" s="15"/>
      <c r="F462" s="16"/>
    </row>
    <row r="463" spans="1:6" x14ac:dyDescent="0.25">
      <c r="A463" t="s">
        <v>33</v>
      </c>
      <c r="B463" s="18">
        <v>44130</v>
      </c>
      <c r="C463" s="17">
        <v>62.372500000000002</v>
      </c>
      <c r="D463" s="17"/>
      <c r="E463" s="17"/>
      <c r="F463" s="18"/>
    </row>
    <row r="464" spans="1:6" x14ac:dyDescent="0.25">
      <c r="A464" t="s">
        <v>33</v>
      </c>
      <c r="B464" s="16">
        <v>44131</v>
      </c>
      <c r="C464" s="15">
        <v>62.204300000000003</v>
      </c>
      <c r="D464" s="15"/>
      <c r="E464" s="15"/>
      <c r="F464" s="16"/>
    </row>
    <row r="465" spans="1:6" x14ac:dyDescent="0.25">
      <c r="A465" t="s">
        <v>33</v>
      </c>
      <c r="B465" s="18">
        <v>44132</v>
      </c>
      <c r="C465" s="17">
        <v>62.067599999999999</v>
      </c>
      <c r="D465" s="17"/>
      <c r="E465" s="17"/>
      <c r="F465" s="18"/>
    </row>
    <row r="466" spans="1:6" x14ac:dyDescent="0.25">
      <c r="A466" t="s">
        <v>33</v>
      </c>
      <c r="B466" s="16">
        <v>44133</v>
      </c>
      <c r="C466" s="15">
        <v>62.106499999999997</v>
      </c>
      <c r="D466" s="15"/>
      <c r="E466" s="15"/>
      <c r="F466" s="16"/>
    </row>
    <row r="467" spans="1:6" x14ac:dyDescent="0.25">
      <c r="A467" t="s">
        <v>33</v>
      </c>
      <c r="B467" s="18">
        <v>44134</v>
      </c>
      <c r="C467" s="17">
        <v>62.291800000000002</v>
      </c>
      <c r="D467" s="17"/>
      <c r="E467" s="17"/>
      <c r="F467" s="18"/>
    </row>
    <row r="468" spans="1:6" x14ac:dyDescent="0.25">
      <c r="A468" t="s">
        <v>33</v>
      </c>
      <c r="B468" s="16">
        <v>44137</v>
      </c>
      <c r="C468" s="15">
        <v>62.392899999999997</v>
      </c>
      <c r="D468" s="15"/>
      <c r="E468" s="15"/>
      <c r="F468" s="16"/>
    </row>
    <row r="469" spans="1:6" x14ac:dyDescent="0.25">
      <c r="A469" t="s">
        <v>33</v>
      </c>
      <c r="B469" s="18">
        <v>44138</v>
      </c>
      <c r="C469" s="17">
        <v>62.340699999999998</v>
      </c>
      <c r="D469" s="17"/>
      <c r="E469" s="17"/>
      <c r="F469" s="18"/>
    </row>
    <row r="470" spans="1:6" x14ac:dyDescent="0.25">
      <c r="A470" t="s">
        <v>33</v>
      </c>
      <c r="B470" s="16">
        <v>44139</v>
      </c>
      <c r="C470" s="15">
        <v>62.3309</v>
      </c>
      <c r="D470" s="15"/>
      <c r="E470" s="15"/>
      <c r="F470" s="16"/>
    </row>
    <row r="471" spans="1:6" x14ac:dyDescent="0.25">
      <c r="A471" t="s">
        <v>33</v>
      </c>
      <c r="B471" s="18">
        <v>44140</v>
      </c>
      <c r="C471" s="17">
        <v>63.259399999999999</v>
      </c>
      <c r="D471" s="17"/>
      <c r="E471" s="17"/>
      <c r="F471" s="18"/>
    </row>
    <row r="472" spans="1:6" x14ac:dyDescent="0.25">
      <c r="A472" t="s">
        <v>33</v>
      </c>
      <c r="B472" s="16">
        <v>44141</v>
      </c>
      <c r="C472" s="15">
        <v>63.154899999999998</v>
      </c>
      <c r="D472" s="15"/>
      <c r="E472" s="15"/>
      <c r="F472" s="16"/>
    </row>
    <row r="473" spans="1:6" x14ac:dyDescent="0.25">
      <c r="A473" t="s">
        <v>33</v>
      </c>
      <c r="B473" s="18">
        <v>44144</v>
      </c>
      <c r="C473" s="17">
        <v>63.301000000000002</v>
      </c>
      <c r="D473" s="17"/>
      <c r="E473" s="17"/>
      <c r="F473" s="18"/>
    </row>
    <row r="474" spans="1:6" x14ac:dyDescent="0.25">
      <c r="A474" t="s">
        <v>33</v>
      </c>
      <c r="B474" s="16">
        <v>44145</v>
      </c>
      <c r="C474" s="15">
        <v>62.066400000000002</v>
      </c>
      <c r="D474" s="15"/>
      <c r="E474" s="15"/>
      <c r="F474" s="16"/>
    </row>
    <row r="475" spans="1:6" x14ac:dyDescent="0.25">
      <c r="A475" t="s">
        <v>33</v>
      </c>
      <c r="B475" s="18">
        <v>44146</v>
      </c>
      <c r="C475" s="17">
        <v>62.700699999999998</v>
      </c>
      <c r="D475" s="17"/>
      <c r="E475" s="17"/>
      <c r="F475" s="18"/>
    </row>
    <row r="476" spans="1:6" x14ac:dyDescent="0.25">
      <c r="A476" t="s">
        <v>33</v>
      </c>
      <c r="B476" s="16">
        <v>44147</v>
      </c>
      <c r="C476" s="15">
        <v>63.403599999999997</v>
      </c>
      <c r="D476" s="15"/>
      <c r="E476" s="15"/>
      <c r="F476" s="16"/>
    </row>
    <row r="477" spans="1:6" x14ac:dyDescent="0.25">
      <c r="A477" t="s">
        <v>33</v>
      </c>
      <c r="B477" s="18">
        <v>44148</v>
      </c>
      <c r="C477" s="17">
        <v>64.1751</v>
      </c>
      <c r="D477" s="17"/>
      <c r="E477" s="17"/>
      <c r="F477" s="18"/>
    </row>
    <row r="478" spans="1:6" x14ac:dyDescent="0.25">
      <c r="A478" t="s">
        <v>33</v>
      </c>
      <c r="B478" s="16">
        <v>44152</v>
      </c>
      <c r="C478" s="15">
        <v>64.795900000000003</v>
      </c>
      <c r="D478" s="15"/>
      <c r="E478" s="15"/>
      <c r="F478" s="16"/>
    </row>
    <row r="479" spans="1:6" x14ac:dyDescent="0.25">
      <c r="A479" t="s">
        <v>33</v>
      </c>
      <c r="B479" s="18">
        <v>44153</v>
      </c>
      <c r="C479" s="17">
        <v>64.799000000000007</v>
      </c>
      <c r="D479" s="17"/>
      <c r="E479" s="17"/>
      <c r="F479" s="18"/>
    </row>
    <row r="480" spans="1:6" x14ac:dyDescent="0.25">
      <c r="A480" t="s">
        <v>33</v>
      </c>
      <c r="B480" s="16">
        <v>44154</v>
      </c>
      <c r="C480" s="15">
        <v>64.862099999999998</v>
      </c>
      <c r="D480" s="15"/>
      <c r="E480" s="15"/>
      <c r="F480" s="16"/>
    </row>
    <row r="481" spans="1:6" x14ac:dyDescent="0.25">
      <c r="A481" t="s">
        <v>33</v>
      </c>
      <c r="B481" s="18">
        <v>44155</v>
      </c>
      <c r="C481" s="17">
        <v>64.986400000000003</v>
      </c>
      <c r="D481" s="17"/>
      <c r="E481" s="17"/>
      <c r="F481" s="18"/>
    </row>
    <row r="482" spans="1:6" x14ac:dyDescent="0.25">
      <c r="A482" t="s">
        <v>33</v>
      </c>
      <c r="B482" s="16">
        <v>44158</v>
      </c>
      <c r="C482" s="15">
        <v>65.664299999999997</v>
      </c>
      <c r="D482" s="15"/>
      <c r="E482" s="15"/>
      <c r="F482" s="16"/>
    </row>
    <row r="483" spans="1:6" x14ac:dyDescent="0.25">
      <c r="A483" t="s">
        <v>33</v>
      </c>
      <c r="B483" s="18">
        <v>44159</v>
      </c>
      <c r="C483" s="17">
        <v>66.199399999999997</v>
      </c>
      <c r="D483" s="17"/>
      <c r="E483" s="17"/>
      <c r="F483" s="18"/>
    </row>
    <row r="484" spans="1:6" x14ac:dyDescent="0.25">
      <c r="A484" t="s">
        <v>33</v>
      </c>
      <c r="B484" s="16">
        <v>44160</v>
      </c>
      <c r="C484" s="15">
        <v>65.620999999999995</v>
      </c>
      <c r="D484" s="15"/>
      <c r="E484" s="15"/>
      <c r="F484" s="16"/>
    </row>
    <row r="485" spans="1:6" x14ac:dyDescent="0.25">
      <c r="A485" t="s">
        <v>33</v>
      </c>
      <c r="B485" s="18">
        <v>44161</v>
      </c>
      <c r="C485" s="17">
        <v>65.946700000000007</v>
      </c>
      <c r="D485" s="17"/>
      <c r="E485" s="17"/>
      <c r="F485" s="18"/>
    </row>
    <row r="486" spans="1:6" x14ac:dyDescent="0.25">
      <c r="A486" t="s">
        <v>33</v>
      </c>
      <c r="B486" s="16">
        <v>44162</v>
      </c>
      <c r="C486" s="15">
        <v>66.601799999999997</v>
      </c>
      <c r="D486" s="15"/>
      <c r="E486" s="15"/>
      <c r="F486" s="16"/>
    </row>
    <row r="487" spans="1:6" x14ac:dyDescent="0.25">
      <c r="A487" t="s">
        <v>33</v>
      </c>
      <c r="B487" s="18">
        <v>44166</v>
      </c>
      <c r="C487" s="17">
        <v>67.698700000000002</v>
      </c>
      <c r="D487" s="17"/>
      <c r="E487" s="17"/>
      <c r="F487" s="18"/>
    </row>
    <row r="488" spans="1:6" x14ac:dyDescent="0.25">
      <c r="A488" t="s">
        <v>33</v>
      </c>
      <c r="B488" s="16">
        <v>44167</v>
      </c>
      <c r="C488" s="15">
        <v>68.332599999999999</v>
      </c>
      <c r="D488" s="15"/>
      <c r="E488" s="15"/>
      <c r="F488" s="16"/>
    </row>
    <row r="489" spans="1:6" x14ac:dyDescent="0.25">
      <c r="A489" t="s">
        <v>33</v>
      </c>
      <c r="B489" s="18">
        <v>44168</v>
      </c>
      <c r="C489" s="17">
        <v>69.095299999999995</v>
      </c>
      <c r="D489" s="17"/>
      <c r="E489" s="17"/>
      <c r="F489" s="18"/>
    </row>
    <row r="490" spans="1:6" x14ac:dyDescent="0.25">
      <c r="A490" t="s">
        <v>33</v>
      </c>
      <c r="B490" s="16">
        <v>44169</v>
      </c>
      <c r="C490" s="15">
        <v>69.344899999999996</v>
      </c>
      <c r="D490" s="15"/>
      <c r="E490" s="15"/>
      <c r="F490" s="16"/>
    </row>
    <row r="491" spans="1:6" x14ac:dyDescent="0.25">
      <c r="A491" t="s">
        <v>33</v>
      </c>
      <c r="B491" s="18">
        <v>44172</v>
      </c>
      <c r="C491" s="17">
        <v>70.943299999999994</v>
      </c>
      <c r="D491" s="17"/>
      <c r="E491" s="17"/>
      <c r="F491" s="18"/>
    </row>
    <row r="492" spans="1:6" x14ac:dyDescent="0.25">
      <c r="A492" t="s">
        <v>33</v>
      </c>
      <c r="B492" s="16">
        <v>44173</v>
      </c>
      <c r="C492" s="15">
        <v>70.987099999999998</v>
      </c>
      <c r="D492" s="15"/>
      <c r="E492" s="15"/>
      <c r="F492" s="16"/>
    </row>
    <row r="493" spans="1:6" x14ac:dyDescent="0.25">
      <c r="A493" t="s">
        <v>33</v>
      </c>
      <c r="B493" s="18">
        <v>44174</v>
      </c>
      <c r="C493" s="17">
        <v>71.050700000000006</v>
      </c>
      <c r="D493" s="17"/>
      <c r="E493" s="17"/>
      <c r="F493" s="18"/>
    </row>
    <row r="494" spans="1:6" x14ac:dyDescent="0.25">
      <c r="A494" t="s">
        <v>33</v>
      </c>
      <c r="B494" s="16">
        <v>44175</v>
      </c>
      <c r="C494" s="15">
        <v>70.793499999999995</v>
      </c>
      <c r="D494" s="15"/>
      <c r="E494" s="15"/>
      <c r="F494" s="16"/>
    </row>
    <row r="495" spans="1:6" x14ac:dyDescent="0.25">
      <c r="A495" t="s">
        <v>33</v>
      </c>
      <c r="B495" s="18">
        <v>44176</v>
      </c>
      <c r="C495" s="17">
        <v>70.732600000000005</v>
      </c>
      <c r="D495" s="17"/>
      <c r="E495" s="17"/>
      <c r="F495" s="18"/>
    </row>
    <row r="496" spans="1:6" x14ac:dyDescent="0.25">
      <c r="A496" t="s">
        <v>33</v>
      </c>
      <c r="B496" s="16">
        <v>44179</v>
      </c>
      <c r="C496" s="15">
        <v>70.88</v>
      </c>
      <c r="D496" s="15"/>
      <c r="E496" s="15"/>
      <c r="F496" s="16"/>
    </row>
    <row r="497" spans="1:6" x14ac:dyDescent="0.25">
      <c r="A497" t="s">
        <v>33</v>
      </c>
      <c r="B497" s="18">
        <v>44180</v>
      </c>
      <c r="C497" s="17">
        <v>70.930300000000003</v>
      </c>
      <c r="D497" s="17"/>
      <c r="E497" s="17"/>
      <c r="F497" s="18"/>
    </row>
    <row r="498" spans="1:6" x14ac:dyDescent="0.25">
      <c r="A498" t="s">
        <v>33</v>
      </c>
      <c r="B498" s="16">
        <v>44181</v>
      </c>
      <c r="C498" s="15">
        <v>71.270799999999994</v>
      </c>
      <c r="D498" s="15"/>
      <c r="E498" s="15"/>
      <c r="F498" s="16"/>
    </row>
    <row r="499" spans="1:6" x14ac:dyDescent="0.25">
      <c r="A499" t="s">
        <v>33</v>
      </c>
      <c r="B499" s="18">
        <v>44182</v>
      </c>
      <c r="C499" s="17">
        <v>71.005799999999994</v>
      </c>
      <c r="D499" s="17"/>
      <c r="E499" s="17"/>
      <c r="F499" s="18"/>
    </row>
    <row r="500" spans="1:6" x14ac:dyDescent="0.25">
      <c r="A500" t="s">
        <v>33</v>
      </c>
      <c r="B500" s="16">
        <v>44183</v>
      </c>
      <c r="C500" s="15">
        <v>70.667500000000004</v>
      </c>
      <c r="D500" s="15"/>
      <c r="E500" s="15"/>
      <c r="F500" s="16"/>
    </row>
    <row r="501" spans="1:6" x14ac:dyDescent="0.25">
      <c r="A501" t="s">
        <v>33</v>
      </c>
      <c r="B501" s="18">
        <v>44186</v>
      </c>
      <c r="C501" s="17">
        <v>67.149299999999997</v>
      </c>
      <c r="D501" s="17"/>
      <c r="E501" s="17"/>
      <c r="F501" s="18"/>
    </row>
    <row r="502" spans="1:6" x14ac:dyDescent="0.25">
      <c r="A502" t="s">
        <v>33</v>
      </c>
      <c r="B502" s="16">
        <v>44187</v>
      </c>
      <c r="C502" s="15">
        <v>68.271600000000007</v>
      </c>
      <c r="D502" s="15"/>
      <c r="E502" s="15"/>
      <c r="F502" s="16"/>
    </row>
    <row r="503" spans="1:6" x14ac:dyDescent="0.25">
      <c r="A503" t="s">
        <v>33</v>
      </c>
      <c r="B503" s="18">
        <v>44188</v>
      </c>
      <c r="C503" s="17">
        <v>70.027000000000001</v>
      </c>
      <c r="D503" s="17"/>
      <c r="E503" s="17"/>
      <c r="F503" s="18"/>
    </row>
    <row r="504" spans="1:6" x14ac:dyDescent="0.25">
      <c r="A504" t="s">
        <v>33</v>
      </c>
      <c r="B504" s="16">
        <v>44189</v>
      </c>
      <c r="C504" s="15">
        <v>70.389799999999994</v>
      </c>
      <c r="D504" s="15"/>
      <c r="E504" s="15"/>
      <c r="F504" s="16"/>
    </row>
    <row r="505" spans="1:6" x14ac:dyDescent="0.25">
      <c r="A505" t="s">
        <v>33</v>
      </c>
      <c r="B505" s="18">
        <v>44193</v>
      </c>
      <c r="C505" s="17">
        <v>71.824299999999994</v>
      </c>
      <c r="D505" s="17"/>
      <c r="E505" s="17"/>
      <c r="F505" s="18"/>
    </row>
    <row r="506" spans="1:6" x14ac:dyDescent="0.25">
      <c r="A506" t="s">
        <v>33</v>
      </c>
      <c r="B506" s="16">
        <v>44194</v>
      </c>
      <c r="C506" s="15">
        <v>72.091300000000004</v>
      </c>
      <c r="D506" s="15"/>
      <c r="E506" s="15"/>
      <c r="F506" s="16"/>
    </row>
    <row r="507" spans="1:6" x14ac:dyDescent="0.25">
      <c r="A507" t="s">
        <v>33</v>
      </c>
      <c r="B507" s="18">
        <v>44195</v>
      </c>
      <c r="C507" s="17">
        <v>72.061300000000003</v>
      </c>
      <c r="D507" s="17"/>
      <c r="E507" s="17"/>
      <c r="F507" s="18"/>
    </row>
    <row r="508" spans="1:6" x14ac:dyDescent="0.25">
      <c r="A508" t="s">
        <v>33</v>
      </c>
      <c r="B508" s="16">
        <v>44196</v>
      </c>
      <c r="C508" s="15">
        <v>71.981800000000007</v>
      </c>
      <c r="D508" s="15"/>
      <c r="E508" s="15"/>
      <c r="F508" s="16"/>
    </row>
    <row r="509" spans="1:6" x14ac:dyDescent="0.25">
      <c r="A509" t="s">
        <v>33</v>
      </c>
      <c r="B509" s="18">
        <v>44197</v>
      </c>
      <c r="C509" s="17">
        <v>72.674999999999997</v>
      </c>
      <c r="D509" s="17"/>
      <c r="E509" s="17"/>
      <c r="F509" s="18"/>
    </row>
    <row r="510" spans="1:6" x14ac:dyDescent="0.25">
      <c r="A510" t="s">
        <v>33</v>
      </c>
      <c r="B510" s="16">
        <v>44200</v>
      </c>
      <c r="C510" s="15">
        <v>73.723600000000005</v>
      </c>
      <c r="D510" s="15"/>
      <c r="E510" s="15"/>
      <c r="F510" s="16"/>
    </row>
    <row r="511" spans="1:6" x14ac:dyDescent="0.25">
      <c r="A511" t="s">
        <v>33</v>
      </c>
      <c r="B511" s="18">
        <v>44201</v>
      </c>
      <c r="C511" s="17">
        <v>74.433400000000006</v>
      </c>
      <c r="D511" s="17"/>
      <c r="E511" s="17"/>
      <c r="F511" s="18"/>
    </row>
    <row r="512" spans="1:6" x14ac:dyDescent="0.25">
      <c r="A512" t="s">
        <v>33</v>
      </c>
      <c r="B512" s="16">
        <v>44202</v>
      </c>
      <c r="C512" s="15">
        <v>74.886899999999997</v>
      </c>
      <c r="D512" s="15"/>
      <c r="E512" s="15"/>
      <c r="F512" s="16"/>
    </row>
    <row r="513" spans="1:6" x14ac:dyDescent="0.25">
      <c r="A513" t="s">
        <v>33</v>
      </c>
      <c r="B513" s="18">
        <v>44203</v>
      </c>
      <c r="C513" s="17">
        <v>74.778700000000001</v>
      </c>
      <c r="D513" s="17"/>
      <c r="E513" s="17"/>
      <c r="F513" s="18"/>
    </row>
    <row r="514" spans="1:6" x14ac:dyDescent="0.25">
      <c r="A514" t="s">
        <v>33</v>
      </c>
      <c r="B514" s="16">
        <v>44204</v>
      </c>
      <c r="C514" s="15">
        <v>75.862099999999998</v>
      </c>
      <c r="D514" s="15"/>
      <c r="E514" s="15"/>
      <c r="F514" s="16"/>
    </row>
    <row r="515" spans="1:6" x14ac:dyDescent="0.25">
      <c r="A515" t="s">
        <v>33</v>
      </c>
      <c r="B515" s="18">
        <v>44207</v>
      </c>
      <c r="C515" s="17">
        <v>76.133700000000005</v>
      </c>
      <c r="D515" s="17"/>
      <c r="E515" s="17"/>
      <c r="F515" s="18"/>
    </row>
    <row r="516" spans="1:6" x14ac:dyDescent="0.25">
      <c r="A516" t="s">
        <v>33</v>
      </c>
      <c r="B516" s="16">
        <v>44208</v>
      </c>
      <c r="C516" s="15">
        <v>76.346699999999998</v>
      </c>
      <c r="D516" s="15"/>
      <c r="E516" s="15"/>
      <c r="F516" s="16"/>
    </row>
    <row r="517" spans="1:6" x14ac:dyDescent="0.25">
      <c r="A517" t="s">
        <v>33</v>
      </c>
      <c r="B517" s="18">
        <v>44209</v>
      </c>
      <c r="C517" s="17">
        <v>76.363399999999999</v>
      </c>
      <c r="D517" s="17"/>
      <c r="E517" s="17"/>
      <c r="F517" s="18"/>
    </row>
    <row r="518" spans="1:6" x14ac:dyDescent="0.25">
      <c r="A518" t="s">
        <v>33</v>
      </c>
      <c r="B518" s="16">
        <v>44210</v>
      </c>
      <c r="C518" s="15">
        <v>76.926299999999998</v>
      </c>
      <c r="D518" s="15"/>
      <c r="E518" s="15"/>
      <c r="F518" s="16"/>
    </row>
    <row r="519" spans="1:6" x14ac:dyDescent="0.25">
      <c r="A519" t="s">
        <v>33</v>
      </c>
      <c r="B519" s="18">
        <v>44211</v>
      </c>
      <c r="C519" s="17">
        <v>77.310699999999997</v>
      </c>
      <c r="D519" s="17"/>
      <c r="E519" s="17"/>
      <c r="F519" s="18"/>
    </row>
    <row r="520" spans="1:6" x14ac:dyDescent="0.25">
      <c r="A520" t="s">
        <v>33</v>
      </c>
      <c r="B520" s="16">
        <v>44214</v>
      </c>
      <c r="C520" s="15">
        <v>75.478700000000003</v>
      </c>
      <c r="D520" s="15"/>
      <c r="E520" s="15"/>
      <c r="F520" s="16"/>
    </row>
    <row r="521" spans="1:6" x14ac:dyDescent="0.25">
      <c r="A521" t="s">
        <v>33</v>
      </c>
      <c r="B521" s="18">
        <v>44215</v>
      </c>
      <c r="C521" s="17">
        <v>76.090199999999996</v>
      </c>
      <c r="D521" s="17"/>
      <c r="E521" s="17"/>
      <c r="F521" s="18"/>
    </row>
    <row r="522" spans="1:6" x14ac:dyDescent="0.25">
      <c r="A522" t="s">
        <v>33</v>
      </c>
      <c r="B522" s="16">
        <v>44216</v>
      </c>
      <c r="C522" s="15">
        <v>76.849199999999996</v>
      </c>
      <c r="D522" s="15"/>
      <c r="E522" s="15"/>
      <c r="F522" s="16"/>
    </row>
    <row r="523" spans="1:6" x14ac:dyDescent="0.25">
      <c r="A523" t="s">
        <v>33</v>
      </c>
      <c r="B523" s="18">
        <v>44217</v>
      </c>
      <c r="C523" s="17">
        <v>75.788200000000003</v>
      </c>
      <c r="D523" s="17"/>
      <c r="E523" s="17"/>
      <c r="F523" s="18"/>
    </row>
    <row r="524" spans="1:6" x14ac:dyDescent="0.25">
      <c r="A524" t="s">
        <v>33</v>
      </c>
      <c r="B524" s="16">
        <v>44218</v>
      </c>
      <c r="C524" s="15">
        <v>74.908199999999994</v>
      </c>
      <c r="D524" s="15"/>
      <c r="E524" s="15"/>
      <c r="F524" s="16"/>
    </row>
    <row r="525" spans="1:6" x14ac:dyDescent="0.25">
      <c r="A525" t="s">
        <v>33</v>
      </c>
      <c r="B525" s="18">
        <v>44221</v>
      </c>
      <c r="C525" s="17">
        <v>74.310599999999994</v>
      </c>
      <c r="D525" s="17"/>
      <c r="E525" s="17"/>
      <c r="F525" s="18"/>
    </row>
    <row r="526" spans="1:6" x14ac:dyDescent="0.25">
      <c r="A526" t="s">
        <v>33</v>
      </c>
      <c r="B526" s="16">
        <v>44223</v>
      </c>
      <c r="C526" s="15">
        <v>72.590100000000007</v>
      </c>
      <c r="D526" s="15"/>
      <c r="E526" s="15"/>
      <c r="F526" s="16"/>
    </row>
    <row r="527" spans="1:6" x14ac:dyDescent="0.25">
      <c r="A527" t="s">
        <v>33</v>
      </c>
      <c r="B527" s="18">
        <v>44224</v>
      </c>
      <c r="C527" s="17">
        <v>73.015000000000001</v>
      </c>
      <c r="D527" s="17"/>
      <c r="E527" s="17"/>
      <c r="F527" s="18"/>
    </row>
    <row r="528" spans="1:6" x14ac:dyDescent="0.25">
      <c r="A528" t="s">
        <v>33</v>
      </c>
      <c r="B528" s="16">
        <v>44225</v>
      </c>
      <c r="C528" s="15">
        <v>73.414699999999996</v>
      </c>
      <c r="D528" s="15"/>
      <c r="E528" s="15"/>
      <c r="F528" s="16"/>
    </row>
    <row r="529" spans="1:6" x14ac:dyDescent="0.25">
      <c r="A529" t="s">
        <v>33</v>
      </c>
      <c r="B529" s="18">
        <v>44228</v>
      </c>
      <c r="C529" s="17">
        <v>74.565600000000003</v>
      </c>
      <c r="D529" s="17"/>
      <c r="E529" s="17"/>
      <c r="F529" s="18"/>
    </row>
    <row r="530" spans="1:6" x14ac:dyDescent="0.25">
      <c r="A530" t="s">
        <v>33</v>
      </c>
      <c r="B530" s="16">
        <v>44229</v>
      </c>
      <c r="C530" s="15">
        <v>75.432199999999995</v>
      </c>
      <c r="D530" s="15"/>
      <c r="E530" s="15"/>
      <c r="F530" s="16"/>
    </row>
    <row r="531" spans="1:6" x14ac:dyDescent="0.25">
      <c r="A531" t="s">
        <v>33</v>
      </c>
      <c r="B531" s="18">
        <v>44230</v>
      </c>
      <c r="C531" s="17">
        <v>77.025099999999995</v>
      </c>
      <c r="D531" s="17"/>
      <c r="E531" s="17"/>
      <c r="F531" s="18"/>
    </row>
    <row r="532" spans="1:6" x14ac:dyDescent="0.25">
      <c r="A532" t="s">
        <v>33</v>
      </c>
      <c r="B532" s="16">
        <v>44231</v>
      </c>
      <c r="C532" s="15">
        <v>77.144199999999998</v>
      </c>
      <c r="D532" s="15"/>
      <c r="E532" s="15"/>
      <c r="F532" s="16"/>
    </row>
    <row r="533" spans="1:6" x14ac:dyDescent="0.25">
      <c r="A533" t="s">
        <v>33</v>
      </c>
      <c r="B533" s="18">
        <v>44232</v>
      </c>
      <c r="C533" s="17">
        <v>76.348200000000006</v>
      </c>
      <c r="D533" s="17"/>
      <c r="E533" s="17"/>
      <c r="F533" s="18"/>
    </row>
    <row r="534" spans="1:6" x14ac:dyDescent="0.25">
      <c r="A534" t="s">
        <v>33</v>
      </c>
      <c r="B534" s="16">
        <v>44235</v>
      </c>
      <c r="C534" s="15">
        <v>77.191199999999995</v>
      </c>
      <c r="D534" s="15"/>
      <c r="E534" s="15"/>
      <c r="F534" s="16"/>
    </row>
    <row r="535" spans="1:6" x14ac:dyDescent="0.25">
      <c r="A535" t="s">
        <v>33</v>
      </c>
      <c r="B535" s="18">
        <v>44236</v>
      </c>
      <c r="C535" s="17">
        <v>78.152799999999999</v>
      </c>
      <c r="D535" s="17"/>
      <c r="E535" s="17"/>
      <c r="F535" s="18"/>
    </row>
    <row r="536" spans="1:6" x14ac:dyDescent="0.25">
      <c r="A536" t="s">
        <v>33</v>
      </c>
      <c r="B536" s="16">
        <v>44237</v>
      </c>
      <c r="C536" s="15">
        <v>78.6524</v>
      </c>
      <c r="D536" s="15"/>
      <c r="E536" s="15"/>
      <c r="F536" s="16"/>
    </row>
    <row r="537" spans="1:6" x14ac:dyDescent="0.25">
      <c r="A537" t="s">
        <v>33</v>
      </c>
      <c r="B537" s="18">
        <v>44238</v>
      </c>
      <c r="C537" s="17">
        <v>80.016400000000004</v>
      </c>
      <c r="D537" s="17"/>
      <c r="E537" s="17"/>
      <c r="F537" s="18"/>
    </row>
    <row r="538" spans="1:6" x14ac:dyDescent="0.25">
      <c r="A538" t="s">
        <v>33</v>
      </c>
      <c r="B538" s="16">
        <v>44239</v>
      </c>
      <c r="C538" s="15">
        <v>79.887600000000006</v>
      </c>
      <c r="D538" s="15"/>
      <c r="E538" s="15"/>
      <c r="F538" s="16"/>
    </row>
    <row r="539" spans="1:6" x14ac:dyDescent="0.25">
      <c r="A539" t="s">
        <v>33</v>
      </c>
      <c r="B539" s="18">
        <v>44242</v>
      </c>
      <c r="C539" s="17">
        <v>80.098699999999994</v>
      </c>
      <c r="D539" s="17"/>
      <c r="E539" s="17"/>
      <c r="F539" s="18"/>
    </row>
    <row r="540" spans="1:6" x14ac:dyDescent="0.25">
      <c r="A540" t="s">
        <v>33</v>
      </c>
      <c r="B540" s="16">
        <v>44243</v>
      </c>
      <c r="C540" s="15">
        <v>80.633099999999999</v>
      </c>
      <c r="D540" s="15"/>
      <c r="E540" s="15"/>
      <c r="F540" s="16"/>
    </row>
    <row r="541" spans="1:6" x14ac:dyDescent="0.25">
      <c r="A541" t="s">
        <v>33</v>
      </c>
      <c r="B541" s="18">
        <v>44244</v>
      </c>
      <c r="C541" s="17">
        <v>81.269900000000007</v>
      </c>
      <c r="D541" s="17"/>
      <c r="E541" s="17"/>
      <c r="F541" s="18"/>
    </row>
    <row r="542" spans="1:6" x14ac:dyDescent="0.25">
      <c r="A542" t="s">
        <v>33</v>
      </c>
      <c r="B542" s="16">
        <v>44245</v>
      </c>
      <c r="C542" s="15">
        <v>82.252399999999994</v>
      </c>
      <c r="D542" s="15"/>
      <c r="E542" s="15"/>
      <c r="F542" s="16"/>
    </row>
    <row r="543" spans="1:6" x14ac:dyDescent="0.25">
      <c r="A543" t="s">
        <v>33</v>
      </c>
      <c r="B543" s="18">
        <v>44246</v>
      </c>
      <c r="C543" s="17">
        <v>81.105000000000004</v>
      </c>
      <c r="D543" s="17"/>
      <c r="E543" s="17"/>
      <c r="F543" s="18"/>
    </row>
    <row r="544" spans="1:6" x14ac:dyDescent="0.25">
      <c r="A544" t="s">
        <v>33</v>
      </c>
      <c r="B544" s="16">
        <v>44249</v>
      </c>
      <c r="C544" s="15">
        <v>80.073599999999999</v>
      </c>
      <c r="D544" s="15"/>
      <c r="E544" s="15"/>
      <c r="F544" s="16"/>
    </row>
    <row r="545" spans="1:6" x14ac:dyDescent="0.25">
      <c r="A545" t="s">
        <v>33</v>
      </c>
      <c r="B545" s="18">
        <v>44250</v>
      </c>
      <c r="C545" s="17">
        <v>80.828100000000006</v>
      </c>
      <c r="D545" s="17"/>
      <c r="E545" s="17"/>
      <c r="F545" s="18"/>
    </row>
    <row r="546" spans="1:6" x14ac:dyDescent="0.25">
      <c r="A546" t="s">
        <v>33</v>
      </c>
      <c r="B546" s="16">
        <v>44251</v>
      </c>
      <c r="C546" s="15">
        <v>81.2971</v>
      </c>
      <c r="D546" s="15"/>
      <c r="E546" s="15"/>
      <c r="F546" s="16"/>
    </row>
    <row r="547" spans="1:6" x14ac:dyDescent="0.25">
      <c r="A547" t="s">
        <v>33</v>
      </c>
      <c r="B547" s="18">
        <v>44252</v>
      </c>
      <c r="C547" s="17">
        <v>82.489699999999999</v>
      </c>
      <c r="D547" s="17"/>
      <c r="E547" s="17"/>
      <c r="F547" s="18"/>
    </row>
    <row r="548" spans="1:6" x14ac:dyDescent="0.25">
      <c r="A548" t="s">
        <v>33</v>
      </c>
      <c r="B548" s="16">
        <v>44253</v>
      </c>
      <c r="C548" s="15">
        <v>81.832700000000003</v>
      </c>
      <c r="D548" s="15"/>
      <c r="E548" s="15"/>
      <c r="F548" s="16"/>
    </row>
    <row r="549" spans="1:6" x14ac:dyDescent="0.25">
      <c r="A549" t="s">
        <v>33</v>
      </c>
      <c r="B549" s="18">
        <v>44256</v>
      </c>
      <c r="C549" s="17">
        <v>83.599900000000005</v>
      </c>
      <c r="D549" s="17"/>
      <c r="E549" s="17"/>
      <c r="F549" s="18"/>
    </row>
    <row r="550" spans="1:6" x14ac:dyDescent="0.25">
      <c r="A550" t="s">
        <v>33</v>
      </c>
      <c r="B550" s="16">
        <v>44257</v>
      </c>
      <c r="C550" s="15">
        <v>84.566000000000003</v>
      </c>
      <c r="D550" s="15"/>
      <c r="E550" s="15"/>
      <c r="F550" s="16"/>
    </row>
    <row r="551" spans="1:6" x14ac:dyDescent="0.25">
      <c r="A551" t="s">
        <v>33</v>
      </c>
      <c r="B551" s="18">
        <v>44258</v>
      </c>
      <c r="C551" s="17">
        <v>85.111699999999999</v>
      </c>
      <c r="D551" s="17"/>
      <c r="E551" s="17"/>
      <c r="F551" s="18"/>
    </row>
    <row r="552" spans="1:6" x14ac:dyDescent="0.25">
      <c r="A552" t="s">
        <v>33</v>
      </c>
      <c r="B552" s="16">
        <v>44259</v>
      </c>
      <c r="C552" s="15">
        <v>84.990899999999996</v>
      </c>
      <c r="D552" s="15"/>
      <c r="E552" s="15"/>
      <c r="F552" s="16"/>
    </row>
    <row r="553" spans="1:6" x14ac:dyDescent="0.25">
      <c r="A553" t="s">
        <v>33</v>
      </c>
      <c r="B553" s="18">
        <v>44260</v>
      </c>
      <c r="C553" s="17">
        <v>83.592799999999997</v>
      </c>
      <c r="D553" s="17"/>
      <c r="E553" s="17"/>
      <c r="F553" s="18"/>
    </row>
    <row r="554" spans="1:6" x14ac:dyDescent="0.25">
      <c r="A554" t="s">
        <v>33</v>
      </c>
      <c r="B554" s="16">
        <v>44263</v>
      </c>
      <c r="C554" s="15">
        <v>83.908199999999994</v>
      </c>
      <c r="D554" s="15"/>
      <c r="E554" s="15"/>
      <c r="F554" s="16"/>
    </row>
    <row r="555" spans="1:6" x14ac:dyDescent="0.25">
      <c r="A555" t="s">
        <v>33</v>
      </c>
      <c r="B555" s="18">
        <v>44264</v>
      </c>
      <c r="C555" s="17">
        <v>83.4191</v>
      </c>
      <c r="D555" s="17"/>
      <c r="E555" s="17"/>
      <c r="F555" s="18"/>
    </row>
    <row r="556" spans="1:6" x14ac:dyDescent="0.25">
      <c r="A556" t="s">
        <v>33</v>
      </c>
      <c r="B556" s="16">
        <v>44265</v>
      </c>
      <c r="C556" s="15">
        <v>84.107100000000003</v>
      </c>
      <c r="D556" s="15"/>
      <c r="E556" s="15"/>
      <c r="F556" s="16"/>
    </row>
    <row r="557" spans="1:6" x14ac:dyDescent="0.25">
      <c r="A557" t="s">
        <v>33</v>
      </c>
      <c r="B557" s="18">
        <v>44267</v>
      </c>
      <c r="C557" s="17">
        <v>84.475899999999996</v>
      </c>
      <c r="D557" s="17"/>
      <c r="E557" s="17"/>
      <c r="F557" s="18"/>
    </row>
    <row r="558" spans="1:6" x14ac:dyDescent="0.25">
      <c r="A558" t="s">
        <v>33</v>
      </c>
      <c r="B558" s="16">
        <v>44270</v>
      </c>
      <c r="C558" s="15">
        <v>84.331199999999995</v>
      </c>
      <c r="D558" s="15"/>
      <c r="E558" s="15"/>
      <c r="F558" s="16"/>
    </row>
    <row r="559" spans="1:6" x14ac:dyDescent="0.25">
      <c r="A559" t="s">
        <v>33</v>
      </c>
      <c r="B559" s="18">
        <v>44271</v>
      </c>
      <c r="C559" s="17">
        <v>84.7346</v>
      </c>
      <c r="D559" s="17"/>
      <c r="E559" s="17"/>
      <c r="F559" s="18"/>
    </row>
    <row r="560" spans="1:6" x14ac:dyDescent="0.25">
      <c r="A560" t="s">
        <v>33</v>
      </c>
      <c r="B560" s="16">
        <v>44272</v>
      </c>
      <c r="C560" s="15">
        <v>83.784099999999995</v>
      </c>
      <c r="D560" s="15"/>
      <c r="E560" s="15"/>
      <c r="F560" s="16"/>
    </row>
    <row r="561" spans="1:6" x14ac:dyDescent="0.25">
      <c r="A561" t="s">
        <v>33</v>
      </c>
      <c r="B561" s="18">
        <v>44273</v>
      </c>
      <c r="C561" s="17">
        <v>82.902699999999996</v>
      </c>
      <c r="D561" s="17"/>
      <c r="E561" s="17"/>
      <c r="F561" s="18"/>
    </row>
    <row r="562" spans="1:6" x14ac:dyDescent="0.25">
      <c r="A562" t="s">
        <v>33</v>
      </c>
      <c r="B562" s="16">
        <v>44274</v>
      </c>
      <c r="C562" s="15">
        <v>84.628299999999996</v>
      </c>
      <c r="D562" s="15"/>
      <c r="E562" s="15"/>
      <c r="F562" s="16"/>
    </row>
    <row r="563" spans="1:6" x14ac:dyDescent="0.25">
      <c r="A563" t="s">
        <v>33</v>
      </c>
      <c r="B563" s="18">
        <v>44277</v>
      </c>
      <c r="C563" s="17">
        <v>85.524699999999996</v>
      </c>
      <c r="D563" s="17"/>
      <c r="E563" s="17"/>
      <c r="F563" s="18"/>
    </row>
    <row r="564" spans="1:6" x14ac:dyDescent="0.25">
      <c r="A564" t="s">
        <v>33</v>
      </c>
      <c r="B564" s="16">
        <v>44278</v>
      </c>
      <c r="C564" s="15">
        <v>86.190600000000003</v>
      </c>
      <c r="D564" s="15"/>
      <c r="E564" s="15"/>
      <c r="F564" s="16"/>
    </row>
    <row r="565" spans="1:6" x14ac:dyDescent="0.25">
      <c r="A565" t="s">
        <v>33</v>
      </c>
      <c r="B565" s="18">
        <v>44279</v>
      </c>
      <c r="C565" s="17">
        <v>84.726699999999994</v>
      </c>
      <c r="D565" s="17"/>
      <c r="E565" s="17"/>
      <c r="F565" s="18"/>
    </row>
    <row r="566" spans="1:6" x14ac:dyDescent="0.25">
      <c r="A566" t="s">
        <v>33</v>
      </c>
      <c r="B566" s="16">
        <v>44280</v>
      </c>
      <c r="C566" s="15">
        <v>82.939800000000005</v>
      </c>
      <c r="D566" s="15"/>
      <c r="E566" s="15"/>
      <c r="F566" s="16"/>
    </row>
    <row r="567" spans="1:6" x14ac:dyDescent="0.25">
      <c r="A567" t="s">
        <v>33</v>
      </c>
      <c r="B567" s="18">
        <v>44281</v>
      </c>
      <c r="C567" s="17">
        <v>83.850300000000004</v>
      </c>
      <c r="D567" s="17"/>
      <c r="E567" s="17"/>
      <c r="F567" s="18"/>
    </row>
    <row r="568" spans="1:6" x14ac:dyDescent="0.25">
      <c r="A568" t="s">
        <v>33</v>
      </c>
      <c r="B568" s="16">
        <v>44285</v>
      </c>
      <c r="C568" s="15">
        <v>85.011399999999995</v>
      </c>
      <c r="D568" s="15"/>
      <c r="E568" s="15"/>
      <c r="F568" s="16"/>
    </row>
    <row r="569" spans="1:6" x14ac:dyDescent="0.25">
      <c r="A569" t="s">
        <v>33</v>
      </c>
      <c r="B569" s="18">
        <v>44286</v>
      </c>
      <c r="C569" s="17">
        <v>85.377099999999999</v>
      </c>
      <c r="D569" s="17"/>
      <c r="E569" s="17"/>
      <c r="F569" s="18"/>
    </row>
    <row r="570" spans="1:6" x14ac:dyDescent="0.25">
      <c r="A570" t="s">
        <v>33</v>
      </c>
      <c r="B570" s="16">
        <v>44287</v>
      </c>
      <c r="C570" s="15">
        <v>87.751400000000004</v>
      </c>
      <c r="D570" s="15"/>
      <c r="E570" s="15"/>
      <c r="F570" s="16"/>
    </row>
    <row r="571" spans="1:6" x14ac:dyDescent="0.25">
      <c r="A571" t="s">
        <v>33</v>
      </c>
      <c r="B571" s="18">
        <v>44291</v>
      </c>
      <c r="C571" s="17">
        <v>88.387</v>
      </c>
      <c r="D571" s="17"/>
      <c r="E571" s="17"/>
      <c r="F571" s="18"/>
    </row>
    <row r="572" spans="1:6" x14ac:dyDescent="0.25">
      <c r="A572" t="s">
        <v>33</v>
      </c>
      <c r="B572" s="16">
        <v>44292</v>
      </c>
      <c r="C572" s="15">
        <v>89.412800000000004</v>
      </c>
      <c r="D572" s="15"/>
      <c r="E572" s="15"/>
      <c r="F572" s="16"/>
    </row>
    <row r="573" spans="1:6" x14ac:dyDescent="0.25">
      <c r="A573" t="s">
        <v>33</v>
      </c>
      <c r="B573" s="18">
        <v>44293</v>
      </c>
      <c r="C573" s="17">
        <v>91.203199999999995</v>
      </c>
      <c r="D573" s="17"/>
      <c r="E573" s="17"/>
      <c r="F573" s="18"/>
    </row>
    <row r="574" spans="1:6" x14ac:dyDescent="0.25">
      <c r="A574" t="s">
        <v>33</v>
      </c>
      <c r="B574" s="16">
        <v>44294</v>
      </c>
      <c r="C574" s="15">
        <v>92.241500000000002</v>
      </c>
      <c r="D574" s="15"/>
      <c r="E574" s="15"/>
      <c r="F574" s="16"/>
    </row>
    <row r="575" spans="1:6" x14ac:dyDescent="0.25">
      <c r="A575" t="s">
        <v>33</v>
      </c>
      <c r="B575" s="18">
        <v>44295</v>
      </c>
      <c r="C575" s="17">
        <v>93.1584</v>
      </c>
      <c r="D575" s="17"/>
      <c r="E575" s="17"/>
      <c r="F575" s="18"/>
    </row>
    <row r="576" spans="1:6" x14ac:dyDescent="0.25">
      <c r="A576" t="s">
        <v>33</v>
      </c>
      <c r="B576" s="16">
        <v>44298</v>
      </c>
      <c r="C576" s="15">
        <v>89.921999999999997</v>
      </c>
      <c r="D576" s="15"/>
      <c r="E576" s="15"/>
      <c r="F576" s="16"/>
    </row>
    <row r="577" spans="1:6" x14ac:dyDescent="0.25">
      <c r="A577" t="s">
        <v>33</v>
      </c>
      <c r="B577" s="18">
        <v>44299</v>
      </c>
      <c r="C577" s="17">
        <v>90.747</v>
      </c>
      <c r="D577" s="17"/>
      <c r="E577" s="17"/>
      <c r="F577" s="18"/>
    </row>
    <row r="578" spans="1:6" x14ac:dyDescent="0.25">
      <c r="A578" t="s">
        <v>33</v>
      </c>
      <c r="B578" s="16">
        <v>44301</v>
      </c>
      <c r="C578" s="15">
        <v>90.610100000000003</v>
      </c>
      <c r="D578" s="15"/>
      <c r="E578" s="15"/>
      <c r="F578" s="16"/>
    </row>
    <row r="579" spans="1:6" x14ac:dyDescent="0.25">
      <c r="A579" t="s">
        <v>33</v>
      </c>
      <c r="B579" s="18">
        <v>44302</v>
      </c>
      <c r="C579" s="17">
        <v>92.296700000000001</v>
      </c>
      <c r="D579" s="17"/>
      <c r="E579" s="17"/>
      <c r="F579" s="18"/>
    </row>
    <row r="580" spans="1:6" x14ac:dyDescent="0.25">
      <c r="A580" t="s">
        <v>33</v>
      </c>
      <c r="B580" s="16">
        <v>44305</v>
      </c>
      <c r="C580" s="15">
        <v>91.287700000000001</v>
      </c>
      <c r="D580" s="15"/>
      <c r="E580" s="15"/>
      <c r="F580" s="16"/>
    </row>
    <row r="581" spans="1:6" x14ac:dyDescent="0.25">
      <c r="A581" t="s">
        <v>33</v>
      </c>
      <c r="B581" s="18">
        <v>44306</v>
      </c>
      <c r="C581" s="17">
        <v>92.446200000000005</v>
      </c>
      <c r="D581" s="17"/>
      <c r="E581" s="17"/>
      <c r="F581" s="18"/>
    </row>
    <row r="582" spans="1:6" x14ac:dyDescent="0.25">
      <c r="A582" t="s">
        <v>33</v>
      </c>
      <c r="B582" s="16">
        <v>44308</v>
      </c>
      <c r="C582" s="15">
        <v>93.5214</v>
      </c>
      <c r="D582" s="15"/>
      <c r="E582" s="15"/>
      <c r="F582" s="16"/>
    </row>
    <row r="583" spans="1:6" x14ac:dyDescent="0.25">
      <c r="A583" t="s">
        <v>33</v>
      </c>
      <c r="B583" s="18">
        <v>44309</v>
      </c>
      <c r="C583" s="17">
        <v>93.517099999999999</v>
      </c>
      <c r="D583" s="17"/>
      <c r="E583" s="17"/>
      <c r="F583" s="18"/>
    </row>
    <row r="584" spans="1:6" x14ac:dyDescent="0.25">
      <c r="A584" t="s">
        <v>33</v>
      </c>
      <c r="B584" s="16">
        <v>44312</v>
      </c>
      <c r="C584" s="15">
        <v>94.406999999999996</v>
      </c>
      <c r="D584" s="15"/>
      <c r="E584" s="15"/>
      <c r="F584" s="16"/>
    </row>
    <row r="585" spans="1:6" x14ac:dyDescent="0.25">
      <c r="A585" t="s">
        <v>33</v>
      </c>
      <c r="B585" s="18">
        <v>44313</v>
      </c>
      <c r="C585" s="17">
        <v>97.321700000000007</v>
      </c>
      <c r="D585" s="17"/>
      <c r="E585" s="17"/>
      <c r="F585" s="18"/>
    </row>
    <row r="586" spans="1:6" x14ac:dyDescent="0.25">
      <c r="A586" t="s">
        <v>33</v>
      </c>
      <c r="B586" s="16">
        <v>44314</v>
      </c>
      <c r="C586" s="15">
        <v>98.553299999999993</v>
      </c>
      <c r="D586" s="15"/>
      <c r="E586" s="15"/>
      <c r="F586" s="16"/>
    </row>
    <row r="587" spans="1:6" x14ac:dyDescent="0.25">
      <c r="A587" t="s">
        <v>33</v>
      </c>
      <c r="B587" s="18">
        <v>44315</v>
      </c>
      <c r="C587" s="17">
        <v>98.593299999999999</v>
      </c>
      <c r="D587" s="17"/>
      <c r="E587" s="17"/>
      <c r="F587" s="18"/>
    </row>
    <row r="588" spans="1:6" x14ac:dyDescent="0.25">
      <c r="A588" t="s">
        <v>33</v>
      </c>
      <c r="B588" s="16">
        <v>44316</v>
      </c>
      <c r="C588" s="15">
        <v>98.318399999999997</v>
      </c>
      <c r="D588" s="15"/>
      <c r="E588" s="15"/>
      <c r="F588" s="16"/>
    </row>
    <row r="589" spans="1:6" x14ac:dyDescent="0.25">
      <c r="A589" t="s">
        <v>33</v>
      </c>
      <c r="B589" s="18">
        <v>44319</v>
      </c>
      <c r="C589" s="17">
        <v>100.0737</v>
      </c>
      <c r="D589" s="17"/>
      <c r="E589" s="17"/>
      <c r="F589" s="18"/>
    </row>
    <row r="590" spans="1:6" x14ac:dyDescent="0.25">
      <c r="A590" t="s">
        <v>33</v>
      </c>
      <c r="B590" s="16">
        <v>44320</v>
      </c>
      <c r="C590" s="15">
        <v>99.382300000000001</v>
      </c>
      <c r="D590" s="15"/>
      <c r="E590" s="15"/>
      <c r="F590" s="16"/>
    </row>
    <row r="591" spans="1:6" x14ac:dyDescent="0.25">
      <c r="A591" t="s">
        <v>33</v>
      </c>
      <c r="B591" s="18">
        <v>44321</v>
      </c>
      <c r="C591" s="17">
        <v>101.3036</v>
      </c>
      <c r="D591" s="17"/>
      <c r="E591" s="17"/>
      <c r="F591" s="18"/>
    </row>
    <row r="592" spans="1:6" x14ac:dyDescent="0.25">
      <c r="A592" t="s">
        <v>33</v>
      </c>
      <c r="B592" s="16">
        <v>44322</v>
      </c>
      <c r="C592" s="15">
        <v>103.2445</v>
      </c>
      <c r="D592" s="15"/>
      <c r="E592" s="15"/>
      <c r="F592" s="16"/>
    </row>
    <row r="593" spans="1:6" x14ac:dyDescent="0.25">
      <c r="A593" t="s">
        <v>33</v>
      </c>
      <c r="B593" s="18">
        <v>44323</v>
      </c>
      <c r="C593" s="17">
        <v>105.3385</v>
      </c>
      <c r="D593" s="17"/>
      <c r="E593" s="17"/>
      <c r="F593" s="18"/>
    </row>
    <row r="594" spans="1:6" x14ac:dyDescent="0.25">
      <c r="A594" t="s">
        <v>33</v>
      </c>
      <c r="B594" s="16">
        <v>44326</v>
      </c>
      <c r="C594" s="15">
        <v>107.69240000000001</v>
      </c>
      <c r="D594" s="15"/>
      <c r="E594" s="15"/>
      <c r="F594" s="16"/>
    </row>
    <row r="595" spans="1:6" x14ac:dyDescent="0.25">
      <c r="A595" t="s">
        <v>33</v>
      </c>
      <c r="B595" s="18">
        <v>44327</v>
      </c>
      <c r="C595" s="17">
        <v>108.69370000000001</v>
      </c>
      <c r="D595" s="17"/>
      <c r="E595" s="17"/>
      <c r="F595" s="18"/>
    </row>
    <row r="596" spans="1:6" x14ac:dyDescent="0.25">
      <c r="A596" t="s">
        <v>33</v>
      </c>
      <c r="B596" s="16">
        <v>44328</v>
      </c>
      <c r="C596" s="15">
        <v>107.4208</v>
      </c>
      <c r="D596" s="15"/>
      <c r="E596" s="15"/>
      <c r="F596" s="16"/>
    </row>
    <row r="597" spans="1:6" x14ac:dyDescent="0.25">
      <c r="A597" t="s">
        <v>33</v>
      </c>
      <c r="B597" s="18">
        <v>44330</v>
      </c>
      <c r="C597" s="17">
        <v>106.4736</v>
      </c>
      <c r="D597" s="17"/>
      <c r="E597" s="17"/>
      <c r="F597" s="18"/>
    </row>
    <row r="598" spans="1:6" x14ac:dyDescent="0.25">
      <c r="A598" t="s">
        <v>33</v>
      </c>
      <c r="B598" s="16">
        <v>44333</v>
      </c>
      <c r="C598" s="15">
        <v>107.1587</v>
      </c>
      <c r="D598" s="15"/>
      <c r="E598" s="15"/>
      <c r="F598" s="16"/>
    </row>
    <row r="599" spans="1:6" x14ac:dyDescent="0.25">
      <c r="A599" t="s">
        <v>33</v>
      </c>
      <c r="B599" s="18">
        <v>44334</v>
      </c>
      <c r="C599" s="17">
        <v>107.90179999999999</v>
      </c>
      <c r="D599" s="17"/>
      <c r="E599" s="17"/>
      <c r="F599" s="18"/>
    </row>
    <row r="600" spans="1:6" x14ac:dyDescent="0.25">
      <c r="A600" t="s">
        <v>33</v>
      </c>
      <c r="B600" s="16">
        <v>44335</v>
      </c>
      <c r="C600" s="15">
        <v>107.27630000000001</v>
      </c>
      <c r="D600" s="15"/>
      <c r="E600" s="15"/>
      <c r="F600" s="16"/>
    </row>
    <row r="601" spans="1:6" x14ac:dyDescent="0.25">
      <c r="A601" t="s">
        <v>33</v>
      </c>
      <c r="B601" s="18">
        <v>44336</v>
      </c>
      <c r="C601" s="17">
        <v>107.33029999999999</v>
      </c>
      <c r="D601" s="17"/>
      <c r="E601" s="17"/>
      <c r="F601" s="18"/>
    </row>
    <row r="602" spans="1:6" x14ac:dyDescent="0.25">
      <c r="A602" t="s">
        <v>33</v>
      </c>
      <c r="B602" s="16">
        <v>44337</v>
      </c>
      <c r="C602" s="15">
        <v>108.13249999999999</v>
      </c>
      <c r="D602" s="15"/>
      <c r="E602" s="15"/>
      <c r="F602" s="16"/>
    </row>
    <row r="603" spans="1:6" x14ac:dyDescent="0.25">
      <c r="A603" t="s">
        <v>33</v>
      </c>
      <c r="B603" s="18">
        <v>44340</v>
      </c>
      <c r="C603" s="17">
        <v>108.57470000000001</v>
      </c>
      <c r="D603" s="17"/>
      <c r="E603" s="17"/>
      <c r="F603" s="18"/>
    </row>
    <row r="604" spans="1:6" x14ac:dyDescent="0.25">
      <c r="A604" t="s">
        <v>33</v>
      </c>
      <c r="B604" s="16">
        <v>44341</v>
      </c>
      <c r="C604" s="15">
        <v>108.4044</v>
      </c>
      <c r="D604" s="15"/>
      <c r="E604" s="15"/>
      <c r="F604" s="16"/>
    </row>
    <row r="605" spans="1:6" x14ac:dyDescent="0.25">
      <c r="A605" t="s">
        <v>33</v>
      </c>
      <c r="B605" s="18">
        <v>44342</v>
      </c>
      <c r="C605" s="17">
        <v>109.1464</v>
      </c>
      <c r="D605" s="17"/>
      <c r="E605" s="17"/>
      <c r="F605" s="18"/>
    </row>
    <row r="606" spans="1:6" x14ac:dyDescent="0.25">
      <c r="A606" t="s">
        <v>33</v>
      </c>
      <c r="B606" s="16">
        <v>44343</v>
      </c>
      <c r="C606" s="15">
        <v>108.803</v>
      </c>
      <c r="D606" s="15"/>
      <c r="E606" s="15"/>
      <c r="F606" s="16"/>
    </row>
    <row r="607" spans="1:6" x14ac:dyDescent="0.25">
      <c r="A607" t="s">
        <v>33</v>
      </c>
      <c r="B607" s="18">
        <v>44344</v>
      </c>
      <c r="C607" s="17">
        <v>108.6559</v>
      </c>
      <c r="D607" s="17"/>
      <c r="E607" s="17"/>
      <c r="F607" s="18"/>
    </row>
    <row r="608" spans="1:6" x14ac:dyDescent="0.25">
      <c r="A608" t="s">
        <v>33</v>
      </c>
      <c r="B608" s="16">
        <v>44347</v>
      </c>
      <c r="C608" s="15">
        <v>109.6233</v>
      </c>
      <c r="D608" s="15"/>
      <c r="E608" s="15"/>
      <c r="F608" s="16"/>
    </row>
    <row r="609" spans="1:6" x14ac:dyDescent="0.25">
      <c r="A609" t="s">
        <v>33</v>
      </c>
      <c r="B609" s="18">
        <v>44348</v>
      </c>
      <c r="C609" s="17">
        <v>108.8476</v>
      </c>
      <c r="D609" s="17"/>
      <c r="E609" s="17"/>
      <c r="F609" s="18"/>
    </row>
    <row r="610" spans="1:6" x14ac:dyDescent="0.25">
      <c r="A610" t="s">
        <v>33</v>
      </c>
      <c r="B610" s="16">
        <v>44349</v>
      </c>
      <c r="C610" s="15">
        <v>109.6776</v>
      </c>
      <c r="D610" s="15"/>
      <c r="E610" s="15"/>
      <c r="F610" s="16"/>
    </row>
    <row r="611" spans="1:6" x14ac:dyDescent="0.25">
      <c r="A611" t="s">
        <v>33</v>
      </c>
      <c r="B611" s="18">
        <v>44350</v>
      </c>
      <c r="C611" s="17">
        <v>110.4941</v>
      </c>
      <c r="D611" s="17"/>
      <c r="E611" s="17"/>
      <c r="F611" s="18"/>
    </row>
    <row r="612" spans="1:6" x14ac:dyDescent="0.25">
      <c r="A612" t="s">
        <v>33</v>
      </c>
      <c r="B612" s="16">
        <v>44351</v>
      </c>
      <c r="C612" s="15">
        <v>110.7808</v>
      </c>
      <c r="D612" s="15"/>
      <c r="E612" s="15"/>
      <c r="F612" s="16"/>
    </row>
    <row r="613" spans="1:6" x14ac:dyDescent="0.25">
      <c r="A613" t="s">
        <v>33</v>
      </c>
      <c r="B613" s="18">
        <v>44354</v>
      </c>
      <c r="C613" s="17">
        <v>112.0403</v>
      </c>
      <c r="D613" s="17"/>
      <c r="E613" s="17"/>
      <c r="F613" s="18"/>
    </row>
    <row r="614" spans="1:6" x14ac:dyDescent="0.25">
      <c r="A614" t="s">
        <v>33</v>
      </c>
      <c r="B614" s="16">
        <v>44355</v>
      </c>
      <c r="C614" s="15">
        <v>111.94240000000001</v>
      </c>
      <c r="D614" s="15"/>
      <c r="E614" s="15"/>
      <c r="F614" s="16"/>
    </row>
    <row r="615" spans="1:6" x14ac:dyDescent="0.25">
      <c r="A615" t="s">
        <v>33</v>
      </c>
      <c r="B615" s="18">
        <v>44356</v>
      </c>
      <c r="C615" s="17">
        <v>110.9061</v>
      </c>
      <c r="D615" s="17"/>
      <c r="E615" s="17"/>
      <c r="F615" s="18"/>
    </row>
    <row r="616" spans="1:6" x14ac:dyDescent="0.25">
      <c r="A616" t="s">
        <v>33</v>
      </c>
      <c r="B616" s="16">
        <v>44357</v>
      </c>
      <c r="C616" s="15">
        <v>112.3676</v>
      </c>
      <c r="D616" s="15"/>
      <c r="E616" s="15"/>
      <c r="F616" s="16"/>
    </row>
    <row r="617" spans="1:6" x14ac:dyDescent="0.25">
      <c r="A617" t="s">
        <v>33</v>
      </c>
      <c r="B617" s="18">
        <v>44358</v>
      </c>
      <c r="C617" s="17">
        <v>113.4927</v>
      </c>
      <c r="D617" s="17"/>
      <c r="E617" s="17"/>
      <c r="F617" s="18"/>
    </row>
    <row r="618" spans="1:6" x14ac:dyDescent="0.25">
      <c r="A618" t="s">
        <v>33</v>
      </c>
      <c r="B618" s="16">
        <v>44361</v>
      </c>
      <c r="C618" s="15">
        <v>113.69799999999999</v>
      </c>
      <c r="D618" s="15"/>
      <c r="E618" s="15"/>
      <c r="F618" s="16"/>
    </row>
    <row r="619" spans="1:6" x14ac:dyDescent="0.25">
      <c r="A619" t="s">
        <v>33</v>
      </c>
      <c r="B619" s="18">
        <v>44362</v>
      </c>
      <c r="C619" s="17">
        <v>114.9158</v>
      </c>
      <c r="D619" s="17"/>
      <c r="E619" s="17"/>
      <c r="F619" s="18"/>
    </row>
    <row r="620" spans="1:6" x14ac:dyDescent="0.25">
      <c r="A620" t="s">
        <v>33</v>
      </c>
      <c r="B620" s="16">
        <v>44363</v>
      </c>
      <c r="C620" s="15">
        <v>115.1489</v>
      </c>
      <c r="D620" s="15"/>
      <c r="E620" s="15"/>
      <c r="F620" s="16"/>
    </row>
    <row r="621" spans="1:6" x14ac:dyDescent="0.25">
      <c r="A621" t="s">
        <v>33</v>
      </c>
      <c r="B621" s="18">
        <v>44364</v>
      </c>
      <c r="C621" s="17">
        <v>114.3139</v>
      </c>
      <c r="D621" s="17"/>
      <c r="E621" s="17"/>
      <c r="F621" s="18"/>
    </row>
    <row r="622" spans="1:6" x14ac:dyDescent="0.25">
      <c r="A622" t="s">
        <v>33</v>
      </c>
      <c r="B622" s="16">
        <v>44365</v>
      </c>
      <c r="C622" s="15">
        <v>113.40260000000001</v>
      </c>
      <c r="D622" s="15"/>
      <c r="E622" s="15"/>
      <c r="F622" s="16"/>
    </row>
    <row r="623" spans="1:6" x14ac:dyDescent="0.25">
      <c r="A623" t="s">
        <v>33</v>
      </c>
      <c r="B623" s="18">
        <v>44368</v>
      </c>
      <c r="C623" s="17">
        <v>114.9966</v>
      </c>
      <c r="D623" s="17"/>
      <c r="E623" s="17"/>
      <c r="F623" s="18"/>
    </row>
    <row r="624" spans="1:6" x14ac:dyDescent="0.25">
      <c r="A624" t="s">
        <v>33</v>
      </c>
      <c r="B624" s="16">
        <v>44369</v>
      </c>
      <c r="C624" s="15">
        <v>116.1033</v>
      </c>
      <c r="D624" s="15"/>
      <c r="E624" s="15"/>
      <c r="F624" s="16"/>
    </row>
    <row r="625" spans="1:6" x14ac:dyDescent="0.25">
      <c r="A625" t="s">
        <v>33</v>
      </c>
      <c r="B625" s="18">
        <v>44370</v>
      </c>
      <c r="C625" s="17">
        <v>116.31659999999999</v>
      </c>
      <c r="D625" s="17"/>
      <c r="E625" s="17"/>
      <c r="F625" s="18"/>
    </row>
    <row r="626" spans="1:6" x14ac:dyDescent="0.25">
      <c r="A626" t="s">
        <v>33</v>
      </c>
      <c r="B626" s="16">
        <v>44371</v>
      </c>
      <c r="C626" s="15">
        <v>116.3443</v>
      </c>
      <c r="D626" s="15"/>
      <c r="E626" s="15"/>
      <c r="F626" s="16"/>
    </row>
    <row r="627" spans="1:6" x14ac:dyDescent="0.25">
      <c r="A627" t="s">
        <v>33</v>
      </c>
      <c r="B627" s="18">
        <v>44372</v>
      </c>
      <c r="C627" s="17">
        <v>117.4999</v>
      </c>
      <c r="D627" s="17"/>
      <c r="E627" s="17"/>
      <c r="F627" s="18"/>
    </row>
    <row r="628" spans="1:6" x14ac:dyDescent="0.25">
      <c r="A628" t="s">
        <v>33</v>
      </c>
      <c r="B628" s="16">
        <v>44375</v>
      </c>
      <c r="C628" s="15">
        <v>118.41079999999999</v>
      </c>
      <c r="D628" s="15"/>
      <c r="E628" s="15"/>
      <c r="F628" s="16"/>
    </row>
    <row r="629" spans="1:6" x14ac:dyDescent="0.25">
      <c r="A629" t="s">
        <v>33</v>
      </c>
      <c r="B629" s="18">
        <v>44376</v>
      </c>
      <c r="C629" s="17">
        <v>118.1695</v>
      </c>
      <c r="D629" s="17"/>
      <c r="E629" s="17"/>
      <c r="F629" s="18"/>
    </row>
    <row r="630" spans="1:6" x14ac:dyDescent="0.25">
      <c r="A630" t="s">
        <v>33</v>
      </c>
      <c r="B630" s="16">
        <v>44377</v>
      </c>
      <c r="C630" s="15">
        <v>119.0936</v>
      </c>
      <c r="D630" s="15"/>
      <c r="E630" s="15"/>
      <c r="F630" s="16"/>
    </row>
    <row r="631" spans="1:6" x14ac:dyDescent="0.25">
      <c r="A631" t="s">
        <v>33</v>
      </c>
      <c r="B631" s="18">
        <v>44378</v>
      </c>
      <c r="C631" s="17">
        <v>119.7642</v>
      </c>
      <c r="D631" s="17"/>
      <c r="E631" s="17"/>
      <c r="F631" s="18"/>
    </row>
    <row r="632" spans="1:6" x14ac:dyDescent="0.25">
      <c r="A632" t="s">
        <v>33</v>
      </c>
      <c r="B632" s="16">
        <v>44379</v>
      </c>
      <c r="C632" s="15">
        <v>121.1585</v>
      </c>
      <c r="D632" s="15"/>
      <c r="E632" s="15"/>
      <c r="F632" s="16"/>
    </row>
    <row r="633" spans="1:6" x14ac:dyDescent="0.25">
      <c r="A633" t="s">
        <v>33</v>
      </c>
      <c r="B633" s="18">
        <v>44382</v>
      </c>
      <c r="C633" s="17">
        <v>124.2346</v>
      </c>
      <c r="D633" s="17"/>
      <c r="E633" s="17"/>
      <c r="F633" s="18"/>
    </row>
    <row r="634" spans="1:6" x14ac:dyDescent="0.25">
      <c r="A634" t="s">
        <v>33</v>
      </c>
      <c r="B634" s="16">
        <v>44383</v>
      </c>
      <c r="C634" s="15">
        <v>123.379</v>
      </c>
      <c r="D634" s="15"/>
      <c r="E634" s="15"/>
      <c r="F634" s="16"/>
    </row>
    <row r="635" spans="1:6" x14ac:dyDescent="0.25">
      <c r="A635" t="s">
        <v>33</v>
      </c>
      <c r="B635" s="18">
        <v>44384</v>
      </c>
      <c r="C635" s="17">
        <v>123.65649999999999</v>
      </c>
      <c r="D635" s="17"/>
      <c r="E635" s="17"/>
      <c r="F635" s="18"/>
    </row>
    <row r="636" spans="1:6" x14ac:dyDescent="0.25">
      <c r="A636" t="s">
        <v>33</v>
      </c>
      <c r="B636" s="16">
        <v>44385</v>
      </c>
      <c r="C636" s="15">
        <v>122.9624</v>
      </c>
      <c r="D636" s="15"/>
      <c r="E636" s="15"/>
      <c r="F636" s="16"/>
    </row>
    <row r="637" spans="1:6" x14ac:dyDescent="0.25">
      <c r="A637" t="s">
        <v>33</v>
      </c>
      <c r="B637" s="18">
        <v>44386</v>
      </c>
      <c r="C637" s="17">
        <v>123.7966</v>
      </c>
      <c r="D637" s="17"/>
      <c r="E637" s="17"/>
      <c r="F637" s="18"/>
    </row>
    <row r="638" spans="1:6" x14ac:dyDescent="0.25">
      <c r="A638" t="s">
        <v>33</v>
      </c>
      <c r="B638" s="16">
        <v>44389</v>
      </c>
      <c r="C638" s="15">
        <v>126.3334</v>
      </c>
      <c r="D638" s="15"/>
      <c r="E638" s="15"/>
      <c r="F638" s="16"/>
    </row>
    <row r="639" spans="1:6" x14ac:dyDescent="0.25">
      <c r="A639" t="s">
        <v>33</v>
      </c>
      <c r="B639" s="18">
        <v>44390</v>
      </c>
      <c r="C639" s="17">
        <v>126.17149999999999</v>
      </c>
      <c r="D639" s="17"/>
      <c r="E639" s="17"/>
      <c r="F639" s="18"/>
    </row>
    <row r="640" spans="1:6" x14ac:dyDescent="0.25">
      <c r="A640" t="s">
        <v>33</v>
      </c>
      <c r="B640" s="16">
        <v>44391</v>
      </c>
      <c r="C640" s="15">
        <v>126.2199</v>
      </c>
      <c r="D640" s="15"/>
      <c r="E640" s="15"/>
      <c r="F640" s="16"/>
    </row>
    <row r="641" spans="1:6" x14ac:dyDescent="0.25">
      <c r="A641" t="s">
        <v>33</v>
      </c>
      <c r="B641" s="18">
        <v>44392</v>
      </c>
      <c r="C641" s="17">
        <v>126.55540000000001</v>
      </c>
      <c r="D641" s="17"/>
      <c r="E641" s="17"/>
      <c r="F641" s="18"/>
    </row>
    <row r="642" spans="1:6" x14ac:dyDescent="0.25">
      <c r="A642" t="s">
        <v>33</v>
      </c>
      <c r="B642" s="16">
        <v>44393</v>
      </c>
      <c r="C642" s="15">
        <v>126.8942</v>
      </c>
      <c r="D642" s="15"/>
      <c r="E642" s="15"/>
      <c r="F642" s="16"/>
    </row>
    <row r="643" spans="1:6" x14ac:dyDescent="0.25">
      <c r="A643" t="s">
        <v>33</v>
      </c>
      <c r="B643" s="18">
        <v>44396</v>
      </c>
      <c r="C643" s="17">
        <v>128.10159999999999</v>
      </c>
      <c r="D643" s="17"/>
      <c r="E643" s="17"/>
      <c r="F643" s="18"/>
    </row>
    <row r="644" spans="1:6" x14ac:dyDescent="0.25">
      <c r="A644" t="s">
        <v>33</v>
      </c>
      <c r="B644" s="16">
        <v>44397</v>
      </c>
      <c r="C644" s="15">
        <v>126.46850000000001</v>
      </c>
      <c r="D644" s="15"/>
      <c r="E644" s="15"/>
      <c r="F644" s="16"/>
    </row>
    <row r="645" spans="1:6" x14ac:dyDescent="0.25">
      <c r="A645" t="s">
        <v>33</v>
      </c>
      <c r="B645" s="18">
        <v>44399</v>
      </c>
      <c r="C645" s="17">
        <v>128.0598</v>
      </c>
      <c r="D645" s="17"/>
      <c r="E645" s="17"/>
      <c r="F645" s="18"/>
    </row>
    <row r="646" spans="1:6" x14ac:dyDescent="0.25">
      <c r="A646" t="s">
        <v>33</v>
      </c>
      <c r="B646" s="16">
        <v>44400</v>
      </c>
      <c r="C646" s="15">
        <v>127.9388</v>
      </c>
      <c r="D646" s="15"/>
      <c r="E646" s="15"/>
      <c r="F646" s="16"/>
    </row>
    <row r="647" spans="1:6" x14ac:dyDescent="0.25">
      <c r="A647" t="s">
        <v>33</v>
      </c>
      <c r="B647" s="18">
        <v>44403</v>
      </c>
      <c r="C647" s="17">
        <v>129.7929</v>
      </c>
      <c r="D647" s="17"/>
      <c r="E647" s="17"/>
      <c r="F647" s="18"/>
    </row>
    <row r="648" spans="1:6" x14ac:dyDescent="0.25">
      <c r="A648" t="s">
        <v>33</v>
      </c>
      <c r="B648" s="16">
        <v>44404</v>
      </c>
      <c r="C648" s="15">
        <v>129.86179999999999</v>
      </c>
      <c r="D648" s="15"/>
      <c r="E648" s="15"/>
      <c r="F648" s="16"/>
    </row>
    <row r="649" spans="1:6" x14ac:dyDescent="0.25">
      <c r="A649" t="s">
        <v>33</v>
      </c>
      <c r="B649" s="18">
        <v>44405</v>
      </c>
      <c r="C649" s="17">
        <v>129.62139999999999</v>
      </c>
      <c r="D649" s="17"/>
      <c r="E649" s="17"/>
      <c r="F649" s="18"/>
    </row>
    <row r="650" spans="1:6" x14ac:dyDescent="0.25">
      <c r="A650" t="s">
        <v>33</v>
      </c>
      <c r="B650" s="16">
        <v>44406</v>
      </c>
      <c r="C650" s="15">
        <v>130.98509999999999</v>
      </c>
      <c r="D650" s="15"/>
      <c r="E650" s="15"/>
      <c r="F650" s="16"/>
    </row>
    <row r="651" spans="1:6" x14ac:dyDescent="0.25">
      <c r="A651" t="s">
        <v>33</v>
      </c>
      <c r="B651" s="18">
        <v>44407</v>
      </c>
      <c r="C651" s="17">
        <v>131.48439999999999</v>
      </c>
      <c r="D651" s="17"/>
      <c r="E651" s="17"/>
      <c r="F651" s="18"/>
    </row>
    <row r="652" spans="1:6" x14ac:dyDescent="0.25">
      <c r="A652" t="s">
        <v>33</v>
      </c>
      <c r="B652" s="16">
        <v>44410</v>
      </c>
      <c r="C652" s="15">
        <v>133.6619</v>
      </c>
      <c r="D652" s="15"/>
      <c r="E652" s="15"/>
      <c r="F652" s="16"/>
    </row>
    <row r="653" spans="1:6" x14ac:dyDescent="0.25">
      <c r="A653" t="s">
        <v>33</v>
      </c>
      <c r="B653" s="18">
        <v>44411</v>
      </c>
      <c r="C653" s="17">
        <v>133.6096</v>
      </c>
      <c r="D653" s="17"/>
      <c r="E653" s="17"/>
      <c r="F653" s="18"/>
    </row>
    <row r="654" spans="1:6" x14ac:dyDescent="0.25">
      <c r="A654" t="s">
        <v>33</v>
      </c>
      <c r="B654" s="16">
        <v>44412</v>
      </c>
      <c r="C654" s="15">
        <v>132.15459999999999</v>
      </c>
      <c r="D654" s="15"/>
      <c r="E654" s="15"/>
      <c r="F654" s="16"/>
    </row>
    <row r="655" spans="1:6" x14ac:dyDescent="0.25">
      <c r="A655" t="s">
        <v>33</v>
      </c>
      <c r="B655" s="18">
        <v>44413</v>
      </c>
      <c r="C655" s="17">
        <v>130.95920000000001</v>
      </c>
      <c r="D655" s="17"/>
      <c r="E655" s="17"/>
      <c r="F655" s="18"/>
    </row>
    <row r="656" spans="1:6" x14ac:dyDescent="0.25">
      <c r="A656" t="s">
        <v>33</v>
      </c>
      <c r="B656" s="16">
        <v>44414</v>
      </c>
      <c r="C656" s="15">
        <v>130.76329999999999</v>
      </c>
      <c r="D656" s="15"/>
      <c r="E656" s="15"/>
      <c r="F656" s="16"/>
    </row>
    <row r="657" spans="1:6" x14ac:dyDescent="0.25">
      <c r="A657" t="s">
        <v>33</v>
      </c>
      <c r="B657" s="18">
        <v>44417</v>
      </c>
      <c r="C657" s="17">
        <v>128.58279999999999</v>
      </c>
      <c r="D657" s="17"/>
      <c r="E657" s="17"/>
      <c r="F657" s="18"/>
    </row>
    <row r="658" spans="1:6" x14ac:dyDescent="0.25">
      <c r="A658" t="s">
        <v>33</v>
      </c>
      <c r="B658" s="16">
        <v>44418</v>
      </c>
      <c r="C658" s="15">
        <v>123.91330000000001</v>
      </c>
      <c r="D658" s="15"/>
      <c r="E658" s="15"/>
      <c r="F658" s="16"/>
    </row>
    <row r="659" spans="1:6" x14ac:dyDescent="0.25">
      <c r="A659" t="s">
        <v>33</v>
      </c>
      <c r="B659" s="18">
        <v>44419</v>
      </c>
      <c r="C659" s="17">
        <v>124.6618</v>
      </c>
      <c r="D659" s="17"/>
      <c r="E659" s="17"/>
      <c r="F659" s="18"/>
    </row>
    <row r="660" spans="1:6" x14ac:dyDescent="0.25">
      <c r="A660" t="s">
        <v>33</v>
      </c>
      <c r="B660" s="16">
        <v>44420</v>
      </c>
      <c r="C660" s="15">
        <v>127.83369999999999</v>
      </c>
      <c r="D660" s="15"/>
      <c r="E660" s="15"/>
      <c r="F660" s="16"/>
    </row>
    <row r="661" spans="1:6" x14ac:dyDescent="0.25">
      <c r="A661" t="s">
        <v>33</v>
      </c>
      <c r="B661" s="18">
        <v>44421</v>
      </c>
      <c r="C661" s="17">
        <v>126.7103</v>
      </c>
      <c r="D661" s="17"/>
      <c r="E661" s="17"/>
      <c r="F661" s="18"/>
    </row>
    <row r="662" spans="1:6" x14ac:dyDescent="0.25">
      <c r="A662" t="s">
        <v>33</v>
      </c>
      <c r="B662" s="16">
        <v>44424</v>
      </c>
      <c r="C662" s="15">
        <v>125.9331</v>
      </c>
      <c r="D662" s="15"/>
      <c r="E662" s="15"/>
      <c r="F662" s="16"/>
    </row>
    <row r="663" spans="1:6" x14ac:dyDescent="0.25">
      <c r="A663" t="s">
        <v>33</v>
      </c>
      <c r="B663" s="18">
        <v>44425</v>
      </c>
      <c r="C663" s="17">
        <v>124.3218</v>
      </c>
      <c r="D663" s="17"/>
      <c r="E663" s="17"/>
      <c r="F663" s="18"/>
    </row>
    <row r="664" spans="1:6" x14ac:dyDescent="0.25">
      <c r="A664" t="s">
        <v>33</v>
      </c>
      <c r="B664" s="16">
        <v>44426</v>
      </c>
      <c r="C664" s="15">
        <v>123.3399</v>
      </c>
      <c r="D664" s="15"/>
      <c r="E664" s="15"/>
      <c r="F664" s="16"/>
    </row>
    <row r="665" spans="1:6" x14ac:dyDescent="0.25">
      <c r="A665" t="s">
        <v>33</v>
      </c>
      <c r="B665" s="18">
        <v>44428</v>
      </c>
      <c r="C665" s="17">
        <v>120.34739999999999</v>
      </c>
      <c r="D665" s="17"/>
      <c r="E665" s="17"/>
      <c r="F665" s="18"/>
    </row>
    <row r="666" spans="1:6" x14ac:dyDescent="0.25">
      <c r="A666" t="s">
        <v>33</v>
      </c>
      <c r="B666" s="16">
        <v>44431</v>
      </c>
      <c r="C666" s="15">
        <v>117.66889999999999</v>
      </c>
      <c r="D666" s="15"/>
      <c r="E666" s="15"/>
      <c r="F666" s="16"/>
    </row>
    <row r="667" spans="1:6" x14ac:dyDescent="0.25">
      <c r="A667" t="s">
        <v>33</v>
      </c>
      <c r="B667" s="18">
        <v>44432</v>
      </c>
      <c r="C667" s="17">
        <v>121.6127</v>
      </c>
      <c r="D667" s="17"/>
      <c r="E667" s="17"/>
      <c r="F667" s="18"/>
    </row>
    <row r="668" spans="1:6" x14ac:dyDescent="0.25">
      <c r="A668" t="s">
        <v>33</v>
      </c>
      <c r="B668" s="16">
        <v>44433</v>
      </c>
      <c r="C668" s="15">
        <v>123.3396</v>
      </c>
      <c r="D668" s="15"/>
      <c r="E668" s="15"/>
      <c r="F668" s="16"/>
    </row>
    <row r="669" spans="1:6" x14ac:dyDescent="0.25">
      <c r="A669" t="s">
        <v>33</v>
      </c>
      <c r="B669" s="18">
        <v>44434</v>
      </c>
      <c r="C669" s="17">
        <v>122.5103</v>
      </c>
      <c r="D669" s="17"/>
      <c r="E669" s="17"/>
      <c r="F669" s="18"/>
    </row>
    <row r="670" spans="1:6" x14ac:dyDescent="0.25">
      <c r="A670" t="s">
        <v>33</v>
      </c>
      <c r="B670" s="16">
        <v>44435</v>
      </c>
      <c r="C670" s="15">
        <v>123.3052</v>
      </c>
      <c r="D670" s="15"/>
      <c r="E670" s="15"/>
      <c r="F670" s="16"/>
    </row>
    <row r="671" spans="1:6" x14ac:dyDescent="0.25">
      <c r="A671" t="s">
        <v>33</v>
      </c>
      <c r="B671" s="18">
        <v>44438</v>
      </c>
      <c r="C671" s="17">
        <v>124.88160000000001</v>
      </c>
      <c r="D671" s="17"/>
      <c r="E671" s="17"/>
      <c r="F671" s="18"/>
    </row>
    <row r="672" spans="1:6" x14ac:dyDescent="0.25">
      <c r="A672" t="s">
        <v>33</v>
      </c>
      <c r="B672" s="16">
        <v>44439</v>
      </c>
      <c r="C672" s="15">
        <v>124.7672</v>
      </c>
      <c r="D672" s="15"/>
      <c r="E672" s="15"/>
      <c r="F672" s="16"/>
    </row>
    <row r="673" spans="1:6" x14ac:dyDescent="0.25">
      <c r="A673" t="s">
        <v>33</v>
      </c>
      <c r="B673" s="18">
        <v>44440</v>
      </c>
      <c r="C673" s="17">
        <v>124.807</v>
      </c>
      <c r="D673" s="17"/>
      <c r="E673" s="17"/>
      <c r="F673" s="18"/>
    </row>
    <row r="674" spans="1:6" x14ac:dyDescent="0.25">
      <c r="A674" t="s">
        <v>33</v>
      </c>
      <c r="B674" s="16">
        <v>44441</v>
      </c>
      <c r="C674" s="15">
        <v>125.627</v>
      </c>
      <c r="D674" s="15"/>
      <c r="E674" s="15"/>
      <c r="F674" s="16"/>
    </row>
    <row r="675" spans="1:6" x14ac:dyDescent="0.25">
      <c r="A675" t="s">
        <v>33</v>
      </c>
      <c r="B675" s="18">
        <v>44442</v>
      </c>
      <c r="C675" s="17">
        <v>126.6224</v>
      </c>
      <c r="D675" s="17"/>
      <c r="E675" s="17"/>
      <c r="F675" s="18"/>
    </row>
    <row r="676" spans="1:6" x14ac:dyDescent="0.25">
      <c r="A676" t="s">
        <v>33</v>
      </c>
      <c r="B676" s="16">
        <v>44445</v>
      </c>
      <c r="C676" s="15">
        <v>129.10380000000001</v>
      </c>
      <c r="D676" s="15"/>
      <c r="E676" s="15"/>
      <c r="F676" s="16"/>
    </row>
    <row r="677" spans="1:6" x14ac:dyDescent="0.25">
      <c r="A677" t="s">
        <v>33</v>
      </c>
      <c r="B677" s="18">
        <v>44446</v>
      </c>
      <c r="C677" s="17">
        <v>128.46469999999999</v>
      </c>
      <c r="D677" s="17"/>
      <c r="E677" s="17"/>
      <c r="F677" s="18"/>
    </row>
    <row r="678" spans="1:6" x14ac:dyDescent="0.25">
      <c r="A678" t="s">
        <v>33</v>
      </c>
      <c r="B678" s="16">
        <v>44447</v>
      </c>
      <c r="C678" s="15">
        <v>129.34399999999999</v>
      </c>
      <c r="D678" s="15"/>
      <c r="E678" s="15"/>
      <c r="F678" s="16"/>
    </row>
    <row r="679" spans="1:6" x14ac:dyDescent="0.25">
      <c r="A679" t="s">
        <v>33</v>
      </c>
      <c r="B679" s="18">
        <v>44448</v>
      </c>
      <c r="C679" s="17">
        <v>129.79400000000001</v>
      </c>
      <c r="D679" s="17"/>
      <c r="E679" s="17"/>
      <c r="F679" s="18"/>
    </row>
    <row r="680" spans="1:6" x14ac:dyDescent="0.25">
      <c r="A680" t="s">
        <v>33</v>
      </c>
      <c r="B680" s="16">
        <v>44452</v>
      </c>
      <c r="C680" s="15">
        <v>130.84119999999999</v>
      </c>
      <c r="D680" s="15"/>
      <c r="E680" s="15"/>
      <c r="F680" s="16"/>
    </row>
    <row r="681" spans="1:6" x14ac:dyDescent="0.25">
      <c r="A681" t="s">
        <v>33</v>
      </c>
      <c r="B681" s="18">
        <v>44453</v>
      </c>
      <c r="C681" s="17">
        <v>131.40129999999999</v>
      </c>
      <c r="D681" s="17"/>
      <c r="E681" s="17"/>
      <c r="F681" s="18"/>
    </row>
    <row r="682" spans="1:6" x14ac:dyDescent="0.25">
      <c r="A682" t="s">
        <v>33</v>
      </c>
      <c r="B682" s="16">
        <v>44454</v>
      </c>
      <c r="C682" s="15">
        <v>131.7928</v>
      </c>
      <c r="D682" s="15"/>
      <c r="E682" s="15"/>
      <c r="F682" s="16"/>
    </row>
    <row r="683" spans="1:6" x14ac:dyDescent="0.25">
      <c r="A683" t="s">
        <v>33</v>
      </c>
      <c r="B683" s="18">
        <v>44455</v>
      </c>
      <c r="C683" s="17">
        <v>132.40479999999999</v>
      </c>
      <c r="D683" s="17"/>
      <c r="E683" s="17"/>
      <c r="F683" s="18"/>
    </row>
    <row r="684" spans="1:6" x14ac:dyDescent="0.25">
      <c r="A684" t="s">
        <v>33</v>
      </c>
      <c r="B684" s="16">
        <v>44456</v>
      </c>
      <c r="C684" s="15">
        <v>130.08240000000001</v>
      </c>
      <c r="D684" s="15"/>
      <c r="E684" s="15"/>
      <c r="F684" s="16"/>
    </row>
    <row r="685" spans="1:6" x14ac:dyDescent="0.25">
      <c r="A685" t="s">
        <v>33</v>
      </c>
      <c r="B685" s="18">
        <v>44459</v>
      </c>
      <c r="C685" s="17">
        <v>127.0564</v>
      </c>
      <c r="D685" s="17"/>
      <c r="E685" s="17"/>
      <c r="F685" s="18"/>
    </row>
    <row r="686" spans="1:6" x14ac:dyDescent="0.25">
      <c r="A686" t="s">
        <v>33</v>
      </c>
      <c r="B686" s="16">
        <v>44460</v>
      </c>
      <c r="C686" s="15">
        <v>128.6909</v>
      </c>
      <c r="D686" s="15"/>
      <c r="E686" s="15"/>
      <c r="F686" s="16"/>
    </row>
    <row r="687" spans="1:6" x14ac:dyDescent="0.25">
      <c r="A687" t="s">
        <v>33</v>
      </c>
      <c r="B687" s="18">
        <v>44461</v>
      </c>
      <c r="C687" s="17">
        <v>131.37469999999999</v>
      </c>
      <c r="D687" s="17"/>
      <c r="E687" s="17"/>
      <c r="F687" s="18"/>
    </row>
    <row r="688" spans="1:6" x14ac:dyDescent="0.25">
      <c r="A688" t="s">
        <v>33</v>
      </c>
      <c r="B688" s="16">
        <v>44462</v>
      </c>
      <c r="C688" s="15">
        <v>133.0951</v>
      </c>
      <c r="D688" s="15"/>
      <c r="E688" s="15"/>
      <c r="F688" s="16"/>
    </row>
    <row r="689" spans="1:6" x14ac:dyDescent="0.25">
      <c r="A689" t="s">
        <v>33</v>
      </c>
      <c r="B689" s="18">
        <v>44463</v>
      </c>
      <c r="C689" s="17">
        <v>132.26329999999999</v>
      </c>
      <c r="D689" s="17"/>
      <c r="E689" s="17"/>
      <c r="F689" s="18"/>
    </row>
    <row r="690" spans="1:6" x14ac:dyDescent="0.25">
      <c r="A690" t="s">
        <v>33</v>
      </c>
      <c r="B690" s="16">
        <v>44466</v>
      </c>
      <c r="C690" s="15">
        <v>132.53870000000001</v>
      </c>
      <c r="D690" s="15"/>
      <c r="E690" s="15"/>
      <c r="F690" s="16"/>
    </row>
    <row r="691" spans="1:6" x14ac:dyDescent="0.25">
      <c r="A691" t="s">
        <v>33</v>
      </c>
      <c r="B691" s="18">
        <v>44467</v>
      </c>
      <c r="C691" s="17">
        <v>131.46360000000001</v>
      </c>
      <c r="D691" s="17"/>
      <c r="E691" s="17"/>
      <c r="F691" s="18"/>
    </row>
    <row r="692" spans="1:6" x14ac:dyDescent="0.25">
      <c r="A692" t="s">
        <v>33</v>
      </c>
      <c r="B692" s="16">
        <v>44468</v>
      </c>
      <c r="C692" s="15">
        <v>132.4683</v>
      </c>
      <c r="D692" s="15"/>
      <c r="E692" s="15"/>
      <c r="F692" s="16"/>
    </row>
    <row r="693" spans="1:6" x14ac:dyDescent="0.25">
      <c r="A693" t="s">
        <v>33</v>
      </c>
      <c r="B693" s="18">
        <v>44469</v>
      </c>
      <c r="C693" s="17">
        <v>133.23759999999999</v>
      </c>
      <c r="D693" s="17"/>
      <c r="E693" s="17"/>
      <c r="F693" s="18"/>
    </row>
    <row r="694" spans="1:6" x14ac:dyDescent="0.25">
      <c r="A694" t="s">
        <v>33</v>
      </c>
      <c r="B694" s="16">
        <v>44470</v>
      </c>
      <c r="C694" s="15">
        <v>133.38390000000001</v>
      </c>
      <c r="D694" s="15"/>
      <c r="E694" s="15"/>
      <c r="F694" s="16"/>
    </row>
    <row r="695" spans="1:6" x14ac:dyDescent="0.25">
      <c r="A695" t="s">
        <v>33</v>
      </c>
      <c r="B695" s="18">
        <v>44473</v>
      </c>
      <c r="C695" s="17">
        <v>136.49680000000001</v>
      </c>
      <c r="D695" s="17"/>
      <c r="E695" s="17"/>
      <c r="F695" s="18"/>
    </row>
    <row r="696" spans="1:6" x14ac:dyDescent="0.25">
      <c r="A696" t="s">
        <v>33</v>
      </c>
      <c r="B696" s="16">
        <v>44474</v>
      </c>
      <c r="C696" s="15">
        <v>137.32300000000001</v>
      </c>
      <c r="D696" s="15"/>
      <c r="E696" s="15"/>
      <c r="F696" s="16"/>
    </row>
    <row r="697" spans="1:6" x14ac:dyDescent="0.25">
      <c r="A697" t="s">
        <v>33</v>
      </c>
      <c r="B697" s="18">
        <v>44475</v>
      </c>
      <c r="C697" s="17">
        <v>134.36850000000001</v>
      </c>
      <c r="D697" s="17"/>
      <c r="E697" s="17"/>
      <c r="F697" s="18"/>
    </row>
    <row r="698" spans="1:6" x14ac:dyDescent="0.25">
      <c r="A698" t="s">
        <v>33</v>
      </c>
      <c r="B698" s="16">
        <v>44476</v>
      </c>
      <c r="C698" s="15">
        <v>135.96899999999999</v>
      </c>
      <c r="D698" s="15"/>
      <c r="E698" s="15"/>
      <c r="F698" s="16"/>
    </row>
    <row r="699" spans="1:6" x14ac:dyDescent="0.25">
      <c r="A699" t="s">
        <v>33</v>
      </c>
      <c r="B699" s="18">
        <v>44477</v>
      </c>
      <c r="C699" s="17">
        <v>135.84030000000001</v>
      </c>
      <c r="D699" s="17"/>
      <c r="E699" s="17"/>
      <c r="F699" s="18"/>
    </row>
    <row r="700" spans="1:6" x14ac:dyDescent="0.25">
      <c r="A700" t="s">
        <v>33</v>
      </c>
      <c r="B700" s="16">
        <v>44480</v>
      </c>
      <c r="C700" s="15">
        <v>137.3783</v>
      </c>
      <c r="D700" s="15"/>
      <c r="E700" s="15"/>
      <c r="F700" s="16"/>
    </row>
    <row r="701" spans="1:6" x14ac:dyDescent="0.25">
      <c r="A701" t="s">
        <v>33</v>
      </c>
      <c r="B701" s="18">
        <v>44481</v>
      </c>
      <c r="C701" s="17">
        <v>138.376</v>
      </c>
      <c r="D701" s="17"/>
      <c r="E701" s="17"/>
      <c r="F701" s="18"/>
    </row>
    <row r="702" spans="1:6" x14ac:dyDescent="0.25">
      <c r="A702" t="s">
        <v>33</v>
      </c>
      <c r="B702" s="16">
        <v>44482</v>
      </c>
      <c r="C702" s="15">
        <v>140.37090000000001</v>
      </c>
      <c r="D702" s="15"/>
      <c r="E702" s="15"/>
      <c r="F702" s="16"/>
    </row>
    <row r="703" spans="1:6" x14ac:dyDescent="0.25">
      <c r="A703" t="s">
        <v>33</v>
      </c>
      <c r="B703" s="18">
        <v>44483</v>
      </c>
      <c r="C703" s="17">
        <v>141.9374</v>
      </c>
      <c r="D703" s="17"/>
      <c r="E703" s="17"/>
      <c r="F703" s="18"/>
    </row>
    <row r="704" spans="1:6" x14ac:dyDescent="0.25">
      <c r="A704" t="s">
        <v>33</v>
      </c>
      <c r="B704" s="16">
        <v>44487</v>
      </c>
      <c r="C704" s="15">
        <v>145.155</v>
      </c>
      <c r="D704" s="15"/>
      <c r="E704" s="15"/>
      <c r="F704" s="16"/>
    </row>
    <row r="705" spans="1:6" x14ac:dyDescent="0.25">
      <c r="A705" t="s">
        <v>33</v>
      </c>
      <c r="B705" s="18">
        <v>44488</v>
      </c>
      <c r="C705" s="17">
        <v>141.1309</v>
      </c>
      <c r="D705" s="17"/>
      <c r="E705" s="17"/>
      <c r="F705" s="18"/>
    </row>
    <row r="706" spans="1:6" x14ac:dyDescent="0.25">
      <c r="A706" t="s">
        <v>33</v>
      </c>
      <c r="B706" s="16">
        <v>44489</v>
      </c>
      <c r="C706" s="15">
        <v>138.40350000000001</v>
      </c>
      <c r="D706" s="15"/>
      <c r="E706" s="15"/>
      <c r="F706" s="16"/>
    </row>
    <row r="707" spans="1:6" x14ac:dyDescent="0.25">
      <c r="A707" t="s">
        <v>33</v>
      </c>
      <c r="B707" s="18">
        <v>44490</v>
      </c>
      <c r="C707" s="17">
        <v>138.96870000000001</v>
      </c>
      <c r="D707" s="17"/>
      <c r="E707" s="17"/>
      <c r="F707" s="18"/>
    </row>
    <row r="708" spans="1:6" x14ac:dyDescent="0.25">
      <c r="A708" t="s">
        <v>33</v>
      </c>
      <c r="B708" s="16">
        <v>44491</v>
      </c>
      <c r="C708" s="15">
        <v>137.5308</v>
      </c>
      <c r="D708" s="15"/>
      <c r="E708" s="15"/>
      <c r="F708" s="16"/>
    </row>
    <row r="709" spans="1:6" x14ac:dyDescent="0.25">
      <c r="A709" t="s">
        <v>33</v>
      </c>
      <c r="B709" s="18">
        <v>44494</v>
      </c>
      <c r="C709" s="17">
        <v>134.6465</v>
      </c>
      <c r="D709" s="17"/>
      <c r="E709" s="17"/>
      <c r="F709" s="18"/>
    </row>
    <row r="710" spans="1:6" x14ac:dyDescent="0.25">
      <c r="A710" t="s">
        <v>33</v>
      </c>
      <c r="B710" s="16">
        <v>44495</v>
      </c>
      <c r="C710" s="15">
        <v>138.67509999999999</v>
      </c>
      <c r="D710" s="15"/>
      <c r="E710" s="15"/>
      <c r="F710" s="16"/>
    </row>
    <row r="711" spans="1:6" x14ac:dyDescent="0.25">
      <c r="A711" t="s">
        <v>33</v>
      </c>
      <c r="B711" s="18">
        <v>44496</v>
      </c>
      <c r="C711" s="17">
        <v>138.65770000000001</v>
      </c>
      <c r="D711" s="17"/>
      <c r="E711" s="17"/>
      <c r="F711" s="18"/>
    </row>
    <row r="712" spans="1:6" x14ac:dyDescent="0.25">
      <c r="A712" t="s">
        <v>33</v>
      </c>
      <c r="B712" s="16">
        <v>44497</v>
      </c>
      <c r="C712" s="15">
        <v>135.107</v>
      </c>
      <c r="D712" s="15"/>
      <c r="E712" s="15"/>
      <c r="F712" s="16"/>
    </row>
    <row r="713" spans="1:6" x14ac:dyDescent="0.25">
      <c r="A713" t="s">
        <v>33</v>
      </c>
      <c r="B713" s="18">
        <v>44498</v>
      </c>
      <c r="C713" s="17">
        <v>134.9271</v>
      </c>
      <c r="D713" s="17"/>
      <c r="E713" s="17"/>
      <c r="F713" s="18"/>
    </row>
    <row r="714" spans="1:6" x14ac:dyDescent="0.25">
      <c r="A714" t="s">
        <v>33</v>
      </c>
      <c r="B714" s="16">
        <v>44501</v>
      </c>
      <c r="C714" s="15">
        <v>138.32900000000001</v>
      </c>
      <c r="D714" s="15"/>
      <c r="E714" s="15"/>
      <c r="F714" s="16"/>
    </row>
    <row r="715" spans="1:6" x14ac:dyDescent="0.25">
      <c r="A715" t="s">
        <v>33</v>
      </c>
      <c r="B715" s="18">
        <v>44502</v>
      </c>
      <c r="C715" s="17">
        <v>140.1369</v>
      </c>
      <c r="D715" s="17"/>
      <c r="E715" s="17"/>
      <c r="F715" s="18"/>
    </row>
    <row r="716" spans="1:6" x14ac:dyDescent="0.25">
      <c r="A716" t="s">
        <v>33</v>
      </c>
      <c r="B716" s="16">
        <v>44503</v>
      </c>
      <c r="C716" s="15">
        <v>139.45439999999999</v>
      </c>
      <c r="D716" s="15"/>
      <c r="E716" s="15"/>
      <c r="F716" s="16"/>
    </row>
    <row r="717" spans="1:6" x14ac:dyDescent="0.25">
      <c r="A717" t="s">
        <v>33</v>
      </c>
      <c r="B717" s="18">
        <v>44508</v>
      </c>
      <c r="C717" s="17">
        <v>143.07810000000001</v>
      </c>
      <c r="D717" s="17"/>
      <c r="E717" s="17"/>
      <c r="F717" s="18"/>
    </row>
    <row r="718" spans="1:6" x14ac:dyDescent="0.25">
      <c r="A718" t="s">
        <v>33</v>
      </c>
      <c r="B718" s="16">
        <v>44509</v>
      </c>
      <c r="C718" s="15">
        <v>144.65270000000001</v>
      </c>
      <c r="D718" s="15"/>
      <c r="E718" s="15"/>
      <c r="F718" s="16"/>
    </row>
    <row r="719" spans="1:6" x14ac:dyDescent="0.25">
      <c r="A719" t="s">
        <v>33</v>
      </c>
      <c r="B719" s="18">
        <v>44510</v>
      </c>
      <c r="C719" s="17">
        <v>143.6371</v>
      </c>
      <c r="D719" s="17"/>
      <c r="E719" s="17"/>
      <c r="F719" s="18"/>
    </row>
    <row r="720" spans="1:6" x14ac:dyDescent="0.25">
      <c r="A720" t="s">
        <v>33</v>
      </c>
      <c r="B720" s="16">
        <v>44511</v>
      </c>
      <c r="C720" s="15">
        <v>142.5676</v>
      </c>
      <c r="D720" s="15"/>
      <c r="E720" s="15"/>
      <c r="F720" s="16"/>
    </row>
    <row r="721" spans="1:6" x14ac:dyDescent="0.25">
      <c r="A721" t="s">
        <v>33</v>
      </c>
      <c r="B721" s="18">
        <v>44512</v>
      </c>
      <c r="C721" s="17">
        <v>142.58340000000001</v>
      </c>
      <c r="D721" s="17"/>
      <c r="E721" s="17"/>
      <c r="F721" s="18"/>
    </row>
    <row r="722" spans="1:6" x14ac:dyDescent="0.25">
      <c r="A722" t="s">
        <v>33</v>
      </c>
      <c r="B722" s="16">
        <v>44515</v>
      </c>
      <c r="C722" s="15">
        <v>140.904</v>
      </c>
      <c r="D722" s="15"/>
      <c r="E722" s="15"/>
      <c r="F722" s="16"/>
    </row>
    <row r="723" spans="1:6" x14ac:dyDescent="0.25">
      <c r="A723" t="s">
        <v>33</v>
      </c>
      <c r="B723" s="18">
        <v>44516</v>
      </c>
      <c r="C723" s="17">
        <v>140.71889999999999</v>
      </c>
      <c r="D723" s="17"/>
      <c r="E723" s="17"/>
      <c r="F723" s="18"/>
    </row>
    <row r="724" spans="1:6" x14ac:dyDescent="0.25">
      <c r="A724" t="s">
        <v>33</v>
      </c>
      <c r="B724" s="16">
        <v>44517</v>
      </c>
      <c r="C724" s="15">
        <v>141.0616</v>
      </c>
      <c r="D724" s="15"/>
      <c r="E724" s="15"/>
      <c r="F724" s="16"/>
    </row>
    <row r="725" spans="1:6" x14ac:dyDescent="0.25">
      <c r="A725" t="s">
        <v>33</v>
      </c>
      <c r="B725" s="18">
        <v>44518</v>
      </c>
      <c r="C725" s="17">
        <v>138.3897</v>
      </c>
      <c r="D725" s="17"/>
      <c r="E725" s="17"/>
      <c r="F725" s="18"/>
    </row>
    <row r="726" spans="1:6" x14ac:dyDescent="0.25">
      <c r="A726" t="s">
        <v>33</v>
      </c>
      <c r="B726" s="16">
        <v>44522</v>
      </c>
      <c r="C726" s="15">
        <v>134.2774</v>
      </c>
      <c r="D726" s="15"/>
      <c r="E726" s="15"/>
      <c r="F726" s="16"/>
    </row>
    <row r="727" spans="1:6" x14ac:dyDescent="0.25">
      <c r="A727" t="s">
        <v>33</v>
      </c>
      <c r="B727" s="18">
        <v>44523</v>
      </c>
      <c r="C727" s="17">
        <v>137.6482</v>
      </c>
      <c r="D727" s="17"/>
      <c r="E727" s="17"/>
      <c r="F727" s="18"/>
    </row>
    <row r="728" spans="1:6" x14ac:dyDescent="0.25">
      <c r="A728" t="s">
        <v>33</v>
      </c>
      <c r="B728" s="16">
        <v>44524</v>
      </c>
      <c r="C728" s="15">
        <v>137.46979999999999</v>
      </c>
      <c r="D728" s="15"/>
      <c r="E728" s="15"/>
      <c r="F728" s="16"/>
    </row>
    <row r="729" spans="1:6" x14ac:dyDescent="0.25">
      <c r="A729" t="s">
        <v>33</v>
      </c>
      <c r="B729" s="18">
        <v>44525</v>
      </c>
      <c r="C729" s="17">
        <v>139.018</v>
      </c>
      <c r="D729" s="17"/>
      <c r="E729" s="17"/>
      <c r="F729" s="18"/>
    </row>
    <row r="730" spans="1:6" x14ac:dyDescent="0.25">
      <c r="A730" t="s">
        <v>33</v>
      </c>
      <c r="B730" s="16">
        <v>44526</v>
      </c>
      <c r="C730" s="15">
        <v>134.1431</v>
      </c>
      <c r="D730" s="15"/>
      <c r="E730" s="15"/>
      <c r="F730" s="16"/>
    </row>
    <row r="731" spans="1:6" x14ac:dyDescent="0.25">
      <c r="A731" t="s">
        <v>33</v>
      </c>
      <c r="B731" s="18">
        <v>44529</v>
      </c>
      <c r="C731" s="17">
        <v>131.31059999999999</v>
      </c>
      <c r="D731" s="17"/>
      <c r="E731" s="17"/>
      <c r="F731" s="18"/>
    </row>
    <row r="732" spans="1:6" x14ac:dyDescent="0.25">
      <c r="A732" t="s">
        <v>33</v>
      </c>
      <c r="B732" s="16">
        <v>44530</v>
      </c>
      <c r="C732" s="15">
        <v>131.80080000000001</v>
      </c>
      <c r="D732" s="15"/>
      <c r="E732" s="15"/>
      <c r="F732" s="16"/>
    </row>
    <row r="733" spans="1:6" x14ac:dyDescent="0.25">
      <c r="A733" t="s">
        <v>33</v>
      </c>
      <c r="B733" s="18">
        <v>44531</v>
      </c>
      <c r="C733" s="17">
        <v>133.392</v>
      </c>
      <c r="D733" s="17"/>
      <c r="E733" s="17"/>
      <c r="F733" s="18"/>
    </row>
    <row r="734" spans="1:6" x14ac:dyDescent="0.25">
      <c r="A734" t="s">
        <v>33</v>
      </c>
      <c r="B734" s="16">
        <v>44532</v>
      </c>
      <c r="C734" s="15">
        <v>134.72239999999999</v>
      </c>
      <c r="D734" s="15"/>
      <c r="E734" s="15"/>
      <c r="F734" s="16"/>
    </row>
    <row r="735" spans="1:6" x14ac:dyDescent="0.25">
      <c r="A735" t="s">
        <v>33</v>
      </c>
      <c r="B735" s="18">
        <v>44533</v>
      </c>
      <c r="C735" s="17">
        <v>134.95050000000001</v>
      </c>
      <c r="D735" s="17"/>
      <c r="E735" s="17"/>
      <c r="F735" s="18"/>
    </row>
    <row r="736" spans="1:6" x14ac:dyDescent="0.25">
      <c r="A736" t="s">
        <v>33</v>
      </c>
      <c r="B736" s="16">
        <v>44536</v>
      </c>
      <c r="C736" s="15">
        <v>133.03530000000001</v>
      </c>
      <c r="D736" s="15"/>
      <c r="E736" s="15"/>
      <c r="F736" s="16"/>
    </row>
    <row r="737" spans="1:6" x14ac:dyDescent="0.25">
      <c r="A737" t="s">
        <v>33</v>
      </c>
      <c r="B737" s="18">
        <v>44537</v>
      </c>
      <c r="C737" s="17">
        <v>135.25020000000001</v>
      </c>
      <c r="D737" s="17"/>
      <c r="E737" s="17"/>
      <c r="F737" s="18"/>
    </row>
    <row r="738" spans="1:6" x14ac:dyDescent="0.25">
      <c r="A738" t="s">
        <v>33</v>
      </c>
      <c r="B738" s="16">
        <v>44538</v>
      </c>
      <c r="C738" s="15">
        <v>136.70699999999999</v>
      </c>
      <c r="D738" s="15"/>
      <c r="E738" s="15"/>
      <c r="F738" s="16"/>
    </row>
    <row r="739" spans="1:6" x14ac:dyDescent="0.25">
      <c r="A739" t="s">
        <v>33</v>
      </c>
      <c r="B739" s="18">
        <v>44539</v>
      </c>
      <c r="C739" s="17">
        <v>138.10339999999999</v>
      </c>
      <c r="D739" s="17"/>
      <c r="E739" s="17"/>
      <c r="F739" s="18"/>
    </row>
    <row r="740" spans="1:6" x14ac:dyDescent="0.25">
      <c r="A740" t="s">
        <v>33</v>
      </c>
      <c r="B740" s="16">
        <v>44540</v>
      </c>
      <c r="C740" s="15">
        <v>141.55199999999999</v>
      </c>
      <c r="D740" s="15"/>
      <c r="E740" s="15"/>
      <c r="F740" s="16"/>
    </row>
    <row r="741" spans="1:6" x14ac:dyDescent="0.25">
      <c r="A741" t="s">
        <v>33</v>
      </c>
      <c r="B741" s="18">
        <v>44543</v>
      </c>
      <c r="C741" s="17">
        <v>141.38159999999999</v>
      </c>
      <c r="D741" s="17"/>
      <c r="E741" s="17"/>
      <c r="F741" s="18"/>
    </row>
    <row r="742" spans="1:6" x14ac:dyDescent="0.25">
      <c r="A742" t="s">
        <v>33</v>
      </c>
      <c r="B742" s="16">
        <v>44544</v>
      </c>
      <c r="C742" s="15">
        <v>140.11850000000001</v>
      </c>
      <c r="D742" s="15"/>
      <c r="E742" s="15"/>
      <c r="F742" s="16"/>
    </row>
    <row r="743" spans="1:6" x14ac:dyDescent="0.25">
      <c r="A743" t="s">
        <v>33</v>
      </c>
      <c r="B743" s="18">
        <v>44545</v>
      </c>
      <c r="C743" s="17">
        <v>139.28649999999999</v>
      </c>
      <c r="D743" s="17"/>
      <c r="E743" s="17"/>
      <c r="F743" s="18"/>
    </row>
    <row r="744" spans="1:6" x14ac:dyDescent="0.25">
      <c r="A744" t="s">
        <v>33</v>
      </c>
      <c r="B744" s="16">
        <v>44546</v>
      </c>
      <c r="C744" s="15">
        <v>137.92140000000001</v>
      </c>
      <c r="D744" s="15"/>
      <c r="E744" s="15"/>
      <c r="F744" s="16"/>
    </row>
    <row r="745" spans="1:6" x14ac:dyDescent="0.25">
      <c r="A745" t="s">
        <v>33</v>
      </c>
      <c r="B745" s="18">
        <v>44547</v>
      </c>
      <c r="C745" s="17">
        <v>133.85470000000001</v>
      </c>
      <c r="D745" s="17"/>
      <c r="E745" s="17"/>
      <c r="F745" s="18"/>
    </row>
    <row r="746" spans="1:6" x14ac:dyDescent="0.25">
      <c r="A746" t="s">
        <v>33</v>
      </c>
      <c r="B746" s="16">
        <v>44550</v>
      </c>
      <c r="C746" s="15">
        <v>128.96459999999999</v>
      </c>
      <c r="D746" s="15"/>
      <c r="E746" s="15"/>
      <c r="F746" s="16"/>
    </row>
    <row r="747" spans="1:6" x14ac:dyDescent="0.25">
      <c r="A747" t="s">
        <v>33</v>
      </c>
      <c r="B747" s="18">
        <v>44551</v>
      </c>
      <c r="C747" s="17">
        <v>131.24019999999999</v>
      </c>
      <c r="D747" s="17"/>
      <c r="E747" s="17"/>
      <c r="F747" s="18"/>
    </row>
    <row r="748" spans="1:6" x14ac:dyDescent="0.25">
      <c r="A748" t="s">
        <v>33</v>
      </c>
      <c r="B748" s="16">
        <v>44552</v>
      </c>
      <c r="C748" s="15">
        <v>133.63579999999999</v>
      </c>
      <c r="D748" s="15"/>
      <c r="E748" s="15"/>
      <c r="F748" s="16"/>
    </row>
    <row r="749" spans="1:6" x14ac:dyDescent="0.25">
      <c r="A749" t="s">
        <v>33</v>
      </c>
      <c r="B749" s="18">
        <v>44553</v>
      </c>
      <c r="C749" s="17">
        <v>134.92310000000001</v>
      </c>
      <c r="D749" s="17"/>
      <c r="E749" s="17"/>
      <c r="F749" s="18"/>
    </row>
    <row r="750" spans="1:6" x14ac:dyDescent="0.25">
      <c r="A750" t="s">
        <v>33</v>
      </c>
      <c r="B750" s="16">
        <v>44554</v>
      </c>
      <c r="C750" s="15">
        <v>133.97</v>
      </c>
      <c r="D750" s="15"/>
      <c r="E750" s="15"/>
      <c r="F750" s="16"/>
    </row>
    <row r="751" spans="1:6" x14ac:dyDescent="0.25">
      <c r="A751" t="s">
        <v>33</v>
      </c>
      <c r="B751" s="18">
        <v>44557</v>
      </c>
      <c r="C751" s="17">
        <v>134.41900000000001</v>
      </c>
      <c r="D751" s="17"/>
      <c r="E751" s="17"/>
      <c r="F751" s="18"/>
    </row>
    <row r="752" spans="1:6" x14ac:dyDescent="0.25">
      <c r="A752" t="s">
        <v>33</v>
      </c>
      <c r="B752" s="16">
        <v>44558</v>
      </c>
      <c r="C752" s="15">
        <v>136.41980000000001</v>
      </c>
      <c r="D752" s="15"/>
      <c r="E752" s="15"/>
      <c r="F752" s="16"/>
    </row>
    <row r="753" spans="1:6" x14ac:dyDescent="0.25">
      <c r="A753" t="s">
        <v>33</v>
      </c>
      <c r="B753" s="18">
        <v>44559</v>
      </c>
      <c r="C753" s="17">
        <v>137.14519999999999</v>
      </c>
      <c r="D753" s="17"/>
      <c r="E753" s="17"/>
      <c r="F753" s="18"/>
    </row>
    <row r="754" spans="1:6" x14ac:dyDescent="0.25">
      <c r="A754" t="s">
        <v>33</v>
      </c>
      <c r="B754" s="16">
        <v>44560</v>
      </c>
      <c r="C754" s="15">
        <v>136.74959999999999</v>
      </c>
      <c r="D754" s="15"/>
      <c r="E754" s="15"/>
      <c r="F754" s="16"/>
    </row>
    <row r="755" spans="1:6" x14ac:dyDescent="0.25">
      <c r="A755" t="s">
        <v>33</v>
      </c>
      <c r="B755" s="18">
        <v>44561</v>
      </c>
      <c r="C755" s="17">
        <v>138.00810000000001</v>
      </c>
      <c r="D755" s="17"/>
      <c r="E755" s="17"/>
      <c r="F755" s="18"/>
    </row>
    <row r="756" spans="1:6" x14ac:dyDescent="0.25">
      <c r="A756" t="s">
        <v>33</v>
      </c>
      <c r="B756" s="16">
        <v>44564</v>
      </c>
      <c r="C756" s="15">
        <v>140.56790000000001</v>
      </c>
      <c r="D756" s="15"/>
      <c r="E756" s="15"/>
      <c r="F756" s="16"/>
    </row>
    <row r="757" spans="1:6" x14ac:dyDescent="0.25">
      <c r="A757" t="s">
        <v>33</v>
      </c>
      <c r="B757" s="18">
        <v>44565</v>
      </c>
      <c r="C757" s="17">
        <v>141.05629999999999</v>
      </c>
      <c r="D757" s="17"/>
      <c r="E757" s="17"/>
      <c r="F757" s="18"/>
    </row>
    <row r="758" spans="1:6" x14ac:dyDescent="0.25">
      <c r="A758" t="s">
        <v>33</v>
      </c>
      <c r="B758" s="16">
        <v>44566</v>
      </c>
      <c r="C758" s="15">
        <v>142.15899999999999</v>
      </c>
      <c r="D758" s="15"/>
      <c r="E758" s="15"/>
      <c r="F758" s="16"/>
    </row>
    <row r="759" spans="1:6" x14ac:dyDescent="0.25">
      <c r="A759" t="s">
        <v>33</v>
      </c>
      <c r="B759" s="18">
        <v>44567</v>
      </c>
      <c r="C759" s="17">
        <v>142.62889999999999</v>
      </c>
      <c r="D759" s="17"/>
      <c r="E759" s="17"/>
      <c r="F759" s="18"/>
    </row>
    <row r="760" spans="1:6" x14ac:dyDescent="0.25">
      <c r="A760" t="s">
        <v>33</v>
      </c>
      <c r="B760" s="16">
        <v>44568</v>
      </c>
      <c r="C760" s="15">
        <v>144.90989999999999</v>
      </c>
      <c r="D760" s="15"/>
      <c r="E760" s="15"/>
      <c r="F760" s="16"/>
    </row>
    <row r="761" spans="1:6" x14ac:dyDescent="0.25">
      <c r="A761" t="s">
        <v>33</v>
      </c>
      <c r="B761" s="18">
        <v>44571</v>
      </c>
      <c r="C761" s="17">
        <v>147.96510000000001</v>
      </c>
      <c r="D761" s="17"/>
      <c r="E761" s="17"/>
      <c r="F761" s="18"/>
    </row>
    <row r="762" spans="1:6" x14ac:dyDescent="0.25">
      <c r="A762" t="s">
        <v>33</v>
      </c>
      <c r="B762" s="16">
        <v>44572</v>
      </c>
      <c r="C762" s="15">
        <v>146.41650000000001</v>
      </c>
      <c r="D762" s="15"/>
      <c r="E762" s="15"/>
      <c r="F762" s="16"/>
    </row>
    <row r="763" spans="1:6" x14ac:dyDescent="0.25">
      <c r="A763" t="s">
        <v>33</v>
      </c>
      <c r="B763" s="18">
        <v>44573</v>
      </c>
      <c r="C763" s="17">
        <v>147.01410000000001</v>
      </c>
      <c r="D763" s="17"/>
      <c r="E763" s="17"/>
      <c r="F763" s="18"/>
    </row>
    <row r="764" spans="1:6" x14ac:dyDescent="0.25">
      <c r="A764" t="s">
        <v>33</v>
      </c>
      <c r="B764" s="16">
        <v>44574</v>
      </c>
      <c r="C764" s="15">
        <v>147.4949</v>
      </c>
      <c r="D764" s="15"/>
      <c r="E764" s="15"/>
      <c r="F764" s="16"/>
    </row>
    <row r="765" spans="1:6" x14ac:dyDescent="0.25">
      <c r="A765" t="s">
        <v>33</v>
      </c>
      <c r="B765" s="18">
        <v>44575</v>
      </c>
      <c r="C765" s="17">
        <v>149.05869999999999</v>
      </c>
      <c r="D765" s="17"/>
      <c r="E765" s="17"/>
      <c r="F765" s="18"/>
    </row>
    <row r="766" spans="1:6" x14ac:dyDescent="0.25">
      <c r="A766" t="s">
        <v>33</v>
      </c>
      <c r="B766" s="16">
        <v>44578</v>
      </c>
      <c r="C766" s="15">
        <v>150.1396</v>
      </c>
      <c r="D766" s="15"/>
      <c r="E766" s="15"/>
      <c r="F766" s="16"/>
    </row>
    <row r="767" spans="1:6" x14ac:dyDescent="0.25">
      <c r="A767" t="s">
        <v>33</v>
      </c>
      <c r="B767" s="18">
        <v>44579</v>
      </c>
      <c r="C767" s="17">
        <v>147.28890000000001</v>
      </c>
      <c r="D767" s="17"/>
      <c r="E767" s="17"/>
      <c r="F767" s="18"/>
    </row>
    <row r="768" spans="1:6" x14ac:dyDescent="0.25">
      <c r="A768" t="s">
        <v>33</v>
      </c>
      <c r="B768" s="16">
        <v>44580</v>
      </c>
      <c r="C768" s="15">
        <v>147.52629999999999</v>
      </c>
      <c r="D768" s="15"/>
      <c r="E768" s="15"/>
      <c r="F768" s="16"/>
    </row>
    <row r="769" spans="1:6" x14ac:dyDescent="0.25">
      <c r="A769" t="s">
        <v>33</v>
      </c>
      <c r="B769" s="18">
        <v>44581</v>
      </c>
      <c r="C769" s="17">
        <v>147.4162</v>
      </c>
      <c r="D769" s="17"/>
      <c r="E769" s="17"/>
      <c r="F769" s="18"/>
    </row>
    <row r="770" spans="1:6" x14ac:dyDescent="0.25">
      <c r="A770" t="s">
        <v>33</v>
      </c>
      <c r="B770" s="16">
        <v>44582</v>
      </c>
      <c r="C770" s="15">
        <v>144.75360000000001</v>
      </c>
      <c r="D770" s="15"/>
      <c r="E770" s="15"/>
      <c r="F770" s="16"/>
    </row>
    <row r="771" spans="1:6" x14ac:dyDescent="0.25">
      <c r="A771" t="s">
        <v>33</v>
      </c>
      <c r="B771" s="18">
        <v>44585</v>
      </c>
      <c r="C771" s="17">
        <v>137.2988</v>
      </c>
      <c r="D771" s="17"/>
      <c r="E771" s="17"/>
      <c r="F771" s="18"/>
    </row>
    <row r="772" spans="1:6" x14ac:dyDescent="0.25">
      <c r="A772" t="s">
        <v>33</v>
      </c>
      <c r="B772" s="16">
        <v>44586</v>
      </c>
      <c r="C772" s="15">
        <v>139.99629999999999</v>
      </c>
      <c r="D772" s="15"/>
      <c r="E772" s="15"/>
      <c r="F772" s="16"/>
    </row>
    <row r="773" spans="1:6" x14ac:dyDescent="0.25">
      <c r="A773" t="s">
        <v>33</v>
      </c>
      <c r="B773" s="18">
        <v>44588</v>
      </c>
      <c r="C773" s="17">
        <v>140.63120000000001</v>
      </c>
      <c r="D773" s="17"/>
      <c r="E773" s="17"/>
      <c r="F773" s="18"/>
    </row>
    <row r="774" spans="1:6" x14ac:dyDescent="0.25">
      <c r="A774" t="s">
        <v>33</v>
      </c>
      <c r="B774" s="16">
        <v>44589</v>
      </c>
      <c r="C774" s="15">
        <v>141.44370000000001</v>
      </c>
      <c r="D774" s="15"/>
      <c r="E774" s="15"/>
      <c r="F774" s="16"/>
    </row>
    <row r="775" spans="1:6" x14ac:dyDescent="0.25">
      <c r="A775" t="s">
        <v>33</v>
      </c>
      <c r="B775" s="18">
        <v>44592</v>
      </c>
      <c r="C775" s="17">
        <v>142.00139999999999</v>
      </c>
      <c r="D775" s="17"/>
      <c r="E775" s="17"/>
      <c r="F775" s="18"/>
    </row>
    <row r="776" spans="1:6" x14ac:dyDescent="0.25">
      <c r="A776" t="s">
        <v>33</v>
      </c>
      <c r="B776" s="16">
        <v>44593</v>
      </c>
      <c r="C776" s="15">
        <v>143.68170000000001</v>
      </c>
      <c r="D776" s="15"/>
      <c r="E776" s="15"/>
      <c r="F776" s="16"/>
    </row>
    <row r="777" spans="1:6" x14ac:dyDescent="0.25">
      <c r="A777" t="s">
        <v>33</v>
      </c>
      <c r="B777" s="18">
        <v>44594</v>
      </c>
      <c r="C777" s="17">
        <v>145.91630000000001</v>
      </c>
      <c r="D777" s="17"/>
      <c r="E777" s="17"/>
      <c r="F777" s="18"/>
    </row>
    <row r="778" spans="1:6" x14ac:dyDescent="0.25">
      <c r="A778" t="s">
        <v>33</v>
      </c>
      <c r="B778" s="16">
        <v>44595</v>
      </c>
      <c r="C778" s="15">
        <v>146.69030000000001</v>
      </c>
      <c r="D778" s="15"/>
      <c r="E778" s="15"/>
      <c r="F778" s="16"/>
    </row>
    <row r="779" spans="1:6" x14ac:dyDescent="0.25">
      <c r="A779" t="s">
        <v>33</v>
      </c>
      <c r="B779" s="18">
        <v>44596</v>
      </c>
      <c r="C779" s="17">
        <v>146.2004</v>
      </c>
      <c r="D779" s="17"/>
      <c r="E779" s="17"/>
      <c r="F779" s="18"/>
    </row>
    <row r="780" spans="1:6" x14ac:dyDescent="0.25">
      <c r="A780" t="s">
        <v>33</v>
      </c>
      <c r="B780" s="16">
        <v>44599</v>
      </c>
      <c r="C780" s="15">
        <v>145.5814</v>
      </c>
      <c r="D780" s="15"/>
      <c r="E780" s="15"/>
      <c r="F780" s="16"/>
    </row>
    <row r="781" spans="1:6" x14ac:dyDescent="0.25">
      <c r="A781" t="s">
        <v>33</v>
      </c>
      <c r="B781" s="18">
        <v>44600</v>
      </c>
      <c r="C781" s="17">
        <v>143.50919999999999</v>
      </c>
      <c r="D781" s="17"/>
      <c r="E781" s="17"/>
      <c r="F781" s="18"/>
    </row>
    <row r="782" spans="1:6" x14ac:dyDescent="0.25">
      <c r="A782" t="s">
        <v>33</v>
      </c>
      <c r="B782" s="16">
        <v>44601</v>
      </c>
      <c r="C782" s="15">
        <v>145.46690000000001</v>
      </c>
      <c r="D782" s="15"/>
      <c r="E782" s="15"/>
      <c r="F782" s="16"/>
    </row>
    <row r="783" spans="1:6" x14ac:dyDescent="0.25">
      <c r="A783" t="s">
        <v>33</v>
      </c>
      <c r="B783" s="18">
        <v>44602</v>
      </c>
      <c r="C783" s="17">
        <v>146.40690000000001</v>
      </c>
      <c r="D783" s="17"/>
      <c r="E783" s="17"/>
      <c r="F783" s="18"/>
    </row>
    <row r="784" spans="1:6" x14ac:dyDescent="0.25">
      <c r="A784" t="s">
        <v>33</v>
      </c>
      <c r="B784" s="16">
        <v>44603</v>
      </c>
      <c r="C784" s="15">
        <v>143.50030000000001</v>
      </c>
      <c r="D784" s="15"/>
      <c r="E784" s="15"/>
      <c r="F784" s="16"/>
    </row>
    <row r="785" spans="1:6" x14ac:dyDescent="0.25">
      <c r="A785" t="s">
        <v>33</v>
      </c>
      <c r="B785" s="18">
        <v>44606</v>
      </c>
      <c r="C785" s="17">
        <v>136.09389999999999</v>
      </c>
      <c r="D785" s="17"/>
      <c r="E785" s="17"/>
      <c r="F785" s="18"/>
    </row>
    <row r="786" spans="1:6" x14ac:dyDescent="0.25">
      <c r="A786" t="s">
        <v>33</v>
      </c>
      <c r="B786" s="16">
        <v>44607</v>
      </c>
      <c r="C786" s="15">
        <v>139.03460000000001</v>
      </c>
      <c r="D786" s="15"/>
      <c r="E786" s="15"/>
      <c r="F786" s="16"/>
    </row>
    <row r="787" spans="1:6" x14ac:dyDescent="0.25">
      <c r="A787" t="s">
        <v>33</v>
      </c>
      <c r="B787" s="18">
        <v>44608</v>
      </c>
      <c r="C787" s="17">
        <v>138.9007</v>
      </c>
      <c r="D787" s="17"/>
      <c r="E787" s="17"/>
      <c r="F787" s="18"/>
    </row>
    <row r="788" spans="1:6" x14ac:dyDescent="0.25">
      <c r="A788" t="s">
        <v>33</v>
      </c>
      <c r="B788" s="16">
        <v>44609</v>
      </c>
      <c r="C788" s="15">
        <v>137.46520000000001</v>
      </c>
      <c r="D788" s="15"/>
      <c r="E788" s="15"/>
      <c r="F788" s="16"/>
    </row>
    <row r="789" spans="1:6" x14ac:dyDescent="0.25">
      <c r="A789" t="s">
        <v>33</v>
      </c>
      <c r="B789" s="18">
        <v>44610</v>
      </c>
      <c r="C789" s="17">
        <v>136.00829999999999</v>
      </c>
      <c r="D789" s="17"/>
      <c r="E789" s="17"/>
      <c r="F789" s="18"/>
    </row>
    <row r="790" spans="1:6" x14ac:dyDescent="0.25">
      <c r="A790" t="s">
        <v>33</v>
      </c>
      <c r="B790" s="16">
        <v>44613</v>
      </c>
      <c r="C790" s="15">
        <v>132.13810000000001</v>
      </c>
      <c r="D790" s="15"/>
      <c r="E790" s="15"/>
      <c r="F790" s="16"/>
    </row>
    <row r="791" spans="1:6" x14ac:dyDescent="0.25">
      <c r="A791" t="s">
        <v>33</v>
      </c>
      <c r="B791" s="18">
        <v>44614</v>
      </c>
      <c r="C791" s="17">
        <v>129.36070000000001</v>
      </c>
      <c r="D791" s="17"/>
      <c r="E791" s="17"/>
      <c r="F791" s="18"/>
    </row>
    <row r="792" spans="1:6" x14ac:dyDescent="0.25">
      <c r="A792" t="s">
        <v>33</v>
      </c>
      <c r="B792" s="16">
        <v>44615</v>
      </c>
      <c r="C792" s="15">
        <v>131.35159999999999</v>
      </c>
      <c r="D792" s="15"/>
      <c r="E792" s="15"/>
      <c r="F792" s="16"/>
    </row>
    <row r="793" spans="1:6" x14ac:dyDescent="0.25">
      <c r="A793" t="s">
        <v>33</v>
      </c>
      <c r="B793" s="18">
        <v>44616</v>
      </c>
      <c r="C793" s="17">
        <v>123.02970000000001</v>
      </c>
      <c r="D793" s="17"/>
      <c r="E793" s="17"/>
      <c r="F793" s="18"/>
    </row>
    <row r="794" spans="1:6" x14ac:dyDescent="0.25">
      <c r="A794" t="s">
        <v>33</v>
      </c>
      <c r="B794" s="16">
        <v>44617</v>
      </c>
      <c r="C794" s="15">
        <v>128.2944</v>
      </c>
      <c r="D794" s="15"/>
      <c r="E794" s="15"/>
      <c r="F794" s="16"/>
    </row>
    <row r="795" spans="1:6" x14ac:dyDescent="0.25">
      <c r="A795" t="s">
        <v>33</v>
      </c>
      <c r="B795" s="18">
        <v>44620</v>
      </c>
      <c r="C795" s="17">
        <v>129.04409999999999</v>
      </c>
      <c r="D795" s="17"/>
      <c r="E795" s="17"/>
      <c r="F795" s="18"/>
    </row>
    <row r="796" spans="1:6" x14ac:dyDescent="0.25">
      <c r="A796" t="s">
        <v>33</v>
      </c>
      <c r="B796" s="16">
        <v>44622</v>
      </c>
      <c r="C796" s="15">
        <v>129.63820000000001</v>
      </c>
      <c r="D796" s="15"/>
      <c r="E796" s="15"/>
      <c r="F796" s="16"/>
    </row>
    <row r="797" spans="1:6" x14ac:dyDescent="0.25">
      <c r="A797" t="s">
        <v>33</v>
      </c>
      <c r="B797" s="18">
        <v>44623</v>
      </c>
      <c r="C797" s="17">
        <v>130.96340000000001</v>
      </c>
      <c r="D797" s="17"/>
      <c r="E797" s="17"/>
      <c r="F797" s="18"/>
    </row>
    <row r="798" spans="1:6" x14ac:dyDescent="0.25">
      <c r="A798" t="s">
        <v>33</v>
      </c>
      <c r="B798" s="16">
        <v>44624</v>
      </c>
      <c r="C798" s="15">
        <v>129.11840000000001</v>
      </c>
      <c r="D798" s="15"/>
      <c r="E798" s="15"/>
      <c r="F798" s="16"/>
    </row>
    <row r="799" spans="1:6" x14ac:dyDescent="0.25">
      <c r="A799" t="s">
        <v>33</v>
      </c>
      <c r="B799" s="18">
        <v>44627</v>
      </c>
      <c r="C799" s="17">
        <v>126.2976</v>
      </c>
      <c r="D799" s="17"/>
      <c r="E799" s="17"/>
      <c r="F799" s="18"/>
    </row>
    <row r="800" spans="1:6" x14ac:dyDescent="0.25">
      <c r="A800" t="s">
        <v>33</v>
      </c>
      <c r="B800" s="16">
        <v>44628</v>
      </c>
      <c r="C800" s="15">
        <v>128.37780000000001</v>
      </c>
      <c r="D800" s="15"/>
      <c r="E800" s="15"/>
      <c r="F800" s="16"/>
    </row>
    <row r="801" spans="1:6" x14ac:dyDescent="0.25">
      <c r="A801" t="s">
        <v>33</v>
      </c>
      <c r="B801" s="18">
        <v>44629</v>
      </c>
      <c r="C801" s="17">
        <v>131.5992</v>
      </c>
      <c r="D801" s="17"/>
      <c r="E801" s="17"/>
      <c r="F801" s="18"/>
    </row>
    <row r="802" spans="1:6" x14ac:dyDescent="0.25">
      <c r="A802" t="s">
        <v>33</v>
      </c>
      <c r="B802" s="16">
        <v>44630</v>
      </c>
      <c r="C802" s="15">
        <v>132.75190000000001</v>
      </c>
      <c r="D802" s="15"/>
      <c r="E802" s="15"/>
      <c r="F802" s="16"/>
    </row>
    <row r="803" spans="1:6" x14ac:dyDescent="0.25">
      <c r="A803" t="s">
        <v>33</v>
      </c>
      <c r="B803" s="18">
        <v>44631</v>
      </c>
      <c r="C803" s="17">
        <v>133.83459999999999</v>
      </c>
      <c r="D803" s="17"/>
      <c r="E803" s="17"/>
      <c r="F803" s="18"/>
    </row>
    <row r="804" spans="1:6" x14ac:dyDescent="0.25">
      <c r="A804" t="s">
        <v>33</v>
      </c>
      <c r="B804" s="16">
        <v>44634</v>
      </c>
      <c r="C804" s="15">
        <v>133.56989999999999</v>
      </c>
      <c r="D804" s="15"/>
      <c r="E804" s="15"/>
      <c r="F804" s="16"/>
    </row>
    <row r="805" spans="1:6" x14ac:dyDescent="0.25">
      <c r="A805" t="s">
        <v>33</v>
      </c>
      <c r="B805" s="18">
        <v>44635</v>
      </c>
      <c r="C805" s="17">
        <v>132.40369999999999</v>
      </c>
      <c r="D805" s="17"/>
      <c r="E805" s="17"/>
      <c r="F805" s="18"/>
    </row>
    <row r="806" spans="1:6" x14ac:dyDescent="0.25">
      <c r="A806" t="s">
        <v>33</v>
      </c>
      <c r="B806" s="16">
        <v>44636</v>
      </c>
      <c r="C806" s="15">
        <v>134.20320000000001</v>
      </c>
      <c r="D806" s="15"/>
      <c r="E806" s="15"/>
      <c r="F806" s="16"/>
    </row>
    <row r="807" spans="1:6" x14ac:dyDescent="0.25">
      <c r="A807" t="s">
        <v>33</v>
      </c>
      <c r="B807" s="18">
        <v>44637</v>
      </c>
      <c r="C807" s="17">
        <v>135.7953</v>
      </c>
      <c r="D807" s="17"/>
      <c r="E807" s="17"/>
      <c r="F807" s="18"/>
    </row>
    <row r="808" spans="1:6" x14ac:dyDescent="0.25">
      <c r="A808" t="s">
        <v>33</v>
      </c>
      <c r="B808" s="16">
        <v>44641</v>
      </c>
      <c r="C808" s="15">
        <v>135.82849999999999</v>
      </c>
      <c r="D808" s="15"/>
      <c r="E808" s="15"/>
      <c r="F808" s="16"/>
    </row>
    <row r="809" spans="1:6" x14ac:dyDescent="0.25">
      <c r="A809" t="s">
        <v>33</v>
      </c>
      <c r="B809" s="18">
        <v>44642</v>
      </c>
      <c r="C809" s="17">
        <v>136.24619999999999</v>
      </c>
      <c r="D809" s="17"/>
      <c r="E809" s="17"/>
      <c r="F809" s="18"/>
    </row>
    <row r="810" spans="1:6" x14ac:dyDescent="0.25">
      <c r="A810" t="s">
        <v>33</v>
      </c>
      <c r="B810" s="16">
        <v>44643</v>
      </c>
      <c r="C810" s="15">
        <v>136.2089</v>
      </c>
      <c r="D810" s="15"/>
      <c r="E810" s="15"/>
      <c r="F810" s="16"/>
    </row>
    <row r="811" spans="1:6" x14ac:dyDescent="0.25">
      <c r="A811" t="s">
        <v>33</v>
      </c>
      <c r="B811" s="18">
        <v>44644</v>
      </c>
      <c r="C811" s="17">
        <v>136.9616</v>
      </c>
      <c r="D811" s="17"/>
      <c r="E811" s="17"/>
      <c r="F811" s="18"/>
    </row>
    <row r="812" spans="1:6" x14ac:dyDescent="0.25">
      <c r="A812" t="s">
        <v>33</v>
      </c>
      <c r="B812" s="16">
        <v>44645</v>
      </c>
      <c r="C812" s="15">
        <v>136.0598</v>
      </c>
      <c r="D812" s="15"/>
      <c r="E812" s="15"/>
      <c r="F812" s="16"/>
    </row>
    <row r="813" spans="1:6" x14ac:dyDescent="0.25">
      <c r="A813" t="s">
        <v>33</v>
      </c>
      <c r="B813" s="18">
        <v>44648</v>
      </c>
      <c r="C813" s="17">
        <v>134.92490000000001</v>
      </c>
      <c r="D813" s="17"/>
      <c r="E813" s="17"/>
      <c r="F813" s="18"/>
    </row>
    <row r="814" spans="1:6" x14ac:dyDescent="0.25">
      <c r="A814" t="s">
        <v>33</v>
      </c>
      <c r="B814" s="16">
        <v>44649</v>
      </c>
      <c r="C814" s="15">
        <v>135.57759999999999</v>
      </c>
      <c r="D814" s="15"/>
      <c r="E814" s="15"/>
      <c r="F814" s="16"/>
    </row>
    <row r="815" spans="1:6" x14ac:dyDescent="0.25">
      <c r="A815" t="s">
        <v>33</v>
      </c>
      <c r="B815" s="18">
        <v>44650</v>
      </c>
      <c r="C815" s="17">
        <v>136.60550000000001</v>
      </c>
      <c r="D815" s="17"/>
      <c r="E815" s="17"/>
      <c r="F815" s="18"/>
    </row>
    <row r="816" spans="1:6" x14ac:dyDescent="0.25">
      <c r="A816" t="s">
        <v>33</v>
      </c>
      <c r="B816" s="16">
        <v>44651</v>
      </c>
      <c r="C816" s="15">
        <v>137.2799</v>
      </c>
      <c r="D816" s="15"/>
      <c r="E816" s="15"/>
      <c r="F816" s="16"/>
    </row>
    <row r="817" spans="1:6" x14ac:dyDescent="0.25">
      <c r="A817" t="s">
        <v>33</v>
      </c>
      <c r="B817" s="18">
        <v>44652</v>
      </c>
      <c r="C817" s="17">
        <v>141.3374</v>
      </c>
      <c r="D817" s="17"/>
      <c r="E817" s="17"/>
      <c r="F817" s="18"/>
    </row>
    <row r="818" spans="1:6" x14ac:dyDescent="0.25">
      <c r="A818" t="s">
        <v>33</v>
      </c>
      <c r="B818" s="16">
        <v>44655</v>
      </c>
      <c r="C818" s="15">
        <v>144.57249999999999</v>
      </c>
      <c r="D818" s="15"/>
      <c r="E818" s="15"/>
      <c r="F818" s="16"/>
    </row>
    <row r="819" spans="1:6" x14ac:dyDescent="0.25">
      <c r="A819" t="s">
        <v>33</v>
      </c>
      <c r="B819" s="18">
        <v>44656</v>
      </c>
      <c r="C819" s="17">
        <v>145.50460000000001</v>
      </c>
      <c r="D819" s="17"/>
      <c r="E819" s="17"/>
      <c r="F819" s="18"/>
    </row>
    <row r="820" spans="1:6" x14ac:dyDescent="0.25">
      <c r="A820" t="s">
        <v>33</v>
      </c>
      <c r="B820" s="16">
        <v>44657</v>
      </c>
      <c r="C820" s="15">
        <v>146.64429999999999</v>
      </c>
      <c r="D820" s="15"/>
      <c r="E820" s="15"/>
      <c r="F820" s="16"/>
    </row>
    <row r="821" spans="1:6" x14ac:dyDescent="0.25">
      <c r="A821" t="s">
        <v>33</v>
      </c>
      <c r="B821" s="18">
        <v>44658</v>
      </c>
      <c r="C821" s="17">
        <v>145.65969999999999</v>
      </c>
      <c r="D821" s="17"/>
      <c r="E821" s="17"/>
      <c r="F821" s="18"/>
    </row>
    <row r="822" spans="1:6" x14ac:dyDescent="0.25">
      <c r="A822" t="s">
        <v>33</v>
      </c>
      <c r="B822" s="16">
        <v>44659</v>
      </c>
      <c r="C822" s="15">
        <v>147.74299999999999</v>
      </c>
      <c r="D822" s="15"/>
      <c r="E822" s="15"/>
      <c r="F822" s="16"/>
    </row>
    <row r="823" spans="1:6" x14ac:dyDescent="0.25">
      <c r="A823" t="s">
        <v>33</v>
      </c>
      <c r="B823" s="18">
        <v>44662</v>
      </c>
      <c r="C823" s="17">
        <v>149.768</v>
      </c>
      <c r="D823" s="17"/>
      <c r="E823" s="17"/>
      <c r="F823" s="18"/>
    </row>
    <row r="824" spans="1:6" x14ac:dyDescent="0.25">
      <c r="A824" t="s">
        <v>33</v>
      </c>
      <c r="B824" s="16">
        <v>44663</v>
      </c>
      <c r="C824" s="15">
        <v>147.69890000000001</v>
      </c>
      <c r="D824" s="15"/>
      <c r="E824" s="15"/>
      <c r="F824" s="16"/>
    </row>
    <row r="825" spans="1:6" x14ac:dyDescent="0.25">
      <c r="A825" t="s">
        <v>33</v>
      </c>
      <c r="B825" s="18">
        <v>44664</v>
      </c>
      <c r="C825" s="17">
        <v>148.5273</v>
      </c>
      <c r="D825" s="17"/>
      <c r="E825" s="17"/>
      <c r="F825" s="18"/>
    </row>
    <row r="826" spans="1:6" x14ac:dyDescent="0.25">
      <c r="A826" t="s">
        <v>33</v>
      </c>
      <c r="B826" s="16">
        <v>44669</v>
      </c>
      <c r="C826" s="15">
        <v>147.73089999999999</v>
      </c>
      <c r="D826" s="15"/>
      <c r="E826" s="15"/>
      <c r="F826" s="16"/>
    </row>
    <row r="827" spans="1:6" x14ac:dyDescent="0.25">
      <c r="A827" t="s">
        <v>33</v>
      </c>
      <c r="B827" s="18">
        <v>44670</v>
      </c>
      <c r="C827" s="17">
        <v>145.21180000000001</v>
      </c>
      <c r="D827" s="17"/>
      <c r="E827" s="17"/>
      <c r="F827" s="18"/>
    </row>
    <row r="828" spans="1:6" x14ac:dyDescent="0.25">
      <c r="A828" t="s">
        <v>33</v>
      </c>
      <c r="B828" s="16">
        <v>44671</v>
      </c>
      <c r="C828" s="15">
        <v>144.7842</v>
      </c>
      <c r="D828" s="15"/>
      <c r="E828" s="15"/>
      <c r="F828" s="16"/>
    </row>
    <row r="829" spans="1:6" x14ac:dyDescent="0.25">
      <c r="A829" t="s">
        <v>33</v>
      </c>
      <c r="B829" s="18">
        <v>44672</v>
      </c>
      <c r="C829" s="17">
        <v>146.57400000000001</v>
      </c>
      <c r="D829" s="17"/>
      <c r="E829" s="17"/>
      <c r="F829" s="18"/>
    </row>
    <row r="830" spans="1:6" x14ac:dyDescent="0.25">
      <c r="A830" t="s">
        <v>33</v>
      </c>
      <c r="B830" s="16">
        <v>44673</v>
      </c>
      <c r="C830" s="15">
        <v>145.6071</v>
      </c>
      <c r="D830" s="15"/>
      <c r="E830" s="15"/>
      <c r="F830" s="16"/>
    </row>
    <row r="831" spans="1:6" x14ac:dyDescent="0.25">
      <c r="A831" t="s">
        <v>33</v>
      </c>
      <c r="B831" s="18">
        <v>44676</v>
      </c>
      <c r="C831" s="17">
        <v>141.93780000000001</v>
      </c>
      <c r="D831" s="17"/>
      <c r="E831" s="17"/>
      <c r="F831" s="18"/>
    </row>
    <row r="832" spans="1:6" x14ac:dyDescent="0.25">
      <c r="A832" t="s">
        <v>33</v>
      </c>
      <c r="B832" s="16">
        <v>44677</v>
      </c>
      <c r="C832" s="15">
        <v>144.21440000000001</v>
      </c>
      <c r="D832" s="15"/>
      <c r="E832" s="15"/>
      <c r="F832" s="16"/>
    </row>
    <row r="833" spans="1:6" x14ac:dyDescent="0.25">
      <c r="A833" t="s">
        <v>33</v>
      </c>
      <c r="B833" s="18">
        <v>44678</v>
      </c>
      <c r="C833" s="17">
        <v>143.74010000000001</v>
      </c>
      <c r="D833" s="17"/>
      <c r="E833" s="17"/>
      <c r="F833" s="18"/>
    </row>
    <row r="834" spans="1:6" x14ac:dyDescent="0.25">
      <c r="A834" t="s">
        <v>33</v>
      </c>
      <c r="B834" s="16">
        <v>44679</v>
      </c>
      <c r="C834" s="15">
        <v>141.83699999999999</v>
      </c>
      <c r="D834" s="15"/>
      <c r="E834" s="15"/>
      <c r="F834" s="16"/>
    </row>
    <row r="835" spans="1:6" x14ac:dyDescent="0.25">
      <c r="A835" t="s">
        <v>33</v>
      </c>
      <c r="B835" s="18">
        <v>44680</v>
      </c>
      <c r="C835" s="17">
        <v>139.3381</v>
      </c>
      <c r="D835" s="17"/>
      <c r="E835" s="17"/>
      <c r="F835" s="18"/>
    </row>
    <row r="836" spans="1:6" x14ac:dyDescent="0.25">
      <c r="A836" t="s">
        <v>33</v>
      </c>
      <c r="B836" s="16">
        <v>44683</v>
      </c>
      <c r="C836" s="15">
        <v>138.23589999999999</v>
      </c>
      <c r="D836" s="15"/>
      <c r="E836" s="15"/>
      <c r="F836" s="16"/>
    </row>
    <row r="837" spans="1:6" x14ac:dyDescent="0.25">
      <c r="A837" t="s">
        <v>33</v>
      </c>
      <c r="B837" s="18">
        <v>44685</v>
      </c>
      <c r="C837" s="17">
        <v>133.93440000000001</v>
      </c>
      <c r="D837" s="17"/>
      <c r="E837" s="17"/>
      <c r="F837" s="18"/>
    </row>
    <row r="838" spans="1:6" x14ac:dyDescent="0.25">
      <c r="A838" t="s">
        <v>33</v>
      </c>
      <c r="B838" s="16">
        <v>44686</v>
      </c>
      <c r="C838" s="15">
        <v>134.54</v>
      </c>
      <c r="D838" s="15"/>
      <c r="E838" s="15"/>
      <c r="F838" s="16"/>
    </row>
    <row r="839" spans="1:6" x14ac:dyDescent="0.25">
      <c r="A839" t="s">
        <v>33</v>
      </c>
      <c r="B839" s="18">
        <v>44687</v>
      </c>
      <c r="C839" s="17">
        <v>132.15620000000001</v>
      </c>
      <c r="D839" s="17"/>
      <c r="E839" s="17"/>
      <c r="F839" s="18"/>
    </row>
    <row r="840" spans="1:6" x14ac:dyDescent="0.25">
      <c r="A840" t="s">
        <v>33</v>
      </c>
      <c r="B840" s="16">
        <v>44690</v>
      </c>
      <c r="C840" s="15">
        <v>129.53829999999999</v>
      </c>
      <c r="D840" s="15"/>
      <c r="E840" s="15"/>
      <c r="F840" s="16"/>
    </row>
    <row r="841" spans="1:6" x14ac:dyDescent="0.25">
      <c r="A841" t="s">
        <v>33</v>
      </c>
      <c r="B841" s="18">
        <v>44691</v>
      </c>
      <c r="C841" s="17">
        <v>126.08969999999999</v>
      </c>
      <c r="D841" s="17"/>
      <c r="E841" s="17"/>
      <c r="F841" s="18"/>
    </row>
    <row r="842" spans="1:6" x14ac:dyDescent="0.25">
      <c r="A842" t="s">
        <v>33</v>
      </c>
      <c r="B842" s="16">
        <v>44692</v>
      </c>
      <c r="C842" s="15">
        <v>122.7192</v>
      </c>
      <c r="D842" s="15"/>
      <c r="E842" s="15"/>
      <c r="F842" s="16"/>
    </row>
    <row r="843" spans="1:6" x14ac:dyDescent="0.25">
      <c r="A843" t="s">
        <v>33</v>
      </c>
      <c r="B843" s="18">
        <v>44693</v>
      </c>
      <c r="C843" s="17">
        <v>120.4683</v>
      </c>
      <c r="D843" s="17"/>
      <c r="E843" s="17"/>
      <c r="F843" s="18"/>
    </row>
    <row r="844" spans="1:6" x14ac:dyDescent="0.25">
      <c r="A844" t="s">
        <v>33</v>
      </c>
      <c r="B844" s="16">
        <v>44694</v>
      </c>
      <c r="C844" s="15">
        <v>121.3669</v>
      </c>
      <c r="D844" s="15"/>
      <c r="E844" s="15"/>
      <c r="F844" s="16"/>
    </row>
    <row r="845" spans="1:6" x14ac:dyDescent="0.25">
      <c r="A845" t="s">
        <v>33</v>
      </c>
      <c r="B845" s="18">
        <v>44697</v>
      </c>
      <c r="C845" s="17">
        <v>122.5153</v>
      </c>
      <c r="D845" s="17"/>
      <c r="E845" s="17"/>
      <c r="F845" s="18"/>
    </row>
    <row r="846" spans="1:6" x14ac:dyDescent="0.25">
      <c r="A846" t="s">
        <v>33</v>
      </c>
      <c r="B846" s="16">
        <v>44698</v>
      </c>
      <c r="C846" s="15">
        <v>127.61369999999999</v>
      </c>
      <c r="D846" s="15"/>
      <c r="E846" s="15"/>
      <c r="F846" s="16"/>
    </row>
    <row r="847" spans="1:6" x14ac:dyDescent="0.25">
      <c r="A847" t="s">
        <v>33</v>
      </c>
      <c r="B847" s="18">
        <v>44699</v>
      </c>
      <c r="C847" s="17">
        <v>128.10560000000001</v>
      </c>
      <c r="D847" s="17"/>
      <c r="E847" s="17"/>
      <c r="F847" s="18"/>
    </row>
    <row r="848" spans="1:6" x14ac:dyDescent="0.25">
      <c r="A848" t="s">
        <v>33</v>
      </c>
      <c r="B848" s="16">
        <v>44700</v>
      </c>
      <c r="C848" s="15">
        <v>126.00230000000001</v>
      </c>
      <c r="D848" s="15"/>
      <c r="E848" s="15"/>
      <c r="F848" s="16"/>
    </row>
    <row r="849" spans="1:6" x14ac:dyDescent="0.25">
      <c r="A849" t="s">
        <v>33</v>
      </c>
      <c r="B849" s="18">
        <v>44701</v>
      </c>
      <c r="C849" s="17">
        <v>129.6876</v>
      </c>
      <c r="D849" s="17"/>
      <c r="E849" s="17"/>
      <c r="F849" s="18"/>
    </row>
    <row r="850" spans="1:6" x14ac:dyDescent="0.25">
      <c r="A850" t="s">
        <v>33</v>
      </c>
      <c r="B850" s="16">
        <v>44704</v>
      </c>
      <c r="C850" s="15">
        <v>127.6083</v>
      </c>
      <c r="D850" s="15"/>
      <c r="E850" s="15"/>
      <c r="F850" s="16"/>
    </row>
    <row r="851" spans="1:6" x14ac:dyDescent="0.25">
      <c r="A851" t="s">
        <v>33</v>
      </c>
      <c r="B851" s="18">
        <v>44705</v>
      </c>
      <c r="C851" s="17">
        <v>125.70269999999999</v>
      </c>
      <c r="D851" s="17"/>
      <c r="E851" s="17"/>
      <c r="F851" s="18"/>
    </row>
    <row r="852" spans="1:6" x14ac:dyDescent="0.25">
      <c r="A852" t="s">
        <v>33</v>
      </c>
      <c r="B852" s="16">
        <v>44706</v>
      </c>
      <c r="C852" s="15">
        <v>122.5197</v>
      </c>
      <c r="D852" s="15"/>
      <c r="E852" s="15"/>
      <c r="F852" s="16"/>
    </row>
    <row r="853" spans="1:6" x14ac:dyDescent="0.25">
      <c r="A853" t="s">
        <v>33</v>
      </c>
      <c r="B853" s="18">
        <v>44707</v>
      </c>
      <c r="C853" s="17">
        <v>123.9773</v>
      </c>
      <c r="D853" s="17"/>
      <c r="E853" s="17"/>
      <c r="F853" s="18"/>
    </row>
    <row r="854" spans="1:6" x14ac:dyDescent="0.25">
      <c r="A854" t="s">
        <v>33</v>
      </c>
      <c r="B854" s="16">
        <v>44708</v>
      </c>
      <c r="C854" s="15">
        <v>125.11239999999999</v>
      </c>
      <c r="D854" s="15"/>
      <c r="E854" s="15"/>
      <c r="F854" s="16"/>
    </row>
    <row r="855" spans="1:6" x14ac:dyDescent="0.25">
      <c r="A855" t="s">
        <v>33</v>
      </c>
      <c r="B855" s="18">
        <v>44711</v>
      </c>
      <c r="C855" s="17">
        <v>127.05459999999999</v>
      </c>
      <c r="D855" s="17"/>
      <c r="E855" s="17"/>
      <c r="F855" s="18"/>
    </row>
    <row r="856" spans="1:6" x14ac:dyDescent="0.25">
      <c r="A856" t="s">
        <v>33</v>
      </c>
      <c r="B856" s="16">
        <v>44712</v>
      </c>
      <c r="C856" s="15">
        <v>127.4267</v>
      </c>
      <c r="D856" s="15"/>
      <c r="E856" s="15"/>
      <c r="F856" s="16"/>
    </row>
    <row r="857" spans="1:6" x14ac:dyDescent="0.25">
      <c r="A857" t="s">
        <v>33</v>
      </c>
      <c r="B857" s="18">
        <v>44713</v>
      </c>
      <c r="C857" s="17">
        <v>127.91500000000001</v>
      </c>
      <c r="D857" s="17"/>
      <c r="E857" s="17"/>
      <c r="F857" s="18"/>
    </row>
    <row r="858" spans="1:6" x14ac:dyDescent="0.25">
      <c r="A858" t="s">
        <v>33</v>
      </c>
      <c r="B858" s="16">
        <v>44714</v>
      </c>
      <c r="C858" s="15">
        <v>129.2295</v>
      </c>
      <c r="D858" s="15"/>
      <c r="E858" s="15"/>
      <c r="F858" s="16"/>
    </row>
    <row r="859" spans="1:6" x14ac:dyDescent="0.25">
      <c r="A859" t="s">
        <v>33</v>
      </c>
      <c r="B859" s="18">
        <v>44715</v>
      </c>
      <c r="C859" s="17">
        <v>127.9217</v>
      </c>
      <c r="D859" s="17"/>
      <c r="E859" s="17"/>
      <c r="F859" s="18"/>
    </row>
    <row r="860" spans="1:6" x14ac:dyDescent="0.25">
      <c r="A860" t="s">
        <v>33</v>
      </c>
      <c r="B860" s="16">
        <v>44718</v>
      </c>
      <c r="C860" s="15">
        <v>127.6585</v>
      </c>
      <c r="D860" s="15"/>
      <c r="E860" s="15"/>
      <c r="F860" s="16"/>
    </row>
    <row r="861" spans="1:6" x14ac:dyDescent="0.25">
      <c r="A861" t="s">
        <v>33</v>
      </c>
      <c r="B861" s="18">
        <v>44719</v>
      </c>
      <c r="C861" s="17">
        <v>127.46980000000001</v>
      </c>
      <c r="D861" s="17"/>
      <c r="E861" s="17"/>
      <c r="F861" s="18"/>
    </row>
    <row r="862" spans="1:6" x14ac:dyDescent="0.25">
      <c r="A862" t="s">
        <v>33</v>
      </c>
      <c r="B862" s="16">
        <v>44720</v>
      </c>
      <c r="C862" s="15">
        <v>127.4413</v>
      </c>
      <c r="D862" s="15"/>
      <c r="E862" s="15"/>
      <c r="F862" s="16"/>
    </row>
    <row r="863" spans="1:6" x14ac:dyDescent="0.25">
      <c r="A863" t="s">
        <v>33</v>
      </c>
      <c r="B863" s="18">
        <v>44721</v>
      </c>
      <c r="C863" s="17">
        <v>127.9513</v>
      </c>
      <c r="D863" s="17"/>
      <c r="E863" s="17"/>
      <c r="F863" s="18"/>
    </row>
    <row r="864" spans="1:6" x14ac:dyDescent="0.25">
      <c r="A864" t="s">
        <v>33</v>
      </c>
      <c r="B864" s="16">
        <v>44722</v>
      </c>
      <c r="C864" s="15">
        <v>126.7636</v>
      </c>
      <c r="D864" s="15"/>
      <c r="E864" s="15"/>
      <c r="F864" s="16"/>
    </row>
    <row r="865" spans="1:6" x14ac:dyDescent="0.25">
      <c r="A865" t="s">
        <v>33</v>
      </c>
      <c r="B865" s="18">
        <v>44725</v>
      </c>
      <c r="C865" s="17">
        <v>122.0921</v>
      </c>
      <c r="D865" s="17"/>
      <c r="E865" s="17"/>
      <c r="F865" s="18"/>
    </row>
    <row r="866" spans="1:6" x14ac:dyDescent="0.25">
      <c r="A866" t="s">
        <v>33</v>
      </c>
      <c r="B866" s="16">
        <v>44726</v>
      </c>
      <c r="C866" s="15">
        <v>122.33920000000001</v>
      </c>
      <c r="D866" s="15"/>
      <c r="E866" s="15"/>
      <c r="F866" s="16"/>
    </row>
    <row r="867" spans="1:6" x14ac:dyDescent="0.25">
      <c r="A867" t="s">
        <v>33</v>
      </c>
      <c r="B867" s="18">
        <v>44727</v>
      </c>
      <c r="C867" s="17">
        <v>122.21469999999999</v>
      </c>
      <c r="D867" s="17"/>
      <c r="E867" s="17"/>
      <c r="F867" s="18"/>
    </row>
    <row r="868" spans="1:6" x14ac:dyDescent="0.25">
      <c r="A868" t="s">
        <v>33</v>
      </c>
      <c r="B868" s="16">
        <v>44728</v>
      </c>
      <c r="C868" s="15">
        <v>117.91970000000001</v>
      </c>
      <c r="D868" s="15"/>
      <c r="E868" s="15"/>
      <c r="F868" s="16"/>
    </row>
    <row r="869" spans="1:6" x14ac:dyDescent="0.25">
      <c r="A869" t="s">
        <v>33</v>
      </c>
      <c r="B869" s="18">
        <v>44729</v>
      </c>
      <c r="C869" s="17">
        <v>116.7758</v>
      </c>
      <c r="D869" s="17"/>
      <c r="E869" s="17"/>
      <c r="F869" s="18"/>
    </row>
    <row r="870" spans="1:6" x14ac:dyDescent="0.25">
      <c r="A870" t="s">
        <v>33</v>
      </c>
      <c r="B870" s="16">
        <v>44732</v>
      </c>
      <c r="C870" s="15">
        <v>112.3467</v>
      </c>
      <c r="D870" s="15"/>
      <c r="E870" s="15"/>
      <c r="F870" s="16"/>
    </row>
    <row r="871" spans="1:6" x14ac:dyDescent="0.25">
      <c r="A871" t="s">
        <v>33</v>
      </c>
      <c r="B871" s="18">
        <v>44733</v>
      </c>
      <c r="C871" s="17">
        <v>117.3638</v>
      </c>
      <c r="D871" s="17"/>
      <c r="E871" s="17"/>
      <c r="F871" s="18"/>
    </row>
    <row r="872" spans="1:6" x14ac:dyDescent="0.25">
      <c r="A872" t="s">
        <v>33</v>
      </c>
      <c r="B872" s="16">
        <v>44734</v>
      </c>
      <c r="C872" s="15">
        <v>114.79259999999999</v>
      </c>
      <c r="D872" s="15"/>
      <c r="E872" s="15"/>
      <c r="F872" s="16"/>
    </row>
    <row r="873" spans="1:6" x14ac:dyDescent="0.25">
      <c r="A873" t="s">
        <v>33</v>
      </c>
      <c r="B873" s="18">
        <v>44735</v>
      </c>
      <c r="C873" s="17">
        <v>115.8729</v>
      </c>
      <c r="D873" s="17"/>
      <c r="E873" s="17"/>
      <c r="F873" s="18"/>
    </row>
    <row r="874" spans="1:6" x14ac:dyDescent="0.25">
      <c r="A874" t="s">
        <v>33</v>
      </c>
      <c r="B874" s="16">
        <v>44736</v>
      </c>
      <c r="C874" s="15">
        <v>118.26900000000001</v>
      </c>
      <c r="D874" s="15"/>
      <c r="E874" s="15"/>
      <c r="F874" s="16"/>
    </row>
    <row r="875" spans="1:6" x14ac:dyDescent="0.25">
      <c r="A875" t="s">
        <v>33</v>
      </c>
      <c r="B875" s="18">
        <v>44739</v>
      </c>
      <c r="C875" s="17">
        <v>119.9461</v>
      </c>
      <c r="D875" s="17"/>
      <c r="E875" s="17"/>
      <c r="F875" s="18"/>
    </row>
    <row r="876" spans="1:6" x14ac:dyDescent="0.25">
      <c r="A876" t="s">
        <v>33</v>
      </c>
      <c r="B876" s="16">
        <v>44740</v>
      </c>
      <c r="C876" s="15">
        <v>121.04600000000001</v>
      </c>
      <c r="D876" s="15"/>
      <c r="E876" s="15"/>
      <c r="F876" s="16"/>
    </row>
    <row r="877" spans="1:6" x14ac:dyDescent="0.25">
      <c r="A877" t="s">
        <v>33</v>
      </c>
      <c r="B877" s="18">
        <v>44741</v>
      </c>
      <c r="C877" s="17">
        <v>121.40179999999999</v>
      </c>
      <c r="D877" s="17"/>
      <c r="E877" s="17"/>
      <c r="F877" s="18"/>
    </row>
    <row r="878" spans="1:6" x14ac:dyDescent="0.25">
      <c r="A878" t="s">
        <v>33</v>
      </c>
      <c r="B878" s="16">
        <v>44742</v>
      </c>
      <c r="C878" s="15">
        <v>120.3728</v>
      </c>
      <c r="D878" s="15"/>
      <c r="E878" s="15"/>
      <c r="F878" s="16"/>
    </row>
    <row r="879" spans="1:6" x14ac:dyDescent="0.25">
      <c r="A879" t="s">
        <v>33</v>
      </c>
      <c r="B879" s="18">
        <v>44743</v>
      </c>
      <c r="C879" s="17">
        <v>120.25920000000001</v>
      </c>
      <c r="D879" s="17"/>
      <c r="E879" s="17"/>
      <c r="F879" s="18"/>
    </row>
    <row r="880" spans="1:6" x14ac:dyDescent="0.25">
      <c r="A880" t="s">
        <v>33</v>
      </c>
      <c r="B880" s="16">
        <v>44746</v>
      </c>
      <c r="C880" s="15">
        <v>121.2205</v>
      </c>
      <c r="D880" s="15"/>
      <c r="E880" s="15"/>
      <c r="F880" s="16"/>
    </row>
    <row r="881" spans="1:6" x14ac:dyDescent="0.25">
      <c r="A881" t="s">
        <v>33</v>
      </c>
      <c r="B881" s="18">
        <v>44747</v>
      </c>
      <c r="C881" s="17">
        <v>121.03</v>
      </c>
      <c r="D881" s="17"/>
      <c r="E881" s="17"/>
      <c r="F881" s="18"/>
    </row>
    <row r="882" spans="1:6" x14ac:dyDescent="0.25">
      <c r="A882" t="s">
        <v>33</v>
      </c>
      <c r="B882" s="16">
        <v>44748</v>
      </c>
      <c r="C882" s="15">
        <v>121.7174</v>
      </c>
      <c r="D882" s="15"/>
      <c r="E882" s="15"/>
      <c r="F882" s="16"/>
    </row>
    <row r="883" spans="1:6" x14ac:dyDescent="0.25">
      <c r="A883" t="s">
        <v>33</v>
      </c>
      <c r="B883" s="18">
        <v>44749</v>
      </c>
      <c r="C883" s="17">
        <v>123.43470000000001</v>
      </c>
      <c r="D883" s="17"/>
      <c r="E883" s="17"/>
      <c r="F883" s="18"/>
    </row>
    <row r="884" spans="1:6" x14ac:dyDescent="0.25">
      <c r="A884" t="s">
        <v>33</v>
      </c>
      <c r="B884" s="16">
        <v>44750</v>
      </c>
      <c r="C884" s="15">
        <v>124.3348</v>
      </c>
      <c r="D884" s="15"/>
      <c r="E884" s="15"/>
      <c r="F884" s="16"/>
    </row>
    <row r="885" spans="1:6" x14ac:dyDescent="0.25">
      <c r="A885" t="s">
        <v>33</v>
      </c>
      <c r="B885" s="18">
        <v>44753</v>
      </c>
      <c r="C885" s="17">
        <v>125.51900000000001</v>
      </c>
      <c r="D885" s="17"/>
      <c r="E885" s="17"/>
      <c r="F885" s="18"/>
    </row>
    <row r="886" spans="1:6" x14ac:dyDescent="0.25">
      <c r="A886" t="s">
        <v>33</v>
      </c>
      <c r="B886" s="16">
        <v>44754</v>
      </c>
      <c r="C886" s="15">
        <v>125.3026</v>
      </c>
      <c r="D886" s="15"/>
      <c r="E886" s="15"/>
      <c r="F886" s="16"/>
    </row>
    <row r="887" spans="1:6" x14ac:dyDescent="0.25">
      <c r="A887" t="s">
        <v>33</v>
      </c>
      <c r="B887" s="18">
        <v>44755</v>
      </c>
      <c r="C887" s="17">
        <v>125.0621</v>
      </c>
      <c r="D887" s="17"/>
      <c r="E887" s="17"/>
      <c r="F887" s="18"/>
    </row>
    <row r="888" spans="1:6" x14ac:dyDescent="0.25">
      <c r="A888" t="s">
        <v>33</v>
      </c>
      <c r="B888" s="16">
        <v>44756</v>
      </c>
      <c r="C888" s="15">
        <v>124.33929999999999</v>
      </c>
      <c r="D888" s="15"/>
      <c r="E888" s="15"/>
      <c r="F888" s="16"/>
    </row>
    <row r="889" spans="1:6" x14ac:dyDescent="0.25">
      <c r="A889" t="s">
        <v>33</v>
      </c>
      <c r="B889" s="18">
        <v>44757</v>
      </c>
      <c r="C889" s="17">
        <v>124.7775</v>
      </c>
      <c r="D889" s="17"/>
      <c r="E889" s="17"/>
      <c r="F889" s="18"/>
    </row>
    <row r="890" spans="1:6" x14ac:dyDescent="0.25">
      <c r="A890" t="s">
        <v>33</v>
      </c>
      <c r="B890" s="16">
        <v>44760</v>
      </c>
      <c r="C890" s="15">
        <v>126.6022</v>
      </c>
      <c r="D890" s="15"/>
      <c r="E890" s="15"/>
      <c r="F890" s="16"/>
    </row>
    <row r="891" spans="1:6" x14ac:dyDescent="0.25">
      <c r="A891" t="s">
        <v>33</v>
      </c>
      <c r="B891" s="18">
        <v>44761</v>
      </c>
      <c r="C891" s="17">
        <v>127.21680000000001</v>
      </c>
      <c r="D891" s="17"/>
      <c r="E891" s="17"/>
      <c r="F891" s="18"/>
    </row>
    <row r="892" spans="1:6" x14ac:dyDescent="0.25">
      <c r="A892" t="s">
        <v>33</v>
      </c>
      <c r="B892" s="16">
        <v>44762</v>
      </c>
      <c r="C892" s="15">
        <v>127.64449999999999</v>
      </c>
      <c r="D892" s="15"/>
      <c r="E892" s="15"/>
      <c r="F892" s="16"/>
    </row>
    <row r="893" spans="1:6" x14ac:dyDescent="0.25">
      <c r="A893" t="s">
        <v>33</v>
      </c>
      <c r="B893" s="18">
        <v>44763</v>
      </c>
      <c r="C893" s="17">
        <v>128.65780000000001</v>
      </c>
      <c r="D893" s="17"/>
      <c r="E893" s="17"/>
      <c r="F893" s="18"/>
    </row>
    <row r="894" spans="1:6" x14ac:dyDescent="0.25">
      <c r="A894" t="s">
        <v>33</v>
      </c>
      <c r="B894" s="16">
        <v>44764</v>
      </c>
      <c r="C894" s="15">
        <v>129.46180000000001</v>
      </c>
      <c r="D894" s="15"/>
      <c r="E894" s="15"/>
      <c r="F894" s="16"/>
    </row>
    <row r="895" spans="1:6" x14ac:dyDescent="0.25">
      <c r="A895" t="s">
        <v>33</v>
      </c>
      <c r="B895" s="18">
        <v>44767</v>
      </c>
      <c r="C895" s="17">
        <v>128.88140000000001</v>
      </c>
      <c r="D895" s="17"/>
      <c r="E895" s="17"/>
      <c r="F895" s="18"/>
    </row>
    <row r="896" spans="1:6" x14ac:dyDescent="0.25">
      <c r="A896" t="s">
        <v>33</v>
      </c>
      <c r="B896" s="16">
        <v>44768</v>
      </c>
      <c r="C896" s="15">
        <v>128.24459999999999</v>
      </c>
      <c r="D896" s="15"/>
      <c r="E896" s="15"/>
      <c r="F896" s="16"/>
    </row>
    <row r="897" spans="1:6" x14ac:dyDescent="0.25">
      <c r="A897" t="s">
        <v>33</v>
      </c>
      <c r="B897" s="18">
        <v>44769</v>
      </c>
      <c r="C897" s="17">
        <v>128.6806</v>
      </c>
      <c r="D897" s="17"/>
      <c r="E897" s="17"/>
      <c r="F897" s="18"/>
    </row>
    <row r="898" spans="1:6" x14ac:dyDescent="0.25">
      <c r="A898" t="s">
        <v>33</v>
      </c>
      <c r="B898" s="16">
        <v>44770</v>
      </c>
      <c r="C898" s="15">
        <v>128.95679999999999</v>
      </c>
      <c r="D898" s="15"/>
      <c r="E898" s="15"/>
      <c r="F898" s="16"/>
    </row>
    <row r="899" spans="1:6" x14ac:dyDescent="0.25">
      <c r="A899" t="s">
        <v>33</v>
      </c>
      <c r="B899" s="18">
        <v>44771</v>
      </c>
      <c r="C899" s="17">
        <v>130.845</v>
      </c>
      <c r="D899" s="17"/>
      <c r="E899" s="17"/>
      <c r="F899" s="18"/>
    </row>
    <row r="900" spans="1:6" x14ac:dyDescent="0.25">
      <c r="A900" t="s">
        <v>33</v>
      </c>
      <c r="B900" s="16">
        <v>44774</v>
      </c>
      <c r="C900" s="15">
        <v>132.35570000000001</v>
      </c>
      <c r="D900" s="15"/>
      <c r="E900" s="15"/>
      <c r="F900" s="16"/>
    </row>
    <row r="901" spans="1:6" x14ac:dyDescent="0.25">
      <c r="A901" t="s">
        <v>33</v>
      </c>
      <c r="B901" s="18">
        <v>44775</v>
      </c>
      <c r="C901" s="17">
        <v>133.84289999999999</v>
      </c>
      <c r="D901" s="17"/>
      <c r="E901" s="17"/>
      <c r="F901" s="18"/>
    </row>
    <row r="902" spans="1:6" x14ac:dyDescent="0.25">
      <c r="A902" t="s">
        <v>33</v>
      </c>
      <c r="B902" s="16">
        <v>44776</v>
      </c>
      <c r="C902" s="15">
        <v>133.1123</v>
      </c>
      <c r="D902" s="15"/>
      <c r="E902" s="15"/>
      <c r="F902" s="16"/>
    </row>
    <row r="903" spans="1:6" x14ac:dyDescent="0.25">
      <c r="A903" t="s">
        <v>33</v>
      </c>
      <c r="B903" s="18">
        <v>44777</v>
      </c>
      <c r="C903" s="17">
        <v>132.38050000000001</v>
      </c>
      <c r="D903" s="17"/>
      <c r="E903" s="17"/>
      <c r="F903" s="18"/>
    </row>
    <row r="904" spans="1:6" x14ac:dyDescent="0.25">
      <c r="A904" t="s">
        <v>33</v>
      </c>
      <c r="B904" s="16">
        <v>44778</v>
      </c>
      <c r="C904" s="15">
        <v>132.7894</v>
      </c>
      <c r="D904" s="15"/>
      <c r="E904" s="15"/>
      <c r="F904" s="16"/>
    </row>
    <row r="905" spans="1:6" x14ac:dyDescent="0.25">
      <c r="A905" t="s">
        <v>33</v>
      </c>
      <c r="B905" s="18">
        <v>44781</v>
      </c>
      <c r="C905" s="17">
        <v>134.547</v>
      </c>
      <c r="D905" s="17"/>
      <c r="E905" s="17"/>
      <c r="F905" s="18"/>
    </row>
    <row r="906" spans="1:6" x14ac:dyDescent="0.25">
      <c r="A906" t="s">
        <v>33</v>
      </c>
      <c r="B906" s="16">
        <v>44783</v>
      </c>
      <c r="C906" s="15">
        <v>133.6259</v>
      </c>
      <c r="D906" s="15"/>
      <c r="E906" s="15"/>
      <c r="F906" s="16"/>
    </row>
    <row r="907" spans="1:6" x14ac:dyDescent="0.25">
      <c r="A907" t="s">
        <v>33</v>
      </c>
      <c r="B907" s="18">
        <v>44784</v>
      </c>
      <c r="C907" s="17">
        <v>134.34229999999999</v>
      </c>
      <c r="D907" s="17"/>
      <c r="E907" s="17"/>
      <c r="F907" s="18"/>
    </row>
    <row r="908" spans="1:6" x14ac:dyDescent="0.25">
      <c r="A908" t="s">
        <v>33</v>
      </c>
      <c r="B908" s="16">
        <v>44785</v>
      </c>
      <c r="C908" s="15">
        <v>134.541</v>
      </c>
      <c r="D908" s="15"/>
      <c r="E908" s="15"/>
      <c r="F908" s="16"/>
    </row>
    <row r="909" spans="1:6" x14ac:dyDescent="0.25">
      <c r="A909" t="s">
        <v>33</v>
      </c>
      <c r="B909" s="18">
        <v>44789</v>
      </c>
      <c r="C909" s="17">
        <v>135.38759999999999</v>
      </c>
      <c r="D909" s="17"/>
      <c r="E909" s="17"/>
      <c r="F909" s="18"/>
    </row>
    <row r="910" spans="1:6" x14ac:dyDescent="0.25">
      <c r="A910" t="s">
        <v>33</v>
      </c>
      <c r="B910" s="16">
        <v>44790</v>
      </c>
      <c r="C910" s="15">
        <v>135.94220000000001</v>
      </c>
      <c r="D910" s="15"/>
      <c r="E910" s="15"/>
      <c r="F910" s="16"/>
    </row>
    <row r="911" spans="1:6" x14ac:dyDescent="0.25">
      <c r="A911" t="s">
        <v>33</v>
      </c>
      <c r="B911" s="18">
        <v>44791</v>
      </c>
      <c r="C911" s="17">
        <v>136.34280000000001</v>
      </c>
      <c r="D911" s="17"/>
      <c r="E911" s="17"/>
      <c r="F911" s="18"/>
    </row>
    <row r="912" spans="1:6" x14ac:dyDescent="0.25">
      <c r="A912" t="s">
        <v>33</v>
      </c>
      <c r="B912" s="16">
        <v>44792</v>
      </c>
      <c r="C912" s="15">
        <v>135.27889999999999</v>
      </c>
      <c r="D912" s="15"/>
      <c r="E912" s="15"/>
      <c r="F912" s="16"/>
    </row>
    <row r="913" spans="1:6" x14ac:dyDescent="0.25">
      <c r="A913" t="s">
        <v>33</v>
      </c>
      <c r="B913" s="18">
        <v>44795</v>
      </c>
      <c r="C913" s="17">
        <v>133.57650000000001</v>
      </c>
      <c r="D913" s="17"/>
      <c r="E913" s="17"/>
      <c r="F913" s="18"/>
    </row>
    <row r="914" spans="1:6" x14ac:dyDescent="0.25">
      <c r="A914" t="s">
        <v>33</v>
      </c>
      <c r="B914" s="16">
        <v>44796</v>
      </c>
      <c r="C914" s="15">
        <v>135.00620000000001</v>
      </c>
      <c r="D914" s="15"/>
      <c r="E914" s="15"/>
      <c r="F914" s="16"/>
    </row>
    <row r="915" spans="1:6" x14ac:dyDescent="0.25">
      <c r="A915" t="s">
        <v>33</v>
      </c>
      <c r="B915" s="18">
        <v>44797</v>
      </c>
      <c r="C915" s="17">
        <v>136.4975</v>
      </c>
      <c r="D915" s="17"/>
      <c r="E915" s="17"/>
      <c r="F915" s="18"/>
    </row>
    <row r="916" spans="1:6" x14ac:dyDescent="0.25">
      <c r="A916" t="s">
        <v>33</v>
      </c>
      <c r="B916" s="16">
        <v>44798</v>
      </c>
      <c r="C916" s="15">
        <v>136.12119999999999</v>
      </c>
      <c r="D916" s="15"/>
      <c r="E916" s="15"/>
      <c r="F916" s="16"/>
    </row>
    <row r="917" spans="1:6" x14ac:dyDescent="0.25">
      <c r="A917" t="s">
        <v>33</v>
      </c>
      <c r="B917" s="18">
        <v>44799</v>
      </c>
      <c r="C917" s="17">
        <v>137.0145</v>
      </c>
      <c r="D917" s="17"/>
      <c r="E917" s="17"/>
      <c r="F917" s="18"/>
    </row>
    <row r="918" spans="1:6" x14ac:dyDescent="0.25">
      <c r="A918" t="s">
        <v>33</v>
      </c>
      <c r="B918" s="16">
        <v>44802</v>
      </c>
      <c r="C918" s="15">
        <v>136.5301</v>
      </c>
      <c r="D918" s="15"/>
      <c r="E918" s="15"/>
      <c r="F918" s="16"/>
    </row>
    <row r="919" spans="1:6" x14ac:dyDescent="0.25">
      <c r="A919" t="s">
        <v>33</v>
      </c>
      <c r="B919" s="18">
        <v>44803</v>
      </c>
      <c r="C919" s="17">
        <v>138.46870000000001</v>
      </c>
      <c r="D919" s="17"/>
      <c r="E919" s="17"/>
      <c r="F919" s="18"/>
    </row>
    <row r="920" spans="1:6" x14ac:dyDescent="0.25">
      <c r="A920" t="s">
        <v>33</v>
      </c>
      <c r="B920" s="16">
        <v>44805</v>
      </c>
      <c r="C920" s="15">
        <v>138.64599999999999</v>
      </c>
      <c r="D920" s="15"/>
      <c r="E920" s="15"/>
      <c r="F920" s="16"/>
    </row>
    <row r="921" spans="1:6" x14ac:dyDescent="0.25">
      <c r="A921" t="s">
        <v>33</v>
      </c>
      <c r="B921" s="18">
        <v>44806</v>
      </c>
      <c r="C921" s="17">
        <v>139.5016</v>
      </c>
      <c r="D921" s="17"/>
      <c r="E921" s="17"/>
      <c r="F921" s="18"/>
    </row>
    <row r="922" spans="1:6" x14ac:dyDescent="0.25">
      <c r="A922" t="s">
        <v>33</v>
      </c>
      <c r="B922" s="16">
        <v>44809</v>
      </c>
      <c r="C922" s="15">
        <v>141.4896</v>
      </c>
      <c r="D922" s="15"/>
      <c r="E922" s="15"/>
      <c r="F922" s="16"/>
    </row>
    <row r="923" spans="1:6" x14ac:dyDescent="0.25">
      <c r="A923" t="s">
        <v>33</v>
      </c>
      <c r="B923" s="18">
        <v>44810</v>
      </c>
      <c r="C923" s="17">
        <v>141.9939</v>
      </c>
      <c r="D923" s="17"/>
      <c r="E923" s="17"/>
      <c r="F923" s="18"/>
    </row>
    <row r="924" spans="1:6" x14ac:dyDescent="0.25">
      <c r="A924" t="s">
        <v>33</v>
      </c>
      <c r="B924" s="16">
        <v>44811</v>
      </c>
      <c r="C924" s="15">
        <v>143.13210000000001</v>
      </c>
      <c r="D924" s="15"/>
      <c r="E924" s="15"/>
      <c r="F924" s="16"/>
    </row>
    <row r="925" spans="1:6" x14ac:dyDescent="0.25">
      <c r="A925" t="s">
        <v>33</v>
      </c>
      <c r="B925" s="18">
        <v>44812</v>
      </c>
      <c r="C925" s="17">
        <v>143.74719999999999</v>
      </c>
      <c r="D925" s="17"/>
      <c r="E925" s="17"/>
      <c r="F925" s="18"/>
    </row>
    <row r="926" spans="1:6" x14ac:dyDescent="0.25">
      <c r="A926" t="s">
        <v>33</v>
      </c>
      <c r="B926" s="16">
        <v>44813</v>
      </c>
      <c r="C926" s="15">
        <v>143.4948</v>
      </c>
      <c r="D926" s="15"/>
      <c r="E926" s="15"/>
      <c r="F926" s="16"/>
    </row>
    <row r="927" spans="1:6" x14ac:dyDescent="0.25">
      <c r="A927" t="s">
        <v>33</v>
      </c>
      <c r="B927" s="18">
        <v>44816</v>
      </c>
      <c r="C927" s="17">
        <v>143.97630000000001</v>
      </c>
      <c r="D927" s="17"/>
      <c r="E927" s="17"/>
      <c r="F927" s="18"/>
    </row>
    <row r="928" spans="1:6" x14ac:dyDescent="0.25">
      <c r="A928" t="s">
        <v>33</v>
      </c>
      <c r="B928" s="16">
        <v>44817</v>
      </c>
      <c r="C928" s="15">
        <v>144.47649999999999</v>
      </c>
      <c r="D928" s="15"/>
      <c r="E928" s="15"/>
      <c r="F928" s="16"/>
    </row>
    <row r="929" spans="1:6" x14ac:dyDescent="0.25">
      <c r="A929" t="s">
        <v>33</v>
      </c>
      <c r="B929" s="18">
        <v>44818</v>
      </c>
      <c r="C929" s="17">
        <v>145.6814</v>
      </c>
      <c r="D929" s="17"/>
      <c r="E929" s="17"/>
      <c r="F929" s="18"/>
    </row>
    <row r="930" spans="1:6" x14ac:dyDescent="0.25">
      <c r="A930" t="s">
        <v>33</v>
      </c>
      <c r="B930" s="16">
        <v>44819</v>
      </c>
      <c r="C930" s="15">
        <v>146.33330000000001</v>
      </c>
      <c r="D930" s="15"/>
      <c r="E930" s="15"/>
      <c r="F930" s="16"/>
    </row>
    <row r="931" spans="1:6" x14ac:dyDescent="0.25">
      <c r="A931" t="s">
        <v>33</v>
      </c>
      <c r="B931" s="18">
        <v>44820</v>
      </c>
      <c r="C931" s="17">
        <v>142.9725</v>
      </c>
      <c r="D931" s="17"/>
      <c r="E931" s="17"/>
      <c r="F931" s="18"/>
    </row>
    <row r="932" spans="1:6" x14ac:dyDescent="0.25">
      <c r="A932" t="s">
        <v>33</v>
      </c>
      <c r="B932" s="16">
        <v>44823</v>
      </c>
      <c r="C932" s="15">
        <v>143.8177</v>
      </c>
      <c r="D932" s="15"/>
      <c r="E932" s="15"/>
      <c r="F932" s="16"/>
    </row>
    <row r="933" spans="1:6" x14ac:dyDescent="0.25">
      <c r="A933" t="s">
        <v>33</v>
      </c>
      <c r="B933" s="18">
        <v>44824</v>
      </c>
      <c r="C933" s="17">
        <v>145.6713</v>
      </c>
      <c r="D933" s="17"/>
      <c r="E933" s="17"/>
      <c r="F933" s="18"/>
    </row>
    <row r="934" spans="1:6" x14ac:dyDescent="0.25">
      <c r="A934" t="s">
        <v>33</v>
      </c>
      <c r="B934" s="16">
        <v>44825</v>
      </c>
      <c r="C934" s="15">
        <v>144.751</v>
      </c>
      <c r="D934" s="15"/>
      <c r="E934" s="15"/>
      <c r="F934" s="16"/>
    </row>
    <row r="935" spans="1:6" x14ac:dyDescent="0.25">
      <c r="A935" t="s">
        <v>33</v>
      </c>
      <c r="B935" s="18">
        <v>44826</v>
      </c>
      <c r="C935" s="17">
        <v>145.339</v>
      </c>
      <c r="D935" s="17"/>
      <c r="E935" s="17"/>
      <c r="F935" s="18"/>
    </row>
    <row r="936" spans="1:6" x14ac:dyDescent="0.25">
      <c r="A936" t="s">
        <v>33</v>
      </c>
      <c r="B936" s="16">
        <v>44827</v>
      </c>
      <c r="C936" s="15">
        <v>143.14150000000001</v>
      </c>
      <c r="D936" s="15"/>
      <c r="E936" s="15"/>
      <c r="F936" s="16"/>
    </row>
    <row r="937" spans="1:6" x14ac:dyDescent="0.25">
      <c r="A937" t="s">
        <v>33</v>
      </c>
      <c r="B937" s="18">
        <v>44830</v>
      </c>
      <c r="C937" s="17">
        <v>136.9119</v>
      </c>
      <c r="D937" s="17"/>
      <c r="E937" s="17"/>
      <c r="F937" s="18"/>
    </row>
    <row r="938" spans="1:6" x14ac:dyDescent="0.25">
      <c r="A938" t="s">
        <v>33</v>
      </c>
      <c r="B938" s="16">
        <v>44831</v>
      </c>
      <c r="C938" s="15">
        <v>137.55690000000001</v>
      </c>
      <c r="D938" s="15"/>
      <c r="E938" s="15"/>
      <c r="F938" s="16"/>
    </row>
    <row r="939" spans="1:6" x14ac:dyDescent="0.25">
      <c r="A939" t="s">
        <v>33</v>
      </c>
      <c r="B939" s="18">
        <v>44832</v>
      </c>
      <c r="C939" s="17">
        <v>136.327</v>
      </c>
      <c r="D939" s="17"/>
      <c r="E939" s="17"/>
      <c r="F939" s="18"/>
    </row>
    <row r="940" spans="1:6" x14ac:dyDescent="0.25">
      <c r="A940" t="s">
        <v>33</v>
      </c>
      <c r="B940" s="16">
        <v>44833</v>
      </c>
      <c r="C940" s="15">
        <v>137.9462</v>
      </c>
      <c r="D940" s="15"/>
      <c r="E940" s="15"/>
      <c r="F940" s="16"/>
    </row>
    <row r="941" spans="1:6" x14ac:dyDescent="0.25">
      <c r="A941" t="s">
        <v>33</v>
      </c>
      <c r="B941" s="18">
        <v>44834</v>
      </c>
      <c r="C941" s="17">
        <v>140.32730000000001</v>
      </c>
      <c r="D941" s="17"/>
      <c r="E941" s="17"/>
      <c r="F941" s="18"/>
    </row>
    <row r="942" spans="1:6" x14ac:dyDescent="0.25">
      <c r="A942" t="s">
        <v>33</v>
      </c>
      <c r="B942" s="16">
        <v>44837</v>
      </c>
      <c r="C942" s="15">
        <v>138.0223</v>
      </c>
      <c r="D942" s="15"/>
      <c r="E942" s="15"/>
      <c r="F942" s="16"/>
    </row>
    <row r="943" spans="1:6" x14ac:dyDescent="0.25">
      <c r="A943" t="s">
        <v>33</v>
      </c>
      <c r="B943" s="18">
        <v>44838</v>
      </c>
      <c r="C943" s="17">
        <v>140.45920000000001</v>
      </c>
      <c r="D943" s="17"/>
      <c r="E943" s="17"/>
      <c r="F943" s="18"/>
    </row>
    <row r="944" spans="1:6" x14ac:dyDescent="0.25">
      <c r="A944" t="s">
        <v>33</v>
      </c>
      <c r="B944" s="16">
        <v>44840</v>
      </c>
      <c r="C944" s="15">
        <v>143.31</v>
      </c>
      <c r="D944" s="15"/>
      <c r="E944" s="15"/>
      <c r="F944" s="16"/>
    </row>
    <row r="945" spans="1:6" x14ac:dyDescent="0.25">
      <c r="A945" t="s">
        <v>33</v>
      </c>
      <c r="B945" s="18">
        <v>44841</v>
      </c>
      <c r="C945" s="17">
        <v>143.4932</v>
      </c>
      <c r="D945" s="17"/>
      <c r="E945" s="17"/>
      <c r="F945" s="18"/>
    </row>
    <row r="946" spans="1:6" x14ac:dyDescent="0.25">
      <c r="A946" t="s">
        <v>33</v>
      </c>
      <c r="B946" s="16">
        <v>44844</v>
      </c>
      <c r="C946" s="15">
        <v>142.89660000000001</v>
      </c>
      <c r="D946" s="15"/>
      <c r="E946" s="15"/>
      <c r="F946" s="16"/>
    </row>
    <row r="947" spans="1:6" x14ac:dyDescent="0.25">
      <c r="A947" t="s">
        <v>33</v>
      </c>
      <c r="B947" s="18">
        <v>44845</v>
      </c>
      <c r="C947" s="17">
        <v>139.96530000000001</v>
      </c>
      <c r="D947" s="17"/>
      <c r="E947" s="17"/>
      <c r="F947" s="18"/>
    </row>
    <row r="948" spans="1:6" x14ac:dyDescent="0.25">
      <c r="A948" t="s">
        <v>33</v>
      </c>
      <c r="B948" s="16">
        <v>44846</v>
      </c>
      <c r="C948" s="15">
        <v>140.74529999999999</v>
      </c>
      <c r="D948" s="15"/>
      <c r="E948" s="15"/>
      <c r="F948" s="16"/>
    </row>
    <row r="949" spans="1:6" x14ac:dyDescent="0.25">
      <c r="A949" t="s">
        <v>33</v>
      </c>
      <c r="B949" s="18">
        <v>44847</v>
      </c>
      <c r="C949" s="17">
        <v>139.71539999999999</v>
      </c>
      <c r="D949" s="17"/>
      <c r="E949" s="17"/>
      <c r="F949" s="18"/>
    </row>
    <row r="950" spans="1:6" x14ac:dyDescent="0.25">
      <c r="A950" t="s">
        <v>33</v>
      </c>
      <c r="B950" s="16">
        <v>44848</v>
      </c>
      <c r="C950" s="15">
        <v>139.7304</v>
      </c>
      <c r="D950" s="15"/>
      <c r="E950" s="15"/>
      <c r="F950" s="16"/>
    </row>
    <row r="951" spans="1:6" x14ac:dyDescent="0.25">
      <c r="A951" t="s">
        <v>33</v>
      </c>
      <c r="B951" s="18">
        <v>44851</v>
      </c>
      <c r="C951" s="17">
        <v>140.92349999999999</v>
      </c>
      <c r="D951" s="17"/>
      <c r="E951" s="17"/>
      <c r="F951" s="18"/>
    </row>
    <row r="952" spans="1:6" x14ac:dyDescent="0.25">
      <c r="A952" t="s">
        <v>33</v>
      </c>
      <c r="B952" s="16">
        <v>44852</v>
      </c>
      <c r="C952" s="15">
        <v>141.959</v>
      </c>
      <c r="D952" s="15"/>
      <c r="E952" s="15"/>
      <c r="F952" s="16"/>
    </row>
    <row r="953" spans="1:6" x14ac:dyDescent="0.25">
      <c r="A953" t="s">
        <v>33</v>
      </c>
      <c r="B953" s="18">
        <v>44853</v>
      </c>
      <c r="C953" s="17">
        <v>142.15100000000001</v>
      </c>
      <c r="D953" s="17"/>
      <c r="E953" s="17"/>
      <c r="F953" s="18"/>
    </row>
    <row r="954" spans="1:6" x14ac:dyDescent="0.25">
      <c r="A954" t="s">
        <v>33</v>
      </c>
      <c r="B954" s="16">
        <v>44854</v>
      </c>
      <c r="C954" s="15">
        <v>143.3382</v>
      </c>
      <c r="D954" s="15"/>
      <c r="E954" s="15"/>
      <c r="F954" s="16"/>
    </row>
    <row r="955" spans="1:6" x14ac:dyDescent="0.25">
      <c r="A955" t="s">
        <v>33</v>
      </c>
      <c r="B955" s="18">
        <v>44855</v>
      </c>
      <c r="C955" s="17">
        <v>142.19110000000001</v>
      </c>
      <c r="D955" s="17"/>
      <c r="E955" s="17"/>
      <c r="F955" s="18"/>
    </row>
    <row r="956" spans="1:6" x14ac:dyDescent="0.25">
      <c r="A956" t="s">
        <v>33</v>
      </c>
      <c r="B956" s="16">
        <v>44859</v>
      </c>
      <c r="C956" s="15">
        <v>142.8477</v>
      </c>
      <c r="D956" s="15"/>
      <c r="E956" s="15"/>
      <c r="F956" s="16"/>
    </row>
    <row r="957" spans="1:6" x14ac:dyDescent="0.25">
      <c r="A957" t="s">
        <v>33</v>
      </c>
      <c r="B957" s="18">
        <v>44861</v>
      </c>
      <c r="C957" s="17">
        <v>144.15110000000001</v>
      </c>
      <c r="D957" s="17"/>
      <c r="E957" s="17"/>
      <c r="F957" s="18"/>
    </row>
    <row r="958" spans="1:6" x14ac:dyDescent="0.25">
      <c r="A958" t="s">
        <v>33</v>
      </c>
      <c r="B958" s="16">
        <v>44862</v>
      </c>
      <c r="C958" s="15">
        <v>143.101</v>
      </c>
      <c r="D958" s="15"/>
      <c r="E958" s="15"/>
      <c r="F958" s="16"/>
    </row>
    <row r="959" spans="1:6" x14ac:dyDescent="0.25">
      <c r="A959" t="s">
        <v>33</v>
      </c>
      <c r="B959" s="18">
        <v>44865</v>
      </c>
      <c r="C959" s="17">
        <v>144.12610000000001</v>
      </c>
      <c r="D959" s="17"/>
      <c r="E959" s="17"/>
      <c r="F959" s="18"/>
    </row>
    <row r="960" spans="1:6" x14ac:dyDescent="0.25">
      <c r="A960" t="s">
        <v>33</v>
      </c>
      <c r="B960" s="16">
        <v>44866</v>
      </c>
      <c r="C960" s="15">
        <v>144.23330000000001</v>
      </c>
      <c r="D960" s="15"/>
      <c r="E960" s="15"/>
      <c r="F960" s="16"/>
    </row>
    <row r="961" spans="1:6" x14ac:dyDescent="0.25">
      <c r="A961" t="s">
        <v>33</v>
      </c>
      <c r="B961" s="18">
        <v>44867</v>
      </c>
      <c r="C961" s="17">
        <v>144.44829999999999</v>
      </c>
      <c r="D961" s="17"/>
      <c r="E961" s="17"/>
      <c r="F961" s="18"/>
    </row>
    <row r="962" spans="1:6" x14ac:dyDescent="0.25">
      <c r="A962" t="s">
        <v>33</v>
      </c>
      <c r="B962" s="16">
        <v>44868</v>
      </c>
      <c r="C962" s="15">
        <v>144.31319999999999</v>
      </c>
      <c r="D962" s="15"/>
      <c r="E962" s="15"/>
      <c r="F962" s="16"/>
    </row>
    <row r="963" spans="1:6" x14ac:dyDescent="0.25">
      <c r="A963" t="s">
        <v>33</v>
      </c>
      <c r="B963" s="18">
        <v>44869</v>
      </c>
      <c r="C963" s="17">
        <v>145.9032</v>
      </c>
      <c r="D963" s="17"/>
      <c r="E963" s="17"/>
      <c r="F963" s="18"/>
    </row>
    <row r="964" spans="1:6" x14ac:dyDescent="0.25">
      <c r="A964" t="s">
        <v>33</v>
      </c>
      <c r="B964" s="16">
        <v>44872</v>
      </c>
      <c r="C964" s="15">
        <v>146.9453</v>
      </c>
      <c r="D964" s="15"/>
      <c r="E964" s="15"/>
      <c r="F964" s="16"/>
    </row>
    <row r="965" spans="1:6" x14ac:dyDescent="0.25">
      <c r="A965" t="s">
        <v>33</v>
      </c>
      <c r="B965" s="18">
        <v>44874</v>
      </c>
      <c r="C965" s="17">
        <v>147.3331</v>
      </c>
      <c r="D965" s="17"/>
      <c r="E965" s="17"/>
      <c r="F965" s="18"/>
    </row>
    <row r="966" spans="1:6" x14ac:dyDescent="0.25">
      <c r="A966" t="s">
        <v>33</v>
      </c>
      <c r="B966" s="16">
        <v>44875</v>
      </c>
      <c r="C966" s="15">
        <v>145.2509</v>
      </c>
      <c r="D966" s="15"/>
      <c r="E966" s="15"/>
      <c r="F966" s="16"/>
    </row>
    <row r="967" spans="1:6" x14ac:dyDescent="0.25">
      <c r="A967" t="s">
        <v>33</v>
      </c>
      <c r="B967" s="18">
        <v>44876</v>
      </c>
      <c r="C967" s="17">
        <v>145.9915</v>
      </c>
      <c r="D967" s="17"/>
      <c r="E967" s="17"/>
      <c r="F967" s="18"/>
    </row>
    <row r="968" spans="1:6" x14ac:dyDescent="0.25">
      <c r="A968" t="s">
        <v>33</v>
      </c>
      <c r="B968" s="16">
        <v>44879</v>
      </c>
      <c r="C968" s="15">
        <v>146.19749999999999</v>
      </c>
      <c r="D968" s="15"/>
      <c r="E968" s="15"/>
      <c r="F968" s="16"/>
    </row>
    <row r="969" spans="1:6" x14ac:dyDescent="0.25">
      <c r="A969" t="s">
        <v>33</v>
      </c>
      <c r="B969" s="18">
        <v>44880</v>
      </c>
      <c r="C969" s="17">
        <v>146.9203</v>
      </c>
      <c r="D969" s="17"/>
      <c r="E969" s="17"/>
      <c r="F969" s="18"/>
    </row>
    <row r="970" spans="1:6" x14ac:dyDescent="0.25">
      <c r="A970" t="s">
        <v>33</v>
      </c>
      <c r="B970" s="16">
        <v>44881</v>
      </c>
      <c r="C970" s="15">
        <v>146.16970000000001</v>
      </c>
      <c r="D970" s="15"/>
      <c r="E970" s="15"/>
      <c r="F970" s="16"/>
    </row>
    <row r="971" spans="1:6" x14ac:dyDescent="0.25">
      <c r="A971" t="s">
        <v>33</v>
      </c>
      <c r="B971" s="18">
        <v>44882</v>
      </c>
      <c r="C971" s="17">
        <v>145.2193</v>
      </c>
      <c r="D971" s="17"/>
      <c r="E971" s="17"/>
      <c r="F971" s="18"/>
    </row>
    <row r="972" spans="1:6" x14ac:dyDescent="0.25">
      <c r="A972" t="s">
        <v>33</v>
      </c>
      <c r="B972" s="16">
        <v>44883</v>
      </c>
      <c r="C972" s="15">
        <v>144.8725</v>
      </c>
      <c r="D972" s="15"/>
      <c r="E972" s="15"/>
      <c r="F972" s="16"/>
    </row>
    <row r="973" spans="1:6" x14ac:dyDescent="0.25">
      <c r="A973" t="s">
        <v>33</v>
      </c>
      <c r="B973" s="18">
        <v>44886</v>
      </c>
      <c r="C973" s="17">
        <v>144.6782</v>
      </c>
      <c r="D973" s="17"/>
      <c r="E973" s="17"/>
      <c r="F973" s="18"/>
    </row>
    <row r="974" spans="1:6" x14ac:dyDescent="0.25">
      <c r="A974" t="s">
        <v>33</v>
      </c>
      <c r="B974" s="16">
        <v>44887</v>
      </c>
      <c r="C974" s="15">
        <v>145.11019999999999</v>
      </c>
      <c r="D974" s="15"/>
      <c r="E974" s="15"/>
      <c r="F974" s="16"/>
    </row>
    <row r="975" spans="1:6" x14ac:dyDescent="0.25">
      <c r="A975" t="s">
        <v>33</v>
      </c>
      <c r="B975" s="18">
        <v>44888</v>
      </c>
      <c r="C975" s="17">
        <v>146.38409999999999</v>
      </c>
      <c r="D975" s="17"/>
      <c r="E975" s="17"/>
      <c r="F975" s="18"/>
    </row>
    <row r="976" spans="1:6" x14ac:dyDescent="0.25">
      <c r="A976" t="s">
        <v>33</v>
      </c>
      <c r="B976" s="16">
        <v>44889</v>
      </c>
      <c r="C976" s="15">
        <v>147.14959999999999</v>
      </c>
      <c r="D976" s="15"/>
      <c r="E976" s="15"/>
      <c r="F976" s="16"/>
    </row>
    <row r="977" spans="1:6" x14ac:dyDescent="0.25">
      <c r="A977" t="s">
        <v>33</v>
      </c>
      <c r="B977" s="18">
        <v>44890</v>
      </c>
      <c r="C977" s="17">
        <v>148.94040000000001</v>
      </c>
      <c r="D977" s="17"/>
      <c r="E977" s="17"/>
      <c r="F977" s="18"/>
    </row>
    <row r="978" spans="1:6" x14ac:dyDescent="0.25">
      <c r="A978" t="s">
        <v>33</v>
      </c>
      <c r="B978" s="16">
        <v>44893</v>
      </c>
      <c r="C978" s="15">
        <v>150.09870000000001</v>
      </c>
      <c r="D978" s="15"/>
      <c r="E978" s="15"/>
      <c r="F978" s="16"/>
    </row>
    <row r="979" spans="1:6" x14ac:dyDescent="0.25">
      <c r="A979" t="s">
        <v>33</v>
      </c>
      <c r="B979" s="18">
        <v>44894</v>
      </c>
      <c r="C979" s="17">
        <v>150.05709999999999</v>
      </c>
      <c r="D979" s="17"/>
      <c r="E979" s="17"/>
      <c r="F979" s="18"/>
    </row>
    <row r="980" spans="1:6" x14ac:dyDescent="0.25">
      <c r="A980" t="s">
        <v>33</v>
      </c>
      <c r="B980" s="16">
        <v>44895</v>
      </c>
      <c r="C980" s="15">
        <v>150.68289999999999</v>
      </c>
      <c r="D980" s="15"/>
      <c r="E980" s="15"/>
      <c r="F980" s="16"/>
    </row>
    <row r="981" spans="1:6" x14ac:dyDescent="0.25">
      <c r="A981" t="s">
        <v>33</v>
      </c>
      <c r="B981" s="18">
        <v>44896</v>
      </c>
      <c r="C981" s="17">
        <v>151.46459999999999</v>
      </c>
      <c r="D981" s="17"/>
      <c r="E981" s="17"/>
      <c r="F981" s="18"/>
    </row>
    <row r="982" spans="1:6" x14ac:dyDescent="0.25">
      <c r="A982" t="s">
        <v>33</v>
      </c>
      <c r="B982" s="16">
        <v>44897</v>
      </c>
      <c r="C982" s="15">
        <v>152.11930000000001</v>
      </c>
      <c r="D982" s="15"/>
      <c r="E982" s="15"/>
      <c r="F982" s="16"/>
    </row>
    <row r="983" spans="1:6" x14ac:dyDescent="0.25">
      <c r="A983" t="s">
        <v>33</v>
      </c>
      <c r="B983" s="18">
        <v>44900</v>
      </c>
      <c r="C983" s="17">
        <v>153.18369999999999</v>
      </c>
      <c r="D983" s="17"/>
      <c r="E983" s="17"/>
      <c r="F983" s="18"/>
    </row>
    <row r="984" spans="1:6" x14ac:dyDescent="0.25">
      <c r="A984" t="s">
        <v>33</v>
      </c>
      <c r="B984" s="16">
        <v>44901</v>
      </c>
      <c r="C984" s="15">
        <v>154.01089999999999</v>
      </c>
      <c r="D984" s="15"/>
      <c r="E984" s="15"/>
      <c r="F984" s="16"/>
    </row>
    <row r="985" spans="1:6" x14ac:dyDescent="0.25">
      <c r="A985" t="s">
        <v>33</v>
      </c>
      <c r="B985" s="18">
        <v>44902</v>
      </c>
      <c r="C985" s="17">
        <v>153.98779999999999</v>
      </c>
      <c r="D985" s="17"/>
      <c r="E985" s="17"/>
      <c r="F985" s="18"/>
    </row>
    <row r="986" spans="1:6" x14ac:dyDescent="0.25">
      <c r="A986" t="s">
        <v>33</v>
      </c>
      <c r="B986" s="16">
        <v>44903</v>
      </c>
      <c r="C986" s="15">
        <v>154.5531</v>
      </c>
      <c r="D986" s="15"/>
      <c r="E986" s="15"/>
      <c r="F986" s="16"/>
    </row>
    <row r="987" spans="1:6" x14ac:dyDescent="0.25">
      <c r="A987" t="s">
        <v>33</v>
      </c>
      <c r="B987" s="18">
        <v>44904</v>
      </c>
      <c r="C987" s="17">
        <v>152.43109999999999</v>
      </c>
      <c r="D987" s="17"/>
      <c r="E987" s="17"/>
      <c r="F987" s="18"/>
    </row>
    <row r="988" spans="1:6" x14ac:dyDescent="0.25">
      <c r="A988" t="s">
        <v>33</v>
      </c>
      <c r="B988" s="16">
        <v>44907</v>
      </c>
      <c r="C988" s="15">
        <v>154.977</v>
      </c>
      <c r="D988" s="15"/>
      <c r="E988" s="15"/>
      <c r="F988" s="16"/>
    </row>
    <row r="989" spans="1:6" x14ac:dyDescent="0.25">
      <c r="A989" t="s">
        <v>33</v>
      </c>
      <c r="B989" s="18">
        <v>44908</v>
      </c>
      <c r="C989" s="17">
        <v>156.62119999999999</v>
      </c>
      <c r="D989" s="17"/>
      <c r="E989" s="17"/>
      <c r="F989" s="18"/>
    </row>
    <row r="990" spans="1:6" x14ac:dyDescent="0.25">
      <c r="A990" t="s">
        <v>33</v>
      </c>
      <c r="B990" s="16">
        <v>44909</v>
      </c>
      <c r="C990" s="15">
        <v>157.78380000000001</v>
      </c>
      <c r="D990" s="15"/>
      <c r="E990" s="15"/>
      <c r="F990" s="16"/>
    </row>
    <row r="991" spans="1:6" x14ac:dyDescent="0.25">
      <c r="A991" t="s">
        <v>33</v>
      </c>
      <c r="B991" s="18">
        <v>44910</v>
      </c>
      <c r="C991" s="17">
        <v>156.279</v>
      </c>
      <c r="D991" s="17"/>
      <c r="E991" s="17"/>
      <c r="F991" s="18"/>
    </row>
    <row r="992" spans="1:6" x14ac:dyDescent="0.25">
      <c r="A992" t="s">
        <v>33</v>
      </c>
      <c r="B992" s="16">
        <v>44911</v>
      </c>
      <c r="C992" s="15">
        <v>154.27600000000001</v>
      </c>
      <c r="D992" s="15"/>
      <c r="E992" s="15"/>
      <c r="F992" s="16"/>
    </row>
    <row r="993" spans="1:6" x14ac:dyDescent="0.25">
      <c r="A993" t="s">
        <v>33</v>
      </c>
      <c r="B993" s="18">
        <v>44914</v>
      </c>
      <c r="C993" s="17">
        <v>155.54519999999999</v>
      </c>
      <c r="D993" s="17"/>
      <c r="E993" s="17"/>
      <c r="F993" s="18"/>
    </row>
    <row r="994" spans="1:6" x14ac:dyDescent="0.25">
      <c r="A994" t="s">
        <v>33</v>
      </c>
      <c r="B994" s="16">
        <v>44915</v>
      </c>
      <c r="C994" s="15">
        <v>155.23609999999999</v>
      </c>
      <c r="D994" s="15"/>
      <c r="E994" s="15"/>
      <c r="F994" s="16"/>
    </row>
    <row r="995" spans="1:6" x14ac:dyDescent="0.25">
      <c r="A995" t="s">
        <v>33</v>
      </c>
      <c r="B995" s="18">
        <v>44916</v>
      </c>
      <c r="C995" s="17">
        <v>150.5008</v>
      </c>
      <c r="D995" s="17"/>
      <c r="E995" s="17"/>
      <c r="F995" s="18"/>
    </row>
    <row r="996" spans="1:6" x14ac:dyDescent="0.25">
      <c r="A996" t="s">
        <v>33</v>
      </c>
      <c r="B996" s="16">
        <v>44917</v>
      </c>
      <c r="C996" s="15">
        <v>148.3193</v>
      </c>
      <c r="D996" s="15"/>
      <c r="E996" s="15"/>
      <c r="F996" s="16"/>
    </row>
    <row r="997" spans="1:6" x14ac:dyDescent="0.25">
      <c r="A997" t="s">
        <v>33</v>
      </c>
      <c r="B997" s="18">
        <v>44918</v>
      </c>
      <c r="C997" s="17">
        <v>141.17310000000001</v>
      </c>
      <c r="D997" s="17"/>
      <c r="E997" s="17"/>
      <c r="F997" s="18"/>
    </row>
    <row r="998" spans="1:6" x14ac:dyDescent="0.25">
      <c r="A998" t="s">
        <v>33</v>
      </c>
      <c r="B998" s="16">
        <v>44921</v>
      </c>
      <c r="C998" s="15">
        <v>147.29150000000001</v>
      </c>
      <c r="D998" s="15"/>
      <c r="E998" s="15"/>
      <c r="F998" s="16"/>
    </row>
    <row r="999" spans="1:6" x14ac:dyDescent="0.25">
      <c r="A999" t="s">
        <v>33</v>
      </c>
      <c r="B999" s="18">
        <v>44922</v>
      </c>
      <c r="C999" s="17">
        <v>150.03870000000001</v>
      </c>
      <c r="D999" s="17"/>
      <c r="E999" s="17"/>
      <c r="F999" s="18"/>
    </row>
    <row r="1000" spans="1:6" x14ac:dyDescent="0.25">
      <c r="A1000" t="s">
        <v>33</v>
      </c>
      <c r="B1000" s="16">
        <v>44923</v>
      </c>
      <c r="C1000" s="15">
        <v>150.94390000000001</v>
      </c>
      <c r="D1000" s="15"/>
      <c r="E1000" s="15"/>
      <c r="F1000" s="16"/>
    </row>
    <row r="1001" spans="1:6" x14ac:dyDescent="0.25">
      <c r="A1001" t="s">
        <v>33</v>
      </c>
      <c r="B1001" s="18">
        <v>44924</v>
      </c>
      <c r="C1001" s="17">
        <v>152.0076</v>
      </c>
      <c r="D1001" s="17"/>
      <c r="E1001" s="17"/>
      <c r="F1001" s="18"/>
    </row>
    <row r="1002" spans="1:6" x14ac:dyDescent="0.25">
      <c r="A1002" t="s">
        <v>33</v>
      </c>
      <c r="B1002" s="16">
        <v>44925</v>
      </c>
      <c r="C1002" s="15">
        <v>153.46090000000001</v>
      </c>
      <c r="D1002" s="15"/>
      <c r="E1002" s="15"/>
      <c r="F1002" s="16"/>
    </row>
    <row r="1003" spans="1:6" x14ac:dyDescent="0.25">
      <c r="A1003" t="s">
        <v>33</v>
      </c>
      <c r="B1003" s="18">
        <v>44928</v>
      </c>
      <c r="C1003" s="17">
        <v>156.0795</v>
      </c>
      <c r="D1003" s="17"/>
      <c r="E1003" s="17"/>
      <c r="F1003" s="18"/>
    </row>
    <row r="1004" spans="1:6" x14ac:dyDescent="0.25">
      <c r="A1004" t="s">
        <v>33</v>
      </c>
      <c r="B1004" s="16">
        <v>44929</v>
      </c>
      <c r="C1004" s="15">
        <v>156.7457</v>
      </c>
      <c r="D1004" s="15"/>
      <c r="E1004" s="15"/>
      <c r="F1004" s="16"/>
    </row>
    <row r="1005" spans="1:6" x14ac:dyDescent="0.25">
      <c r="A1005" t="s">
        <v>33</v>
      </c>
      <c r="B1005" s="18">
        <v>44930</v>
      </c>
      <c r="C1005" s="17">
        <v>154.72389999999999</v>
      </c>
      <c r="D1005" s="17"/>
      <c r="E1005" s="17"/>
      <c r="F1005" s="18"/>
    </row>
    <row r="1006" spans="1:6" x14ac:dyDescent="0.25">
      <c r="A1006" t="s">
        <v>33</v>
      </c>
      <c r="B1006" s="16">
        <v>44931</v>
      </c>
      <c r="C1006" s="15">
        <v>154.93799999999999</v>
      </c>
      <c r="D1006" s="15"/>
      <c r="E1006" s="15"/>
      <c r="F1006" s="16"/>
    </row>
    <row r="1007" spans="1:6" x14ac:dyDescent="0.25">
      <c r="A1007" t="s">
        <v>33</v>
      </c>
      <c r="B1007" s="18">
        <v>44932</v>
      </c>
      <c r="C1007" s="17">
        <v>153.9128</v>
      </c>
      <c r="D1007" s="17"/>
      <c r="E1007" s="17"/>
      <c r="F1007" s="18"/>
    </row>
    <row r="1008" spans="1:6" x14ac:dyDescent="0.25">
      <c r="A1008" t="s">
        <v>33</v>
      </c>
      <c r="B1008" s="16">
        <v>44935</v>
      </c>
      <c r="C1008" s="15">
        <v>155.00989999999999</v>
      </c>
      <c r="D1008" s="15"/>
      <c r="E1008" s="15"/>
      <c r="F1008" s="16"/>
    </row>
    <row r="1009" spans="1:6" x14ac:dyDescent="0.25">
      <c r="A1009" t="s">
        <v>33</v>
      </c>
      <c r="B1009" s="18">
        <v>44936</v>
      </c>
      <c r="C1009" s="17">
        <v>153.57579999999999</v>
      </c>
      <c r="D1009" s="17"/>
      <c r="E1009" s="17"/>
      <c r="F1009" s="18"/>
    </row>
    <row r="1010" spans="1:6" x14ac:dyDescent="0.25">
      <c r="A1010" t="s">
        <v>33</v>
      </c>
      <c r="B1010" s="16">
        <v>44937</v>
      </c>
      <c r="C1010" s="15">
        <v>154.57079999999999</v>
      </c>
      <c r="D1010" s="15"/>
      <c r="E1010" s="15"/>
      <c r="F1010" s="16"/>
    </row>
    <row r="1011" spans="1:6" x14ac:dyDescent="0.25">
      <c r="A1011" t="s">
        <v>33</v>
      </c>
      <c r="B1011" s="18">
        <v>44938</v>
      </c>
      <c r="C1011" s="17">
        <v>154.09139999999999</v>
      </c>
      <c r="D1011" s="17"/>
      <c r="E1011" s="17"/>
      <c r="F1011" s="18"/>
    </row>
    <row r="1012" spans="1:6" x14ac:dyDescent="0.25">
      <c r="A1012" t="s">
        <v>33</v>
      </c>
      <c r="B1012" s="16">
        <v>44939</v>
      </c>
      <c r="C1012" s="15">
        <v>155.2311</v>
      </c>
      <c r="D1012" s="15"/>
      <c r="E1012" s="15"/>
      <c r="F1012" s="16"/>
    </row>
    <row r="1013" spans="1:6" x14ac:dyDescent="0.25">
      <c r="A1013" t="s">
        <v>33</v>
      </c>
      <c r="B1013" s="18">
        <v>44942</v>
      </c>
      <c r="C1013" s="17">
        <v>156.06120000000001</v>
      </c>
      <c r="D1013" s="17"/>
      <c r="E1013" s="17"/>
      <c r="F1013" s="18"/>
    </row>
    <row r="1014" spans="1:6" x14ac:dyDescent="0.25">
      <c r="A1014" t="s">
        <v>33</v>
      </c>
      <c r="B1014" s="16">
        <v>44943</v>
      </c>
      <c r="C1014" s="15">
        <v>155.64949999999999</v>
      </c>
      <c r="D1014" s="15"/>
      <c r="E1014" s="15"/>
      <c r="F1014" s="16"/>
    </row>
    <row r="1015" spans="1:6" x14ac:dyDescent="0.25">
      <c r="A1015" t="s">
        <v>33</v>
      </c>
      <c r="B1015" s="18">
        <v>44944</v>
      </c>
      <c r="C1015" s="17">
        <v>156.09729999999999</v>
      </c>
      <c r="D1015" s="17"/>
      <c r="E1015" s="17"/>
      <c r="F1015" s="18"/>
    </row>
    <row r="1016" spans="1:6" x14ac:dyDescent="0.25">
      <c r="A1016" t="s">
        <v>33</v>
      </c>
      <c r="B1016" s="16">
        <v>44945</v>
      </c>
      <c r="C1016" s="15">
        <v>155.46789999999999</v>
      </c>
      <c r="D1016" s="15"/>
      <c r="E1016" s="15"/>
      <c r="F1016" s="16"/>
    </row>
    <row r="1017" spans="1:6" x14ac:dyDescent="0.25">
      <c r="A1017" t="s">
        <v>33</v>
      </c>
      <c r="B1017" s="18">
        <v>44946</v>
      </c>
      <c r="C1017" s="17">
        <v>155.59289999999999</v>
      </c>
      <c r="D1017" s="17"/>
      <c r="E1017" s="17"/>
      <c r="F1017" s="18"/>
    </row>
    <row r="1018" spans="1:6" x14ac:dyDescent="0.25">
      <c r="A1018" t="s">
        <v>33</v>
      </c>
      <c r="B1018" s="16">
        <v>44949</v>
      </c>
      <c r="C1018" s="15">
        <v>155.24279999999999</v>
      </c>
      <c r="D1018" s="15"/>
      <c r="E1018" s="15"/>
      <c r="F1018" s="16"/>
    </row>
    <row r="1019" spans="1:6" x14ac:dyDescent="0.25">
      <c r="A1019" t="s">
        <v>33</v>
      </c>
      <c r="B1019" s="18">
        <v>44950</v>
      </c>
      <c r="C1019" s="17">
        <v>154.09899999999999</v>
      </c>
      <c r="D1019" s="17"/>
      <c r="E1019" s="17"/>
      <c r="F1019" s="18"/>
    </row>
    <row r="1020" spans="1:6" x14ac:dyDescent="0.25">
      <c r="A1020" t="s">
        <v>33</v>
      </c>
      <c r="B1020" s="16">
        <v>44951</v>
      </c>
      <c r="C1020" s="15">
        <v>152.5608</v>
      </c>
      <c r="D1020" s="15"/>
      <c r="E1020" s="15"/>
      <c r="F1020" s="16"/>
    </row>
    <row r="1021" spans="1:6" x14ac:dyDescent="0.25">
      <c r="A1021" t="s">
        <v>33</v>
      </c>
      <c r="B1021" s="18">
        <v>44953</v>
      </c>
      <c r="C1021" s="17">
        <v>148.49369999999999</v>
      </c>
      <c r="D1021" s="17"/>
      <c r="E1021" s="17"/>
      <c r="F1021" s="18"/>
    </row>
    <row r="1022" spans="1:6" x14ac:dyDescent="0.25">
      <c r="A1022" t="s">
        <v>33</v>
      </c>
      <c r="B1022" s="16">
        <v>44956</v>
      </c>
      <c r="C1022" s="15">
        <v>147.80590000000001</v>
      </c>
      <c r="D1022" s="15"/>
      <c r="E1022" s="15"/>
      <c r="F1022" s="16"/>
    </row>
    <row r="1023" spans="1:6" x14ac:dyDescent="0.25">
      <c r="A1023" t="s">
        <v>33</v>
      </c>
      <c r="B1023" s="18">
        <v>44957</v>
      </c>
      <c r="C1023" s="17">
        <v>151.44800000000001</v>
      </c>
      <c r="D1023" s="17"/>
      <c r="E1023" s="17"/>
      <c r="F1023" s="18"/>
    </row>
    <row r="1024" spans="1:6" x14ac:dyDescent="0.25">
      <c r="A1024" t="s">
        <v>33</v>
      </c>
      <c r="B1024" s="16">
        <v>44958</v>
      </c>
      <c r="C1024" s="15">
        <v>148.95650000000001</v>
      </c>
      <c r="D1024" s="15"/>
      <c r="E1024" s="15"/>
      <c r="F1024" s="16"/>
    </row>
    <row r="1025" spans="1:6" x14ac:dyDescent="0.25">
      <c r="A1025" t="s">
        <v>33</v>
      </c>
      <c r="B1025" s="18">
        <v>44959</v>
      </c>
      <c r="C1025" s="17">
        <v>150.2166</v>
      </c>
      <c r="D1025" s="17"/>
      <c r="E1025" s="17"/>
      <c r="F1025" s="18"/>
    </row>
    <row r="1026" spans="1:6" x14ac:dyDescent="0.25">
      <c r="A1026" t="s">
        <v>33</v>
      </c>
      <c r="B1026" s="16">
        <v>44960</v>
      </c>
      <c r="C1026" s="15">
        <v>149.70609999999999</v>
      </c>
      <c r="D1026" s="15"/>
      <c r="E1026" s="15"/>
      <c r="F1026" s="16"/>
    </row>
    <row r="1027" spans="1:6" x14ac:dyDescent="0.25">
      <c r="A1027" t="s">
        <v>33</v>
      </c>
      <c r="B1027" s="18">
        <v>44963</v>
      </c>
      <c r="C1027" s="17">
        <v>150.0977</v>
      </c>
      <c r="D1027" s="17"/>
      <c r="E1027" s="17"/>
      <c r="F1027" s="18"/>
    </row>
    <row r="1028" spans="1:6" x14ac:dyDescent="0.25">
      <c r="A1028" t="s">
        <v>33</v>
      </c>
      <c r="B1028" s="16">
        <v>44964</v>
      </c>
      <c r="C1028" s="15">
        <v>149.7329</v>
      </c>
      <c r="D1028" s="15"/>
      <c r="E1028" s="15"/>
      <c r="F1028" s="16"/>
    </row>
    <row r="1029" spans="1:6" x14ac:dyDescent="0.25">
      <c r="A1029" t="s">
        <v>33</v>
      </c>
      <c r="B1029" s="18">
        <v>44965</v>
      </c>
      <c r="C1029" s="17">
        <v>150.6883</v>
      </c>
      <c r="D1029" s="17"/>
      <c r="E1029" s="17"/>
      <c r="F1029" s="18"/>
    </row>
    <row r="1030" spans="1:6" x14ac:dyDescent="0.25">
      <c r="A1030" t="s">
        <v>33</v>
      </c>
      <c r="B1030" s="16">
        <v>44966</v>
      </c>
      <c r="C1030" s="15">
        <v>150.5549</v>
      </c>
      <c r="D1030" s="15"/>
      <c r="E1030" s="15"/>
      <c r="F1030" s="16"/>
    </row>
    <row r="1031" spans="1:6" x14ac:dyDescent="0.25">
      <c r="A1031" t="s">
        <v>33</v>
      </c>
      <c r="B1031" s="18">
        <v>44967</v>
      </c>
      <c r="C1031" s="17">
        <v>151.22030000000001</v>
      </c>
      <c r="D1031" s="17"/>
      <c r="E1031" s="17"/>
      <c r="F1031" s="18"/>
    </row>
    <row r="1032" spans="1:6" x14ac:dyDescent="0.25">
      <c r="A1032" t="s">
        <v>33</v>
      </c>
      <c r="B1032" s="16">
        <v>44970</v>
      </c>
      <c r="C1032" s="15">
        <v>150.4486</v>
      </c>
      <c r="D1032" s="15"/>
      <c r="E1032" s="15"/>
      <c r="F1032" s="16"/>
    </row>
    <row r="1033" spans="1:6" x14ac:dyDescent="0.25">
      <c r="A1033" t="s">
        <v>33</v>
      </c>
      <c r="B1033" s="18">
        <v>44971</v>
      </c>
      <c r="C1033" s="17">
        <v>150.26310000000001</v>
      </c>
      <c r="D1033" s="17"/>
      <c r="E1033" s="17"/>
      <c r="F1033" s="18"/>
    </row>
    <row r="1034" spans="1:6" x14ac:dyDescent="0.25">
      <c r="A1034" t="s">
        <v>33</v>
      </c>
      <c r="B1034" s="16">
        <v>44972</v>
      </c>
      <c r="C1034" s="15">
        <v>151.0934</v>
      </c>
      <c r="D1034" s="15"/>
      <c r="E1034" s="15"/>
      <c r="F1034" s="16"/>
    </row>
    <row r="1035" spans="1:6" x14ac:dyDescent="0.25">
      <c r="A1035" t="s">
        <v>33</v>
      </c>
      <c r="B1035" s="18">
        <v>44973</v>
      </c>
      <c r="C1035" s="17">
        <v>151.3546</v>
      </c>
      <c r="D1035" s="17"/>
      <c r="E1035" s="17"/>
      <c r="F1035" s="18"/>
    </row>
    <row r="1036" spans="1:6" x14ac:dyDescent="0.25">
      <c r="A1036" t="s">
        <v>33</v>
      </c>
      <c r="B1036" s="16">
        <v>44974</v>
      </c>
      <c r="C1036" s="15">
        <v>150.9786</v>
      </c>
      <c r="D1036" s="15"/>
      <c r="E1036" s="15"/>
      <c r="F1036" s="16"/>
    </row>
    <row r="1037" spans="1:6" x14ac:dyDescent="0.25">
      <c r="A1037" t="s">
        <v>33</v>
      </c>
      <c r="B1037" s="18">
        <v>44977</v>
      </c>
      <c r="C1037" s="17">
        <v>150.345</v>
      </c>
      <c r="D1037" s="17"/>
      <c r="E1037" s="17"/>
      <c r="F1037" s="18"/>
    </row>
    <row r="1038" spans="1:6" x14ac:dyDescent="0.25">
      <c r="A1038" t="s">
        <v>33</v>
      </c>
      <c r="B1038" s="16">
        <v>44978</v>
      </c>
      <c r="C1038" s="15">
        <v>150.5787</v>
      </c>
      <c r="D1038" s="15"/>
      <c r="E1038" s="15"/>
      <c r="F1038" s="16"/>
    </row>
    <row r="1039" spans="1:6" x14ac:dyDescent="0.25">
      <c r="A1039" t="s">
        <v>33</v>
      </c>
      <c r="B1039" s="18">
        <v>44979</v>
      </c>
      <c r="C1039" s="17">
        <v>149.2877</v>
      </c>
      <c r="D1039" s="17"/>
      <c r="E1039" s="17"/>
      <c r="F1039" s="18"/>
    </row>
    <row r="1040" spans="1:6" x14ac:dyDescent="0.25">
      <c r="A1040" t="s">
        <v>33</v>
      </c>
      <c r="B1040" s="16">
        <v>44980</v>
      </c>
      <c r="C1040" s="15">
        <v>148.66579999999999</v>
      </c>
      <c r="D1040" s="15"/>
      <c r="E1040" s="15"/>
      <c r="F1040" s="16"/>
    </row>
    <row r="1041" spans="1:6" x14ac:dyDescent="0.25">
      <c r="A1041" t="s">
        <v>33</v>
      </c>
      <c r="B1041" s="18">
        <v>44981</v>
      </c>
      <c r="C1041" s="17">
        <v>147.47309999999999</v>
      </c>
      <c r="D1041" s="17"/>
      <c r="E1041" s="17"/>
      <c r="F1041" s="18"/>
    </row>
    <row r="1042" spans="1:6" x14ac:dyDescent="0.25">
      <c r="A1042" t="s">
        <v>33</v>
      </c>
      <c r="B1042" s="16">
        <v>44984</v>
      </c>
      <c r="C1042" s="15">
        <v>145.9151</v>
      </c>
      <c r="D1042" s="15"/>
      <c r="E1042" s="15"/>
      <c r="F1042" s="16"/>
    </row>
    <row r="1043" spans="1:6" x14ac:dyDescent="0.25">
      <c r="A1043" t="s">
        <v>33</v>
      </c>
      <c r="B1043" s="18">
        <v>44985</v>
      </c>
      <c r="C1043" s="17">
        <v>146.97559999999999</v>
      </c>
      <c r="D1043" s="17"/>
      <c r="E1043" s="17"/>
      <c r="F1043" s="18"/>
    </row>
    <row r="1044" spans="1:6" x14ac:dyDescent="0.25">
      <c r="A1044" t="s">
        <v>33</v>
      </c>
      <c r="B1044" s="16">
        <v>44986</v>
      </c>
      <c r="C1044" s="15">
        <v>148.82980000000001</v>
      </c>
      <c r="D1044" s="15"/>
      <c r="E1044" s="15"/>
      <c r="F1044" s="16"/>
    </row>
    <row r="1045" spans="1:6" x14ac:dyDescent="0.25">
      <c r="A1045" t="s">
        <v>33</v>
      </c>
      <c r="B1045" s="18">
        <v>44987</v>
      </c>
      <c r="C1045" s="17">
        <v>148.52789999999999</v>
      </c>
      <c r="D1045" s="17"/>
      <c r="E1045" s="17"/>
      <c r="F1045" s="18"/>
    </row>
    <row r="1046" spans="1:6" x14ac:dyDescent="0.25">
      <c r="A1046" t="s">
        <v>33</v>
      </c>
      <c r="B1046" s="16">
        <v>44988</v>
      </c>
      <c r="C1046" s="15">
        <v>150.72030000000001</v>
      </c>
      <c r="D1046" s="15"/>
      <c r="E1046" s="15"/>
      <c r="F1046" s="16"/>
    </row>
    <row r="1047" spans="1:6" x14ac:dyDescent="0.25">
      <c r="A1047" t="s">
        <v>33</v>
      </c>
      <c r="B1047" s="18">
        <v>44991</v>
      </c>
      <c r="C1047" s="17">
        <v>152.4316</v>
      </c>
      <c r="D1047" s="17"/>
      <c r="E1047" s="17"/>
      <c r="F1047" s="18"/>
    </row>
    <row r="1048" spans="1:6" x14ac:dyDescent="0.25">
      <c r="A1048" t="s">
        <v>33</v>
      </c>
      <c r="B1048" s="16">
        <v>44993</v>
      </c>
      <c r="C1048" s="15">
        <v>153.35810000000001</v>
      </c>
      <c r="D1048" s="15"/>
      <c r="E1048" s="15"/>
      <c r="F1048" s="16"/>
    </row>
    <row r="1049" spans="1:6" x14ac:dyDescent="0.25">
      <c r="A1049" t="s">
        <v>33</v>
      </c>
      <c r="B1049" s="18">
        <v>44994</v>
      </c>
      <c r="C1049" s="17">
        <v>152.84610000000001</v>
      </c>
      <c r="D1049" s="17"/>
      <c r="E1049" s="17"/>
      <c r="F1049" s="18"/>
    </row>
    <row r="1050" spans="1:6" x14ac:dyDescent="0.25">
      <c r="A1050" t="s">
        <v>33</v>
      </c>
      <c r="B1050" s="16">
        <v>44995</v>
      </c>
      <c r="C1050" s="15">
        <v>151.9239</v>
      </c>
      <c r="D1050" s="15"/>
      <c r="E1050" s="15"/>
      <c r="F1050" s="16"/>
    </row>
    <row r="1051" spans="1:6" x14ac:dyDescent="0.25">
      <c r="A1051" t="s">
        <v>33</v>
      </c>
      <c r="B1051" s="18">
        <v>44998</v>
      </c>
      <c r="C1051" s="17">
        <v>148.51410000000001</v>
      </c>
      <c r="D1051" s="17"/>
      <c r="E1051" s="17"/>
      <c r="F1051" s="18"/>
    </row>
    <row r="1052" spans="1:6" x14ac:dyDescent="0.25">
      <c r="A1052" t="s">
        <v>33</v>
      </c>
      <c r="B1052" s="16">
        <v>44999</v>
      </c>
      <c r="C1052" s="15">
        <v>147.88589999999999</v>
      </c>
      <c r="D1052" s="15"/>
      <c r="E1052" s="15"/>
      <c r="F1052" s="16"/>
    </row>
    <row r="1053" spans="1:6" x14ac:dyDescent="0.25">
      <c r="A1053" t="s">
        <v>33</v>
      </c>
      <c r="B1053" s="18">
        <v>45000</v>
      </c>
      <c r="C1053" s="17">
        <v>147.28290000000001</v>
      </c>
      <c r="D1053" s="17"/>
      <c r="E1053" s="17"/>
      <c r="F1053" s="18"/>
    </row>
    <row r="1054" spans="1:6" x14ac:dyDescent="0.25">
      <c r="A1054" t="s">
        <v>33</v>
      </c>
      <c r="B1054" s="16">
        <v>45001</v>
      </c>
      <c r="C1054" s="15">
        <v>147.11709999999999</v>
      </c>
      <c r="D1054" s="15"/>
      <c r="E1054" s="15"/>
      <c r="F1054" s="16"/>
    </row>
    <row r="1055" spans="1:6" x14ac:dyDescent="0.25">
      <c r="A1055" t="s">
        <v>33</v>
      </c>
      <c r="B1055" s="18">
        <v>45002</v>
      </c>
      <c r="C1055" s="17">
        <v>146.44589999999999</v>
      </c>
      <c r="D1055" s="17"/>
      <c r="E1055" s="17"/>
      <c r="F1055" s="18"/>
    </row>
    <row r="1056" spans="1:6" x14ac:dyDescent="0.25">
      <c r="A1056" t="s">
        <v>33</v>
      </c>
      <c r="B1056" s="16">
        <v>45005</v>
      </c>
      <c r="C1056" s="15">
        <v>144.48249999999999</v>
      </c>
      <c r="D1056" s="15"/>
      <c r="E1056" s="15"/>
      <c r="F1056" s="16"/>
    </row>
    <row r="1057" spans="1:6" x14ac:dyDescent="0.25">
      <c r="A1057" t="s">
        <v>33</v>
      </c>
      <c r="B1057" s="18">
        <v>45006</v>
      </c>
      <c r="C1057" s="17">
        <v>145.83750000000001</v>
      </c>
      <c r="D1057" s="17"/>
      <c r="E1057" s="17"/>
      <c r="F1057" s="18"/>
    </row>
    <row r="1058" spans="1:6" x14ac:dyDescent="0.25">
      <c r="A1058" t="s">
        <v>33</v>
      </c>
      <c r="B1058" s="16">
        <v>45007</v>
      </c>
      <c r="C1058" s="15">
        <v>146.4256</v>
      </c>
      <c r="D1058" s="15"/>
      <c r="E1058" s="15"/>
      <c r="F1058" s="16"/>
    </row>
    <row r="1059" spans="1:6" x14ac:dyDescent="0.25">
      <c r="A1059" t="s">
        <v>33</v>
      </c>
      <c r="B1059" s="18">
        <v>45008</v>
      </c>
      <c r="C1059" s="17">
        <v>146.315</v>
      </c>
      <c r="D1059" s="17"/>
      <c r="E1059" s="17"/>
      <c r="F1059" s="18"/>
    </row>
    <row r="1060" spans="1:6" x14ac:dyDescent="0.25">
      <c r="A1060" t="s">
        <v>33</v>
      </c>
      <c r="B1060" s="16">
        <v>45009</v>
      </c>
      <c r="C1060" s="15">
        <v>144.3263</v>
      </c>
      <c r="D1060" s="15"/>
      <c r="E1060" s="15"/>
      <c r="F1060" s="16"/>
    </row>
    <row r="1061" spans="1:6" x14ac:dyDescent="0.25">
      <c r="A1061" t="s">
        <v>33</v>
      </c>
      <c r="B1061" s="18">
        <v>45012</v>
      </c>
      <c r="C1061" s="17">
        <v>143.05860000000001</v>
      </c>
      <c r="D1061" s="17"/>
      <c r="E1061" s="17"/>
      <c r="F1061" s="18"/>
    </row>
    <row r="1062" spans="1:6" x14ac:dyDescent="0.25">
      <c r="A1062" t="s">
        <v>33</v>
      </c>
      <c r="B1062" s="16">
        <v>45013</v>
      </c>
      <c r="C1062" s="15">
        <v>141.946</v>
      </c>
      <c r="D1062" s="15"/>
      <c r="E1062" s="15"/>
      <c r="F1062" s="16"/>
    </row>
    <row r="1063" spans="1:6" x14ac:dyDescent="0.25">
      <c r="A1063" t="s">
        <v>33</v>
      </c>
      <c r="B1063" s="18">
        <v>45014</v>
      </c>
      <c r="C1063" s="17">
        <v>144.35579999999999</v>
      </c>
      <c r="D1063" s="17"/>
      <c r="E1063" s="17"/>
      <c r="F1063" s="18"/>
    </row>
    <row r="1064" spans="1:6" x14ac:dyDescent="0.25">
      <c r="A1064" t="s">
        <v>33</v>
      </c>
      <c r="B1064" s="16">
        <v>45016</v>
      </c>
      <c r="C1064" s="15">
        <v>146.6052</v>
      </c>
      <c r="D1064" s="15"/>
      <c r="E1064" s="15"/>
      <c r="F1064" s="16"/>
    </row>
    <row r="1065" spans="1:6" x14ac:dyDescent="0.25">
      <c r="A1065" t="s">
        <v>33</v>
      </c>
      <c r="B1065" s="18">
        <v>45019</v>
      </c>
      <c r="C1065" s="17">
        <v>148.1343</v>
      </c>
      <c r="D1065" s="17"/>
      <c r="E1065" s="17"/>
      <c r="F1065" s="18"/>
    </row>
    <row r="1066" spans="1:6" x14ac:dyDescent="0.25">
      <c r="A1066" t="s">
        <v>33</v>
      </c>
      <c r="B1066" s="16">
        <v>45021</v>
      </c>
      <c r="C1066" s="15">
        <v>149.2645</v>
      </c>
      <c r="D1066" s="15"/>
      <c r="E1066" s="15"/>
      <c r="F1066" s="16"/>
    </row>
    <row r="1067" spans="1:6" x14ac:dyDescent="0.25">
      <c r="A1067" t="s">
        <v>33</v>
      </c>
      <c r="B1067" s="18">
        <v>45022</v>
      </c>
      <c r="C1067" s="17">
        <v>150.19669999999999</v>
      </c>
      <c r="D1067" s="17"/>
      <c r="E1067" s="17"/>
      <c r="F1067" s="18"/>
    </row>
    <row r="1068" spans="1:6" x14ac:dyDescent="0.25">
      <c r="A1068" t="s">
        <v>33</v>
      </c>
      <c r="B1068" s="16">
        <v>45026</v>
      </c>
      <c r="C1068" s="15">
        <v>150.06290000000001</v>
      </c>
      <c r="D1068" s="15"/>
      <c r="E1068" s="15"/>
      <c r="F1068" s="16"/>
    </row>
    <row r="1069" spans="1:6" x14ac:dyDescent="0.25">
      <c r="A1069" t="s">
        <v>33</v>
      </c>
      <c r="B1069" s="18">
        <v>45027</v>
      </c>
      <c r="C1069" s="17">
        <v>150.72499999999999</v>
      </c>
      <c r="D1069" s="17"/>
      <c r="E1069" s="17"/>
      <c r="F1069" s="18"/>
    </row>
    <row r="1070" spans="1:6" x14ac:dyDescent="0.25">
      <c r="A1070" t="s">
        <v>33</v>
      </c>
      <c r="B1070" s="16">
        <v>45028</v>
      </c>
      <c r="C1070" s="15">
        <v>151.29650000000001</v>
      </c>
      <c r="D1070" s="15"/>
      <c r="E1070" s="15"/>
      <c r="F1070" s="16"/>
    </row>
    <row r="1071" spans="1:6" x14ac:dyDescent="0.25">
      <c r="A1071" t="s">
        <v>33</v>
      </c>
      <c r="B1071" s="18">
        <v>45029</v>
      </c>
      <c r="C1071" s="17">
        <v>152.22470000000001</v>
      </c>
      <c r="D1071" s="17"/>
      <c r="E1071" s="17"/>
      <c r="F1071" s="18"/>
    </row>
    <row r="1072" spans="1:6" x14ac:dyDescent="0.25">
      <c r="A1072" t="s">
        <v>33</v>
      </c>
      <c r="B1072" s="16">
        <v>45033</v>
      </c>
      <c r="C1072" s="15">
        <v>152.5772</v>
      </c>
      <c r="D1072" s="15"/>
      <c r="E1072" s="15"/>
      <c r="F1072" s="16"/>
    </row>
    <row r="1073" spans="1:6" x14ac:dyDescent="0.25">
      <c r="A1073" t="s">
        <v>33</v>
      </c>
      <c r="B1073" s="18">
        <v>45034</v>
      </c>
      <c r="C1073" s="17">
        <v>152.03030000000001</v>
      </c>
      <c r="D1073" s="17"/>
      <c r="E1073" s="17"/>
      <c r="F1073" s="18"/>
    </row>
    <row r="1074" spans="1:6" x14ac:dyDescent="0.25">
      <c r="A1074" t="s">
        <v>33</v>
      </c>
      <c r="B1074" s="16">
        <v>45035</v>
      </c>
      <c r="C1074" s="15">
        <v>152.02529999999999</v>
      </c>
      <c r="D1074" s="15"/>
      <c r="E1074" s="15"/>
      <c r="F1074" s="16"/>
    </row>
    <row r="1075" spans="1:6" x14ac:dyDescent="0.25">
      <c r="A1075" t="s">
        <v>33</v>
      </c>
      <c r="B1075" s="18">
        <v>45036</v>
      </c>
      <c r="C1075" s="17">
        <v>152.36330000000001</v>
      </c>
      <c r="D1075" s="17"/>
      <c r="E1075" s="17"/>
      <c r="F1075" s="18"/>
    </row>
    <row r="1076" spans="1:6" x14ac:dyDescent="0.25">
      <c r="A1076" t="s">
        <v>33</v>
      </c>
      <c r="B1076" s="16">
        <v>45037</v>
      </c>
      <c r="C1076" s="15">
        <v>152.02070000000001</v>
      </c>
      <c r="D1076" s="15"/>
      <c r="E1076" s="15"/>
      <c r="F1076" s="16"/>
    </row>
    <row r="1077" spans="1:6" x14ac:dyDescent="0.25">
      <c r="A1077" t="s">
        <v>33</v>
      </c>
      <c r="B1077" s="18">
        <v>45040</v>
      </c>
      <c r="C1077" s="17">
        <v>153.20310000000001</v>
      </c>
      <c r="D1077" s="17"/>
      <c r="E1077" s="17"/>
      <c r="F1077" s="18"/>
    </row>
    <row r="1078" spans="1:6" x14ac:dyDescent="0.25">
      <c r="A1078" t="s">
        <v>33</v>
      </c>
      <c r="B1078" s="16">
        <v>45041</v>
      </c>
      <c r="C1078" s="15">
        <v>153.33840000000001</v>
      </c>
      <c r="D1078" s="15"/>
      <c r="E1078" s="15"/>
      <c r="F1078" s="16"/>
    </row>
    <row r="1079" spans="1:6" x14ac:dyDescent="0.25">
      <c r="A1079" t="s">
        <v>33</v>
      </c>
      <c r="B1079" s="18">
        <v>45042</v>
      </c>
      <c r="C1079" s="17">
        <v>153.6585</v>
      </c>
      <c r="D1079" s="17"/>
      <c r="E1079" s="17"/>
      <c r="F1079" s="18"/>
    </row>
    <row r="1080" spans="1:6" x14ac:dyDescent="0.25">
      <c r="A1080" t="s">
        <v>33</v>
      </c>
      <c r="B1080" s="16">
        <v>45043</v>
      </c>
      <c r="C1080" s="15">
        <v>155.2646</v>
      </c>
      <c r="D1080" s="15"/>
      <c r="E1080" s="15"/>
      <c r="F1080" s="16"/>
    </row>
    <row r="1081" spans="1:6" x14ac:dyDescent="0.25">
      <c r="A1081" t="s">
        <v>33</v>
      </c>
      <c r="B1081" s="18">
        <v>45044</v>
      </c>
      <c r="C1081" s="17">
        <v>157.0094</v>
      </c>
      <c r="D1081" s="17"/>
      <c r="E1081" s="17"/>
      <c r="F1081" s="18"/>
    </row>
    <row r="1082" spans="1:6" x14ac:dyDescent="0.25">
      <c r="A1082" t="s">
        <v>33</v>
      </c>
      <c r="B1082" s="16">
        <v>45048</v>
      </c>
      <c r="C1082" s="15">
        <v>157.92019999999999</v>
      </c>
      <c r="D1082" s="15"/>
      <c r="E1082" s="15"/>
      <c r="F1082" s="16"/>
    </row>
    <row r="1083" spans="1:6" x14ac:dyDescent="0.25">
      <c r="A1083" t="s">
        <v>33</v>
      </c>
      <c r="B1083" s="18">
        <v>45049</v>
      </c>
      <c r="C1083" s="17">
        <v>158.11670000000001</v>
      </c>
      <c r="D1083" s="17"/>
      <c r="E1083" s="17"/>
      <c r="F1083" s="18"/>
    </row>
    <row r="1084" spans="1:6" x14ac:dyDescent="0.25">
      <c r="A1084" t="s">
        <v>33</v>
      </c>
      <c r="B1084" s="16">
        <v>45050</v>
      </c>
      <c r="C1084" s="15">
        <v>159.4949</v>
      </c>
      <c r="D1084" s="15"/>
      <c r="E1084" s="15"/>
      <c r="F1084" s="16"/>
    </row>
    <row r="1085" spans="1:6" x14ac:dyDescent="0.25">
      <c r="A1085" t="s">
        <v>33</v>
      </c>
      <c r="B1085" s="18">
        <v>45051</v>
      </c>
      <c r="C1085" s="17">
        <v>157.79179999999999</v>
      </c>
      <c r="D1085" s="17"/>
      <c r="E1085" s="17"/>
      <c r="F1085" s="18"/>
    </row>
    <row r="1086" spans="1:6" x14ac:dyDescent="0.25">
      <c r="A1086" t="s">
        <v>33</v>
      </c>
      <c r="B1086" s="16">
        <v>45054</v>
      </c>
      <c r="C1086" s="15">
        <v>158.93790000000001</v>
      </c>
      <c r="D1086" s="15"/>
      <c r="E1086" s="15"/>
      <c r="F1086" s="16"/>
    </row>
    <row r="1087" spans="1:6" x14ac:dyDescent="0.25">
      <c r="A1087" t="s">
        <v>33</v>
      </c>
      <c r="B1087" s="18">
        <v>45055</v>
      </c>
      <c r="C1087" s="17">
        <v>158.40440000000001</v>
      </c>
      <c r="D1087" s="17"/>
      <c r="E1087" s="17"/>
      <c r="F1087" s="18"/>
    </row>
    <row r="1088" spans="1:6" x14ac:dyDescent="0.25">
      <c r="A1088" t="s">
        <v>33</v>
      </c>
      <c r="B1088" s="16">
        <v>45056</v>
      </c>
      <c r="C1088" s="15">
        <v>159.36699999999999</v>
      </c>
      <c r="D1088" s="15"/>
      <c r="E1088" s="15"/>
      <c r="F1088" s="16"/>
    </row>
    <row r="1089" spans="1:6" x14ac:dyDescent="0.25">
      <c r="A1089" t="s">
        <v>33</v>
      </c>
      <c r="B1089" s="18">
        <v>45057</v>
      </c>
      <c r="C1089" s="17">
        <v>160.16650000000001</v>
      </c>
      <c r="D1089" s="17"/>
      <c r="E1089" s="17"/>
      <c r="F1089" s="18"/>
    </row>
    <row r="1090" spans="1:6" x14ac:dyDescent="0.25">
      <c r="A1090" t="s">
        <v>33</v>
      </c>
      <c r="B1090" s="16">
        <v>45058</v>
      </c>
      <c r="C1090" s="15">
        <v>159.4469</v>
      </c>
      <c r="D1090" s="15"/>
      <c r="E1090" s="15"/>
      <c r="F1090" s="16"/>
    </row>
    <row r="1091" spans="1:6" x14ac:dyDescent="0.25">
      <c r="A1091" t="s">
        <v>33</v>
      </c>
      <c r="B1091" s="18">
        <v>45061</v>
      </c>
      <c r="C1091" s="17">
        <v>160.81659999999999</v>
      </c>
      <c r="D1091" s="17"/>
      <c r="E1091" s="17"/>
      <c r="F1091" s="18"/>
    </row>
    <row r="1092" spans="1:6" x14ac:dyDescent="0.25">
      <c r="A1092" t="s">
        <v>33</v>
      </c>
      <c r="B1092" s="16">
        <v>45062</v>
      </c>
      <c r="C1092" s="15">
        <v>160.1558</v>
      </c>
      <c r="D1092" s="15"/>
      <c r="E1092" s="15"/>
      <c r="F1092" s="16"/>
    </row>
    <row r="1093" spans="1:6" x14ac:dyDescent="0.25">
      <c r="A1093" t="s">
        <v>33</v>
      </c>
      <c r="B1093" s="18">
        <v>45063</v>
      </c>
      <c r="C1093" s="17">
        <v>160.2433</v>
      </c>
      <c r="D1093" s="17"/>
      <c r="E1093" s="17"/>
      <c r="F1093" s="18"/>
    </row>
    <row r="1094" spans="1:6" x14ac:dyDescent="0.25">
      <c r="A1094" t="s">
        <v>33</v>
      </c>
      <c r="B1094" s="16">
        <v>45064</v>
      </c>
      <c r="C1094" s="15">
        <v>160.2328</v>
      </c>
      <c r="D1094" s="15"/>
      <c r="E1094" s="15"/>
      <c r="F1094" s="16"/>
    </row>
    <row r="1095" spans="1:6" x14ac:dyDescent="0.25">
      <c r="A1095" t="s">
        <v>33</v>
      </c>
      <c r="B1095" s="18">
        <v>45065</v>
      </c>
      <c r="C1095" s="17">
        <v>160.154</v>
      </c>
      <c r="D1095" s="17"/>
      <c r="E1095" s="17"/>
      <c r="F1095" s="18"/>
    </row>
    <row r="1096" spans="1:6" x14ac:dyDescent="0.25">
      <c r="A1096" t="s">
        <v>33</v>
      </c>
      <c r="B1096" s="16">
        <v>45068</v>
      </c>
      <c r="C1096" s="15">
        <v>160.23949999999999</v>
      </c>
      <c r="D1096" s="15"/>
      <c r="E1096" s="15"/>
      <c r="F1096" s="16"/>
    </row>
    <row r="1097" spans="1:6" x14ac:dyDescent="0.25">
      <c r="A1097" t="s">
        <v>33</v>
      </c>
      <c r="B1097" s="18">
        <v>45069</v>
      </c>
      <c r="C1097" s="17">
        <v>160.39580000000001</v>
      </c>
      <c r="D1097" s="17"/>
      <c r="E1097" s="17"/>
      <c r="F1097" s="18"/>
    </row>
    <row r="1098" spans="1:6" x14ac:dyDescent="0.25">
      <c r="A1098" t="s">
        <v>33</v>
      </c>
      <c r="B1098" s="16">
        <v>45070</v>
      </c>
      <c r="C1098" s="15">
        <v>159.71279999999999</v>
      </c>
      <c r="D1098" s="15"/>
      <c r="E1098" s="15"/>
      <c r="F1098" s="16"/>
    </row>
    <row r="1099" spans="1:6" x14ac:dyDescent="0.25">
      <c r="A1099" t="s">
        <v>33</v>
      </c>
      <c r="B1099" s="18">
        <v>45071</v>
      </c>
      <c r="C1099" s="17">
        <v>159.904</v>
      </c>
      <c r="D1099" s="17"/>
      <c r="E1099" s="17"/>
      <c r="F1099" s="18"/>
    </row>
    <row r="1100" spans="1:6" x14ac:dyDescent="0.25">
      <c r="A1100" t="s">
        <v>33</v>
      </c>
      <c r="B1100" s="16">
        <v>45072</v>
      </c>
      <c r="C1100" s="15">
        <v>160.75989999999999</v>
      </c>
      <c r="D1100" s="15"/>
      <c r="E1100" s="15"/>
      <c r="F1100" s="16"/>
    </row>
    <row r="1101" spans="1:6" x14ac:dyDescent="0.25">
      <c r="A1101" t="s">
        <v>33</v>
      </c>
      <c r="B1101" s="18">
        <v>45075</v>
      </c>
      <c r="C1101" s="17">
        <v>161.3169</v>
      </c>
      <c r="D1101" s="17"/>
      <c r="E1101" s="17"/>
      <c r="F1101" s="18"/>
    </row>
    <row r="1102" spans="1:6" x14ac:dyDescent="0.25">
      <c r="A1102" t="s">
        <v>33</v>
      </c>
      <c r="B1102" s="16">
        <v>45076</v>
      </c>
      <c r="C1102" s="15">
        <v>161.77420000000001</v>
      </c>
      <c r="D1102" s="15"/>
      <c r="E1102" s="15"/>
      <c r="F1102" s="16"/>
    </row>
    <row r="1103" spans="1:6" x14ac:dyDescent="0.25">
      <c r="A1103" t="s">
        <v>33</v>
      </c>
      <c r="B1103" s="18">
        <v>45077</v>
      </c>
      <c r="C1103" s="17">
        <v>162.39269999999999</v>
      </c>
      <c r="D1103" s="17"/>
      <c r="E1103" s="17"/>
      <c r="F1103" s="18"/>
    </row>
    <row r="1104" spans="1:6" x14ac:dyDescent="0.25">
      <c r="A1104" t="s">
        <v>33</v>
      </c>
      <c r="B1104" s="16">
        <v>45078</v>
      </c>
      <c r="C1104" s="15">
        <v>163.1456</v>
      </c>
      <c r="D1104" s="15"/>
      <c r="E1104" s="15"/>
      <c r="F1104" s="16"/>
    </row>
    <row r="1105" spans="1:6" x14ac:dyDescent="0.25">
      <c r="A1105" t="s">
        <v>33</v>
      </c>
      <c r="B1105" s="18">
        <v>45079</v>
      </c>
      <c r="C1105" s="17">
        <v>164.26259999999999</v>
      </c>
      <c r="D1105" s="17"/>
      <c r="E1105" s="17"/>
      <c r="F1105" s="18"/>
    </row>
    <row r="1106" spans="1:6" x14ac:dyDescent="0.25">
      <c r="A1106" t="s">
        <v>33</v>
      </c>
      <c r="B1106" s="16">
        <v>45082</v>
      </c>
      <c r="C1106" s="15">
        <v>164.84880000000001</v>
      </c>
      <c r="D1106" s="15"/>
      <c r="E1106" s="15"/>
      <c r="F1106" s="16"/>
    </row>
    <row r="1107" spans="1:6" x14ac:dyDescent="0.25">
      <c r="A1107" t="s">
        <v>33</v>
      </c>
      <c r="B1107" s="18">
        <v>45083</v>
      </c>
      <c r="C1107" s="17">
        <v>165.72489999999999</v>
      </c>
      <c r="D1107" s="17"/>
      <c r="E1107" s="17"/>
      <c r="F1107" s="18"/>
    </row>
    <row r="1108" spans="1:6" x14ac:dyDescent="0.25">
      <c r="A1108" t="s">
        <v>33</v>
      </c>
      <c r="B1108" s="16">
        <v>45084</v>
      </c>
      <c r="C1108" s="15">
        <v>166.90289999999999</v>
      </c>
      <c r="D1108" s="15"/>
      <c r="E1108" s="15"/>
      <c r="F1108" s="16"/>
    </row>
    <row r="1109" spans="1:6" x14ac:dyDescent="0.25">
      <c r="A1109" t="s">
        <v>33</v>
      </c>
      <c r="B1109" s="18">
        <v>45085</v>
      </c>
      <c r="C1109" s="17">
        <v>166.26750000000001</v>
      </c>
      <c r="D1109" s="17"/>
      <c r="E1109" s="17"/>
      <c r="F1109" s="18"/>
    </row>
    <row r="1110" spans="1:6" x14ac:dyDescent="0.25">
      <c r="A1110" t="s">
        <v>33</v>
      </c>
      <c r="B1110" s="16">
        <v>45086</v>
      </c>
      <c r="C1110" s="15">
        <v>166.8912</v>
      </c>
      <c r="D1110" s="15"/>
      <c r="E1110" s="15"/>
      <c r="F1110" s="16"/>
    </row>
    <row r="1111" spans="1:6" x14ac:dyDescent="0.25">
      <c r="A1111" t="s">
        <v>33</v>
      </c>
      <c r="B1111" s="18">
        <v>45089</v>
      </c>
      <c r="C1111" s="17">
        <v>167.95150000000001</v>
      </c>
      <c r="D1111" s="17"/>
      <c r="E1111" s="17"/>
      <c r="F1111" s="18"/>
    </row>
    <row r="1112" spans="1:6" x14ac:dyDescent="0.25">
      <c r="A1112" t="s">
        <v>33</v>
      </c>
      <c r="B1112" s="16">
        <v>45090</v>
      </c>
      <c r="C1112" s="15">
        <v>169.25890000000001</v>
      </c>
      <c r="D1112" s="15"/>
      <c r="E1112" s="15"/>
      <c r="F1112" s="16"/>
    </row>
    <row r="1113" spans="1:6" x14ac:dyDescent="0.25">
      <c r="A1113" t="s">
        <v>33</v>
      </c>
      <c r="B1113" s="18">
        <v>45091</v>
      </c>
      <c r="C1113" s="17">
        <v>169.48869999999999</v>
      </c>
      <c r="D1113" s="17"/>
      <c r="E1113" s="17"/>
      <c r="F1113" s="18"/>
    </row>
    <row r="1114" spans="1:6" x14ac:dyDescent="0.25">
      <c r="A1114" t="s">
        <v>33</v>
      </c>
      <c r="B1114" s="16">
        <v>45092</v>
      </c>
      <c r="C1114" s="15">
        <v>169.5943</v>
      </c>
      <c r="D1114" s="15"/>
      <c r="E1114" s="15"/>
      <c r="F1114" s="16"/>
    </row>
    <row r="1115" spans="1:6" x14ac:dyDescent="0.25">
      <c r="A1115" t="s">
        <v>33</v>
      </c>
      <c r="B1115" s="18">
        <v>45093</v>
      </c>
      <c r="C1115" s="17">
        <v>170.27860000000001</v>
      </c>
      <c r="D1115" s="17"/>
      <c r="E1115" s="17"/>
      <c r="F1115" s="18"/>
    </row>
    <row r="1116" spans="1:6" x14ac:dyDescent="0.25">
      <c r="A1116" t="s">
        <v>33</v>
      </c>
      <c r="B1116" s="16">
        <v>45096</v>
      </c>
      <c r="C1116" s="15">
        <v>170.5394</v>
      </c>
      <c r="D1116" s="15"/>
      <c r="E1116" s="15"/>
      <c r="F1116" s="16"/>
    </row>
    <row r="1117" spans="1:6" x14ac:dyDescent="0.25">
      <c r="A1117" t="s">
        <v>33</v>
      </c>
      <c r="B1117" s="18">
        <v>45097</v>
      </c>
      <c r="C1117" s="17">
        <v>171.1507</v>
      </c>
      <c r="D1117" s="17"/>
      <c r="E1117" s="17"/>
      <c r="F1117" s="18"/>
    </row>
    <row r="1118" spans="1:6" x14ac:dyDescent="0.25">
      <c r="A1118" t="s">
        <v>33</v>
      </c>
      <c r="B1118" s="16">
        <v>45098</v>
      </c>
      <c r="C1118" s="15">
        <v>171.33619999999999</v>
      </c>
      <c r="D1118" s="15"/>
      <c r="E1118" s="15"/>
      <c r="F1118" s="16"/>
    </row>
    <row r="1119" spans="1:6" x14ac:dyDescent="0.25">
      <c r="A1119" t="s">
        <v>33</v>
      </c>
      <c r="B1119" s="18">
        <v>45099</v>
      </c>
      <c r="C1119" s="17">
        <v>170.2347</v>
      </c>
      <c r="D1119" s="17"/>
      <c r="E1119" s="17"/>
      <c r="F1119" s="18"/>
    </row>
    <row r="1120" spans="1:6" x14ac:dyDescent="0.25">
      <c r="A1120" t="s">
        <v>33</v>
      </c>
      <c r="B1120" s="16">
        <v>45100</v>
      </c>
      <c r="C1120" s="15">
        <v>168.98570000000001</v>
      </c>
      <c r="D1120" s="15"/>
      <c r="E1120" s="15"/>
      <c r="F1120" s="16"/>
    </row>
    <row r="1121" spans="1:6" x14ac:dyDescent="0.25">
      <c r="A1121" t="s">
        <v>33</v>
      </c>
      <c r="B1121" s="18">
        <v>45103</v>
      </c>
      <c r="C1121" s="17">
        <v>169.89179999999999</v>
      </c>
      <c r="D1121" s="17"/>
      <c r="E1121" s="17"/>
      <c r="F1121" s="18"/>
    </row>
    <row r="1122" spans="1:6" x14ac:dyDescent="0.25">
      <c r="A1122" t="s">
        <v>33</v>
      </c>
      <c r="B1122" s="16">
        <v>45104</v>
      </c>
      <c r="C1122" s="15">
        <v>170.738</v>
      </c>
      <c r="D1122" s="15"/>
      <c r="E1122" s="15"/>
      <c r="F1122" s="16"/>
    </row>
    <row r="1123" spans="1:6" x14ac:dyDescent="0.25">
      <c r="A1123" t="s">
        <v>33</v>
      </c>
      <c r="B1123" s="18">
        <v>45105</v>
      </c>
      <c r="C1123" s="17">
        <v>170.7499</v>
      </c>
      <c r="D1123" s="17"/>
      <c r="E1123" s="17"/>
      <c r="F1123" s="18"/>
    </row>
    <row r="1124" spans="1:6" x14ac:dyDescent="0.25">
      <c r="A1124" t="s">
        <v>33</v>
      </c>
      <c r="B1124" s="16">
        <v>45107</v>
      </c>
      <c r="C1124" s="15">
        <v>171.13390000000001</v>
      </c>
      <c r="D1124" s="15"/>
      <c r="E1124" s="15"/>
      <c r="F1124" s="16"/>
    </row>
    <row r="1125" spans="1:6" x14ac:dyDescent="0.25">
      <c r="A1125" t="s">
        <v>33</v>
      </c>
      <c r="B1125" s="18">
        <v>45110</v>
      </c>
      <c r="C1125" s="17">
        <v>172.96180000000001</v>
      </c>
      <c r="D1125" s="17"/>
      <c r="E1125" s="17"/>
      <c r="F1125" s="18"/>
    </row>
    <row r="1126" spans="1:6" x14ac:dyDescent="0.25">
      <c r="A1126" t="s">
        <v>33</v>
      </c>
      <c r="B1126" s="16">
        <v>45111</v>
      </c>
      <c r="C1126" s="15">
        <v>172.87020000000001</v>
      </c>
      <c r="D1126" s="15"/>
      <c r="E1126" s="15"/>
      <c r="F1126" s="16"/>
    </row>
    <row r="1127" spans="1:6" x14ac:dyDescent="0.25">
      <c r="A1127" t="s">
        <v>33</v>
      </c>
      <c r="B1127" s="18">
        <v>45112</v>
      </c>
      <c r="C1127" s="17">
        <v>173.42140000000001</v>
      </c>
      <c r="D1127" s="17"/>
      <c r="E1127" s="17"/>
      <c r="F1127" s="18"/>
    </row>
    <row r="1128" spans="1:6" x14ac:dyDescent="0.25">
      <c r="A1128" t="s">
        <v>33</v>
      </c>
      <c r="B1128" s="16">
        <v>45113</v>
      </c>
      <c r="C1128" s="15">
        <v>174.74979999999999</v>
      </c>
      <c r="D1128" s="15"/>
      <c r="E1128" s="15"/>
      <c r="F1128" s="16"/>
    </row>
    <row r="1129" spans="1:6" x14ac:dyDescent="0.25">
      <c r="A1129" t="s">
        <v>33</v>
      </c>
      <c r="B1129" s="18">
        <v>45114</v>
      </c>
      <c r="C1129" s="17">
        <v>174.00530000000001</v>
      </c>
      <c r="D1129" s="17"/>
      <c r="E1129" s="17"/>
      <c r="F1129" s="18"/>
    </row>
    <row r="1130" spans="1:6" x14ac:dyDescent="0.25">
      <c r="A1130" t="s">
        <v>33</v>
      </c>
      <c r="B1130" s="16">
        <v>45117</v>
      </c>
      <c r="C1130" s="15">
        <v>173.9811</v>
      </c>
      <c r="D1130" s="15"/>
      <c r="E1130" s="15"/>
      <c r="F1130" s="16"/>
    </row>
    <row r="1131" spans="1:6" x14ac:dyDescent="0.25">
      <c r="A1131" t="s">
        <v>33</v>
      </c>
      <c r="B1131" s="18">
        <v>45118</v>
      </c>
      <c r="C1131" s="17">
        <v>175.30430000000001</v>
      </c>
      <c r="D1131" s="17"/>
      <c r="E1131" s="17"/>
      <c r="F1131" s="18"/>
    </row>
    <row r="1132" spans="1:6" x14ac:dyDescent="0.25">
      <c r="A1132" t="s">
        <v>33</v>
      </c>
      <c r="B1132" s="16">
        <v>45119</v>
      </c>
      <c r="C1132" s="15">
        <v>175.733</v>
      </c>
      <c r="D1132" s="15"/>
      <c r="E1132" s="15"/>
      <c r="F1132" s="16"/>
    </row>
    <row r="1133" spans="1:6" x14ac:dyDescent="0.25">
      <c r="A1133" t="s">
        <v>33</v>
      </c>
      <c r="B1133" s="18">
        <v>45120</v>
      </c>
      <c r="C1133" s="17">
        <v>173.81200000000001</v>
      </c>
      <c r="D1133" s="17"/>
      <c r="E1133" s="17"/>
      <c r="F1133" s="18"/>
    </row>
    <row r="1134" spans="1:6" x14ac:dyDescent="0.25">
      <c r="A1134" t="s">
        <v>33</v>
      </c>
      <c r="B1134" s="16">
        <v>45121</v>
      </c>
      <c r="C1134" s="15">
        <v>176.53370000000001</v>
      </c>
      <c r="D1134" s="15"/>
      <c r="E1134" s="15"/>
      <c r="F1134" s="16"/>
    </row>
    <row r="1135" spans="1:6" x14ac:dyDescent="0.25">
      <c r="A1135" t="s">
        <v>33</v>
      </c>
      <c r="B1135" s="18">
        <v>45124</v>
      </c>
      <c r="C1135" s="17">
        <v>178.46279999999999</v>
      </c>
      <c r="D1135" s="17"/>
      <c r="E1135" s="17"/>
      <c r="F1135" s="18"/>
    </row>
    <row r="1136" spans="1:6" x14ac:dyDescent="0.25">
      <c r="A1136" t="s">
        <v>33</v>
      </c>
      <c r="B1136" s="16">
        <v>45125</v>
      </c>
      <c r="C1136" s="15">
        <v>178.3526</v>
      </c>
      <c r="D1136" s="15"/>
      <c r="E1136" s="15"/>
      <c r="F1136" s="16"/>
    </row>
    <row r="1137" spans="1:6" x14ac:dyDescent="0.25">
      <c r="A1137" t="s">
        <v>33</v>
      </c>
      <c r="B1137" s="18">
        <v>45126</v>
      </c>
      <c r="C1137" s="17">
        <v>180.06020000000001</v>
      </c>
      <c r="D1137" s="17"/>
      <c r="E1137" s="17"/>
      <c r="F1137" s="18"/>
    </row>
    <row r="1138" spans="1:6" x14ac:dyDescent="0.25">
      <c r="A1138" t="s">
        <v>33</v>
      </c>
      <c r="B1138" s="16">
        <v>45127</v>
      </c>
      <c r="C1138" s="15">
        <v>180.90199999999999</v>
      </c>
      <c r="D1138" s="15"/>
      <c r="E1138" s="15"/>
      <c r="F1138" s="16"/>
    </row>
    <row r="1139" spans="1:6" x14ac:dyDescent="0.25">
      <c r="A1139" t="s">
        <v>33</v>
      </c>
      <c r="B1139" s="18">
        <v>45128</v>
      </c>
      <c r="C1139" s="17">
        <v>180.37360000000001</v>
      </c>
      <c r="D1139" s="17"/>
      <c r="E1139" s="17"/>
      <c r="F1139" s="18"/>
    </row>
    <row r="1140" spans="1:6" x14ac:dyDescent="0.25">
      <c r="A1140" t="s">
        <v>33</v>
      </c>
      <c r="B1140" s="16">
        <v>45131</v>
      </c>
      <c r="C1140" s="15">
        <v>180.12119999999999</v>
      </c>
      <c r="D1140" s="15"/>
      <c r="E1140" s="15"/>
      <c r="F1140" s="16"/>
    </row>
    <row r="1141" spans="1:6" x14ac:dyDescent="0.25">
      <c r="A1141" t="s">
        <v>33</v>
      </c>
      <c r="B1141" s="18">
        <v>45132</v>
      </c>
      <c r="C1141" s="17">
        <v>181.27500000000001</v>
      </c>
      <c r="D1141" s="17"/>
      <c r="E1141" s="17"/>
      <c r="F1141" s="18"/>
    </row>
    <row r="1142" spans="1:6" x14ac:dyDescent="0.25">
      <c r="A1142" t="s">
        <v>33</v>
      </c>
      <c r="B1142" s="16">
        <v>45133</v>
      </c>
      <c r="C1142" s="15">
        <v>182.14490000000001</v>
      </c>
      <c r="D1142" s="15"/>
      <c r="E1142" s="15"/>
      <c r="F1142" s="16"/>
    </row>
    <row r="1143" spans="1:6" x14ac:dyDescent="0.25">
      <c r="A1143" t="s">
        <v>33</v>
      </c>
      <c r="B1143" s="18">
        <v>45134</v>
      </c>
      <c r="C1143" s="17">
        <v>181.584</v>
      </c>
      <c r="D1143" s="17"/>
      <c r="E1143" s="17"/>
      <c r="F1143" s="18"/>
    </row>
    <row r="1144" spans="1:6" x14ac:dyDescent="0.25">
      <c r="A1144" t="s">
        <v>33</v>
      </c>
      <c r="B1144" s="16">
        <v>45135</v>
      </c>
      <c r="C1144" s="15">
        <v>182.48439999999999</v>
      </c>
      <c r="D1144" s="15"/>
      <c r="E1144" s="15"/>
      <c r="F1144" s="16"/>
    </row>
    <row r="1145" spans="1:6" x14ac:dyDescent="0.25">
      <c r="A1145" t="s">
        <v>33</v>
      </c>
      <c r="B1145" s="18">
        <v>45138</v>
      </c>
      <c r="C1145" s="17">
        <v>185.5103</v>
      </c>
      <c r="D1145" s="17"/>
      <c r="E1145" s="17"/>
      <c r="F1145" s="18"/>
    </row>
    <row r="1146" spans="1:6" x14ac:dyDescent="0.25">
      <c r="A1146" t="s">
        <v>33</v>
      </c>
      <c r="B1146" s="16">
        <v>45139</v>
      </c>
      <c r="C1146" s="15">
        <v>185.89359999999999</v>
      </c>
      <c r="D1146" s="15"/>
      <c r="E1146" s="15"/>
      <c r="F1146" s="16"/>
    </row>
    <row r="1147" spans="1:6" x14ac:dyDescent="0.25">
      <c r="A1147" t="s">
        <v>33</v>
      </c>
      <c r="B1147" s="18">
        <v>45140</v>
      </c>
      <c r="C1147" s="17">
        <v>182.7072</v>
      </c>
      <c r="D1147" s="17"/>
      <c r="E1147" s="17"/>
      <c r="F1147" s="18"/>
    </row>
    <row r="1148" spans="1:6" x14ac:dyDescent="0.25">
      <c r="A1148" t="s">
        <v>33</v>
      </c>
      <c r="B1148" s="16">
        <v>45141</v>
      </c>
      <c r="C1148" s="15">
        <v>183.73269999999999</v>
      </c>
      <c r="D1148" s="15"/>
      <c r="E1148" s="15"/>
      <c r="F1148" s="16"/>
    </row>
    <row r="1149" spans="1:6" x14ac:dyDescent="0.25">
      <c r="A1149" t="s">
        <v>33</v>
      </c>
      <c r="B1149" s="18">
        <v>45142</v>
      </c>
      <c r="C1149" s="17">
        <v>184.93440000000001</v>
      </c>
      <c r="D1149" s="17"/>
      <c r="E1149" s="17"/>
      <c r="F1149" s="18"/>
    </row>
    <row r="1150" spans="1:6" x14ac:dyDescent="0.25">
      <c r="A1150" t="s">
        <v>33</v>
      </c>
      <c r="B1150" s="16">
        <v>45145</v>
      </c>
      <c r="C1150" s="15">
        <v>185.9247</v>
      </c>
      <c r="D1150" s="15"/>
      <c r="E1150" s="15"/>
      <c r="F1150" s="16"/>
    </row>
    <row r="1151" spans="1:6" x14ac:dyDescent="0.25">
      <c r="A1151" t="s">
        <v>33</v>
      </c>
      <c r="B1151" s="18">
        <v>45146</v>
      </c>
      <c r="C1151" s="17">
        <v>185.6104</v>
      </c>
      <c r="D1151" s="17"/>
      <c r="E1151" s="17"/>
      <c r="F1151" s="18"/>
    </row>
    <row r="1152" spans="1:6" x14ac:dyDescent="0.25">
      <c r="A1152" t="s">
        <v>33</v>
      </c>
      <c r="B1152" s="16">
        <v>45147</v>
      </c>
      <c r="C1152" s="15">
        <v>186.65379999999999</v>
      </c>
      <c r="D1152" s="15"/>
      <c r="E1152" s="15"/>
      <c r="F1152" s="16"/>
    </row>
    <row r="1153" spans="1:6" x14ac:dyDescent="0.25">
      <c r="A1153" t="s">
        <v>33</v>
      </c>
      <c r="B1153" s="18">
        <v>45148</v>
      </c>
      <c r="C1153" s="17">
        <v>186.85550000000001</v>
      </c>
      <c r="D1153" s="17"/>
      <c r="E1153" s="17"/>
      <c r="F1153" s="18"/>
    </row>
    <row r="1154" spans="1:6" x14ac:dyDescent="0.25">
      <c r="A1154" t="s">
        <v>33</v>
      </c>
      <c r="B1154" s="16">
        <v>45149</v>
      </c>
      <c r="C1154" s="15">
        <v>187.3716</v>
      </c>
      <c r="D1154" s="15"/>
      <c r="E1154" s="15"/>
      <c r="F1154" s="16"/>
    </row>
    <row r="1155" spans="1:6" x14ac:dyDescent="0.25">
      <c r="A1155" t="s">
        <v>33</v>
      </c>
      <c r="B1155" s="18">
        <v>45152</v>
      </c>
      <c r="C1155" s="17">
        <v>186.298</v>
      </c>
      <c r="D1155" s="17"/>
      <c r="E1155" s="17"/>
      <c r="F1155" s="18"/>
    </row>
    <row r="1156" spans="1:6" x14ac:dyDescent="0.25">
      <c r="A1156" t="s">
        <v>33</v>
      </c>
      <c r="B1156" s="16">
        <v>45154</v>
      </c>
      <c r="C1156" s="15">
        <v>186.4873</v>
      </c>
      <c r="D1156" s="15"/>
      <c r="E1156" s="15"/>
      <c r="F1156" s="16"/>
    </row>
    <row r="1157" spans="1:6" x14ac:dyDescent="0.25">
      <c r="A1157" t="s">
        <v>33</v>
      </c>
      <c r="B1157" s="18">
        <v>45155</v>
      </c>
      <c r="C1157" s="17">
        <v>186.68729999999999</v>
      </c>
      <c r="D1157" s="17"/>
      <c r="E1157" s="17"/>
      <c r="F1157" s="18"/>
    </row>
    <row r="1158" spans="1:6" x14ac:dyDescent="0.25">
      <c r="A1158" t="s">
        <v>33</v>
      </c>
      <c r="B1158" s="16">
        <v>45156</v>
      </c>
      <c r="C1158" s="15">
        <v>186.7208</v>
      </c>
      <c r="D1158" s="15"/>
      <c r="E1158" s="15"/>
      <c r="F1158" s="16"/>
    </row>
    <row r="1159" spans="1:6" x14ac:dyDescent="0.25">
      <c r="A1159" t="s">
        <v>33</v>
      </c>
      <c r="B1159" s="18">
        <v>45159</v>
      </c>
      <c r="C1159" s="17">
        <v>187.9717</v>
      </c>
      <c r="D1159" s="17"/>
      <c r="E1159" s="17"/>
      <c r="F1159" s="18"/>
    </row>
    <row r="1160" spans="1:6" x14ac:dyDescent="0.25">
      <c r="A1160" t="s">
        <v>33</v>
      </c>
      <c r="B1160" s="16">
        <v>45160</v>
      </c>
      <c r="C1160" s="15">
        <v>189.2577</v>
      </c>
      <c r="D1160" s="15"/>
      <c r="E1160" s="15"/>
      <c r="F1160" s="16"/>
    </row>
    <row r="1161" spans="1:6" x14ac:dyDescent="0.25">
      <c r="A1161" t="s">
        <v>33</v>
      </c>
      <c r="B1161" s="18">
        <v>45161</v>
      </c>
      <c r="C1161" s="17">
        <v>190.40899999999999</v>
      </c>
      <c r="D1161" s="17"/>
      <c r="E1161" s="17"/>
      <c r="F1161" s="18"/>
    </row>
    <row r="1162" spans="1:6" x14ac:dyDescent="0.25">
      <c r="A1162" t="s">
        <v>33</v>
      </c>
      <c r="B1162" s="16">
        <v>45162</v>
      </c>
      <c r="C1162" s="15">
        <v>189.70500000000001</v>
      </c>
      <c r="D1162" s="15"/>
      <c r="E1162" s="15"/>
      <c r="F1162" s="16"/>
    </row>
    <row r="1163" spans="1:6" x14ac:dyDescent="0.25">
      <c r="A1163" t="s">
        <v>33</v>
      </c>
      <c r="B1163" s="18">
        <v>45163</v>
      </c>
      <c r="C1163" s="17">
        <v>188.327</v>
      </c>
      <c r="D1163" s="17"/>
      <c r="E1163" s="17"/>
      <c r="F1163" s="18"/>
    </row>
    <row r="1164" spans="1:6" x14ac:dyDescent="0.25">
      <c r="A1164" t="s">
        <v>33</v>
      </c>
      <c r="B1164" s="16">
        <v>45166</v>
      </c>
      <c r="C1164" s="15">
        <v>190.1437</v>
      </c>
      <c r="D1164" s="15"/>
      <c r="E1164" s="15"/>
      <c r="F1164" s="16"/>
    </row>
    <row r="1165" spans="1:6" x14ac:dyDescent="0.25">
      <c r="A1165" t="s">
        <v>33</v>
      </c>
      <c r="B1165" s="18">
        <v>45167</v>
      </c>
      <c r="C1165" s="17">
        <v>191.0341</v>
      </c>
      <c r="D1165" s="17"/>
      <c r="E1165" s="17"/>
      <c r="F1165" s="18"/>
    </row>
    <row r="1166" spans="1:6" x14ac:dyDescent="0.25">
      <c r="A1166" t="s">
        <v>33</v>
      </c>
      <c r="B1166" s="16">
        <v>45168</v>
      </c>
      <c r="C1166" s="15">
        <v>192.15710000000001</v>
      </c>
      <c r="D1166" s="15"/>
      <c r="E1166" s="15"/>
      <c r="F1166" s="16"/>
    </row>
    <row r="1167" spans="1:6" x14ac:dyDescent="0.25">
      <c r="A1167" t="s">
        <v>33</v>
      </c>
      <c r="B1167" s="18">
        <v>45169</v>
      </c>
      <c r="C1167" s="17">
        <v>193.20769999999999</v>
      </c>
      <c r="D1167" s="17"/>
      <c r="E1167" s="17"/>
      <c r="F1167" s="18"/>
    </row>
    <row r="1168" spans="1:6" x14ac:dyDescent="0.25">
      <c r="A1168" t="s">
        <v>33</v>
      </c>
      <c r="B1168" s="16">
        <v>45170</v>
      </c>
      <c r="C1168" s="15">
        <v>195.75739999999999</v>
      </c>
      <c r="D1168" s="15"/>
      <c r="E1168" s="15"/>
      <c r="F1168" s="16"/>
    </row>
    <row r="1169" spans="1:6" x14ac:dyDescent="0.25">
      <c r="A1169" t="s">
        <v>33</v>
      </c>
      <c r="B1169" s="18">
        <v>45173</v>
      </c>
      <c r="C1169" s="17">
        <v>196.9171</v>
      </c>
      <c r="D1169" s="17"/>
      <c r="E1169" s="17"/>
      <c r="F1169" s="18"/>
    </row>
    <row r="1170" spans="1:6" x14ac:dyDescent="0.25">
      <c r="A1170" t="s">
        <v>33</v>
      </c>
      <c r="B1170" s="16">
        <v>45174</v>
      </c>
      <c r="C1170" s="15">
        <v>197.65020000000001</v>
      </c>
      <c r="D1170" s="15"/>
      <c r="E1170" s="15"/>
      <c r="F1170" s="16"/>
    </row>
    <row r="1171" spans="1:6" x14ac:dyDescent="0.25">
      <c r="A1171" t="s">
        <v>33</v>
      </c>
      <c r="B1171" s="18">
        <v>45175</v>
      </c>
      <c r="C1171" s="17">
        <v>197.13460000000001</v>
      </c>
      <c r="D1171" s="17"/>
      <c r="E1171" s="17"/>
      <c r="F1171" s="18"/>
    </row>
    <row r="1172" spans="1:6" x14ac:dyDescent="0.25">
      <c r="A1172" t="s">
        <v>33</v>
      </c>
      <c r="B1172" s="16">
        <v>45176</v>
      </c>
      <c r="C1172" s="15">
        <v>198.4615</v>
      </c>
      <c r="D1172" s="15"/>
      <c r="E1172" s="15"/>
      <c r="F1172" s="16"/>
    </row>
    <row r="1173" spans="1:6" x14ac:dyDescent="0.25">
      <c r="A1173" t="s">
        <v>33</v>
      </c>
      <c r="B1173" s="18">
        <v>45177</v>
      </c>
      <c r="C1173" s="17">
        <v>199.81790000000001</v>
      </c>
      <c r="D1173" s="17"/>
      <c r="E1173" s="17"/>
      <c r="F1173" s="18"/>
    </row>
    <row r="1174" spans="1:6" x14ac:dyDescent="0.25">
      <c r="A1174" t="s">
        <v>33</v>
      </c>
      <c r="B1174" s="16">
        <v>45180</v>
      </c>
      <c r="C1174" s="15">
        <v>201.50880000000001</v>
      </c>
      <c r="D1174" s="15"/>
      <c r="E1174" s="15"/>
      <c r="F1174" s="16"/>
    </row>
    <row r="1175" spans="1:6" x14ac:dyDescent="0.25">
      <c r="A1175" t="s">
        <v>33</v>
      </c>
      <c r="B1175" s="18">
        <v>45181</v>
      </c>
      <c r="C1175" s="17">
        <v>193.5642</v>
      </c>
      <c r="D1175" s="17"/>
      <c r="E1175" s="17"/>
      <c r="F1175" s="18"/>
    </row>
    <row r="1176" spans="1:6" x14ac:dyDescent="0.25">
      <c r="A1176" t="s">
        <v>33</v>
      </c>
      <c r="B1176" s="16">
        <v>45182</v>
      </c>
      <c r="C1176" s="15">
        <v>195.5729</v>
      </c>
      <c r="D1176" s="15"/>
      <c r="E1176" s="15"/>
      <c r="F1176" s="16"/>
    </row>
    <row r="1177" spans="1:6" x14ac:dyDescent="0.25">
      <c r="A1177" t="s">
        <v>33</v>
      </c>
      <c r="B1177" s="18">
        <v>45183</v>
      </c>
      <c r="C1177" s="17">
        <v>196.92699999999999</v>
      </c>
      <c r="D1177" s="17"/>
      <c r="E1177" s="17"/>
      <c r="F1177" s="18"/>
    </row>
    <row r="1178" spans="1:6" x14ac:dyDescent="0.25">
      <c r="A1178" t="s">
        <v>33</v>
      </c>
      <c r="B1178" s="16">
        <v>45184</v>
      </c>
      <c r="C1178" s="15">
        <v>196.977</v>
      </c>
      <c r="D1178" s="15"/>
      <c r="E1178" s="15"/>
      <c r="F1178" s="16"/>
    </row>
    <row r="1179" spans="1:6" x14ac:dyDescent="0.25">
      <c r="A1179" t="s">
        <v>33</v>
      </c>
      <c r="B1179" s="18">
        <v>45187</v>
      </c>
      <c r="C1179" s="17">
        <v>195.87880000000001</v>
      </c>
      <c r="D1179" s="17"/>
      <c r="E1179" s="17"/>
      <c r="F1179" s="18"/>
    </row>
    <row r="1180" spans="1:6" x14ac:dyDescent="0.25">
      <c r="A1180" t="s">
        <v>33</v>
      </c>
      <c r="B1180" s="16">
        <v>45189</v>
      </c>
      <c r="C1180" s="15">
        <v>194.04839999999999</v>
      </c>
      <c r="D1180" s="15"/>
      <c r="E1180" s="15"/>
      <c r="F1180" s="16"/>
    </row>
    <row r="1181" spans="1:6" x14ac:dyDescent="0.25">
      <c r="A1181" t="s">
        <v>33</v>
      </c>
      <c r="B1181" s="18">
        <v>45190</v>
      </c>
      <c r="C1181" s="17">
        <v>192.18770000000001</v>
      </c>
      <c r="D1181" s="17"/>
      <c r="E1181" s="17"/>
      <c r="F1181" s="18"/>
    </row>
    <row r="1182" spans="1:6" x14ac:dyDescent="0.25">
      <c r="A1182" t="s">
        <v>33</v>
      </c>
      <c r="B1182" s="16">
        <v>45191</v>
      </c>
      <c r="C1182" s="15">
        <v>192.72059999999999</v>
      </c>
      <c r="D1182" s="15"/>
      <c r="E1182" s="15"/>
      <c r="F1182" s="16"/>
    </row>
    <row r="1183" spans="1:6" x14ac:dyDescent="0.25">
      <c r="A1183" t="s">
        <v>33</v>
      </c>
      <c r="B1183" s="18">
        <v>45194</v>
      </c>
      <c r="C1183" s="17">
        <v>193.79949999999999</v>
      </c>
      <c r="D1183" s="17"/>
      <c r="E1183" s="17"/>
      <c r="F1183" s="18"/>
    </row>
    <row r="1184" spans="1:6" x14ac:dyDescent="0.25">
      <c r="A1184" t="s">
        <v>33</v>
      </c>
      <c r="B1184" s="16">
        <v>45195</v>
      </c>
      <c r="C1184" s="15">
        <v>194.22569999999999</v>
      </c>
      <c r="D1184" s="15"/>
      <c r="E1184" s="15"/>
      <c r="F1184" s="16"/>
    </row>
    <row r="1185" spans="1:6" x14ac:dyDescent="0.25">
      <c r="A1185" t="s">
        <v>33</v>
      </c>
      <c r="B1185" s="18">
        <v>45196</v>
      </c>
      <c r="C1185" s="17">
        <v>195.3201</v>
      </c>
      <c r="D1185" s="17"/>
      <c r="E1185" s="17"/>
      <c r="F1185" s="18"/>
    </row>
    <row r="1186" spans="1:6" x14ac:dyDescent="0.25">
      <c r="A1186" t="s">
        <v>33</v>
      </c>
      <c r="B1186" s="16">
        <v>45198</v>
      </c>
      <c r="C1186" s="15">
        <v>195.9769</v>
      </c>
      <c r="D1186" s="15"/>
      <c r="E1186" s="15"/>
      <c r="F1186" s="16"/>
    </row>
    <row r="1187" spans="1:6" x14ac:dyDescent="0.25">
      <c r="A1187" t="s">
        <v>33</v>
      </c>
      <c r="B1187" s="18">
        <v>45202</v>
      </c>
      <c r="C1187" s="17">
        <v>196.62819999999999</v>
      </c>
      <c r="D1187" s="17"/>
      <c r="E1187" s="17"/>
      <c r="F1187" s="18"/>
    </row>
    <row r="1188" spans="1:6" x14ac:dyDescent="0.25">
      <c r="A1188" t="s">
        <v>33</v>
      </c>
      <c r="B1188" s="16">
        <v>45203</v>
      </c>
      <c r="C1188" s="15">
        <v>194.64070000000001</v>
      </c>
      <c r="D1188" s="15"/>
      <c r="E1188" s="15"/>
      <c r="F1188" s="16"/>
    </row>
    <row r="1189" spans="1:6" x14ac:dyDescent="0.25">
      <c r="A1189" t="s">
        <v>33</v>
      </c>
      <c r="B1189" s="18">
        <v>45204</v>
      </c>
      <c r="C1189" s="17">
        <v>194.99879999999999</v>
      </c>
      <c r="D1189" s="17"/>
      <c r="E1189" s="17"/>
      <c r="F1189" s="18"/>
    </row>
    <row r="1190" spans="1:6" x14ac:dyDescent="0.25">
      <c r="A1190" t="s">
        <v>33</v>
      </c>
      <c r="B1190" s="16">
        <v>45205</v>
      </c>
      <c r="C1190" s="15">
        <v>196.71129999999999</v>
      </c>
      <c r="D1190" s="15"/>
      <c r="E1190" s="15"/>
      <c r="F1190" s="16"/>
    </row>
    <row r="1191" spans="1:6" x14ac:dyDescent="0.25">
      <c r="A1191" t="s">
        <v>33</v>
      </c>
      <c r="B1191" s="18">
        <v>45208</v>
      </c>
      <c r="C1191" s="17">
        <v>192.66759999999999</v>
      </c>
      <c r="D1191" s="17"/>
      <c r="E1191" s="17"/>
      <c r="F1191" s="18"/>
    </row>
    <row r="1192" spans="1:6" x14ac:dyDescent="0.25">
      <c r="A1192" t="s">
        <v>33</v>
      </c>
      <c r="B1192" s="16">
        <v>45209</v>
      </c>
      <c r="C1192" s="15">
        <v>195.5308</v>
      </c>
      <c r="D1192" s="15"/>
      <c r="E1192" s="15"/>
      <c r="F1192" s="16"/>
    </row>
    <row r="1193" spans="1:6" x14ac:dyDescent="0.25">
      <c r="A1193" t="s">
        <v>33</v>
      </c>
      <c r="B1193" s="18">
        <v>45210</v>
      </c>
      <c r="C1193" s="17">
        <v>196.3389</v>
      </c>
      <c r="D1193" s="17"/>
      <c r="E1193" s="17"/>
      <c r="F1193" s="18"/>
    </row>
    <row r="1194" spans="1:6" x14ac:dyDescent="0.25">
      <c r="A1194" t="s">
        <v>33</v>
      </c>
      <c r="B1194" s="16">
        <v>45211</v>
      </c>
      <c r="C1194" s="15">
        <v>197.64949999999999</v>
      </c>
      <c r="D1194" s="15"/>
      <c r="E1194" s="15"/>
      <c r="F1194" s="16"/>
    </row>
    <row r="1195" spans="1:6" x14ac:dyDescent="0.25">
      <c r="A1195" t="s">
        <v>33</v>
      </c>
      <c r="B1195" s="18">
        <v>45212</v>
      </c>
      <c r="C1195" s="17">
        <v>197.58260000000001</v>
      </c>
      <c r="D1195" s="17"/>
      <c r="E1195" s="17"/>
      <c r="F1195" s="18"/>
    </row>
    <row r="1196" spans="1:6" x14ac:dyDescent="0.25">
      <c r="A1196" t="s">
        <v>33</v>
      </c>
      <c r="B1196" s="16">
        <v>45215</v>
      </c>
      <c r="C1196" s="15">
        <v>197.643</v>
      </c>
      <c r="D1196" s="15"/>
      <c r="E1196" s="15"/>
      <c r="F1196" s="16"/>
    </row>
    <row r="1197" spans="1:6" x14ac:dyDescent="0.25">
      <c r="A1197" t="s">
        <v>33</v>
      </c>
      <c r="B1197" s="18">
        <v>45216</v>
      </c>
      <c r="C1197" s="17">
        <v>198.24100000000001</v>
      </c>
      <c r="D1197" s="17"/>
      <c r="E1197" s="17"/>
      <c r="F1197" s="18"/>
    </row>
    <row r="1198" spans="1:6" x14ac:dyDescent="0.25">
      <c r="A1198" t="s">
        <v>33</v>
      </c>
      <c r="B1198" s="16">
        <v>45217</v>
      </c>
      <c r="C1198" s="15">
        <v>196.96190000000001</v>
      </c>
      <c r="D1198" s="15"/>
      <c r="E1198" s="15"/>
      <c r="F1198" s="16"/>
    </row>
    <row r="1199" spans="1:6" x14ac:dyDescent="0.25">
      <c r="A1199" t="s">
        <v>33</v>
      </c>
      <c r="B1199" s="18">
        <v>45218</v>
      </c>
      <c r="C1199" s="17">
        <v>197.21129999999999</v>
      </c>
      <c r="D1199" s="17"/>
      <c r="E1199" s="17"/>
      <c r="F1199" s="18"/>
    </row>
    <row r="1200" spans="1:6" x14ac:dyDescent="0.25">
      <c r="A1200" t="s">
        <v>33</v>
      </c>
      <c r="B1200" s="16">
        <v>45219</v>
      </c>
      <c r="C1200" s="15">
        <v>195.13460000000001</v>
      </c>
      <c r="D1200" s="15"/>
      <c r="E1200" s="15"/>
      <c r="F1200" s="16"/>
    </row>
    <row r="1201" spans="1:6" x14ac:dyDescent="0.25">
      <c r="A1201" t="s">
        <v>33</v>
      </c>
      <c r="B1201" s="18">
        <v>45222</v>
      </c>
      <c r="C1201" s="17">
        <v>187.09219999999999</v>
      </c>
      <c r="D1201" s="17"/>
      <c r="E1201" s="17"/>
      <c r="F1201" s="18"/>
    </row>
    <row r="1202" spans="1:6" x14ac:dyDescent="0.25">
      <c r="A1202" t="s">
        <v>33</v>
      </c>
      <c r="B1202" s="16">
        <v>45224</v>
      </c>
      <c r="C1202" s="15">
        <v>186.11060000000001</v>
      </c>
      <c r="D1202" s="15"/>
      <c r="E1202" s="15"/>
      <c r="F1202" s="16"/>
    </row>
    <row r="1203" spans="1:6" x14ac:dyDescent="0.25">
      <c r="A1203" t="s">
        <v>33</v>
      </c>
      <c r="B1203" s="18">
        <v>45225</v>
      </c>
      <c r="C1203" s="17">
        <v>185.33369999999999</v>
      </c>
      <c r="D1203" s="17"/>
      <c r="E1203" s="17"/>
      <c r="F1203" s="18"/>
    </row>
    <row r="1204" spans="1:6" x14ac:dyDescent="0.25">
      <c r="A1204" t="s">
        <v>33</v>
      </c>
      <c r="B1204" s="16">
        <v>45226</v>
      </c>
      <c r="C1204" s="15">
        <v>189.62450000000001</v>
      </c>
      <c r="D1204" s="15"/>
      <c r="E1204" s="15"/>
      <c r="F1204" s="16"/>
    </row>
    <row r="1205" spans="1:6" x14ac:dyDescent="0.25">
      <c r="A1205" t="s">
        <v>33</v>
      </c>
      <c r="B1205" s="18">
        <v>45229</v>
      </c>
      <c r="C1205" s="17">
        <v>190.11799999999999</v>
      </c>
      <c r="D1205" s="17"/>
      <c r="E1205" s="17"/>
      <c r="F1205" s="18"/>
    </row>
    <row r="1206" spans="1:6" x14ac:dyDescent="0.25">
      <c r="A1206" t="s">
        <v>33</v>
      </c>
      <c r="B1206" s="16">
        <v>45230</v>
      </c>
      <c r="C1206" s="15">
        <v>190.31909999999999</v>
      </c>
      <c r="D1206" s="15"/>
      <c r="E1206" s="15"/>
      <c r="F1206" s="16"/>
    </row>
    <row r="1207" spans="1:6" x14ac:dyDescent="0.25">
      <c r="A1207" t="s">
        <v>33</v>
      </c>
      <c r="B1207" s="18">
        <v>45231</v>
      </c>
      <c r="C1207" s="17">
        <v>189.54419999999999</v>
      </c>
      <c r="D1207" s="17"/>
      <c r="E1207" s="17"/>
      <c r="F1207" s="18"/>
    </row>
    <row r="1208" spans="1:6" x14ac:dyDescent="0.25">
      <c r="A1208" t="s">
        <v>33</v>
      </c>
      <c r="B1208" s="16">
        <v>45232</v>
      </c>
      <c r="C1208" s="15">
        <v>191.1026</v>
      </c>
      <c r="D1208" s="15"/>
      <c r="E1208" s="15"/>
      <c r="F1208" s="16"/>
    </row>
    <row r="1209" spans="1:6" x14ac:dyDescent="0.25">
      <c r="A1209" t="s">
        <v>33</v>
      </c>
      <c r="B1209" s="18">
        <v>45233</v>
      </c>
      <c r="C1209" s="17">
        <v>192.3937</v>
      </c>
      <c r="D1209" s="17"/>
      <c r="E1209" s="17"/>
      <c r="F1209" s="18"/>
    </row>
    <row r="1210" spans="1:6" x14ac:dyDescent="0.25">
      <c r="A1210" t="s">
        <v>33</v>
      </c>
      <c r="B1210" s="16">
        <v>45236</v>
      </c>
      <c r="C1210" s="15">
        <v>194.23840000000001</v>
      </c>
      <c r="D1210" s="15"/>
      <c r="E1210" s="15"/>
      <c r="F1210" s="16"/>
    </row>
    <row r="1211" spans="1:6" x14ac:dyDescent="0.25">
      <c r="A1211" t="s">
        <v>33</v>
      </c>
      <c r="B1211" s="18">
        <v>45237</v>
      </c>
      <c r="C1211" s="17">
        <v>195.76329999999999</v>
      </c>
      <c r="D1211" s="17"/>
      <c r="E1211" s="17"/>
      <c r="F1211" s="18"/>
    </row>
    <row r="1212" spans="1:6" x14ac:dyDescent="0.25">
      <c r="A1212" t="s">
        <v>33</v>
      </c>
      <c r="B1212" s="16">
        <v>45238</v>
      </c>
      <c r="C1212" s="15">
        <v>197.09270000000001</v>
      </c>
      <c r="D1212" s="15"/>
      <c r="E1212" s="15"/>
      <c r="F1212" s="16"/>
    </row>
    <row r="1213" spans="1:6" x14ac:dyDescent="0.25">
      <c r="A1213" t="s">
        <v>33</v>
      </c>
      <c r="B1213" s="18">
        <v>45239</v>
      </c>
      <c r="C1213" s="17">
        <v>196.4034</v>
      </c>
      <c r="D1213" s="17"/>
      <c r="E1213" s="17"/>
      <c r="F1213" s="18"/>
    </row>
    <row r="1214" spans="1:6" x14ac:dyDescent="0.25">
      <c r="A1214" t="s">
        <v>33</v>
      </c>
      <c r="B1214" s="16">
        <v>45240</v>
      </c>
      <c r="C1214" s="15">
        <v>197.51759999999999</v>
      </c>
      <c r="D1214" s="15"/>
      <c r="E1214" s="15"/>
      <c r="F1214" s="16"/>
    </row>
    <row r="1215" spans="1:6" x14ac:dyDescent="0.25">
      <c r="A1215" t="s">
        <v>33</v>
      </c>
      <c r="B1215" s="18">
        <v>45243</v>
      </c>
      <c r="C1215" s="17">
        <v>200.80099999999999</v>
      </c>
      <c r="D1215" s="17"/>
      <c r="E1215" s="17"/>
      <c r="F1215" s="18"/>
    </row>
    <row r="1216" spans="1:6" x14ac:dyDescent="0.25">
      <c r="A1216" t="s">
        <v>33</v>
      </c>
      <c r="B1216" s="16">
        <v>45245</v>
      </c>
      <c r="C1216" s="15">
        <v>202.49889999999999</v>
      </c>
      <c r="D1216" s="15"/>
      <c r="E1216" s="15"/>
      <c r="F1216" s="16"/>
    </row>
    <row r="1217" spans="1:6" x14ac:dyDescent="0.25">
      <c r="A1217" t="s">
        <v>33</v>
      </c>
      <c r="B1217" s="18">
        <v>45246</v>
      </c>
      <c r="C1217" s="17">
        <v>202.56039999999999</v>
      </c>
      <c r="D1217" s="17"/>
      <c r="E1217" s="17"/>
      <c r="F1217" s="18"/>
    </row>
    <row r="1218" spans="1:6" x14ac:dyDescent="0.25">
      <c r="A1218" t="s">
        <v>33</v>
      </c>
      <c r="B1218" s="16">
        <v>45247</v>
      </c>
      <c r="C1218" s="15">
        <v>202.73240000000001</v>
      </c>
      <c r="D1218" s="15"/>
      <c r="E1218" s="15"/>
      <c r="F1218" s="16"/>
    </row>
    <row r="1219" spans="1:6" x14ac:dyDescent="0.25">
      <c r="A1219" t="s">
        <v>33</v>
      </c>
      <c r="B1219" s="18">
        <v>45250</v>
      </c>
      <c r="C1219" s="17">
        <v>202.50139999999999</v>
      </c>
      <c r="D1219" s="17"/>
      <c r="E1219" s="17"/>
      <c r="F1219" s="18"/>
    </row>
    <row r="1220" spans="1:6" x14ac:dyDescent="0.25">
      <c r="A1220" t="s">
        <v>33</v>
      </c>
      <c r="B1220" s="16">
        <v>45251</v>
      </c>
      <c r="C1220" s="15">
        <v>203.4684</v>
      </c>
      <c r="D1220" s="15"/>
      <c r="E1220" s="15"/>
      <c r="F1220" s="16"/>
    </row>
    <row r="1221" spans="1:6" x14ac:dyDescent="0.25">
      <c r="A1221" t="s">
        <v>33</v>
      </c>
      <c r="B1221" s="18">
        <v>45252</v>
      </c>
      <c r="C1221" s="17">
        <v>203.17400000000001</v>
      </c>
      <c r="D1221" s="17"/>
      <c r="E1221" s="17"/>
      <c r="F1221" s="18"/>
    </row>
    <row r="1222" spans="1:6" x14ac:dyDescent="0.25">
      <c r="A1222" t="s">
        <v>33</v>
      </c>
      <c r="B1222" s="16">
        <v>45253</v>
      </c>
      <c r="C1222" s="15">
        <v>204.33</v>
      </c>
      <c r="D1222" s="15"/>
      <c r="E1222" s="15"/>
      <c r="F1222" s="16"/>
    </row>
    <row r="1223" spans="1:6" x14ac:dyDescent="0.25">
      <c r="A1223" t="s">
        <v>33</v>
      </c>
      <c r="B1223" s="18">
        <v>45254</v>
      </c>
      <c r="C1223" s="17">
        <v>205.3749</v>
      </c>
      <c r="D1223" s="17"/>
      <c r="E1223" s="17"/>
      <c r="F1223" s="18"/>
    </row>
    <row r="1224" spans="1:6" x14ac:dyDescent="0.25">
      <c r="A1224" t="s">
        <v>33</v>
      </c>
      <c r="B1224" s="16">
        <v>45258</v>
      </c>
      <c r="C1224" s="15">
        <v>207.03890000000001</v>
      </c>
      <c r="D1224" s="15"/>
      <c r="E1224" s="15"/>
      <c r="F1224" s="16"/>
    </row>
    <row r="1225" spans="1:6" x14ac:dyDescent="0.25">
      <c r="A1225" t="s">
        <v>33</v>
      </c>
      <c r="B1225" s="18">
        <v>45259</v>
      </c>
      <c r="C1225" s="17">
        <v>208.51689999999999</v>
      </c>
      <c r="D1225" s="17"/>
      <c r="E1225" s="17"/>
      <c r="F1225" s="18"/>
    </row>
    <row r="1226" spans="1:6" x14ac:dyDescent="0.25">
      <c r="A1226" t="s">
        <v>33</v>
      </c>
      <c r="B1226" s="16">
        <v>45260</v>
      </c>
      <c r="C1226" s="15">
        <v>210.33099999999999</v>
      </c>
      <c r="D1226" s="15"/>
      <c r="E1226" s="15"/>
      <c r="F1226" s="16"/>
    </row>
    <row r="1227" spans="1:6" x14ac:dyDescent="0.25">
      <c r="A1227" t="s">
        <v>33</v>
      </c>
      <c r="B1227" s="18">
        <v>45261</v>
      </c>
      <c r="C1227" s="17">
        <v>211.55369999999999</v>
      </c>
      <c r="D1227" s="17"/>
      <c r="E1227" s="17"/>
      <c r="F1227" s="18"/>
    </row>
    <row r="1228" spans="1:6" x14ac:dyDescent="0.25">
      <c r="A1228" t="s">
        <v>33</v>
      </c>
      <c r="B1228" s="16">
        <v>45264</v>
      </c>
      <c r="C1228" s="15">
        <v>214.72030000000001</v>
      </c>
      <c r="D1228" s="15"/>
      <c r="E1228" s="15"/>
      <c r="F1228" s="16"/>
    </row>
    <row r="1229" spans="1:6" x14ac:dyDescent="0.25">
      <c r="A1229" t="s">
        <v>33</v>
      </c>
      <c r="B1229" s="18">
        <v>45265</v>
      </c>
      <c r="C1229" s="17">
        <v>216.18700000000001</v>
      </c>
      <c r="D1229" s="17"/>
      <c r="E1229" s="17"/>
      <c r="F1229" s="18"/>
    </row>
    <row r="1230" spans="1:6" x14ac:dyDescent="0.25">
      <c r="A1230" t="s">
        <v>33</v>
      </c>
      <c r="B1230" s="16">
        <v>45266</v>
      </c>
      <c r="C1230" s="15">
        <v>216.97569999999999</v>
      </c>
      <c r="D1230" s="15"/>
      <c r="E1230" s="15"/>
      <c r="F1230" s="16"/>
    </row>
    <row r="1231" spans="1:6" x14ac:dyDescent="0.25">
      <c r="A1231" t="s">
        <v>33</v>
      </c>
      <c r="B1231" s="18">
        <v>45267</v>
      </c>
      <c r="C1231" s="17">
        <v>217.3389</v>
      </c>
      <c r="D1231" s="17"/>
      <c r="E1231" s="17"/>
      <c r="F1231" s="18"/>
    </row>
    <row r="1232" spans="1:6" x14ac:dyDescent="0.25">
      <c r="A1232" t="s">
        <v>33</v>
      </c>
      <c r="B1232" s="16">
        <v>45268</v>
      </c>
      <c r="C1232" s="15">
        <v>216.53360000000001</v>
      </c>
      <c r="D1232" s="15"/>
      <c r="E1232" s="15"/>
      <c r="F1232" s="16"/>
    </row>
    <row r="1233" spans="1:6" x14ac:dyDescent="0.25">
      <c r="A1233" t="s">
        <v>33</v>
      </c>
      <c r="B1233" s="18">
        <v>45271</v>
      </c>
      <c r="C1233" s="17">
        <v>217.72880000000001</v>
      </c>
      <c r="D1233" s="17"/>
      <c r="E1233" s="17"/>
      <c r="F1233" s="18"/>
    </row>
    <row r="1234" spans="1:6" x14ac:dyDescent="0.25">
      <c r="A1234" t="s">
        <v>33</v>
      </c>
      <c r="B1234" s="16">
        <v>45272</v>
      </c>
      <c r="C1234" s="15">
        <v>216.72210000000001</v>
      </c>
      <c r="D1234" s="15"/>
      <c r="E1234" s="15"/>
      <c r="F1234" s="16"/>
    </row>
    <row r="1235" spans="1:6" x14ac:dyDescent="0.25">
      <c r="A1235" t="s">
        <v>33</v>
      </c>
      <c r="B1235" s="18">
        <v>45273</v>
      </c>
      <c r="C1235" s="17">
        <v>218.01730000000001</v>
      </c>
      <c r="D1235" s="17"/>
      <c r="E1235" s="17"/>
      <c r="F1235" s="18"/>
    </row>
    <row r="1236" spans="1:6" x14ac:dyDescent="0.25">
      <c r="A1236" t="s">
        <v>33</v>
      </c>
      <c r="B1236" s="16">
        <v>45274</v>
      </c>
      <c r="C1236" s="15">
        <v>219.4118</v>
      </c>
      <c r="D1236" s="15"/>
      <c r="E1236" s="15"/>
      <c r="F1236" s="16"/>
    </row>
    <row r="1237" spans="1:6" x14ac:dyDescent="0.25">
      <c r="A1237" t="s">
        <v>33</v>
      </c>
      <c r="B1237" s="18">
        <v>45275</v>
      </c>
      <c r="C1237" s="17">
        <v>221.26349999999999</v>
      </c>
      <c r="D1237" s="17"/>
      <c r="E1237" s="17"/>
      <c r="F1237" s="18"/>
    </row>
    <row r="1238" spans="1:6" x14ac:dyDescent="0.25">
      <c r="A1238" t="s">
        <v>33</v>
      </c>
      <c r="B1238" s="16">
        <v>45278</v>
      </c>
      <c r="C1238" s="15">
        <v>222.90029999999999</v>
      </c>
      <c r="D1238" s="15"/>
      <c r="E1238" s="15"/>
      <c r="F1238" s="16"/>
    </row>
    <row r="1239" spans="1:6" x14ac:dyDescent="0.25">
      <c r="A1239" t="s">
        <v>33</v>
      </c>
      <c r="B1239" s="18">
        <v>45279</v>
      </c>
      <c r="C1239" s="17">
        <v>224.16030000000001</v>
      </c>
      <c r="D1239" s="17"/>
      <c r="E1239" s="17"/>
      <c r="F1239" s="18"/>
    </row>
    <row r="1240" spans="1:6" x14ac:dyDescent="0.25">
      <c r="A1240" t="s">
        <v>33</v>
      </c>
      <c r="B1240" s="16">
        <v>45280</v>
      </c>
      <c r="C1240" s="15">
        <v>215.5522</v>
      </c>
      <c r="D1240" s="15"/>
      <c r="E1240" s="15"/>
      <c r="F1240" s="16"/>
    </row>
    <row r="1241" spans="1:6" x14ac:dyDescent="0.25">
      <c r="A1241" t="s">
        <v>33</v>
      </c>
      <c r="B1241" s="18">
        <v>45281</v>
      </c>
      <c r="C1241" s="17">
        <v>220.59870000000001</v>
      </c>
      <c r="D1241" s="17"/>
      <c r="E1241" s="17"/>
      <c r="F1241" s="18"/>
    </row>
    <row r="1242" spans="1:6" x14ac:dyDescent="0.25">
      <c r="A1242" t="s">
        <v>33</v>
      </c>
      <c r="B1242" s="16">
        <v>45282</v>
      </c>
      <c r="C1242" s="15">
        <v>222.75729999999999</v>
      </c>
      <c r="D1242" s="15"/>
      <c r="E1242" s="15"/>
      <c r="F1242" s="16"/>
    </row>
    <row r="1243" spans="1:6" x14ac:dyDescent="0.25">
      <c r="A1243" t="s">
        <v>33</v>
      </c>
      <c r="B1243" s="18">
        <v>45286</v>
      </c>
      <c r="C1243" s="17">
        <v>224.1267</v>
      </c>
      <c r="D1243" s="17"/>
      <c r="E1243" s="17"/>
      <c r="F1243" s="18"/>
    </row>
    <row r="1244" spans="1:6" x14ac:dyDescent="0.25">
      <c r="A1244" t="s">
        <v>33</v>
      </c>
      <c r="B1244" s="16">
        <v>45287</v>
      </c>
      <c r="C1244" s="15">
        <v>224.7303</v>
      </c>
      <c r="D1244" s="15"/>
      <c r="E1244" s="15"/>
      <c r="F1244" s="16"/>
    </row>
    <row r="1245" spans="1:6" x14ac:dyDescent="0.25">
      <c r="A1245" t="s">
        <v>33</v>
      </c>
      <c r="B1245" s="18">
        <v>45288</v>
      </c>
      <c r="C1245" s="17">
        <v>226.3612</v>
      </c>
      <c r="D1245" s="17"/>
      <c r="E1245" s="17"/>
      <c r="F1245" s="18"/>
    </row>
    <row r="1246" spans="1:6" x14ac:dyDescent="0.25">
      <c r="A1246" t="s">
        <v>33</v>
      </c>
      <c r="B1246" s="16">
        <v>45289</v>
      </c>
      <c r="C1246" s="15">
        <v>227.1952</v>
      </c>
      <c r="D1246" s="15"/>
      <c r="E1246" s="15"/>
      <c r="F1246" s="16"/>
    </row>
    <row r="1247" spans="1:6" x14ac:dyDescent="0.25">
      <c r="A1247" t="s">
        <v>33</v>
      </c>
      <c r="B1247" s="18">
        <v>45292</v>
      </c>
      <c r="C1247" s="17">
        <v>228.27629999999999</v>
      </c>
      <c r="D1247" s="17"/>
      <c r="E1247" s="17"/>
      <c r="F1247" s="18"/>
    </row>
    <row r="1248" spans="1:6" x14ac:dyDescent="0.25">
      <c r="A1248" t="s">
        <v>33</v>
      </c>
      <c r="B1248" s="16">
        <v>45293</v>
      </c>
      <c r="C1248" s="15">
        <v>228.9605</v>
      </c>
      <c r="D1248" s="15"/>
      <c r="E1248" s="15"/>
      <c r="F1248" s="16"/>
    </row>
    <row r="1249" spans="1:6" x14ac:dyDescent="0.25">
      <c r="A1249" t="s">
        <v>33</v>
      </c>
      <c r="B1249" s="18">
        <v>45294</v>
      </c>
      <c r="C1249" s="17">
        <v>229.80789999999999</v>
      </c>
      <c r="D1249" s="17"/>
      <c r="E1249" s="17"/>
      <c r="F1249" s="18"/>
    </row>
    <row r="1250" spans="1:6" x14ac:dyDescent="0.25">
      <c r="A1250" t="s">
        <v>33</v>
      </c>
      <c r="B1250" s="16">
        <v>45295</v>
      </c>
      <c r="C1250" s="15">
        <v>232.90549999999999</v>
      </c>
      <c r="D1250" s="15"/>
      <c r="E1250" s="15"/>
      <c r="F1250" s="16"/>
    </row>
    <row r="1251" spans="1:6" x14ac:dyDescent="0.25">
      <c r="A1251" t="s">
        <v>33</v>
      </c>
      <c r="B1251" s="18">
        <v>45296</v>
      </c>
      <c r="C1251" s="17">
        <v>233.31460000000001</v>
      </c>
      <c r="D1251" s="17"/>
      <c r="E1251" s="17"/>
      <c r="F1251" s="18"/>
    </row>
    <row r="1252" spans="1:6" x14ac:dyDescent="0.25">
      <c r="A1252" t="s">
        <v>33</v>
      </c>
      <c r="B1252" s="16">
        <v>45299</v>
      </c>
      <c r="C1252" s="15">
        <v>232.5454</v>
      </c>
      <c r="D1252" s="15"/>
      <c r="E1252" s="15"/>
      <c r="F1252" s="16"/>
    </row>
    <row r="1253" spans="1:6" x14ac:dyDescent="0.25">
      <c r="A1253" t="s">
        <v>33</v>
      </c>
      <c r="B1253" s="18">
        <v>45300</v>
      </c>
      <c r="C1253" s="17">
        <v>233.876</v>
      </c>
      <c r="D1253" s="17"/>
      <c r="E1253" s="17"/>
      <c r="F1253" s="18"/>
    </row>
    <row r="1254" spans="1:6" x14ac:dyDescent="0.25">
      <c r="A1254" t="s">
        <v>33</v>
      </c>
      <c r="B1254" s="16">
        <v>45301</v>
      </c>
      <c r="C1254" s="15">
        <v>235.44749999999999</v>
      </c>
      <c r="D1254" s="15"/>
      <c r="E1254" s="15"/>
      <c r="F1254" s="16"/>
    </row>
    <row r="1255" spans="1:6" x14ac:dyDescent="0.25">
      <c r="A1255" t="s">
        <v>33</v>
      </c>
      <c r="B1255" s="18">
        <v>45302</v>
      </c>
      <c r="C1255" s="17">
        <v>238.13300000000001</v>
      </c>
      <c r="D1255" s="17"/>
      <c r="E1255" s="17"/>
      <c r="F1255" s="18"/>
    </row>
    <row r="1256" spans="1:6" x14ac:dyDescent="0.25">
      <c r="A1256" t="s">
        <v>33</v>
      </c>
      <c r="B1256" s="16">
        <v>45303</v>
      </c>
      <c r="C1256" s="15">
        <v>238.83439999999999</v>
      </c>
      <c r="D1256" s="15"/>
      <c r="E1256" s="15"/>
      <c r="F1256" s="16"/>
    </row>
    <row r="1257" spans="1:6" x14ac:dyDescent="0.25">
      <c r="A1257" t="s">
        <v>33</v>
      </c>
      <c r="B1257" s="18">
        <v>45306</v>
      </c>
      <c r="C1257" s="17">
        <v>239.9545</v>
      </c>
      <c r="D1257" s="17"/>
      <c r="E1257" s="17"/>
      <c r="F1257" s="18"/>
    </row>
    <row r="1258" spans="1:6" x14ac:dyDescent="0.25">
      <c r="A1258" t="s">
        <v>33</v>
      </c>
      <c r="B1258" s="16">
        <v>45307</v>
      </c>
      <c r="C1258" s="15">
        <v>238.96940000000001</v>
      </c>
      <c r="D1258" s="15"/>
      <c r="E1258" s="15"/>
      <c r="F1258" s="16"/>
    </row>
    <row r="1259" spans="1:6" x14ac:dyDescent="0.25">
      <c r="A1259" t="s">
        <v>33</v>
      </c>
      <c r="B1259" s="18">
        <v>45308</v>
      </c>
      <c r="C1259" s="17">
        <v>236.3313</v>
      </c>
      <c r="D1259" s="17"/>
      <c r="E1259" s="17"/>
      <c r="F1259" s="18"/>
    </row>
    <row r="1260" spans="1:6" x14ac:dyDescent="0.25">
      <c r="A1260" t="s">
        <v>33</v>
      </c>
      <c r="B1260" s="16">
        <v>45309</v>
      </c>
      <c r="C1260" s="15">
        <v>236.61850000000001</v>
      </c>
      <c r="D1260" s="15"/>
      <c r="E1260" s="15"/>
      <c r="F1260" s="16"/>
    </row>
    <row r="1261" spans="1:6" x14ac:dyDescent="0.25">
      <c r="A1261" t="s">
        <v>33</v>
      </c>
      <c r="B1261" s="18">
        <v>45310</v>
      </c>
      <c r="C1261" s="17">
        <v>239.7748</v>
      </c>
      <c r="D1261" s="17"/>
      <c r="E1261" s="17"/>
      <c r="F1261" s="18"/>
    </row>
    <row r="1262" spans="1:6" x14ac:dyDescent="0.25">
      <c r="A1262" t="s">
        <v>33</v>
      </c>
      <c r="B1262" s="16">
        <v>45314</v>
      </c>
      <c r="C1262" s="15">
        <v>235.66370000000001</v>
      </c>
      <c r="D1262" s="15"/>
      <c r="E1262" s="15"/>
      <c r="F1262" s="16"/>
    </row>
    <row r="1263" spans="1:6" x14ac:dyDescent="0.25">
      <c r="A1263" t="s">
        <v>33</v>
      </c>
      <c r="B1263" s="18">
        <v>45315</v>
      </c>
      <c r="C1263" s="17">
        <v>240.23249999999999</v>
      </c>
      <c r="D1263" s="17"/>
      <c r="E1263" s="17"/>
      <c r="F1263" s="18"/>
    </row>
    <row r="1264" spans="1:6" x14ac:dyDescent="0.25">
      <c r="A1264" t="s">
        <v>33</v>
      </c>
      <c r="B1264" s="16">
        <v>45316</v>
      </c>
      <c r="C1264" s="15">
        <v>243.7022</v>
      </c>
      <c r="D1264" s="15"/>
      <c r="E1264" s="15"/>
      <c r="F1264" s="16"/>
    </row>
    <row r="1265" spans="1:6" x14ac:dyDescent="0.25">
      <c r="A1265" t="s">
        <v>33</v>
      </c>
      <c r="B1265" s="18">
        <v>45320</v>
      </c>
      <c r="C1265" s="17">
        <v>248.6679</v>
      </c>
      <c r="D1265" s="17"/>
      <c r="E1265" s="17"/>
      <c r="F1265" s="18"/>
    </row>
    <row r="1266" spans="1:6" x14ac:dyDescent="0.25">
      <c r="A1266" t="s">
        <v>33</v>
      </c>
      <c r="B1266" s="16">
        <v>45321</v>
      </c>
      <c r="C1266" s="15">
        <v>249.011</v>
      </c>
      <c r="D1266" s="15"/>
      <c r="E1266" s="15"/>
      <c r="F1266" s="16"/>
    </row>
    <row r="1267" spans="1:6" x14ac:dyDescent="0.25">
      <c r="A1267" t="s">
        <v>33</v>
      </c>
      <c r="B1267" s="18">
        <v>45322</v>
      </c>
      <c r="C1267" s="17">
        <v>252.38929999999999</v>
      </c>
      <c r="D1267" s="17"/>
      <c r="E1267" s="17"/>
      <c r="F1267" s="18"/>
    </row>
    <row r="1268" spans="1:6" x14ac:dyDescent="0.25">
      <c r="A1268" t="s">
        <v>33</v>
      </c>
      <c r="B1268" s="16">
        <v>45323</v>
      </c>
      <c r="C1268" s="15">
        <v>252.34389999999999</v>
      </c>
      <c r="D1268" s="15"/>
      <c r="E1268" s="15"/>
      <c r="F1268" s="16"/>
    </row>
    <row r="1269" spans="1:6" x14ac:dyDescent="0.25">
      <c r="A1269" t="s">
        <v>33</v>
      </c>
      <c r="B1269" s="18">
        <v>45324</v>
      </c>
      <c r="C1269" s="17">
        <v>255.23089999999999</v>
      </c>
      <c r="D1269" s="17"/>
      <c r="E1269" s="17"/>
      <c r="F1269" s="18"/>
    </row>
    <row r="1270" spans="1:6" x14ac:dyDescent="0.25">
      <c r="A1270" t="s">
        <v>33</v>
      </c>
      <c r="B1270" s="16">
        <v>45327</v>
      </c>
      <c r="C1270" s="15">
        <v>256.96870000000001</v>
      </c>
      <c r="D1270" s="15"/>
      <c r="E1270" s="15"/>
      <c r="F1270" s="16"/>
    </row>
    <row r="1271" spans="1:6" x14ac:dyDescent="0.25">
      <c r="A1271" t="s">
        <v>33</v>
      </c>
      <c r="B1271" s="18">
        <v>45328</v>
      </c>
      <c r="C1271" s="17">
        <v>257.66520000000003</v>
      </c>
      <c r="D1271" s="17"/>
      <c r="E1271" s="17"/>
      <c r="F1271" s="18"/>
    </row>
    <row r="1272" spans="1:6" x14ac:dyDescent="0.25">
      <c r="A1272" t="s">
        <v>33</v>
      </c>
      <c r="B1272" s="16">
        <v>45329</v>
      </c>
      <c r="C1272" s="15">
        <v>257.70100000000002</v>
      </c>
      <c r="D1272" s="15"/>
      <c r="E1272" s="15"/>
      <c r="F1272" s="16"/>
    </row>
    <row r="1273" spans="1:6" x14ac:dyDescent="0.25">
      <c r="A1273" t="s">
        <v>33</v>
      </c>
      <c r="B1273" s="18">
        <v>45330</v>
      </c>
      <c r="C1273" s="17">
        <v>257.3347</v>
      </c>
      <c r="D1273" s="17"/>
      <c r="E1273" s="17"/>
      <c r="F1273" s="18"/>
    </row>
    <row r="1274" spans="1:6" x14ac:dyDescent="0.25">
      <c r="A1274" t="s">
        <v>33</v>
      </c>
      <c r="B1274" s="16">
        <v>45331</v>
      </c>
      <c r="C1274" s="15">
        <v>253.98390000000001</v>
      </c>
      <c r="D1274" s="15"/>
      <c r="E1274" s="15"/>
      <c r="F1274" s="16"/>
    </row>
    <row r="1275" spans="1:6" x14ac:dyDescent="0.25">
      <c r="A1275" t="s">
        <v>33</v>
      </c>
      <c r="B1275" s="18">
        <v>45334</v>
      </c>
      <c r="C1275" s="17">
        <v>244.88290000000001</v>
      </c>
      <c r="D1275" s="17"/>
      <c r="E1275" s="17"/>
      <c r="F1275" s="18"/>
    </row>
    <row r="1276" spans="1:6" x14ac:dyDescent="0.25">
      <c r="A1276" t="s">
        <v>33</v>
      </c>
      <c r="B1276" s="16">
        <v>45335</v>
      </c>
      <c r="C1276" s="15">
        <v>246.1157</v>
      </c>
      <c r="D1276" s="15"/>
      <c r="E1276" s="15"/>
      <c r="F1276" s="16"/>
    </row>
    <row r="1277" spans="1:6" x14ac:dyDescent="0.25">
      <c r="A1277" t="s">
        <v>33</v>
      </c>
      <c r="B1277" s="18">
        <v>45336</v>
      </c>
      <c r="C1277" s="17">
        <v>250.41739999999999</v>
      </c>
      <c r="D1277" s="17"/>
      <c r="E1277" s="17"/>
      <c r="F1277" s="18"/>
    </row>
    <row r="1278" spans="1:6" x14ac:dyDescent="0.25">
      <c r="A1278" t="s">
        <v>33</v>
      </c>
      <c r="B1278" s="16">
        <v>45337</v>
      </c>
      <c r="C1278" s="15">
        <v>253.31139999999999</v>
      </c>
      <c r="D1278" s="15"/>
      <c r="E1278" s="15"/>
      <c r="F1278" s="16"/>
    </row>
    <row r="1279" spans="1:6" x14ac:dyDescent="0.25">
      <c r="A1279" t="s">
        <v>33</v>
      </c>
      <c r="B1279" s="18">
        <v>45338</v>
      </c>
      <c r="C1279" s="17">
        <v>254.6994</v>
      </c>
      <c r="D1279" s="17"/>
      <c r="E1279" s="17"/>
      <c r="F1279" s="18"/>
    </row>
    <row r="1280" spans="1:6" x14ac:dyDescent="0.25">
      <c r="A1280" t="s">
        <v>33</v>
      </c>
      <c r="B1280" s="16">
        <v>45341</v>
      </c>
      <c r="C1280" s="15">
        <v>257.01100000000002</v>
      </c>
      <c r="D1280" s="15"/>
      <c r="E1280" s="15"/>
      <c r="F1280" s="16"/>
    </row>
    <row r="1281" spans="1:6" x14ac:dyDescent="0.25">
      <c r="A1281" t="s">
        <v>33</v>
      </c>
      <c r="B1281" s="18">
        <v>45342</v>
      </c>
      <c r="C1281" s="17">
        <v>257.44889999999998</v>
      </c>
      <c r="D1281" s="17"/>
      <c r="E1281" s="17"/>
      <c r="F1281" s="18"/>
    </row>
    <row r="1282" spans="1:6" x14ac:dyDescent="0.25">
      <c r="A1282" t="s">
        <v>33</v>
      </c>
      <c r="B1282" s="16">
        <v>45343</v>
      </c>
      <c r="C1282" s="15">
        <v>255.55029999999999</v>
      </c>
      <c r="D1282" s="15"/>
      <c r="E1282" s="15"/>
      <c r="F1282" s="16"/>
    </row>
    <row r="1283" spans="1:6" x14ac:dyDescent="0.25">
      <c r="A1283" t="s">
        <v>33</v>
      </c>
      <c r="B1283" s="18">
        <v>45344</v>
      </c>
      <c r="C1283" s="17">
        <v>259.2371</v>
      </c>
      <c r="D1283" s="17"/>
      <c r="E1283" s="17"/>
      <c r="F1283" s="18"/>
    </row>
    <row r="1284" spans="1:6" x14ac:dyDescent="0.25">
      <c r="A1284" t="s">
        <v>33</v>
      </c>
      <c r="B1284" s="16">
        <v>45345</v>
      </c>
      <c r="C1284" s="15">
        <v>261.44299999999998</v>
      </c>
      <c r="D1284" s="15"/>
      <c r="E1284" s="15"/>
      <c r="F1284" s="16"/>
    </row>
    <row r="1285" spans="1:6" x14ac:dyDescent="0.25">
      <c r="A1285" t="s">
        <v>33</v>
      </c>
      <c r="B1285" s="18">
        <v>45348</v>
      </c>
      <c r="C1285" s="17">
        <v>260.09960000000001</v>
      </c>
      <c r="D1285" s="17"/>
      <c r="E1285" s="17"/>
      <c r="F1285" s="18"/>
    </row>
    <row r="1286" spans="1:6" x14ac:dyDescent="0.25">
      <c r="A1286" t="s">
        <v>33</v>
      </c>
      <c r="B1286" s="16">
        <v>45349</v>
      </c>
      <c r="C1286" s="15">
        <v>258.2165</v>
      </c>
      <c r="D1286" s="15"/>
      <c r="E1286" s="15"/>
      <c r="F1286" s="16"/>
    </row>
    <row r="1287" spans="1:6" x14ac:dyDescent="0.25">
      <c r="A1287" t="s">
        <v>33</v>
      </c>
      <c r="B1287" s="18">
        <v>45350</v>
      </c>
      <c r="C1287" s="17">
        <v>252.86709999999999</v>
      </c>
      <c r="D1287" s="17"/>
      <c r="E1287" s="17"/>
      <c r="F1287" s="18"/>
    </row>
    <row r="1288" spans="1:6" x14ac:dyDescent="0.25">
      <c r="A1288" t="s">
        <v>33</v>
      </c>
      <c r="B1288" s="16">
        <v>45351</v>
      </c>
      <c r="C1288" s="15">
        <v>254.02170000000001</v>
      </c>
      <c r="D1288" s="15"/>
      <c r="E1288" s="15"/>
      <c r="F1288" s="16"/>
    </row>
    <row r="1289" spans="1:6" x14ac:dyDescent="0.25">
      <c r="B1289" s="18"/>
      <c r="C1289" s="17"/>
      <c r="D1289" s="17"/>
      <c r="E1289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10027-7BF5-4EA6-BAE7-779E89F8B2FD}">
  <dimension ref="A1:F1289"/>
  <sheetViews>
    <sheetView topLeftCell="A1064" zoomScale="109" workbookViewId="0">
      <selection activeCell="A2" sqref="A2:C1087"/>
    </sheetView>
  </sheetViews>
  <sheetFormatPr defaultRowHeight="15" x14ac:dyDescent="0.25"/>
  <cols>
    <col min="1" max="1" width="49" customWidth="1"/>
    <col min="2" max="2" width="9.5703125" bestFit="1" customWidth="1"/>
    <col min="3" max="3" width="9.28515625" bestFit="1" customWidth="1"/>
    <col min="6" max="6" width="14.85546875" customWidth="1"/>
  </cols>
  <sheetData>
    <row r="1" spans="1:6" ht="45" x14ac:dyDescent="0.25">
      <c r="A1" t="s">
        <v>32</v>
      </c>
      <c r="B1" s="14" t="s">
        <v>31</v>
      </c>
      <c r="C1" s="14" t="s">
        <v>28</v>
      </c>
      <c r="D1" s="14" t="s">
        <v>29</v>
      </c>
      <c r="E1" s="14" t="s">
        <v>30</v>
      </c>
    </row>
    <row r="2" spans="1:6" x14ac:dyDescent="0.25">
      <c r="A2" t="s">
        <v>34</v>
      </c>
      <c r="B2" s="16">
        <v>43831</v>
      </c>
      <c r="C2" s="15">
        <v>10.050000000000001</v>
      </c>
      <c r="D2" s="15"/>
      <c r="E2" s="15"/>
      <c r="F2" s="16"/>
    </row>
    <row r="3" spans="1:6" x14ac:dyDescent="0.25">
      <c r="A3" t="s">
        <v>34</v>
      </c>
      <c r="B3" s="18">
        <v>43832</v>
      </c>
      <c r="C3" s="17">
        <v>10.09</v>
      </c>
      <c r="D3" s="17"/>
      <c r="E3" s="17"/>
      <c r="F3" s="18"/>
    </row>
    <row r="4" spans="1:6" x14ac:dyDescent="0.25">
      <c r="A4" t="s">
        <v>34</v>
      </c>
      <c r="B4" s="16">
        <v>43833</v>
      </c>
      <c r="C4" s="15">
        <v>10.029999999999999</v>
      </c>
      <c r="D4" s="15"/>
      <c r="E4" s="15"/>
      <c r="F4" s="16"/>
    </row>
    <row r="5" spans="1:6" x14ac:dyDescent="0.25">
      <c r="A5" t="s">
        <v>34</v>
      </c>
      <c r="B5" s="18">
        <v>43836</v>
      </c>
      <c r="C5" s="17">
        <v>9.8800000000000008</v>
      </c>
      <c r="D5" s="17"/>
      <c r="E5" s="17"/>
      <c r="F5" s="18"/>
    </row>
    <row r="6" spans="1:6" x14ac:dyDescent="0.25">
      <c r="A6" t="s">
        <v>34</v>
      </c>
      <c r="B6" s="16">
        <v>43837</v>
      </c>
      <c r="C6" s="15">
        <v>9.8699999999999992</v>
      </c>
      <c r="D6" s="15"/>
      <c r="E6" s="15"/>
      <c r="F6" s="16"/>
    </row>
    <row r="7" spans="1:6" x14ac:dyDescent="0.25">
      <c r="A7" t="s">
        <v>34</v>
      </c>
      <c r="B7" s="18">
        <v>43838</v>
      </c>
      <c r="C7" s="17">
        <v>9.82</v>
      </c>
      <c r="D7" s="17"/>
      <c r="E7" s="17"/>
      <c r="F7" s="18"/>
    </row>
    <row r="8" spans="1:6" x14ac:dyDescent="0.25">
      <c r="A8" t="s">
        <v>34</v>
      </c>
      <c r="B8" s="16">
        <v>43839</v>
      </c>
      <c r="C8" s="15">
        <v>9.91</v>
      </c>
      <c r="D8" s="15"/>
      <c r="E8" s="15"/>
      <c r="F8" s="16"/>
    </row>
    <row r="9" spans="1:6" x14ac:dyDescent="0.25">
      <c r="A9" t="s">
        <v>34</v>
      </c>
      <c r="B9" s="18">
        <v>43840</v>
      </c>
      <c r="C9" s="17">
        <v>9.9700000000000006</v>
      </c>
      <c r="D9" s="17"/>
      <c r="E9" s="17"/>
      <c r="F9" s="18"/>
    </row>
    <row r="10" spans="1:6" x14ac:dyDescent="0.25">
      <c r="A10" t="s">
        <v>34</v>
      </c>
      <c r="B10" s="16">
        <v>43843</v>
      </c>
      <c r="C10" s="15">
        <v>10.07</v>
      </c>
      <c r="D10" s="15"/>
      <c r="E10" s="15"/>
      <c r="F10" s="16"/>
    </row>
    <row r="11" spans="1:6" x14ac:dyDescent="0.25">
      <c r="A11" t="s">
        <v>34</v>
      </c>
      <c r="B11" s="18">
        <v>43844</v>
      </c>
      <c r="C11" s="17">
        <v>10.119999999999999</v>
      </c>
      <c r="D11" s="17"/>
      <c r="E11" s="17"/>
      <c r="F11" s="18"/>
    </row>
    <row r="12" spans="1:6" x14ac:dyDescent="0.25">
      <c r="A12" t="s">
        <v>34</v>
      </c>
      <c r="B12" s="16">
        <v>43845</v>
      </c>
      <c r="C12" s="15">
        <v>10.130000000000001</v>
      </c>
      <c r="D12" s="15"/>
      <c r="E12" s="15"/>
      <c r="F12" s="16"/>
    </row>
    <row r="13" spans="1:6" x14ac:dyDescent="0.25">
      <c r="A13" t="s">
        <v>34</v>
      </c>
      <c r="B13" s="18">
        <v>43846</v>
      </c>
      <c r="C13" s="17">
        <v>10.08</v>
      </c>
      <c r="D13" s="17"/>
      <c r="E13" s="17"/>
      <c r="F13" s="18"/>
    </row>
    <row r="14" spans="1:6" x14ac:dyDescent="0.25">
      <c r="A14" t="s">
        <v>34</v>
      </c>
      <c r="B14" s="16">
        <v>43847</v>
      </c>
      <c r="C14" s="15">
        <v>10.029999999999999</v>
      </c>
      <c r="D14" s="15"/>
      <c r="E14" s="15"/>
      <c r="F14" s="16"/>
    </row>
    <row r="15" spans="1:6" x14ac:dyDescent="0.25">
      <c r="A15" t="s">
        <v>34</v>
      </c>
      <c r="B15" s="18">
        <v>43850</v>
      </c>
      <c r="C15" s="17">
        <v>10.01</v>
      </c>
      <c r="D15" s="17"/>
      <c r="E15" s="17"/>
      <c r="F15" s="18"/>
    </row>
    <row r="16" spans="1:6" x14ac:dyDescent="0.25">
      <c r="A16" t="s">
        <v>34</v>
      </c>
      <c r="B16" s="16">
        <v>43851</v>
      </c>
      <c r="C16" s="15">
        <v>9.99</v>
      </c>
      <c r="D16" s="15"/>
      <c r="E16" s="15"/>
      <c r="F16" s="16"/>
    </row>
    <row r="17" spans="1:6" x14ac:dyDescent="0.25">
      <c r="A17" t="s">
        <v>34</v>
      </c>
      <c r="B17" s="18">
        <v>43852</v>
      </c>
      <c r="C17" s="17">
        <v>9.85</v>
      </c>
      <c r="D17" s="17"/>
      <c r="E17" s="17"/>
      <c r="F17" s="18"/>
    </row>
    <row r="18" spans="1:6" x14ac:dyDescent="0.25">
      <c r="A18" t="s">
        <v>34</v>
      </c>
      <c r="B18" s="16">
        <v>43853</v>
      </c>
      <c r="C18" s="15">
        <v>9.9600000000000009</v>
      </c>
      <c r="D18" s="15"/>
      <c r="E18" s="15"/>
      <c r="F18" s="16"/>
    </row>
    <row r="19" spans="1:6" x14ac:dyDescent="0.25">
      <c r="A19" t="s">
        <v>34</v>
      </c>
      <c r="B19" s="18">
        <v>43854</v>
      </c>
      <c r="C19" s="17">
        <v>10.02</v>
      </c>
      <c r="D19" s="17"/>
      <c r="E19" s="17"/>
      <c r="F19" s="18"/>
    </row>
    <row r="20" spans="1:6" x14ac:dyDescent="0.25">
      <c r="A20" t="s">
        <v>34</v>
      </c>
      <c r="B20" s="16">
        <v>43857</v>
      </c>
      <c r="C20" s="15">
        <v>9.94</v>
      </c>
      <c r="D20" s="15"/>
      <c r="E20" s="15"/>
      <c r="F20" s="16"/>
    </row>
    <row r="21" spans="1:6" x14ac:dyDescent="0.25">
      <c r="A21" t="s">
        <v>34</v>
      </c>
      <c r="B21" s="18">
        <v>43858</v>
      </c>
      <c r="C21" s="17">
        <v>9.9</v>
      </c>
      <c r="D21" s="17"/>
      <c r="E21" s="17"/>
      <c r="F21" s="18"/>
    </row>
    <row r="22" spans="1:6" x14ac:dyDescent="0.25">
      <c r="A22" t="s">
        <v>34</v>
      </c>
      <c r="B22" s="16">
        <v>43859</v>
      </c>
      <c r="C22" s="15">
        <v>9.9600000000000009</v>
      </c>
      <c r="D22" s="15"/>
      <c r="E22" s="15"/>
      <c r="F22" s="16"/>
    </row>
    <row r="23" spans="1:6" x14ac:dyDescent="0.25">
      <c r="A23" t="s">
        <v>34</v>
      </c>
      <c r="B23" s="18">
        <v>43860</v>
      </c>
      <c r="C23" s="17">
        <v>9.85</v>
      </c>
      <c r="D23" s="17"/>
      <c r="E23" s="17"/>
      <c r="F23" s="18"/>
    </row>
    <row r="24" spans="1:6" x14ac:dyDescent="0.25">
      <c r="A24" t="s">
        <v>34</v>
      </c>
      <c r="B24" s="16">
        <v>43861</v>
      </c>
      <c r="C24" s="15">
        <v>9.6999999999999993</v>
      </c>
      <c r="D24" s="15"/>
      <c r="E24" s="15"/>
      <c r="F24" s="16"/>
    </row>
    <row r="25" spans="1:6" x14ac:dyDescent="0.25">
      <c r="A25" t="s">
        <v>34</v>
      </c>
      <c r="B25" s="18">
        <v>43864</v>
      </c>
      <c r="C25" s="17">
        <v>9.36</v>
      </c>
      <c r="D25" s="17"/>
      <c r="E25" s="17"/>
      <c r="F25" s="18"/>
    </row>
    <row r="26" spans="1:6" x14ac:dyDescent="0.25">
      <c r="A26" t="s">
        <v>34</v>
      </c>
      <c r="B26" s="16">
        <v>43865</v>
      </c>
      <c r="C26" s="15">
        <v>9.6300000000000008</v>
      </c>
      <c r="D26" s="15"/>
      <c r="E26" s="15"/>
      <c r="F26" s="16"/>
    </row>
    <row r="27" spans="1:6" x14ac:dyDescent="0.25">
      <c r="A27" t="s">
        <v>34</v>
      </c>
      <c r="B27" s="18">
        <v>43866</v>
      </c>
      <c r="C27" s="17">
        <v>9.77</v>
      </c>
      <c r="D27" s="17"/>
      <c r="E27" s="17"/>
      <c r="F27" s="18"/>
    </row>
    <row r="28" spans="1:6" x14ac:dyDescent="0.25">
      <c r="A28" t="s">
        <v>34</v>
      </c>
      <c r="B28" s="16">
        <v>43867</v>
      </c>
      <c r="C28" s="15">
        <v>9.85</v>
      </c>
      <c r="D28" s="15"/>
      <c r="E28" s="15"/>
      <c r="F28" s="16"/>
    </row>
    <row r="29" spans="1:6" x14ac:dyDescent="0.25">
      <c r="A29" t="s">
        <v>34</v>
      </c>
      <c r="B29" s="18">
        <v>43868</v>
      </c>
      <c r="C29" s="17">
        <v>9.89</v>
      </c>
      <c r="D29" s="17"/>
      <c r="E29" s="17"/>
      <c r="F29" s="18"/>
    </row>
    <row r="30" spans="1:6" x14ac:dyDescent="0.25">
      <c r="A30" t="s">
        <v>34</v>
      </c>
      <c r="B30" s="16">
        <v>43871</v>
      </c>
      <c r="C30" s="15">
        <v>9.76</v>
      </c>
      <c r="D30" s="15"/>
      <c r="E30" s="15"/>
      <c r="F30" s="16"/>
    </row>
    <row r="31" spans="1:6" x14ac:dyDescent="0.25">
      <c r="A31" t="s">
        <v>34</v>
      </c>
      <c r="B31" s="18">
        <v>43872</v>
      </c>
      <c r="C31" s="17">
        <v>9.84</v>
      </c>
      <c r="D31" s="17"/>
      <c r="E31" s="17"/>
      <c r="F31" s="18"/>
    </row>
    <row r="32" spans="1:6" x14ac:dyDescent="0.25">
      <c r="A32" t="s">
        <v>34</v>
      </c>
      <c r="B32" s="16">
        <v>43873</v>
      </c>
      <c r="C32" s="15">
        <v>9.81</v>
      </c>
      <c r="D32" s="15"/>
      <c r="E32" s="15"/>
      <c r="F32" s="16"/>
    </row>
    <row r="33" spans="1:6" x14ac:dyDescent="0.25">
      <c r="A33" t="s">
        <v>34</v>
      </c>
      <c r="B33" s="18">
        <v>43874</v>
      </c>
      <c r="C33" s="17">
        <v>9.7799999999999994</v>
      </c>
      <c r="D33" s="17"/>
      <c r="E33" s="17"/>
      <c r="F33" s="18"/>
    </row>
    <row r="34" spans="1:6" x14ac:dyDescent="0.25">
      <c r="A34" t="s">
        <v>34</v>
      </c>
      <c r="B34" s="16">
        <v>43875</v>
      </c>
      <c r="C34" s="15">
        <v>9.6199999999999992</v>
      </c>
      <c r="D34" s="15"/>
      <c r="E34" s="15"/>
      <c r="F34" s="16"/>
    </row>
    <row r="35" spans="1:6" x14ac:dyDescent="0.25">
      <c r="A35" t="s">
        <v>34</v>
      </c>
      <c r="B35" s="18">
        <v>43878</v>
      </c>
      <c r="C35" s="17">
        <v>9.44</v>
      </c>
      <c r="D35" s="17"/>
      <c r="E35" s="17"/>
      <c r="F35" s="18"/>
    </row>
    <row r="36" spans="1:6" x14ac:dyDescent="0.25">
      <c r="A36" t="s">
        <v>34</v>
      </c>
      <c r="B36" s="16">
        <v>43879</v>
      </c>
      <c r="C36" s="15">
        <v>9.48</v>
      </c>
      <c r="D36" s="15"/>
      <c r="E36" s="15"/>
      <c r="F36" s="16"/>
    </row>
    <row r="37" spans="1:6" x14ac:dyDescent="0.25">
      <c r="A37" t="s">
        <v>34</v>
      </c>
      <c r="B37" s="18">
        <v>43880</v>
      </c>
      <c r="C37" s="17">
        <v>9.6300000000000008</v>
      </c>
      <c r="D37" s="17"/>
      <c r="E37" s="17"/>
      <c r="F37" s="18"/>
    </row>
    <row r="38" spans="1:6" x14ac:dyDescent="0.25">
      <c r="A38" t="s">
        <v>34</v>
      </c>
      <c r="B38" s="16">
        <v>43881</v>
      </c>
      <c r="C38" s="15">
        <v>9.64</v>
      </c>
      <c r="D38" s="15"/>
      <c r="E38" s="15"/>
      <c r="F38" s="16"/>
    </row>
    <row r="39" spans="1:6" x14ac:dyDescent="0.25">
      <c r="A39" t="s">
        <v>34</v>
      </c>
      <c r="B39" s="18">
        <v>43885</v>
      </c>
      <c r="C39" s="17">
        <v>9.4700000000000006</v>
      </c>
      <c r="D39" s="17"/>
      <c r="E39" s="17"/>
      <c r="F39" s="18"/>
    </row>
    <row r="40" spans="1:6" x14ac:dyDescent="0.25">
      <c r="A40" t="s">
        <v>34</v>
      </c>
      <c r="B40" s="16">
        <v>43886</v>
      </c>
      <c r="C40" s="15">
        <v>9.44</v>
      </c>
      <c r="D40" s="15"/>
      <c r="E40" s="15"/>
      <c r="F40" s="16"/>
    </row>
    <row r="41" spans="1:6" x14ac:dyDescent="0.25">
      <c r="A41" t="s">
        <v>34</v>
      </c>
      <c r="B41" s="18">
        <v>43887</v>
      </c>
      <c r="C41" s="17">
        <v>9.2899999999999991</v>
      </c>
      <c r="D41" s="17"/>
      <c r="E41" s="17"/>
      <c r="F41" s="18"/>
    </row>
    <row r="42" spans="1:6" x14ac:dyDescent="0.25">
      <c r="A42" t="s">
        <v>34</v>
      </c>
      <c r="B42" s="16">
        <v>43888</v>
      </c>
      <c r="C42" s="15">
        <v>9.19</v>
      </c>
      <c r="D42" s="15"/>
      <c r="E42" s="15"/>
      <c r="F42" s="16"/>
    </row>
    <row r="43" spans="1:6" x14ac:dyDescent="0.25">
      <c r="A43" t="s">
        <v>34</v>
      </c>
      <c r="B43" s="18">
        <v>43889</v>
      </c>
      <c r="C43" s="17">
        <v>8.92</v>
      </c>
      <c r="D43" s="17"/>
      <c r="E43" s="17"/>
      <c r="F43" s="18"/>
    </row>
    <row r="44" spans="1:6" x14ac:dyDescent="0.25">
      <c r="A44" t="s">
        <v>34</v>
      </c>
      <c r="B44" s="16">
        <v>43892</v>
      </c>
      <c r="C44" s="15">
        <v>8.77</v>
      </c>
      <c r="D44" s="15"/>
      <c r="E44" s="15"/>
      <c r="F44" s="16"/>
    </row>
    <row r="45" spans="1:6" x14ac:dyDescent="0.25">
      <c r="A45" t="s">
        <v>34</v>
      </c>
      <c r="B45" s="18">
        <v>43893</v>
      </c>
      <c r="C45" s="17">
        <v>9.02</v>
      </c>
      <c r="D45" s="17"/>
      <c r="E45" s="17"/>
      <c r="F45" s="18"/>
    </row>
    <row r="46" spans="1:6" x14ac:dyDescent="0.25">
      <c r="A46" t="s">
        <v>34</v>
      </c>
      <c r="B46" s="16">
        <v>43894</v>
      </c>
      <c r="C46" s="15">
        <v>9.01</v>
      </c>
      <c r="D46" s="15"/>
      <c r="E46" s="15"/>
      <c r="F46" s="16"/>
    </row>
    <row r="47" spans="1:6" x14ac:dyDescent="0.25">
      <c r="A47" t="s">
        <v>34</v>
      </c>
      <c r="B47" s="18">
        <v>43895</v>
      </c>
      <c r="C47" s="17">
        <v>8.9499999999999993</v>
      </c>
      <c r="D47" s="17"/>
      <c r="E47" s="17"/>
      <c r="F47" s="18"/>
    </row>
    <row r="48" spans="1:6" x14ac:dyDescent="0.25">
      <c r="A48" t="s">
        <v>34</v>
      </c>
      <c r="B48" s="16">
        <v>43896</v>
      </c>
      <c r="C48" s="15">
        <v>8.6999999999999993</v>
      </c>
      <c r="D48" s="15"/>
      <c r="E48" s="15"/>
      <c r="F48" s="16"/>
    </row>
    <row r="49" spans="1:6" x14ac:dyDescent="0.25">
      <c r="A49" t="s">
        <v>34</v>
      </c>
      <c r="B49" s="18">
        <v>43899</v>
      </c>
      <c r="C49" s="17">
        <v>8.42</v>
      </c>
      <c r="D49" s="17"/>
      <c r="E49" s="17"/>
      <c r="F49" s="18"/>
    </row>
    <row r="50" spans="1:6" x14ac:dyDescent="0.25">
      <c r="A50" t="s">
        <v>34</v>
      </c>
      <c r="B50" s="16">
        <v>43901</v>
      </c>
      <c r="C50" s="15">
        <v>8.31</v>
      </c>
      <c r="D50" s="15"/>
      <c r="E50" s="15"/>
      <c r="F50" s="16"/>
    </row>
    <row r="51" spans="1:6" x14ac:dyDescent="0.25">
      <c r="A51" t="s">
        <v>34</v>
      </c>
      <c r="B51" s="18">
        <v>43902</v>
      </c>
      <c r="C51" s="17">
        <v>7.6</v>
      </c>
      <c r="D51" s="17"/>
      <c r="E51" s="17"/>
      <c r="F51" s="18"/>
    </row>
    <row r="52" spans="1:6" x14ac:dyDescent="0.25">
      <c r="A52" t="s">
        <v>34</v>
      </c>
      <c r="B52" s="16">
        <v>43903</v>
      </c>
      <c r="C52" s="15">
        <v>7.9</v>
      </c>
      <c r="D52" s="15"/>
      <c r="E52" s="15"/>
      <c r="F52" s="16"/>
    </row>
    <row r="53" spans="1:6" x14ac:dyDescent="0.25">
      <c r="A53" t="s">
        <v>34</v>
      </c>
      <c r="B53" s="18">
        <v>43906</v>
      </c>
      <c r="C53" s="17">
        <v>7.56</v>
      </c>
      <c r="D53" s="17"/>
      <c r="E53" s="17"/>
      <c r="F53" s="18"/>
    </row>
    <row r="54" spans="1:6" x14ac:dyDescent="0.25">
      <c r="A54" t="s">
        <v>34</v>
      </c>
      <c r="B54" s="16">
        <v>43907</v>
      </c>
      <c r="C54" s="15">
        <v>7.51</v>
      </c>
      <c r="D54" s="15"/>
      <c r="E54" s="15"/>
      <c r="F54" s="16"/>
    </row>
    <row r="55" spans="1:6" x14ac:dyDescent="0.25">
      <c r="A55" t="s">
        <v>34</v>
      </c>
      <c r="B55" s="18">
        <v>43908</v>
      </c>
      <c r="C55" s="17">
        <v>7.23</v>
      </c>
      <c r="D55" s="17"/>
      <c r="E55" s="17"/>
      <c r="F55" s="18"/>
    </row>
    <row r="56" spans="1:6" x14ac:dyDescent="0.25">
      <c r="A56" t="s">
        <v>34</v>
      </c>
      <c r="B56" s="16">
        <v>43909</v>
      </c>
      <c r="C56" s="15">
        <v>6.91</v>
      </c>
      <c r="D56" s="15"/>
      <c r="E56" s="15"/>
      <c r="F56" s="16"/>
    </row>
    <row r="57" spans="1:6" x14ac:dyDescent="0.25">
      <c r="A57" t="s">
        <v>34</v>
      </c>
      <c r="B57" s="18">
        <v>43910</v>
      </c>
      <c r="C57" s="17">
        <v>7.35</v>
      </c>
      <c r="D57" s="17"/>
      <c r="E57" s="17"/>
      <c r="F57" s="18"/>
    </row>
    <row r="58" spans="1:6" x14ac:dyDescent="0.25">
      <c r="A58" t="s">
        <v>34</v>
      </c>
      <c r="B58" s="16">
        <v>43913</v>
      </c>
      <c r="C58" s="15">
        <v>6.74</v>
      </c>
      <c r="D58" s="15"/>
      <c r="E58" s="15"/>
      <c r="F58" s="16"/>
    </row>
    <row r="59" spans="1:6" x14ac:dyDescent="0.25">
      <c r="A59" t="s">
        <v>34</v>
      </c>
      <c r="B59" s="18">
        <v>43914</v>
      </c>
      <c r="C59" s="17">
        <v>6.71</v>
      </c>
      <c r="D59" s="17"/>
      <c r="E59" s="17"/>
      <c r="F59" s="18"/>
    </row>
    <row r="60" spans="1:6" x14ac:dyDescent="0.25">
      <c r="A60" t="s">
        <v>34</v>
      </c>
      <c r="B60" s="16">
        <v>43915</v>
      </c>
      <c r="C60" s="15">
        <v>6.82</v>
      </c>
      <c r="D60" s="15"/>
      <c r="E60" s="15"/>
      <c r="F60" s="16"/>
    </row>
    <row r="61" spans="1:6" x14ac:dyDescent="0.25">
      <c r="A61" t="s">
        <v>34</v>
      </c>
      <c r="B61" s="18">
        <v>43916</v>
      </c>
      <c r="C61" s="17">
        <v>6.99</v>
      </c>
      <c r="D61" s="17"/>
      <c r="E61" s="17"/>
      <c r="F61" s="18"/>
    </row>
    <row r="62" spans="1:6" x14ac:dyDescent="0.25">
      <c r="A62" t="s">
        <v>34</v>
      </c>
      <c r="B62" s="16">
        <v>43917</v>
      </c>
      <c r="C62" s="15">
        <v>7.11</v>
      </c>
      <c r="D62" s="15"/>
      <c r="E62" s="15"/>
      <c r="F62" s="16"/>
    </row>
    <row r="63" spans="1:6" x14ac:dyDescent="0.25">
      <c r="A63" t="s">
        <v>34</v>
      </c>
      <c r="B63" s="18">
        <v>43920</v>
      </c>
      <c r="C63" s="17">
        <v>7.06</v>
      </c>
      <c r="D63" s="17"/>
      <c r="E63" s="17"/>
      <c r="F63" s="18"/>
    </row>
    <row r="64" spans="1:6" x14ac:dyDescent="0.25">
      <c r="A64" t="s">
        <v>34</v>
      </c>
      <c r="B64" s="16">
        <v>43921</v>
      </c>
      <c r="C64" s="15">
        <v>7.39</v>
      </c>
      <c r="D64" s="15"/>
      <c r="E64" s="15"/>
      <c r="F64" s="16"/>
    </row>
    <row r="65" spans="1:6" x14ac:dyDescent="0.25">
      <c r="A65" t="s">
        <v>34</v>
      </c>
      <c r="B65" s="18">
        <v>43922</v>
      </c>
      <c r="C65" s="17">
        <v>7.2</v>
      </c>
      <c r="D65" s="17"/>
      <c r="E65" s="17"/>
      <c r="F65" s="18"/>
    </row>
    <row r="66" spans="1:6" x14ac:dyDescent="0.25">
      <c r="A66" t="s">
        <v>34</v>
      </c>
      <c r="B66" s="16">
        <v>43922</v>
      </c>
      <c r="C66" s="15">
        <v>7.2</v>
      </c>
      <c r="D66" s="15"/>
      <c r="E66" s="15"/>
      <c r="F66" s="16"/>
    </row>
    <row r="67" spans="1:6" x14ac:dyDescent="0.25">
      <c r="A67" t="s">
        <v>34</v>
      </c>
      <c r="B67" s="18">
        <v>43924</v>
      </c>
      <c r="C67" s="17">
        <v>7.21</v>
      </c>
      <c r="D67" s="17"/>
      <c r="E67" s="17"/>
      <c r="F67" s="18"/>
    </row>
    <row r="68" spans="1:6" x14ac:dyDescent="0.25">
      <c r="A68" t="s">
        <v>34</v>
      </c>
      <c r="B68" s="16">
        <v>43924</v>
      </c>
      <c r="C68" s="15">
        <v>7.21</v>
      </c>
      <c r="D68" s="15"/>
      <c r="E68" s="15"/>
      <c r="F68" s="16"/>
    </row>
    <row r="69" spans="1:6" x14ac:dyDescent="0.25">
      <c r="A69" t="s">
        <v>34</v>
      </c>
      <c r="B69" s="18">
        <v>43928</v>
      </c>
      <c r="C69" s="17">
        <v>7.46</v>
      </c>
      <c r="D69" s="17"/>
      <c r="E69" s="17"/>
      <c r="F69" s="18"/>
    </row>
    <row r="70" spans="1:6" x14ac:dyDescent="0.25">
      <c r="A70" t="s">
        <v>34</v>
      </c>
      <c r="B70" s="16">
        <v>43928</v>
      </c>
      <c r="C70" s="15">
        <v>7.46</v>
      </c>
      <c r="D70" s="15"/>
      <c r="E70" s="15"/>
      <c r="F70" s="16"/>
    </row>
    <row r="71" spans="1:6" x14ac:dyDescent="0.25">
      <c r="A71" t="s">
        <v>34</v>
      </c>
      <c r="B71" s="18">
        <v>43929</v>
      </c>
      <c r="C71" s="17">
        <v>7.47</v>
      </c>
      <c r="D71" s="17"/>
      <c r="E71" s="17"/>
      <c r="F71" s="18"/>
    </row>
    <row r="72" spans="1:6" x14ac:dyDescent="0.25">
      <c r="A72" t="s">
        <v>34</v>
      </c>
      <c r="B72" s="16">
        <v>43929</v>
      </c>
      <c r="C72" s="15">
        <v>7.47</v>
      </c>
      <c r="D72" s="15"/>
      <c r="E72" s="15"/>
      <c r="F72" s="16"/>
    </row>
    <row r="73" spans="1:6" x14ac:dyDescent="0.25">
      <c r="A73" t="s">
        <v>34</v>
      </c>
      <c r="B73" s="18">
        <v>43930</v>
      </c>
      <c r="C73" s="17">
        <v>7.73</v>
      </c>
      <c r="D73" s="17"/>
      <c r="E73" s="17"/>
      <c r="F73" s="18"/>
    </row>
    <row r="74" spans="1:6" x14ac:dyDescent="0.25">
      <c r="A74" t="s">
        <v>34</v>
      </c>
      <c r="B74" s="16">
        <v>43930</v>
      </c>
      <c r="C74" s="15">
        <v>7.73</v>
      </c>
      <c r="D74" s="15"/>
      <c r="E74" s="15"/>
      <c r="F74" s="16"/>
    </row>
    <row r="75" spans="1:6" x14ac:dyDescent="0.25">
      <c r="A75" t="s">
        <v>34</v>
      </c>
      <c r="B75" s="18">
        <v>43934</v>
      </c>
      <c r="C75" s="17">
        <v>7.77</v>
      </c>
      <c r="D75" s="17"/>
      <c r="E75" s="17"/>
      <c r="F75" s="18"/>
    </row>
    <row r="76" spans="1:6" x14ac:dyDescent="0.25">
      <c r="A76" t="s">
        <v>34</v>
      </c>
      <c r="B76" s="16">
        <v>43934</v>
      </c>
      <c r="C76" s="15">
        <v>7.77</v>
      </c>
      <c r="D76" s="15"/>
      <c r="E76" s="15"/>
      <c r="F76" s="16"/>
    </row>
    <row r="77" spans="1:6" x14ac:dyDescent="0.25">
      <c r="A77" t="s">
        <v>34</v>
      </c>
      <c r="B77" s="18">
        <v>43936</v>
      </c>
      <c r="C77" s="17">
        <v>7.85</v>
      </c>
      <c r="D77" s="17"/>
      <c r="E77" s="17"/>
      <c r="F77" s="18"/>
    </row>
    <row r="78" spans="1:6" x14ac:dyDescent="0.25">
      <c r="A78" t="s">
        <v>34</v>
      </c>
      <c r="B78" s="16">
        <v>43936</v>
      </c>
      <c r="C78" s="15">
        <v>7.85</v>
      </c>
      <c r="D78" s="15"/>
      <c r="E78" s="15"/>
      <c r="F78" s="16"/>
    </row>
    <row r="79" spans="1:6" x14ac:dyDescent="0.25">
      <c r="A79" t="s">
        <v>34</v>
      </c>
      <c r="B79" s="18">
        <v>43937</v>
      </c>
      <c r="C79" s="17">
        <v>8.01</v>
      </c>
      <c r="D79" s="17"/>
      <c r="E79" s="17"/>
      <c r="F79" s="18"/>
    </row>
    <row r="80" spans="1:6" x14ac:dyDescent="0.25">
      <c r="A80" t="s">
        <v>34</v>
      </c>
      <c r="B80" s="16">
        <v>43937</v>
      </c>
      <c r="C80" s="15">
        <v>8.01</v>
      </c>
      <c r="D80" s="15"/>
      <c r="E80" s="15"/>
      <c r="F80" s="16"/>
    </row>
    <row r="81" spans="1:6" x14ac:dyDescent="0.25">
      <c r="A81" t="s">
        <v>34</v>
      </c>
      <c r="B81" s="18">
        <v>43938</v>
      </c>
      <c r="C81" s="17">
        <v>8.14</v>
      </c>
      <c r="D81" s="17"/>
      <c r="E81" s="17"/>
      <c r="F81" s="18"/>
    </row>
    <row r="82" spans="1:6" x14ac:dyDescent="0.25">
      <c r="A82" t="s">
        <v>34</v>
      </c>
      <c r="B82" s="16">
        <v>43938</v>
      </c>
      <c r="C82" s="15">
        <v>8.14</v>
      </c>
      <c r="D82" s="15"/>
      <c r="E82" s="15"/>
      <c r="F82" s="16"/>
    </row>
    <row r="83" spans="1:6" x14ac:dyDescent="0.25">
      <c r="A83" t="s">
        <v>34</v>
      </c>
      <c r="B83" s="18">
        <v>43941</v>
      </c>
      <c r="C83" s="17">
        <v>8.18</v>
      </c>
      <c r="D83" s="17"/>
      <c r="E83" s="17"/>
      <c r="F83" s="18"/>
    </row>
    <row r="84" spans="1:6" x14ac:dyDescent="0.25">
      <c r="A84" t="s">
        <v>34</v>
      </c>
      <c r="B84" s="16">
        <v>43941</v>
      </c>
      <c r="C84" s="15">
        <v>8.18</v>
      </c>
      <c r="D84" s="15"/>
      <c r="E84" s="15"/>
      <c r="F84" s="16"/>
    </row>
    <row r="85" spans="1:6" x14ac:dyDescent="0.25">
      <c r="A85" t="s">
        <v>34</v>
      </c>
      <c r="B85" s="18">
        <v>43942</v>
      </c>
      <c r="C85" s="17">
        <v>7.91</v>
      </c>
      <c r="D85" s="17"/>
      <c r="E85" s="17"/>
      <c r="F85" s="18"/>
    </row>
    <row r="86" spans="1:6" x14ac:dyDescent="0.25">
      <c r="A86" t="s">
        <v>34</v>
      </c>
      <c r="B86" s="16">
        <v>43942</v>
      </c>
      <c r="C86" s="15">
        <v>7.91</v>
      </c>
      <c r="D86" s="15"/>
      <c r="E86" s="15"/>
      <c r="F86" s="16"/>
    </row>
    <row r="87" spans="1:6" x14ac:dyDescent="0.25">
      <c r="A87" t="s">
        <v>34</v>
      </c>
      <c r="B87" s="18">
        <v>43943</v>
      </c>
      <c r="C87" s="17">
        <v>7.96</v>
      </c>
      <c r="D87" s="17"/>
      <c r="E87" s="17"/>
      <c r="F87" s="18"/>
    </row>
    <row r="88" spans="1:6" x14ac:dyDescent="0.25">
      <c r="A88" t="s">
        <v>34</v>
      </c>
      <c r="B88" s="16">
        <v>43943</v>
      </c>
      <c r="C88" s="15">
        <v>7.96</v>
      </c>
      <c r="D88" s="15"/>
      <c r="E88" s="15"/>
      <c r="F88" s="16"/>
    </row>
    <row r="89" spans="1:6" x14ac:dyDescent="0.25">
      <c r="A89" t="s">
        <v>34</v>
      </c>
      <c r="B89" s="18">
        <v>43944</v>
      </c>
      <c r="C89" s="17">
        <v>7.97</v>
      </c>
      <c r="D89" s="17"/>
      <c r="E89" s="17"/>
      <c r="F89" s="18"/>
    </row>
    <row r="90" spans="1:6" x14ac:dyDescent="0.25">
      <c r="A90" t="s">
        <v>34</v>
      </c>
      <c r="B90" s="16">
        <v>43944</v>
      </c>
      <c r="C90" s="15">
        <v>7.97</v>
      </c>
      <c r="D90" s="15"/>
      <c r="E90" s="15"/>
      <c r="F90" s="16"/>
    </row>
    <row r="91" spans="1:6" x14ac:dyDescent="0.25">
      <c r="A91" t="s">
        <v>34</v>
      </c>
      <c r="B91" s="18">
        <v>43945</v>
      </c>
      <c r="C91" s="17">
        <v>7.79</v>
      </c>
      <c r="D91" s="17"/>
      <c r="E91" s="17"/>
      <c r="F91" s="18"/>
    </row>
    <row r="92" spans="1:6" x14ac:dyDescent="0.25">
      <c r="A92" t="s">
        <v>34</v>
      </c>
      <c r="B92" s="16">
        <v>43945</v>
      </c>
      <c r="C92" s="15">
        <v>7.79</v>
      </c>
      <c r="D92" s="15"/>
      <c r="E92" s="15"/>
      <c r="F92" s="16"/>
    </row>
    <row r="93" spans="1:6" x14ac:dyDescent="0.25">
      <c r="A93" t="s">
        <v>34</v>
      </c>
      <c r="B93" s="18">
        <v>43948</v>
      </c>
      <c r="C93" s="17">
        <v>7.79</v>
      </c>
      <c r="D93" s="17"/>
      <c r="E93" s="17"/>
      <c r="F93" s="18"/>
    </row>
    <row r="94" spans="1:6" x14ac:dyDescent="0.25">
      <c r="A94" t="s">
        <v>34</v>
      </c>
      <c r="B94" s="16">
        <v>43948</v>
      </c>
      <c r="C94" s="15">
        <v>7.79</v>
      </c>
      <c r="D94" s="15"/>
      <c r="E94" s="15"/>
      <c r="F94" s="16"/>
    </row>
    <row r="95" spans="1:6" x14ac:dyDescent="0.25">
      <c r="A95" t="s">
        <v>34</v>
      </c>
      <c r="B95" s="18">
        <v>43949</v>
      </c>
      <c r="C95" s="17">
        <v>7.77</v>
      </c>
      <c r="D95" s="17"/>
      <c r="E95" s="17"/>
      <c r="F95" s="18"/>
    </row>
    <row r="96" spans="1:6" x14ac:dyDescent="0.25">
      <c r="A96" t="s">
        <v>34</v>
      </c>
      <c r="B96" s="16">
        <v>43949</v>
      </c>
      <c r="C96" s="15">
        <v>7.77</v>
      </c>
      <c r="D96" s="15"/>
      <c r="E96" s="15"/>
      <c r="F96" s="16"/>
    </row>
    <row r="97" spans="1:6" x14ac:dyDescent="0.25">
      <c r="A97" t="s">
        <v>34</v>
      </c>
      <c r="B97" s="18">
        <v>43950</v>
      </c>
      <c r="C97" s="17">
        <v>7.88</v>
      </c>
      <c r="D97" s="17"/>
      <c r="E97" s="17"/>
      <c r="F97" s="18"/>
    </row>
    <row r="98" spans="1:6" x14ac:dyDescent="0.25">
      <c r="A98" t="s">
        <v>34</v>
      </c>
      <c r="B98" s="16">
        <v>43950</v>
      </c>
      <c r="C98" s="15">
        <v>7.88</v>
      </c>
      <c r="D98" s="15"/>
      <c r="E98" s="15"/>
      <c r="F98" s="16"/>
    </row>
    <row r="99" spans="1:6" x14ac:dyDescent="0.25">
      <c r="A99" t="s">
        <v>34</v>
      </c>
      <c r="B99" s="18">
        <v>43951</v>
      </c>
      <c r="C99" s="17">
        <v>8.08</v>
      </c>
      <c r="D99" s="17"/>
      <c r="E99" s="17"/>
      <c r="F99" s="18"/>
    </row>
    <row r="100" spans="1:6" x14ac:dyDescent="0.25">
      <c r="A100" t="s">
        <v>34</v>
      </c>
      <c r="B100" s="16">
        <v>43951</v>
      </c>
      <c r="C100" s="15">
        <v>8.08</v>
      </c>
      <c r="D100" s="15"/>
      <c r="E100" s="15"/>
      <c r="F100" s="16"/>
    </row>
    <row r="101" spans="1:6" x14ac:dyDescent="0.25">
      <c r="A101" t="s">
        <v>34</v>
      </c>
      <c r="B101" s="18">
        <v>43955</v>
      </c>
      <c r="C101" s="17">
        <v>7.76</v>
      </c>
      <c r="D101" s="17"/>
      <c r="E101" s="17"/>
      <c r="F101" s="18"/>
    </row>
    <row r="102" spans="1:6" x14ac:dyDescent="0.25">
      <c r="A102" t="s">
        <v>34</v>
      </c>
      <c r="B102" s="16">
        <v>43955</v>
      </c>
      <c r="C102" s="15">
        <v>7.76</v>
      </c>
      <c r="D102" s="15"/>
      <c r="E102" s="15"/>
      <c r="F102" s="16"/>
    </row>
    <row r="103" spans="1:6" x14ac:dyDescent="0.25">
      <c r="A103" t="s">
        <v>34</v>
      </c>
      <c r="B103" s="18">
        <v>43956</v>
      </c>
      <c r="C103" s="17">
        <v>7.68</v>
      </c>
      <c r="D103" s="17"/>
      <c r="E103" s="17"/>
      <c r="F103" s="18"/>
    </row>
    <row r="104" spans="1:6" x14ac:dyDescent="0.25">
      <c r="A104" t="s">
        <v>34</v>
      </c>
      <c r="B104" s="16">
        <v>43956</v>
      </c>
      <c r="C104" s="15">
        <v>7.68</v>
      </c>
      <c r="D104" s="15"/>
      <c r="E104" s="15"/>
      <c r="F104" s="16"/>
    </row>
    <row r="105" spans="1:6" x14ac:dyDescent="0.25">
      <c r="A105" t="s">
        <v>34</v>
      </c>
      <c r="B105" s="18">
        <v>43957</v>
      </c>
      <c r="C105" s="17">
        <v>7.65</v>
      </c>
      <c r="D105" s="17"/>
      <c r="E105" s="17"/>
      <c r="F105" s="18"/>
    </row>
    <row r="106" spans="1:6" x14ac:dyDescent="0.25">
      <c r="A106" t="s">
        <v>34</v>
      </c>
      <c r="B106" s="16">
        <v>43957</v>
      </c>
      <c r="C106" s="15">
        <v>7.65</v>
      </c>
      <c r="D106" s="15"/>
      <c r="E106" s="15"/>
      <c r="F106" s="16"/>
    </row>
    <row r="107" spans="1:6" x14ac:dyDescent="0.25">
      <c r="A107" t="s">
        <v>34</v>
      </c>
      <c r="B107" s="18">
        <v>43958</v>
      </c>
      <c r="C107" s="17">
        <v>7.55</v>
      </c>
      <c r="D107" s="17"/>
      <c r="E107" s="17"/>
      <c r="F107" s="18"/>
    </row>
    <row r="108" spans="1:6" x14ac:dyDescent="0.25">
      <c r="A108" t="s">
        <v>34</v>
      </c>
      <c r="B108" s="16">
        <v>43958</v>
      </c>
      <c r="C108" s="15">
        <v>7.55</v>
      </c>
      <c r="D108" s="15"/>
      <c r="E108" s="15"/>
      <c r="F108" s="16"/>
    </row>
    <row r="109" spans="1:6" x14ac:dyDescent="0.25">
      <c r="A109" t="s">
        <v>34</v>
      </c>
      <c r="B109" s="18">
        <v>43959</v>
      </c>
      <c r="C109" s="17">
        <v>7.46</v>
      </c>
      <c r="D109" s="17"/>
      <c r="E109" s="17"/>
      <c r="F109" s="18"/>
    </row>
    <row r="110" spans="1:6" x14ac:dyDescent="0.25">
      <c r="A110" t="s">
        <v>34</v>
      </c>
      <c r="B110" s="16">
        <v>43959</v>
      </c>
      <c r="C110" s="15">
        <v>7.46</v>
      </c>
      <c r="D110" s="15"/>
      <c r="E110" s="15"/>
      <c r="F110" s="16"/>
    </row>
    <row r="111" spans="1:6" x14ac:dyDescent="0.25">
      <c r="A111" t="s">
        <v>34</v>
      </c>
      <c r="B111" s="18">
        <v>43962</v>
      </c>
      <c r="C111" s="17">
        <v>7.44</v>
      </c>
      <c r="D111" s="17"/>
      <c r="E111" s="17"/>
      <c r="F111" s="18"/>
    </row>
    <row r="112" spans="1:6" x14ac:dyDescent="0.25">
      <c r="A112" t="s">
        <v>34</v>
      </c>
      <c r="B112" s="16">
        <v>43962</v>
      </c>
      <c r="C112" s="15">
        <v>7.44</v>
      </c>
      <c r="D112" s="15"/>
      <c r="E112" s="15"/>
      <c r="F112" s="16"/>
    </row>
    <row r="113" spans="1:6" x14ac:dyDescent="0.25">
      <c r="A113" t="s">
        <v>34</v>
      </c>
      <c r="B113" s="18">
        <v>43963</v>
      </c>
      <c r="C113" s="17">
        <v>7.43</v>
      </c>
      <c r="D113" s="17"/>
      <c r="E113" s="17"/>
      <c r="F113" s="18"/>
    </row>
    <row r="114" spans="1:6" x14ac:dyDescent="0.25">
      <c r="A114" t="s">
        <v>34</v>
      </c>
      <c r="B114" s="16">
        <v>43963</v>
      </c>
      <c r="C114" s="15">
        <v>7.43</v>
      </c>
      <c r="D114" s="15"/>
      <c r="E114" s="15"/>
      <c r="F114" s="16"/>
    </row>
    <row r="115" spans="1:6" x14ac:dyDescent="0.25">
      <c r="A115" t="s">
        <v>34</v>
      </c>
      <c r="B115" s="18">
        <v>43964</v>
      </c>
      <c r="C115" s="17">
        <v>7.63</v>
      </c>
      <c r="D115" s="17"/>
      <c r="E115" s="17"/>
      <c r="F115" s="18"/>
    </row>
    <row r="116" spans="1:6" x14ac:dyDescent="0.25">
      <c r="A116" t="s">
        <v>34</v>
      </c>
      <c r="B116" s="16">
        <v>43964</v>
      </c>
      <c r="C116" s="15">
        <v>7.63</v>
      </c>
      <c r="D116" s="15"/>
      <c r="E116" s="15"/>
      <c r="F116" s="16"/>
    </row>
    <row r="117" spans="1:6" x14ac:dyDescent="0.25">
      <c r="A117" t="s">
        <v>34</v>
      </c>
      <c r="B117" s="18">
        <v>43965</v>
      </c>
      <c r="C117" s="17">
        <v>7.45</v>
      </c>
      <c r="D117" s="17"/>
      <c r="E117" s="17"/>
      <c r="F117" s="18"/>
    </row>
    <row r="118" spans="1:6" x14ac:dyDescent="0.25">
      <c r="A118" t="s">
        <v>34</v>
      </c>
      <c r="B118" s="16">
        <v>43965</v>
      </c>
      <c r="C118" s="15">
        <v>7.45</v>
      </c>
      <c r="D118" s="15"/>
      <c r="E118" s="15"/>
      <c r="F118" s="16"/>
    </row>
    <row r="119" spans="1:6" x14ac:dyDescent="0.25">
      <c r="A119" t="s">
        <v>34</v>
      </c>
      <c r="B119" s="18">
        <v>43966</v>
      </c>
      <c r="C119" s="17">
        <v>7.52</v>
      </c>
      <c r="D119" s="17"/>
      <c r="E119" s="17"/>
      <c r="F119" s="18"/>
    </row>
    <row r="120" spans="1:6" x14ac:dyDescent="0.25">
      <c r="A120" t="s">
        <v>34</v>
      </c>
      <c r="B120" s="16">
        <v>43966</v>
      </c>
      <c r="C120" s="15">
        <v>7.52</v>
      </c>
      <c r="D120" s="15"/>
      <c r="E120" s="15"/>
      <c r="F120" s="16"/>
    </row>
    <row r="121" spans="1:6" x14ac:dyDescent="0.25">
      <c r="A121" t="s">
        <v>34</v>
      </c>
      <c r="B121" s="18">
        <v>43969</v>
      </c>
      <c r="C121" s="17">
        <v>7.16</v>
      </c>
      <c r="D121" s="17"/>
      <c r="E121" s="17"/>
      <c r="F121" s="18"/>
    </row>
    <row r="122" spans="1:6" x14ac:dyDescent="0.25">
      <c r="A122" t="s">
        <v>34</v>
      </c>
      <c r="B122" s="16">
        <v>43969</v>
      </c>
      <c r="C122" s="15">
        <v>7.16</v>
      </c>
      <c r="D122" s="15"/>
      <c r="E122" s="15"/>
      <c r="F122" s="16"/>
    </row>
    <row r="123" spans="1:6" x14ac:dyDescent="0.25">
      <c r="A123" t="s">
        <v>34</v>
      </c>
      <c r="B123" s="18">
        <v>43970</v>
      </c>
      <c r="C123" s="17">
        <v>7.19</v>
      </c>
      <c r="D123" s="17"/>
      <c r="E123" s="17"/>
      <c r="F123" s="18"/>
    </row>
    <row r="124" spans="1:6" x14ac:dyDescent="0.25">
      <c r="A124" t="s">
        <v>34</v>
      </c>
      <c r="B124" s="16">
        <v>43970</v>
      </c>
      <c r="C124" s="15">
        <v>7.19</v>
      </c>
      <c r="D124" s="15"/>
      <c r="E124" s="15"/>
      <c r="F124" s="16"/>
    </row>
    <row r="125" spans="1:6" x14ac:dyDescent="0.25">
      <c r="A125" t="s">
        <v>34</v>
      </c>
      <c r="B125" s="18">
        <v>43971</v>
      </c>
      <c r="C125" s="17">
        <v>7.32</v>
      </c>
      <c r="D125" s="17"/>
      <c r="E125" s="17"/>
      <c r="F125" s="18"/>
    </row>
    <row r="126" spans="1:6" x14ac:dyDescent="0.25">
      <c r="A126" t="s">
        <v>34</v>
      </c>
      <c r="B126" s="16">
        <v>43971</v>
      </c>
      <c r="C126" s="15">
        <v>7.32</v>
      </c>
      <c r="D126" s="15"/>
      <c r="E126" s="15"/>
      <c r="F126" s="16"/>
    </row>
    <row r="127" spans="1:6" x14ac:dyDescent="0.25">
      <c r="A127" t="s">
        <v>34</v>
      </c>
      <c r="B127" s="18">
        <v>43972</v>
      </c>
      <c r="C127" s="17">
        <v>7.36</v>
      </c>
      <c r="D127" s="17"/>
      <c r="E127" s="17"/>
      <c r="F127" s="18"/>
    </row>
    <row r="128" spans="1:6" x14ac:dyDescent="0.25">
      <c r="A128" t="s">
        <v>34</v>
      </c>
      <c r="B128" s="16">
        <v>43972</v>
      </c>
      <c r="C128" s="15">
        <v>7.36</v>
      </c>
      <c r="D128" s="15"/>
      <c r="E128" s="15"/>
      <c r="F128" s="16"/>
    </row>
    <row r="129" spans="1:6" x14ac:dyDescent="0.25">
      <c r="A129" t="s">
        <v>34</v>
      </c>
      <c r="B129" s="18">
        <v>43973</v>
      </c>
      <c r="C129" s="17">
        <v>7.32</v>
      </c>
      <c r="D129" s="17"/>
      <c r="E129" s="17"/>
      <c r="F129" s="18"/>
    </row>
    <row r="130" spans="1:6" x14ac:dyDescent="0.25">
      <c r="A130" t="s">
        <v>34</v>
      </c>
      <c r="B130" s="16">
        <v>43973</v>
      </c>
      <c r="C130" s="15">
        <v>7.32</v>
      </c>
      <c r="D130" s="15"/>
      <c r="E130" s="15"/>
      <c r="F130" s="16"/>
    </row>
    <row r="131" spans="1:6" x14ac:dyDescent="0.25">
      <c r="A131" t="s">
        <v>34</v>
      </c>
      <c r="B131" s="18">
        <v>43977</v>
      </c>
      <c r="C131" s="17">
        <v>7.38</v>
      </c>
      <c r="D131" s="17"/>
      <c r="E131" s="17"/>
      <c r="F131" s="18"/>
    </row>
    <row r="132" spans="1:6" x14ac:dyDescent="0.25">
      <c r="A132" t="s">
        <v>34</v>
      </c>
      <c r="B132" s="16">
        <v>43977</v>
      </c>
      <c r="C132" s="15">
        <v>7.38</v>
      </c>
      <c r="D132" s="15"/>
      <c r="E132" s="15"/>
      <c r="F132" s="16"/>
    </row>
    <row r="133" spans="1:6" x14ac:dyDescent="0.25">
      <c r="A133" t="s">
        <v>34</v>
      </c>
      <c r="B133" s="18">
        <v>43978</v>
      </c>
      <c r="C133" s="17">
        <v>7.49</v>
      </c>
      <c r="D133" s="17"/>
      <c r="E133" s="17"/>
      <c r="F133" s="18"/>
    </row>
    <row r="134" spans="1:6" x14ac:dyDescent="0.25">
      <c r="A134" t="s">
        <v>34</v>
      </c>
      <c r="B134" s="16">
        <v>43978</v>
      </c>
      <c r="C134" s="15">
        <v>7.49</v>
      </c>
      <c r="D134" s="15"/>
      <c r="E134" s="15"/>
      <c r="F134" s="16"/>
    </row>
    <row r="135" spans="1:6" x14ac:dyDescent="0.25">
      <c r="A135" t="s">
        <v>34</v>
      </c>
      <c r="B135" s="18">
        <v>43979</v>
      </c>
      <c r="C135" s="17">
        <v>7.55</v>
      </c>
      <c r="D135" s="17"/>
      <c r="E135" s="17"/>
      <c r="F135" s="18"/>
    </row>
    <row r="136" spans="1:6" x14ac:dyDescent="0.25">
      <c r="A136" t="s">
        <v>34</v>
      </c>
      <c r="B136" s="16">
        <v>43979</v>
      </c>
      <c r="C136" s="15">
        <v>7.55</v>
      </c>
      <c r="D136" s="15"/>
      <c r="E136" s="15"/>
      <c r="F136" s="16"/>
    </row>
    <row r="137" spans="1:6" x14ac:dyDescent="0.25">
      <c r="A137" t="s">
        <v>34</v>
      </c>
      <c r="B137" s="18">
        <v>43980</v>
      </c>
      <c r="C137" s="17">
        <v>7.75</v>
      </c>
      <c r="D137" s="17"/>
      <c r="E137" s="17"/>
      <c r="F137" s="18"/>
    </row>
    <row r="138" spans="1:6" x14ac:dyDescent="0.25">
      <c r="A138" t="s">
        <v>34</v>
      </c>
      <c r="B138" s="16">
        <v>43980</v>
      </c>
      <c r="C138" s="15">
        <v>7.75</v>
      </c>
      <c r="D138" s="15"/>
      <c r="E138" s="15"/>
      <c r="F138" s="16"/>
    </row>
    <row r="139" spans="1:6" x14ac:dyDescent="0.25">
      <c r="A139" t="s">
        <v>34</v>
      </c>
      <c r="B139" s="18">
        <v>43983</v>
      </c>
      <c r="C139" s="17">
        <v>7.9</v>
      </c>
      <c r="D139" s="17"/>
      <c r="E139" s="17"/>
      <c r="F139" s="18"/>
    </row>
    <row r="140" spans="1:6" x14ac:dyDescent="0.25">
      <c r="A140" t="s">
        <v>34</v>
      </c>
      <c r="B140" s="16">
        <v>43983</v>
      </c>
      <c r="C140" s="15">
        <v>7.9</v>
      </c>
      <c r="D140" s="15"/>
      <c r="E140" s="15"/>
      <c r="F140" s="16"/>
    </row>
    <row r="141" spans="1:6" x14ac:dyDescent="0.25">
      <c r="A141" t="s">
        <v>34</v>
      </c>
      <c r="B141" s="18">
        <v>43984</v>
      </c>
      <c r="C141" s="17">
        <v>7.95</v>
      </c>
      <c r="D141" s="17"/>
      <c r="E141" s="17"/>
      <c r="F141" s="18"/>
    </row>
    <row r="142" spans="1:6" x14ac:dyDescent="0.25">
      <c r="A142" t="s">
        <v>34</v>
      </c>
      <c r="B142" s="16">
        <v>43984</v>
      </c>
      <c r="C142" s="15">
        <v>7.95</v>
      </c>
      <c r="D142" s="15"/>
      <c r="E142" s="15"/>
      <c r="F142" s="16"/>
    </row>
    <row r="143" spans="1:6" x14ac:dyDescent="0.25">
      <c r="A143" t="s">
        <v>34</v>
      </c>
      <c r="B143" s="18">
        <v>43985</v>
      </c>
      <c r="C143" s="17">
        <v>8.0399999999999991</v>
      </c>
      <c r="D143" s="17"/>
      <c r="E143" s="17"/>
      <c r="F143" s="18"/>
    </row>
    <row r="144" spans="1:6" x14ac:dyDescent="0.25">
      <c r="A144" t="s">
        <v>34</v>
      </c>
      <c r="B144" s="16">
        <v>43985</v>
      </c>
      <c r="C144" s="15">
        <v>8.0399999999999991</v>
      </c>
      <c r="D144" s="15"/>
      <c r="E144" s="15"/>
      <c r="F144" s="16"/>
    </row>
    <row r="145" spans="1:6" x14ac:dyDescent="0.25">
      <c r="A145" t="s">
        <v>34</v>
      </c>
      <c r="B145" s="18">
        <v>43986</v>
      </c>
      <c r="C145" s="17">
        <v>8.06</v>
      </c>
      <c r="D145" s="17"/>
      <c r="E145" s="17"/>
      <c r="F145" s="18"/>
    </row>
    <row r="146" spans="1:6" x14ac:dyDescent="0.25">
      <c r="A146" t="s">
        <v>34</v>
      </c>
      <c r="B146" s="16">
        <v>43986</v>
      </c>
      <c r="C146" s="15">
        <v>8.06</v>
      </c>
      <c r="D146" s="15"/>
      <c r="E146" s="15"/>
      <c r="F146" s="16"/>
    </row>
    <row r="147" spans="1:6" x14ac:dyDescent="0.25">
      <c r="A147" t="s">
        <v>34</v>
      </c>
      <c r="B147" s="18">
        <v>43987</v>
      </c>
      <c r="C147" s="17">
        <v>8.32</v>
      </c>
      <c r="D147" s="17"/>
      <c r="E147" s="17"/>
      <c r="F147" s="18"/>
    </row>
    <row r="148" spans="1:6" x14ac:dyDescent="0.25">
      <c r="A148" t="s">
        <v>34</v>
      </c>
      <c r="B148" s="16">
        <v>43987</v>
      </c>
      <c r="C148" s="15">
        <v>8.32</v>
      </c>
      <c r="D148" s="15"/>
      <c r="E148" s="15"/>
      <c r="F148" s="16"/>
    </row>
    <row r="149" spans="1:6" x14ac:dyDescent="0.25">
      <c r="A149" t="s">
        <v>34</v>
      </c>
      <c r="B149" s="18">
        <v>43990</v>
      </c>
      <c r="C149" s="17">
        <v>8.52</v>
      </c>
      <c r="D149" s="17"/>
      <c r="E149" s="17"/>
      <c r="F149" s="18"/>
    </row>
    <row r="150" spans="1:6" x14ac:dyDescent="0.25">
      <c r="A150" t="s">
        <v>34</v>
      </c>
      <c r="B150" s="16">
        <v>43990</v>
      </c>
      <c r="C150" s="15">
        <v>8.52</v>
      </c>
      <c r="D150" s="15"/>
      <c r="E150" s="15"/>
      <c r="F150" s="16"/>
    </row>
    <row r="151" spans="1:6" x14ac:dyDescent="0.25">
      <c r="A151" t="s">
        <v>34</v>
      </c>
      <c r="B151" s="18">
        <v>43991</v>
      </c>
      <c r="C151" s="17">
        <v>8.41</v>
      </c>
      <c r="D151" s="17"/>
      <c r="E151" s="17"/>
      <c r="F151" s="18"/>
    </row>
    <row r="152" spans="1:6" x14ac:dyDescent="0.25">
      <c r="A152" t="s">
        <v>34</v>
      </c>
      <c r="B152" s="16">
        <v>43991</v>
      </c>
      <c r="C152" s="15">
        <v>8.41</v>
      </c>
      <c r="D152" s="15"/>
      <c r="E152" s="15"/>
      <c r="F152" s="16"/>
    </row>
    <row r="153" spans="1:6" x14ac:dyDescent="0.25">
      <c r="A153" t="s">
        <v>34</v>
      </c>
      <c r="B153" s="18">
        <v>43992</v>
      </c>
      <c r="C153" s="17">
        <v>8.3800000000000008</v>
      </c>
      <c r="D153" s="17"/>
      <c r="E153" s="17"/>
      <c r="F153" s="18"/>
    </row>
    <row r="154" spans="1:6" x14ac:dyDescent="0.25">
      <c r="A154" t="s">
        <v>34</v>
      </c>
      <c r="B154" s="16">
        <v>43992</v>
      </c>
      <c r="C154" s="15">
        <v>8.3800000000000008</v>
      </c>
      <c r="D154" s="15"/>
      <c r="E154" s="15"/>
      <c r="F154" s="16"/>
    </row>
    <row r="155" spans="1:6" x14ac:dyDescent="0.25">
      <c r="A155" t="s">
        <v>34</v>
      </c>
      <c r="B155" s="18">
        <v>43993</v>
      </c>
      <c r="C155" s="17">
        <v>8.2100000000000009</v>
      </c>
      <c r="D155" s="17"/>
      <c r="E155" s="17"/>
      <c r="F155" s="18"/>
    </row>
    <row r="156" spans="1:6" x14ac:dyDescent="0.25">
      <c r="A156" t="s">
        <v>34</v>
      </c>
      <c r="B156" s="16">
        <v>43993</v>
      </c>
      <c r="C156" s="15">
        <v>8.2100000000000009</v>
      </c>
      <c r="D156" s="15"/>
      <c r="E156" s="15"/>
      <c r="F156" s="16"/>
    </row>
    <row r="157" spans="1:6" x14ac:dyDescent="0.25">
      <c r="A157" t="s">
        <v>34</v>
      </c>
      <c r="B157" s="18">
        <v>43994</v>
      </c>
      <c r="C157" s="17">
        <v>8.1999999999999993</v>
      </c>
      <c r="D157" s="17"/>
      <c r="E157" s="17"/>
      <c r="F157" s="18"/>
    </row>
    <row r="158" spans="1:6" x14ac:dyDescent="0.25">
      <c r="A158" t="s">
        <v>34</v>
      </c>
      <c r="B158" s="16">
        <v>43994</v>
      </c>
      <c r="C158" s="15">
        <v>8.1999999999999993</v>
      </c>
      <c r="D158" s="15"/>
      <c r="E158" s="15"/>
      <c r="F158" s="16"/>
    </row>
    <row r="159" spans="1:6" x14ac:dyDescent="0.25">
      <c r="A159" t="s">
        <v>34</v>
      </c>
      <c r="B159" s="18">
        <v>43997</v>
      </c>
      <c r="C159" s="17">
        <v>8.09</v>
      </c>
      <c r="D159" s="17"/>
      <c r="E159" s="17"/>
      <c r="F159" s="18"/>
    </row>
    <row r="160" spans="1:6" x14ac:dyDescent="0.25">
      <c r="A160" t="s">
        <v>34</v>
      </c>
      <c r="B160" s="16">
        <v>43997</v>
      </c>
      <c r="C160" s="15">
        <v>8.09</v>
      </c>
      <c r="D160" s="15"/>
      <c r="E160" s="15"/>
      <c r="F160" s="16"/>
    </row>
    <row r="161" spans="1:6" x14ac:dyDescent="0.25">
      <c r="A161" t="s">
        <v>34</v>
      </c>
      <c r="B161" s="18">
        <v>43998</v>
      </c>
      <c r="C161" s="17">
        <v>8.07</v>
      </c>
      <c r="D161" s="17"/>
      <c r="E161" s="17"/>
      <c r="F161" s="18"/>
    </row>
    <row r="162" spans="1:6" x14ac:dyDescent="0.25">
      <c r="A162" t="s">
        <v>34</v>
      </c>
      <c r="B162" s="16">
        <v>43998</v>
      </c>
      <c r="C162" s="15">
        <v>8.07</v>
      </c>
      <c r="D162" s="15"/>
      <c r="E162" s="15"/>
      <c r="F162" s="16"/>
    </row>
    <row r="163" spans="1:6" x14ac:dyDescent="0.25">
      <c r="A163" t="s">
        <v>34</v>
      </c>
      <c r="B163" s="18">
        <v>43999</v>
      </c>
      <c r="C163" s="17">
        <v>8.06</v>
      </c>
      <c r="D163" s="17"/>
      <c r="E163" s="17"/>
      <c r="F163" s="18"/>
    </row>
    <row r="164" spans="1:6" x14ac:dyDescent="0.25">
      <c r="A164" t="s">
        <v>34</v>
      </c>
      <c r="B164" s="16">
        <v>43999</v>
      </c>
      <c r="C164" s="15">
        <v>8.06</v>
      </c>
      <c r="D164" s="15"/>
      <c r="E164" s="15"/>
      <c r="F164" s="16"/>
    </row>
    <row r="165" spans="1:6" x14ac:dyDescent="0.25">
      <c r="A165" t="s">
        <v>34</v>
      </c>
      <c r="B165" s="18">
        <v>44000</v>
      </c>
      <c r="C165" s="17">
        <v>8.2799999999999994</v>
      </c>
      <c r="D165" s="17"/>
      <c r="E165" s="17"/>
      <c r="F165" s="18"/>
    </row>
    <row r="166" spans="1:6" x14ac:dyDescent="0.25">
      <c r="A166" t="s">
        <v>34</v>
      </c>
      <c r="B166" s="16">
        <v>44000</v>
      </c>
      <c r="C166" s="15">
        <v>8.2799999999999994</v>
      </c>
      <c r="D166" s="15"/>
      <c r="E166" s="15"/>
      <c r="F166" s="16"/>
    </row>
    <row r="167" spans="1:6" x14ac:dyDescent="0.25">
      <c r="A167" t="s">
        <v>34</v>
      </c>
      <c r="B167" s="18">
        <v>44001</v>
      </c>
      <c r="C167" s="17">
        <v>8.39</v>
      </c>
      <c r="D167" s="17"/>
      <c r="E167" s="17"/>
      <c r="F167" s="18"/>
    </row>
    <row r="168" spans="1:6" x14ac:dyDescent="0.25">
      <c r="A168" t="s">
        <v>34</v>
      </c>
      <c r="B168" s="16">
        <v>44001</v>
      </c>
      <c r="C168" s="15">
        <v>8.39</v>
      </c>
      <c r="D168" s="15"/>
      <c r="E168" s="15"/>
      <c r="F168" s="16"/>
    </row>
    <row r="169" spans="1:6" x14ac:dyDescent="0.25">
      <c r="A169" t="s">
        <v>34</v>
      </c>
      <c r="B169" s="18">
        <v>44004</v>
      </c>
      <c r="C169" s="17">
        <v>8.5500000000000007</v>
      </c>
      <c r="D169" s="17"/>
      <c r="E169" s="17"/>
      <c r="F169" s="18"/>
    </row>
    <row r="170" spans="1:6" x14ac:dyDescent="0.25">
      <c r="A170" t="s">
        <v>34</v>
      </c>
      <c r="B170" s="16">
        <v>44004</v>
      </c>
      <c r="C170" s="15">
        <v>8.5500000000000007</v>
      </c>
      <c r="D170" s="15"/>
      <c r="E170" s="15"/>
      <c r="F170" s="16"/>
    </row>
    <row r="171" spans="1:6" x14ac:dyDescent="0.25">
      <c r="A171" t="s">
        <v>34</v>
      </c>
      <c r="B171" s="18">
        <v>44005</v>
      </c>
      <c r="C171" s="17">
        <v>8.7100000000000009</v>
      </c>
      <c r="D171" s="17"/>
      <c r="E171" s="17"/>
      <c r="F171" s="18"/>
    </row>
    <row r="172" spans="1:6" x14ac:dyDescent="0.25">
      <c r="A172" t="s">
        <v>34</v>
      </c>
      <c r="B172" s="16">
        <v>44005</v>
      </c>
      <c r="C172" s="15">
        <v>8.7100000000000009</v>
      </c>
      <c r="D172" s="15"/>
      <c r="E172" s="15"/>
      <c r="F172" s="16"/>
    </row>
    <row r="173" spans="1:6" x14ac:dyDescent="0.25">
      <c r="A173" t="s">
        <v>34</v>
      </c>
      <c r="B173" s="18">
        <v>44006</v>
      </c>
      <c r="C173" s="17">
        <v>8.5500000000000007</v>
      </c>
      <c r="D173" s="17"/>
      <c r="E173" s="17"/>
      <c r="F173" s="18"/>
    </row>
    <row r="174" spans="1:6" x14ac:dyDescent="0.25">
      <c r="A174" t="s">
        <v>34</v>
      </c>
      <c r="B174" s="16">
        <v>44006</v>
      </c>
      <c r="C174" s="15">
        <v>8.5500000000000007</v>
      </c>
      <c r="D174" s="15"/>
      <c r="E174" s="15"/>
      <c r="F174" s="16"/>
    </row>
    <row r="175" spans="1:6" x14ac:dyDescent="0.25">
      <c r="A175" t="s">
        <v>34</v>
      </c>
      <c r="B175" s="18">
        <v>44007</v>
      </c>
      <c r="C175" s="17">
        <v>8.5500000000000007</v>
      </c>
      <c r="D175" s="17"/>
      <c r="E175" s="17"/>
      <c r="F175" s="18"/>
    </row>
    <row r="176" spans="1:6" x14ac:dyDescent="0.25">
      <c r="A176" t="s">
        <v>34</v>
      </c>
      <c r="B176" s="16">
        <v>44007</v>
      </c>
      <c r="C176" s="15">
        <v>8.5500000000000007</v>
      </c>
      <c r="D176" s="15"/>
      <c r="E176" s="15"/>
      <c r="F176" s="16"/>
    </row>
    <row r="177" spans="1:6" x14ac:dyDescent="0.25">
      <c r="A177" t="s">
        <v>34</v>
      </c>
      <c r="B177" s="18">
        <v>44008</v>
      </c>
      <c r="C177" s="17">
        <v>8.69</v>
      </c>
      <c r="D177" s="17"/>
      <c r="E177" s="17"/>
      <c r="F177" s="18"/>
    </row>
    <row r="178" spans="1:6" x14ac:dyDescent="0.25">
      <c r="A178" t="s">
        <v>34</v>
      </c>
      <c r="B178" s="16">
        <v>44011</v>
      </c>
      <c r="C178" s="15">
        <v>8.56</v>
      </c>
      <c r="D178" s="15"/>
      <c r="E178" s="15"/>
      <c r="F178" s="16"/>
    </row>
    <row r="179" spans="1:6" x14ac:dyDescent="0.25">
      <c r="A179" t="s">
        <v>34</v>
      </c>
      <c r="B179" s="18">
        <v>44012</v>
      </c>
      <c r="C179" s="17">
        <v>8.5</v>
      </c>
      <c r="D179" s="17"/>
      <c r="E179" s="17"/>
      <c r="F179" s="18"/>
    </row>
    <row r="180" spans="1:6" x14ac:dyDescent="0.25">
      <c r="A180" t="s">
        <v>34</v>
      </c>
      <c r="B180" s="16">
        <v>44013</v>
      </c>
      <c r="C180" s="15">
        <v>8.5500000000000007</v>
      </c>
      <c r="D180" s="15"/>
      <c r="E180" s="15"/>
      <c r="F180" s="16"/>
    </row>
    <row r="181" spans="1:6" x14ac:dyDescent="0.25">
      <c r="A181" t="s">
        <v>34</v>
      </c>
      <c r="B181" s="18">
        <v>44014</v>
      </c>
      <c r="C181" s="17">
        <v>8.64</v>
      </c>
      <c r="D181" s="17"/>
      <c r="E181" s="17"/>
      <c r="F181" s="18"/>
    </row>
    <row r="182" spans="1:6" x14ac:dyDescent="0.25">
      <c r="A182" t="s">
        <v>34</v>
      </c>
      <c r="B182" s="16">
        <v>44015</v>
      </c>
      <c r="C182" s="15">
        <v>8.76</v>
      </c>
      <c r="D182" s="15"/>
      <c r="E182" s="15"/>
      <c r="F182" s="16"/>
    </row>
    <row r="183" spans="1:6" x14ac:dyDescent="0.25">
      <c r="A183" t="s">
        <v>34</v>
      </c>
      <c r="B183" s="18">
        <v>44018</v>
      </c>
      <c r="C183" s="17">
        <v>8.86</v>
      </c>
      <c r="D183" s="17"/>
      <c r="E183" s="17"/>
      <c r="F183" s="18"/>
    </row>
    <row r="184" spans="1:6" x14ac:dyDescent="0.25">
      <c r="A184" t="s">
        <v>34</v>
      </c>
      <c r="B184" s="16">
        <v>44019</v>
      </c>
      <c r="C184" s="15">
        <v>8.75</v>
      </c>
      <c r="D184" s="15"/>
      <c r="E184" s="15"/>
      <c r="F184" s="16"/>
    </row>
    <row r="185" spans="1:6" x14ac:dyDescent="0.25">
      <c r="A185" t="s">
        <v>34</v>
      </c>
      <c r="B185" s="18">
        <v>44020</v>
      </c>
      <c r="C185" s="17">
        <v>8.7100000000000009</v>
      </c>
      <c r="D185" s="17"/>
      <c r="E185" s="17"/>
      <c r="F185" s="18"/>
    </row>
    <row r="186" spans="1:6" x14ac:dyDescent="0.25">
      <c r="A186" t="s">
        <v>34</v>
      </c>
      <c r="B186" s="16">
        <v>44021</v>
      </c>
      <c r="C186" s="15">
        <v>8.66</v>
      </c>
      <c r="D186" s="15"/>
      <c r="E186" s="15"/>
      <c r="F186" s="16"/>
    </row>
    <row r="187" spans="1:6" x14ac:dyDescent="0.25">
      <c r="A187" t="s">
        <v>34</v>
      </c>
      <c r="B187" s="18">
        <v>44022</v>
      </c>
      <c r="C187" s="17">
        <v>8.66</v>
      </c>
      <c r="D187" s="17"/>
      <c r="E187" s="17"/>
      <c r="F187" s="18"/>
    </row>
    <row r="188" spans="1:6" x14ac:dyDescent="0.25">
      <c r="A188" t="s">
        <v>34</v>
      </c>
      <c r="B188" s="16">
        <v>44025</v>
      </c>
      <c r="C188" s="15">
        <v>8.6</v>
      </c>
      <c r="D188" s="15"/>
      <c r="E188" s="15"/>
      <c r="F188" s="16"/>
    </row>
    <row r="189" spans="1:6" x14ac:dyDescent="0.25">
      <c r="A189" t="s">
        <v>34</v>
      </c>
      <c r="B189" s="18">
        <v>44026</v>
      </c>
      <c r="C189" s="17">
        <v>8.44</v>
      </c>
      <c r="D189" s="17"/>
      <c r="E189" s="17"/>
      <c r="F189" s="18"/>
    </row>
    <row r="190" spans="1:6" x14ac:dyDescent="0.25">
      <c r="A190" t="s">
        <v>34</v>
      </c>
      <c r="B190" s="16">
        <v>44027</v>
      </c>
      <c r="C190" s="15">
        <v>8.39</v>
      </c>
      <c r="D190" s="15"/>
      <c r="E190" s="15"/>
      <c r="F190" s="16"/>
    </row>
    <row r="191" spans="1:6" x14ac:dyDescent="0.25">
      <c r="A191" t="s">
        <v>34</v>
      </c>
      <c r="B191" s="18">
        <v>44028</v>
      </c>
      <c r="C191" s="17">
        <v>8.4</v>
      </c>
      <c r="D191" s="17"/>
      <c r="E191" s="17"/>
      <c r="F191" s="18"/>
    </row>
    <row r="192" spans="1:6" x14ac:dyDescent="0.25">
      <c r="A192" t="s">
        <v>34</v>
      </c>
      <c r="B192" s="16">
        <v>44029</v>
      </c>
      <c r="C192" s="15">
        <v>8.69</v>
      </c>
      <c r="D192" s="15"/>
      <c r="E192" s="15"/>
      <c r="F192" s="16"/>
    </row>
    <row r="193" spans="1:6" x14ac:dyDescent="0.25">
      <c r="A193" t="s">
        <v>34</v>
      </c>
      <c r="B193" s="18">
        <v>44032</v>
      </c>
      <c r="C193" s="17">
        <v>8.69</v>
      </c>
      <c r="D193" s="17"/>
      <c r="E193" s="17"/>
      <c r="F193" s="18"/>
    </row>
    <row r="194" spans="1:6" x14ac:dyDescent="0.25">
      <c r="A194" t="s">
        <v>34</v>
      </c>
      <c r="B194" s="16">
        <v>44033</v>
      </c>
      <c r="C194" s="15">
        <v>8.9</v>
      </c>
      <c r="D194" s="15"/>
      <c r="E194" s="15"/>
      <c r="F194" s="16"/>
    </row>
    <row r="195" spans="1:6" x14ac:dyDescent="0.25">
      <c r="A195" t="s">
        <v>34</v>
      </c>
      <c r="B195" s="18">
        <v>44034</v>
      </c>
      <c r="C195" s="17">
        <v>8.86</v>
      </c>
      <c r="D195" s="17"/>
      <c r="E195" s="17"/>
      <c r="F195" s="18"/>
    </row>
    <row r="196" spans="1:6" x14ac:dyDescent="0.25">
      <c r="A196" t="s">
        <v>34</v>
      </c>
      <c r="B196" s="16">
        <v>44035</v>
      </c>
      <c r="C196" s="15">
        <v>8.9600000000000009</v>
      </c>
      <c r="D196" s="15"/>
      <c r="E196" s="15"/>
      <c r="F196" s="16"/>
    </row>
    <row r="197" spans="1:6" x14ac:dyDescent="0.25">
      <c r="A197" t="s">
        <v>34</v>
      </c>
      <c r="B197" s="18">
        <v>44036</v>
      </c>
      <c r="C197" s="17">
        <v>8.84</v>
      </c>
      <c r="D197" s="17"/>
      <c r="E197" s="17"/>
      <c r="F197" s="18"/>
    </row>
    <row r="198" spans="1:6" x14ac:dyDescent="0.25">
      <c r="A198" t="s">
        <v>34</v>
      </c>
      <c r="B198" s="16">
        <v>44039</v>
      </c>
      <c r="C198" s="15">
        <v>8.74</v>
      </c>
      <c r="D198" s="15"/>
      <c r="E198" s="15"/>
      <c r="F198" s="16"/>
    </row>
    <row r="199" spans="1:6" x14ac:dyDescent="0.25">
      <c r="A199" t="s">
        <v>34</v>
      </c>
      <c r="B199" s="18">
        <v>44040</v>
      </c>
      <c r="C199" s="17">
        <v>8.77</v>
      </c>
      <c r="D199" s="17"/>
      <c r="E199" s="17"/>
      <c r="F199" s="18"/>
    </row>
    <row r="200" spans="1:6" x14ac:dyDescent="0.25">
      <c r="A200" t="s">
        <v>34</v>
      </c>
      <c r="B200" s="16">
        <v>44041</v>
      </c>
      <c r="C200" s="15">
        <v>8.76</v>
      </c>
      <c r="D200" s="15"/>
      <c r="E200" s="15"/>
      <c r="F200" s="16"/>
    </row>
    <row r="201" spans="1:6" x14ac:dyDescent="0.25">
      <c r="A201" t="s">
        <v>34</v>
      </c>
      <c r="B201" s="18">
        <v>44042</v>
      </c>
      <c r="C201" s="17">
        <v>8.59</v>
      </c>
      <c r="D201" s="17"/>
      <c r="E201" s="17"/>
      <c r="F201" s="18"/>
    </row>
    <row r="202" spans="1:6" x14ac:dyDescent="0.25">
      <c r="A202" t="s">
        <v>34</v>
      </c>
      <c r="B202" s="16">
        <v>44043</v>
      </c>
      <c r="C202" s="15">
        <v>8.58</v>
      </c>
      <c r="D202" s="15"/>
      <c r="E202" s="15"/>
      <c r="F202" s="16"/>
    </row>
    <row r="203" spans="1:6" x14ac:dyDescent="0.25">
      <c r="A203" t="s">
        <v>34</v>
      </c>
      <c r="B203" s="18">
        <v>44046</v>
      </c>
      <c r="C203" s="17">
        <v>8.56</v>
      </c>
      <c r="D203" s="17"/>
      <c r="E203" s="17"/>
      <c r="F203" s="18"/>
    </row>
    <row r="204" spans="1:6" x14ac:dyDescent="0.25">
      <c r="A204" t="s">
        <v>34</v>
      </c>
      <c r="B204" s="16">
        <v>44047</v>
      </c>
      <c r="C204" s="15">
        <v>8.6</v>
      </c>
      <c r="D204" s="15"/>
      <c r="E204" s="15"/>
      <c r="F204" s="16"/>
    </row>
    <row r="205" spans="1:6" x14ac:dyDescent="0.25">
      <c r="A205" t="s">
        <v>34</v>
      </c>
      <c r="B205" s="18">
        <v>44048</v>
      </c>
      <c r="C205" s="17">
        <v>8.59</v>
      </c>
      <c r="D205" s="17"/>
      <c r="E205" s="17"/>
      <c r="F205" s="18"/>
    </row>
    <row r="206" spans="1:6" x14ac:dyDescent="0.25">
      <c r="A206" t="s">
        <v>34</v>
      </c>
      <c r="B206" s="16">
        <v>44049</v>
      </c>
      <c r="C206" s="15">
        <v>8.61</v>
      </c>
      <c r="D206" s="15"/>
      <c r="E206" s="15"/>
      <c r="F206" s="16"/>
    </row>
    <row r="207" spans="1:6" x14ac:dyDescent="0.25">
      <c r="A207" t="s">
        <v>34</v>
      </c>
      <c r="B207" s="18">
        <v>44050</v>
      </c>
      <c r="C207" s="17">
        <v>8.6300000000000008</v>
      </c>
      <c r="D207" s="17"/>
      <c r="E207" s="17"/>
      <c r="F207" s="18"/>
    </row>
    <row r="208" spans="1:6" x14ac:dyDescent="0.25">
      <c r="A208" t="s">
        <v>34</v>
      </c>
      <c r="B208" s="16">
        <v>44053</v>
      </c>
      <c r="C208" s="15">
        <v>8.7100000000000009</v>
      </c>
      <c r="D208" s="15"/>
      <c r="E208" s="15"/>
      <c r="F208" s="16"/>
    </row>
    <row r="209" spans="1:6" x14ac:dyDescent="0.25">
      <c r="A209" t="s">
        <v>34</v>
      </c>
      <c r="B209" s="18">
        <v>44054</v>
      </c>
      <c r="C209" s="17">
        <v>8.7100000000000009</v>
      </c>
      <c r="D209" s="17"/>
      <c r="E209" s="17"/>
      <c r="F209" s="18"/>
    </row>
    <row r="210" spans="1:6" x14ac:dyDescent="0.25">
      <c r="A210" t="s">
        <v>34</v>
      </c>
      <c r="B210" s="16">
        <v>44055</v>
      </c>
      <c r="C210" s="15">
        <v>8.7799999999999994</v>
      </c>
      <c r="D210" s="15"/>
      <c r="E210" s="15"/>
      <c r="F210" s="16"/>
    </row>
    <row r="211" spans="1:6" x14ac:dyDescent="0.25">
      <c r="A211" t="s">
        <v>34</v>
      </c>
      <c r="B211" s="18">
        <v>44056</v>
      </c>
      <c r="C211" s="17">
        <v>8.8800000000000008</v>
      </c>
      <c r="D211" s="17"/>
      <c r="E211" s="17"/>
      <c r="F211" s="18"/>
    </row>
    <row r="212" spans="1:6" x14ac:dyDescent="0.25">
      <c r="A212" t="s">
        <v>34</v>
      </c>
      <c r="B212" s="16">
        <v>44057</v>
      </c>
      <c r="C212" s="15">
        <v>8.7899999999999991</v>
      </c>
      <c r="D212" s="15"/>
      <c r="E212" s="15"/>
      <c r="F212" s="16"/>
    </row>
    <row r="213" spans="1:6" x14ac:dyDescent="0.25">
      <c r="A213" t="s">
        <v>34</v>
      </c>
      <c r="B213" s="18">
        <v>44060</v>
      </c>
      <c r="C213" s="17">
        <v>8.9</v>
      </c>
      <c r="D213" s="17"/>
      <c r="E213" s="17"/>
      <c r="F213" s="18"/>
    </row>
    <row r="214" spans="1:6" x14ac:dyDescent="0.25">
      <c r="A214" t="s">
        <v>34</v>
      </c>
      <c r="B214" s="16">
        <v>44061</v>
      </c>
      <c r="C214" s="15">
        <v>8.93</v>
      </c>
      <c r="D214" s="15"/>
      <c r="E214" s="15"/>
      <c r="F214" s="16"/>
    </row>
    <row r="215" spans="1:6" x14ac:dyDescent="0.25">
      <c r="A215" t="s">
        <v>34</v>
      </c>
      <c r="B215" s="18">
        <v>44062</v>
      </c>
      <c r="C215" s="17">
        <v>9.01</v>
      </c>
      <c r="D215" s="17"/>
      <c r="E215" s="17"/>
      <c r="F215" s="18"/>
    </row>
    <row r="216" spans="1:6" x14ac:dyDescent="0.25">
      <c r="A216" t="s">
        <v>34</v>
      </c>
      <c r="B216" s="16">
        <v>44063</v>
      </c>
      <c r="C216" s="15">
        <v>9.1199999999999992</v>
      </c>
      <c r="D216" s="15"/>
      <c r="E216" s="15"/>
      <c r="F216" s="16"/>
    </row>
    <row r="217" spans="1:6" x14ac:dyDescent="0.25">
      <c r="A217" t="s">
        <v>34</v>
      </c>
      <c r="B217" s="18">
        <v>44064</v>
      </c>
      <c r="C217" s="17">
        <v>9.23</v>
      </c>
      <c r="D217" s="17"/>
      <c r="E217" s="17"/>
      <c r="F217" s="18"/>
    </row>
    <row r="218" spans="1:6" x14ac:dyDescent="0.25">
      <c r="A218" t="s">
        <v>34</v>
      </c>
      <c r="B218" s="16">
        <v>44067</v>
      </c>
      <c r="C218" s="15">
        <v>9.2100000000000009</v>
      </c>
      <c r="D218" s="15"/>
      <c r="E218" s="15"/>
      <c r="F218" s="16"/>
    </row>
    <row r="219" spans="1:6" x14ac:dyDescent="0.25">
      <c r="A219" t="s">
        <v>34</v>
      </c>
      <c r="B219" s="18">
        <v>44068</v>
      </c>
      <c r="C219" s="17">
        <v>9.19</v>
      </c>
      <c r="D219" s="17"/>
      <c r="E219" s="17"/>
      <c r="F219" s="18"/>
    </row>
    <row r="220" spans="1:6" x14ac:dyDescent="0.25">
      <c r="A220" t="s">
        <v>34</v>
      </c>
      <c r="B220" s="16">
        <v>44069</v>
      </c>
      <c r="C220" s="15">
        <v>9.1999999999999993</v>
      </c>
      <c r="D220" s="15"/>
      <c r="E220" s="15"/>
      <c r="F220" s="16"/>
    </row>
    <row r="221" spans="1:6" x14ac:dyDescent="0.25">
      <c r="A221" t="s">
        <v>34</v>
      </c>
      <c r="B221" s="18">
        <v>44070</v>
      </c>
      <c r="C221" s="17">
        <v>9.2100000000000009</v>
      </c>
      <c r="D221" s="17"/>
      <c r="E221" s="17"/>
      <c r="F221" s="18"/>
    </row>
    <row r="222" spans="1:6" x14ac:dyDescent="0.25">
      <c r="A222" t="s">
        <v>34</v>
      </c>
      <c r="B222" s="16">
        <v>44071</v>
      </c>
      <c r="C222" s="15">
        <v>9.27</v>
      </c>
      <c r="D222" s="15"/>
      <c r="E222" s="15"/>
      <c r="F222" s="16"/>
    </row>
    <row r="223" spans="1:6" x14ac:dyDescent="0.25">
      <c r="A223" t="s">
        <v>34</v>
      </c>
      <c r="B223" s="18">
        <v>44074</v>
      </c>
      <c r="C223" s="17">
        <v>8.91</v>
      </c>
      <c r="D223" s="17"/>
      <c r="E223" s="17"/>
      <c r="F223" s="18"/>
    </row>
    <row r="224" spans="1:6" x14ac:dyDescent="0.25">
      <c r="A224" t="s">
        <v>34</v>
      </c>
      <c r="B224" s="16">
        <v>44075</v>
      </c>
      <c r="C224" s="15">
        <v>8.98</v>
      </c>
      <c r="D224" s="15"/>
      <c r="E224" s="15"/>
      <c r="F224" s="16"/>
    </row>
    <row r="225" spans="1:6" x14ac:dyDescent="0.25">
      <c r="A225" t="s">
        <v>34</v>
      </c>
      <c r="B225" s="18">
        <v>44076</v>
      </c>
      <c r="C225" s="17">
        <v>9.0299999999999994</v>
      </c>
      <c r="D225" s="17"/>
      <c r="E225" s="17"/>
      <c r="F225" s="18"/>
    </row>
    <row r="226" spans="1:6" x14ac:dyDescent="0.25">
      <c r="A226" t="s">
        <v>34</v>
      </c>
      <c r="B226" s="16">
        <v>44077</v>
      </c>
      <c r="C226" s="15">
        <v>9.01</v>
      </c>
      <c r="D226" s="15"/>
      <c r="E226" s="15"/>
      <c r="F226" s="16"/>
    </row>
    <row r="227" spans="1:6" x14ac:dyDescent="0.25">
      <c r="A227" t="s">
        <v>34</v>
      </c>
      <c r="B227" s="18">
        <v>44078</v>
      </c>
      <c r="C227" s="17">
        <v>8.84</v>
      </c>
      <c r="D227" s="17"/>
      <c r="E227" s="17"/>
      <c r="F227" s="18"/>
    </row>
    <row r="228" spans="1:6" x14ac:dyDescent="0.25">
      <c r="A228" t="s">
        <v>34</v>
      </c>
      <c r="B228" s="16">
        <v>44081</v>
      </c>
      <c r="C228" s="15">
        <v>8.7799999999999994</v>
      </c>
      <c r="D228" s="15"/>
      <c r="E228" s="15"/>
      <c r="F228" s="16"/>
    </row>
    <row r="229" spans="1:6" x14ac:dyDescent="0.25">
      <c r="A229" t="s">
        <v>34</v>
      </c>
      <c r="B229" s="18">
        <v>44082</v>
      </c>
      <c r="C229" s="17">
        <v>8.67</v>
      </c>
      <c r="D229" s="17"/>
      <c r="E229" s="17"/>
      <c r="F229" s="18"/>
    </row>
    <row r="230" spans="1:6" x14ac:dyDescent="0.25">
      <c r="A230" t="s">
        <v>34</v>
      </c>
      <c r="B230" s="16">
        <v>44083</v>
      </c>
      <c r="C230" s="15">
        <v>8.5299999999999994</v>
      </c>
      <c r="D230" s="15"/>
      <c r="E230" s="15"/>
      <c r="F230" s="16"/>
    </row>
    <row r="231" spans="1:6" x14ac:dyDescent="0.25">
      <c r="A231" t="s">
        <v>34</v>
      </c>
      <c r="B231" s="18">
        <v>44084</v>
      </c>
      <c r="C231" s="17">
        <v>8.61</v>
      </c>
      <c r="D231" s="17"/>
      <c r="E231" s="17"/>
      <c r="F231" s="18"/>
    </row>
    <row r="232" spans="1:6" x14ac:dyDescent="0.25">
      <c r="A232" t="s">
        <v>34</v>
      </c>
      <c r="B232" s="16">
        <v>44085</v>
      </c>
      <c r="C232" s="15">
        <v>8.6199999999999992</v>
      </c>
      <c r="D232" s="15"/>
      <c r="E232" s="15"/>
      <c r="F232" s="16"/>
    </row>
    <row r="233" spans="1:6" x14ac:dyDescent="0.25">
      <c r="A233" t="s">
        <v>34</v>
      </c>
      <c r="B233" s="18">
        <v>44088</v>
      </c>
      <c r="C233" s="17">
        <v>8.68</v>
      </c>
      <c r="D233" s="17"/>
      <c r="E233" s="17"/>
      <c r="F233" s="18"/>
    </row>
    <row r="234" spans="1:6" x14ac:dyDescent="0.25">
      <c r="A234" t="s">
        <v>34</v>
      </c>
      <c r="B234" s="16">
        <v>44089</v>
      </c>
      <c r="C234" s="15">
        <v>8.6999999999999993</v>
      </c>
      <c r="D234" s="15"/>
      <c r="E234" s="15"/>
      <c r="F234" s="16"/>
    </row>
    <row r="235" spans="1:6" x14ac:dyDescent="0.25">
      <c r="A235" t="s">
        <v>34</v>
      </c>
      <c r="B235" s="18">
        <v>44090</v>
      </c>
      <c r="C235" s="17">
        <v>8.65</v>
      </c>
      <c r="D235" s="17"/>
      <c r="E235" s="17"/>
      <c r="F235" s="18"/>
    </row>
    <row r="236" spans="1:6" x14ac:dyDescent="0.25">
      <c r="A236" t="s">
        <v>34</v>
      </c>
      <c r="B236" s="16">
        <v>44091</v>
      </c>
      <c r="C236" s="15">
        <v>8.61</v>
      </c>
      <c r="D236" s="15"/>
      <c r="E236" s="15"/>
      <c r="F236" s="16"/>
    </row>
    <row r="237" spans="1:6" x14ac:dyDescent="0.25">
      <c r="A237" t="s">
        <v>34</v>
      </c>
      <c r="B237" s="18">
        <v>44092</v>
      </c>
      <c r="C237" s="17">
        <v>8.6300000000000008</v>
      </c>
      <c r="D237" s="17"/>
      <c r="E237" s="17"/>
      <c r="F237" s="18"/>
    </row>
    <row r="238" spans="1:6" x14ac:dyDescent="0.25">
      <c r="A238" t="s">
        <v>34</v>
      </c>
      <c r="B238" s="16">
        <v>44095</v>
      </c>
      <c r="C238" s="15">
        <v>8.3800000000000008</v>
      </c>
      <c r="D238" s="15"/>
      <c r="E238" s="15"/>
      <c r="F238" s="16"/>
    </row>
    <row r="239" spans="1:6" x14ac:dyDescent="0.25">
      <c r="A239" t="s">
        <v>34</v>
      </c>
      <c r="B239" s="18">
        <v>44096</v>
      </c>
      <c r="C239" s="17">
        <v>8.2100000000000009</v>
      </c>
      <c r="D239" s="17"/>
      <c r="E239" s="17"/>
      <c r="F239" s="18"/>
    </row>
    <row r="240" spans="1:6" x14ac:dyDescent="0.25">
      <c r="A240" t="s">
        <v>34</v>
      </c>
      <c r="B240" s="16">
        <v>44097</v>
      </c>
      <c r="C240" s="15">
        <v>8.18</v>
      </c>
      <c r="D240" s="15"/>
      <c r="E240" s="15"/>
      <c r="F240" s="16"/>
    </row>
    <row r="241" spans="1:6" x14ac:dyDescent="0.25">
      <c r="A241" t="s">
        <v>34</v>
      </c>
      <c r="B241" s="18">
        <v>44098</v>
      </c>
      <c r="C241" s="17">
        <v>7.92</v>
      </c>
      <c r="D241" s="17"/>
      <c r="E241" s="17"/>
      <c r="F241" s="18"/>
    </row>
    <row r="242" spans="1:6" x14ac:dyDescent="0.25">
      <c r="A242" t="s">
        <v>34</v>
      </c>
      <c r="B242" s="16">
        <v>44099</v>
      </c>
      <c r="C242" s="15">
        <v>8.07</v>
      </c>
      <c r="D242" s="15"/>
      <c r="E242" s="15"/>
      <c r="F242" s="16"/>
    </row>
    <row r="243" spans="1:6" x14ac:dyDescent="0.25">
      <c r="A243" t="s">
        <v>34</v>
      </c>
      <c r="B243" s="18">
        <v>44102</v>
      </c>
      <c r="C243" s="17">
        <v>8.2799999999999994</v>
      </c>
      <c r="D243" s="17"/>
      <c r="E243" s="17"/>
      <c r="F243" s="18"/>
    </row>
    <row r="244" spans="1:6" x14ac:dyDescent="0.25">
      <c r="A244" t="s">
        <v>34</v>
      </c>
      <c r="B244" s="16">
        <v>44103</v>
      </c>
      <c r="C244" s="15">
        <v>8.2100000000000009</v>
      </c>
      <c r="D244" s="15"/>
      <c r="E244" s="15"/>
      <c r="F244" s="16"/>
    </row>
    <row r="245" spans="1:6" x14ac:dyDescent="0.25">
      <c r="A245" t="s">
        <v>34</v>
      </c>
      <c r="B245" s="18">
        <v>44104</v>
      </c>
      <c r="C245" s="17">
        <v>8.15</v>
      </c>
      <c r="D245" s="17"/>
      <c r="E245" s="17"/>
      <c r="F245" s="18"/>
    </row>
    <row r="246" spans="1:6" x14ac:dyDescent="0.25">
      <c r="A246" t="s">
        <v>34</v>
      </c>
      <c r="B246" s="16">
        <v>44105</v>
      </c>
      <c r="C246" s="15">
        <v>8.1999999999999993</v>
      </c>
      <c r="D246" s="15"/>
      <c r="E246" s="15"/>
      <c r="F246" s="16"/>
    </row>
    <row r="247" spans="1:6" x14ac:dyDescent="0.25">
      <c r="A247" t="s">
        <v>34</v>
      </c>
      <c r="B247" s="18">
        <v>44109</v>
      </c>
      <c r="C247" s="17">
        <v>8.1999999999999993</v>
      </c>
      <c r="D247" s="17"/>
      <c r="E247" s="17"/>
      <c r="F247" s="18"/>
    </row>
    <row r="248" spans="1:6" x14ac:dyDescent="0.25">
      <c r="A248" t="s">
        <v>34</v>
      </c>
      <c r="B248" s="16">
        <v>44110</v>
      </c>
      <c r="C248" s="15">
        <v>8.1999999999999993</v>
      </c>
      <c r="D248" s="15"/>
      <c r="E248" s="15"/>
      <c r="F248" s="16"/>
    </row>
    <row r="249" spans="1:6" x14ac:dyDescent="0.25">
      <c r="A249" t="s">
        <v>34</v>
      </c>
      <c r="B249" s="18">
        <v>44111</v>
      </c>
      <c r="C249" s="17">
        <v>8.1</v>
      </c>
      <c r="D249" s="17"/>
      <c r="E249" s="17"/>
      <c r="F249" s="18"/>
    </row>
    <row r="250" spans="1:6" x14ac:dyDescent="0.25">
      <c r="A250" t="s">
        <v>34</v>
      </c>
      <c r="B250" s="16">
        <v>44112</v>
      </c>
      <c r="C250" s="15">
        <v>8.07</v>
      </c>
      <c r="D250" s="15"/>
      <c r="E250" s="15"/>
      <c r="F250" s="16"/>
    </row>
    <row r="251" spans="1:6" x14ac:dyDescent="0.25">
      <c r="A251" t="s">
        <v>34</v>
      </c>
      <c r="B251" s="18">
        <v>44113</v>
      </c>
      <c r="C251" s="17">
        <v>8.1199999999999992</v>
      </c>
      <c r="D251" s="17"/>
      <c r="E251" s="17"/>
      <c r="F251" s="18"/>
    </row>
    <row r="252" spans="1:6" x14ac:dyDescent="0.25">
      <c r="A252" t="s">
        <v>34</v>
      </c>
      <c r="B252" s="16">
        <v>44116</v>
      </c>
      <c r="C252" s="15">
        <v>8.06</v>
      </c>
      <c r="D252" s="15"/>
      <c r="E252" s="15"/>
      <c r="F252" s="16"/>
    </row>
    <row r="253" spans="1:6" x14ac:dyDescent="0.25">
      <c r="A253" t="s">
        <v>34</v>
      </c>
      <c r="B253" s="18">
        <v>44117</v>
      </c>
      <c r="C253" s="17">
        <v>7.98</v>
      </c>
      <c r="D253" s="17"/>
      <c r="E253" s="17"/>
      <c r="F253" s="18"/>
    </row>
    <row r="254" spans="1:6" x14ac:dyDescent="0.25">
      <c r="A254" t="s">
        <v>34</v>
      </c>
      <c r="B254" s="16">
        <v>44118</v>
      </c>
      <c r="C254" s="15">
        <v>7.95</v>
      </c>
      <c r="D254" s="15"/>
      <c r="E254" s="15"/>
      <c r="F254" s="16"/>
    </row>
    <row r="255" spans="1:6" x14ac:dyDescent="0.25">
      <c r="A255" t="s">
        <v>34</v>
      </c>
      <c r="B255" s="18">
        <v>44119</v>
      </c>
      <c r="C255" s="17">
        <v>7.86</v>
      </c>
      <c r="D255" s="17"/>
      <c r="E255" s="17"/>
      <c r="F255" s="18"/>
    </row>
    <row r="256" spans="1:6" x14ac:dyDescent="0.25">
      <c r="A256" t="s">
        <v>34</v>
      </c>
      <c r="B256" s="16">
        <v>44120</v>
      </c>
      <c r="C256" s="15">
        <v>7.97</v>
      </c>
      <c r="D256" s="15"/>
      <c r="E256" s="15"/>
      <c r="F256" s="16"/>
    </row>
    <row r="257" spans="1:6" x14ac:dyDescent="0.25">
      <c r="A257" t="s">
        <v>34</v>
      </c>
      <c r="B257" s="18">
        <v>44123</v>
      </c>
      <c r="C257" s="17">
        <v>8.1300000000000008</v>
      </c>
      <c r="D257" s="17"/>
      <c r="E257" s="17"/>
      <c r="F257" s="18"/>
    </row>
    <row r="258" spans="1:6" x14ac:dyDescent="0.25">
      <c r="A258" t="s">
        <v>34</v>
      </c>
      <c r="B258" s="16">
        <v>44124</v>
      </c>
      <c r="C258" s="15">
        <v>8.06</v>
      </c>
      <c r="D258" s="15"/>
      <c r="E258" s="15"/>
      <c r="F258" s="16"/>
    </row>
    <row r="259" spans="1:6" x14ac:dyDescent="0.25">
      <c r="A259" t="s">
        <v>34</v>
      </c>
      <c r="B259" s="18">
        <v>44125</v>
      </c>
      <c r="C259" s="17">
        <v>8.17</v>
      </c>
      <c r="D259" s="17"/>
      <c r="E259" s="17"/>
      <c r="F259" s="18"/>
    </row>
    <row r="260" spans="1:6" x14ac:dyDescent="0.25">
      <c r="A260" t="s">
        <v>34</v>
      </c>
      <c r="B260" s="16">
        <v>44126</v>
      </c>
      <c r="C260" s="15">
        <v>8.27</v>
      </c>
      <c r="D260" s="15"/>
      <c r="E260" s="15"/>
      <c r="F260" s="16"/>
    </row>
    <row r="261" spans="1:6" x14ac:dyDescent="0.25">
      <c r="A261" t="s">
        <v>34</v>
      </c>
      <c r="B261" s="18">
        <v>44127</v>
      </c>
      <c r="C261" s="17">
        <v>8.2799999999999994</v>
      </c>
      <c r="D261" s="17"/>
      <c r="E261" s="17"/>
      <c r="F261" s="18"/>
    </row>
    <row r="262" spans="1:6" x14ac:dyDescent="0.25">
      <c r="A262" t="s">
        <v>34</v>
      </c>
      <c r="B262" s="16">
        <v>44130</v>
      </c>
      <c r="C262" s="15">
        <v>8.17</v>
      </c>
      <c r="D262" s="15"/>
      <c r="E262" s="15"/>
      <c r="F262" s="16"/>
    </row>
    <row r="263" spans="1:6" x14ac:dyDescent="0.25">
      <c r="A263" t="s">
        <v>34</v>
      </c>
      <c r="B263" s="18">
        <v>44131</v>
      </c>
      <c r="C263" s="17">
        <v>8.1999999999999993</v>
      </c>
      <c r="D263" s="17"/>
      <c r="E263" s="17"/>
      <c r="F263" s="18"/>
    </row>
    <row r="264" spans="1:6" x14ac:dyDescent="0.25">
      <c r="A264" t="s">
        <v>34</v>
      </c>
      <c r="B264" s="16">
        <v>44132</v>
      </c>
      <c r="C264" s="15">
        <v>8.11</v>
      </c>
      <c r="D264" s="15"/>
      <c r="E264" s="15"/>
      <c r="F264" s="16"/>
    </row>
    <row r="265" spans="1:6" x14ac:dyDescent="0.25">
      <c r="A265" t="s">
        <v>34</v>
      </c>
      <c r="B265" s="18">
        <v>44133</v>
      </c>
      <c r="C265" s="17">
        <v>8.0500000000000007</v>
      </c>
      <c r="D265" s="17"/>
      <c r="E265" s="17"/>
      <c r="F265" s="18"/>
    </row>
    <row r="266" spans="1:6" x14ac:dyDescent="0.25">
      <c r="A266" t="s">
        <v>34</v>
      </c>
      <c r="B266" s="16">
        <v>44134</v>
      </c>
      <c r="C266" s="15">
        <v>8.1300000000000008</v>
      </c>
      <c r="D266" s="15"/>
      <c r="E266" s="15"/>
      <c r="F266" s="16"/>
    </row>
    <row r="267" spans="1:6" x14ac:dyDescent="0.25">
      <c r="A267" t="s">
        <v>34</v>
      </c>
      <c r="B267" s="18">
        <v>44137</v>
      </c>
      <c r="C267" s="17">
        <v>8.18</v>
      </c>
      <c r="D267" s="17"/>
      <c r="E267" s="17"/>
      <c r="F267" s="18"/>
    </row>
    <row r="268" spans="1:6" x14ac:dyDescent="0.25">
      <c r="A268" t="s">
        <v>34</v>
      </c>
      <c r="B268" s="16">
        <v>44138</v>
      </c>
      <c r="C268" s="15">
        <v>8.24</v>
      </c>
      <c r="D268" s="15"/>
      <c r="E268" s="15"/>
      <c r="F268" s="16"/>
    </row>
    <row r="269" spans="1:6" x14ac:dyDescent="0.25">
      <c r="A269" t="s">
        <v>34</v>
      </c>
      <c r="B269" s="18">
        <v>44139</v>
      </c>
      <c r="C269" s="17">
        <v>8.1999999999999993</v>
      </c>
      <c r="D269" s="17"/>
      <c r="E269" s="17"/>
      <c r="F269" s="18"/>
    </row>
    <row r="270" spans="1:6" x14ac:dyDescent="0.25">
      <c r="A270" t="s">
        <v>34</v>
      </c>
      <c r="B270" s="16">
        <v>44140</v>
      </c>
      <c r="C270" s="15">
        <v>8.5</v>
      </c>
      <c r="D270" s="15"/>
      <c r="E270" s="15"/>
      <c r="F270" s="16"/>
    </row>
    <row r="271" spans="1:6" x14ac:dyDescent="0.25">
      <c r="A271" t="s">
        <v>34</v>
      </c>
      <c r="B271" s="18">
        <v>44141</v>
      </c>
      <c r="C271" s="17">
        <v>8.5</v>
      </c>
      <c r="D271" s="17"/>
      <c r="E271" s="17"/>
      <c r="F271" s="18"/>
    </row>
    <row r="272" spans="1:6" x14ac:dyDescent="0.25">
      <c r="A272" t="s">
        <v>34</v>
      </c>
      <c r="B272" s="16">
        <v>44144</v>
      </c>
      <c r="C272" s="15">
        <v>8.61</v>
      </c>
      <c r="D272" s="15"/>
      <c r="E272" s="15"/>
      <c r="F272" s="16"/>
    </row>
    <row r="273" spans="1:6" x14ac:dyDescent="0.25">
      <c r="A273" t="s">
        <v>34</v>
      </c>
      <c r="B273" s="18">
        <v>44145</v>
      </c>
      <c r="C273" s="17">
        <v>8.7899999999999991</v>
      </c>
      <c r="D273" s="17"/>
      <c r="E273" s="17"/>
      <c r="F273" s="18"/>
    </row>
    <row r="274" spans="1:6" x14ac:dyDescent="0.25">
      <c r="A274" t="s">
        <v>34</v>
      </c>
      <c r="B274" s="16">
        <v>44146</v>
      </c>
      <c r="C274" s="15">
        <v>8.86</v>
      </c>
      <c r="D274" s="15"/>
      <c r="E274" s="15"/>
      <c r="F274" s="16"/>
    </row>
    <row r="275" spans="1:6" x14ac:dyDescent="0.25">
      <c r="A275" t="s">
        <v>34</v>
      </c>
      <c r="B275" s="18">
        <v>44147</v>
      </c>
      <c r="C275" s="17">
        <v>8.8000000000000007</v>
      </c>
      <c r="D275" s="17"/>
      <c r="E275" s="17"/>
      <c r="F275" s="18"/>
    </row>
    <row r="276" spans="1:6" x14ac:dyDescent="0.25">
      <c r="A276" t="s">
        <v>34</v>
      </c>
      <c r="B276" s="16">
        <v>44148</v>
      </c>
      <c r="C276" s="15">
        <v>8.85</v>
      </c>
      <c r="D276" s="15"/>
      <c r="E276" s="15"/>
      <c r="F276" s="16"/>
    </row>
    <row r="277" spans="1:6" x14ac:dyDescent="0.25">
      <c r="A277" t="s">
        <v>34</v>
      </c>
      <c r="B277" s="18">
        <v>44152</v>
      </c>
      <c r="C277" s="17">
        <v>8.93</v>
      </c>
      <c r="D277" s="17"/>
      <c r="E277" s="17"/>
      <c r="F277" s="18"/>
    </row>
    <row r="278" spans="1:6" x14ac:dyDescent="0.25">
      <c r="A278" t="s">
        <v>34</v>
      </c>
      <c r="B278" s="16">
        <v>44153</v>
      </c>
      <c r="C278" s="15">
        <v>8.99</v>
      </c>
      <c r="D278" s="15"/>
      <c r="E278" s="15"/>
      <c r="F278" s="16"/>
    </row>
    <row r="279" spans="1:6" x14ac:dyDescent="0.25">
      <c r="A279" t="s">
        <v>34</v>
      </c>
      <c r="B279" s="18">
        <v>44154</v>
      </c>
      <c r="C279" s="17">
        <v>9</v>
      </c>
      <c r="D279" s="17"/>
      <c r="E279" s="17"/>
      <c r="F279" s="18"/>
    </row>
    <row r="280" spans="1:6" x14ac:dyDescent="0.25">
      <c r="A280" t="s">
        <v>34</v>
      </c>
      <c r="B280" s="16">
        <v>44155</v>
      </c>
      <c r="C280" s="15">
        <v>9.08</v>
      </c>
      <c r="D280" s="15"/>
      <c r="E280" s="15"/>
      <c r="F280" s="16"/>
    </row>
    <row r="281" spans="1:6" x14ac:dyDescent="0.25">
      <c r="A281" t="s">
        <v>34</v>
      </c>
      <c r="B281" s="18">
        <v>44158</v>
      </c>
      <c r="C281" s="17">
        <v>9.14</v>
      </c>
      <c r="D281" s="17"/>
      <c r="E281" s="17"/>
      <c r="F281" s="18"/>
    </row>
    <row r="282" spans="1:6" x14ac:dyDescent="0.25">
      <c r="A282" t="s">
        <v>34</v>
      </c>
      <c r="B282" s="16">
        <v>44159</v>
      </c>
      <c r="C282" s="15">
        <v>9.1999999999999993</v>
      </c>
      <c r="D282" s="15"/>
      <c r="E282" s="15"/>
      <c r="F282" s="16"/>
    </row>
    <row r="283" spans="1:6" x14ac:dyDescent="0.25">
      <c r="A283" t="s">
        <v>34</v>
      </c>
      <c r="B283" s="18">
        <v>44160</v>
      </c>
      <c r="C283" s="17">
        <v>9.18</v>
      </c>
      <c r="D283" s="17"/>
      <c r="E283" s="17"/>
      <c r="F283" s="18"/>
    </row>
    <row r="284" spans="1:6" x14ac:dyDescent="0.25">
      <c r="A284" t="s">
        <v>34</v>
      </c>
      <c r="B284" s="16">
        <v>44161</v>
      </c>
      <c r="C284" s="15">
        <v>9.26</v>
      </c>
      <c r="D284" s="15"/>
      <c r="E284" s="15"/>
      <c r="F284" s="16"/>
    </row>
    <row r="285" spans="1:6" x14ac:dyDescent="0.25">
      <c r="A285" t="s">
        <v>34</v>
      </c>
      <c r="B285" s="18">
        <v>44162</v>
      </c>
      <c r="C285" s="17">
        <v>9.24</v>
      </c>
      <c r="D285" s="17"/>
      <c r="E285" s="17"/>
      <c r="F285" s="18"/>
    </row>
    <row r="286" spans="1:6" x14ac:dyDescent="0.25">
      <c r="A286" t="s">
        <v>34</v>
      </c>
      <c r="B286" s="16">
        <v>44166</v>
      </c>
      <c r="C286" s="15">
        <v>9.36</v>
      </c>
      <c r="D286" s="15"/>
      <c r="E286" s="15"/>
      <c r="F286" s="16"/>
    </row>
    <row r="287" spans="1:6" x14ac:dyDescent="0.25">
      <c r="A287" t="s">
        <v>34</v>
      </c>
      <c r="B287" s="18">
        <v>44167</v>
      </c>
      <c r="C287" s="17">
        <v>9.5</v>
      </c>
      <c r="D287" s="17"/>
      <c r="E287" s="17"/>
      <c r="F287" s="18"/>
    </row>
    <row r="288" spans="1:6" x14ac:dyDescent="0.25">
      <c r="A288" t="s">
        <v>34</v>
      </c>
      <c r="B288" s="16">
        <v>44168</v>
      </c>
      <c r="C288" s="15">
        <v>9.6999999999999993</v>
      </c>
      <c r="D288" s="15"/>
      <c r="E288" s="15"/>
      <c r="F288" s="16"/>
    </row>
    <row r="289" spans="1:6" x14ac:dyDescent="0.25">
      <c r="A289" t="s">
        <v>34</v>
      </c>
      <c r="B289" s="18">
        <v>44169</v>
      </c>
      <c r="C289" s="17">
        <v>9.74</v>
      </c>
      <c r="D289" s="17"/>
      <c r="E289" s="17"/>
      <c r="F289" s="18"/>
    </row>
    <row r="290" spans="1:6" x14ac:dyDescent="0.25">
      <c r="A290" t="s">
        <v>34</v>
      </c>
      <c r="B290" s="16">
        <v>44172</v>
      </c>
      <c r="C290" s="15">
        <v>9.85</v>
      </c>
      <c r="D290" s="15"/>
      <c r="E290" s="15"/>
      <c r="F290" s="16"/>
    </row>
    <row r="291" spans="1:6" x14ac:dyDescent="0.25">
      <c r="A291" t="s">
        <v>34</v>
      </c>
      <c r="B291" s="18">
        <v>44173</v>
      </c>
      <c r="C291" s="17">
        <v>9.7899999999999991</v>
      </c>
      <c r="D291" s="17"/>
      <c r="E291" s="17"/>
      <c r="F291" s="18"/>
    </row>
    <row r="292" spans="1:6" x14ac:dyDescent="0.25">
      <c r="A292" t="s">
        <v>34</v>
      </c>
      <c r="B292" s="16">
        <v>44174</v>
      </c>
      <c r="C292" s="15">
        <v>9.85</v>
      </c>
      <c r="D292" s="15"/>
      <c r="E292" s="15"/>
      <c r="F292" s="16"/>
    </row>
    <row r="293" spans="1:6" x14ac:dyDescent="0.25">
      <c r="A293" t="s">
        <v>34</v>
      </c>
      <c r="B293" s="18">
        <v>44175</v>
      </c>
      <c r="C293" s="17">
        <v>9.77</v>
      </c>
      <c r="D293" s="17"/>
      <c r="E293" s="17"/>
      <c r="F293" s="18"/>
    </row>
    <row r="294" spans="1:6" x14ac:dyDescent="0.25">
      <c r="A294" t="s">
        <v>34</v>
      </c>
      <c r="B294" s="16">
        <v>44176</v>
      </c>
      <c r="C294" s="15">
        <v>9.9700000000000006</v>
      </c>
      <c r="D294" s="15"/>
      <c r="E294" s="15"/>
      <c r="F294" s="16"/>
    </row>
    <row r="295" spans="1:6" x14ac:dyDescent="0.25">
      <c r="A295" t="s">
        <v>34</v>
      </c>
      <c r="B295" s="18">
        <v>44179</v>
      </c>
      <c r="C295" s="17">
        <v>10.220000000000001</v>
      </c>
      <c r="D295" s="17"/>
      <c r="E295" s="17"/>
      <c r="F295" s="18"/>
    </row>
    <row r="296" spans="1:6" x14ac:dyDescent="0.25">
      <c r="A296" t="s">
        <v>34</v>
      </c>
      <c r="B296" s="16">
        <v>44180</v>
      </c>
      <c r="C296" s="15">
        <v>10.18</v>
      </c>
      <c r="D296" s="15"/>
      <c r="E296" s="15"/>
      <c r="F296" s="16"/>
    </row>
    <row r="297" spans="1:6" x14ac:dyDescent="0.25">
      <c r="A297" t="s">
        <v>34</v>
      </c>
      <c r="B297" s="18">
        <v>44181</v>
      </c>
      <c r="C297" s="17">
        <v>10.23</v>
      </c>
      <c r="D297" s="17"/>
      <c r="E297" s="17"/>
      <c r="F297" s="18"/>
    </row>
    <row r="298" spans="1:6" x14ac:dyDescent="0.25">
      <c r="A298" t="s">
        <v>34</v>
      </c>
      <c r="B298" s="16">
        <v>44182</v>
      </c>
      <c r="C298" s="15">
        <v>10.220000000000001</v>
      </c>
      <c r="D298" s="15"/>
      <c r="E298" s="15"/>
      <c r="F298" s="16"/>
    </row>
    <row r="299" spans="1:6" x14ac:dyDescent="0.25">
      <c r="A299" t="s">
        <v>34</v>
      </c>
      <c r="B299" s="18">
        <v>44183</v>
      </c>
      <c r="C299" s="17">
        <v>10.19</v>
      </c>
      <c r="D299" s="17"/>
      <c r="E299" s="17"/>
      <c r="F299" s="18"/>
    </row>
    <row r="300" spans="1:6" x14ac:dyDescent="0.25">
      <c r="A300" t="s">
        <v>34</v>
      </c>
      <c r="B300" s="16">
        <v>44186</v>
      </c>
      <c r="C300" s="15">
        <v>9.5399999999999991</v>
      </c>
      <c r="D300" s="15"/>
      <c r="E300" s="15"/>
      <c r="F300" s="16"/>
    </row>
    <row r="301" spans="1:6" x14ac:dyDescent="0.25">
      <c r="A301" t="s">
        <v>34</v>
      </c>
      <c r="B301" s="18">
        <v>44187</v>
      </c>
      <c r="C301" s="17">
        <v>9.66</v>
      </c>
      <c r="D301" s="17"/>
      <c r="E301" s="17"/>
      <c r="F301" s="18"/>
    </row>
    <row r="302" spans="1:6" x14ac:dyDescent="0.25">
      <c r="A302" t="s">
        <v>34</v>
      </c>
      <c r="B302" s="16">
        <v>44188</v>
      </c>
      <c r="C302" s="15">
        <v>9.77</v>
      </c>
      <c r="D302" s="15"/>
      <c r="E302" s="15"/>
      <c r="F302" s="16"/>
    </row>
    <row r="303" spans="1:6" x14ac:dyDescent="0.25">
      <c r="A303" t="s">
        <v>34</v>
      </c>
      <c r="B303" s="18">
        <v>44189</v>
      </c>
      <c r="C303" s="17">
        <v>9.89</v>
      </c>
      <c r="D303" s="17"/>
      <c r="E303" s="17"/>
      <c r="F303" s="18"/>
    </row>
    <row r="304" spans="1:6" x14ac:dyDescent="0.25">
      <c r="A304" t="s">
        <v>34</v>
      </c>
      <c r="B304" s="16">
        <v>44193</v>
      </c>
      <c r="C304" s="15">
        <v>10.01</v>
      </c>
      <c r="D304" s="15"/>
      <c r="E304" s="15"/>
      <c r="F304" s="16"/>
    </row>
    <row r="305" spans="1:6" x14ac:dyDescent="0.25">
      <c r="A305" t="s">
        <v>34</v>
      </c>
      <c r="B305" s="18">
        <v>44194</v>
      </c>
      <c r="C305" s="17">
        <v>9.9700000000000006</v>
      </c>
      <c r="D305" s="17"/>
      <c r="E305" s="17"/>
      <c r="F305" s="18"/>
    </row>
    <row r="306" spans="1:6" x14ac:dyDescent="0.25">
      <c r="A306" t="s">
        <v>34</v>
      </c>
      <c r="B306" s="16">
        <v>44195</v>
      </c>
      <c r="C306" s="15">
        <v>9.99</v>
      </c>
      <c r="D306" s="15"/>
      <c r="E306" s="15"/>
      <c r="F306" s="16"/>
    </row>
    <row r="307" spans="1:6" x14ac:dyDescent="0.25">
      <c r="A307" t="s">
        <v>34</v>
      </c>
      <c r="B307" s="18">
        <v>44196</v>
      </c>
      <c r="C307" s="17">
        <v>10</v>
      </c>
      <c r="D307" s="17"/>
      <c r="E307" s="17"/>
      <c r="F307" s="18"/>
    </row>
    <row r="308" spans="1:6" x14ac:dyDescent="0.25">
      <c r="A308" t="s">
        <v>34</v>
      </c>
      <c r="B308" s="16">
        <v>44197</v>
      </c>
      <c r="C308" s="15">
        <v>10.11</v>
      </c>
      <c r="D308" s="15"/>
      <c r="E308" s="15"/>
      <c r="F308" s="16"/>
    </row>
    <row r="309" spans="1:6" x14ac:dyDescent="0.25">
      <c r="A309" t="s">
        <v>34</v>
      </c>
      <c r="B309" s="18">
        <v>44200</v>
      </c>
      <c r="C309" s="17">
        <v>10.3</v>
      </c>
      <c r="D309" s="17"/>
      <c r="E309" s="17"/>
      <c r="F309" s="18"/>
    </row>
    <row r="310" spans="1:6" x14ac:dyDescent="0.25">
      <c r="A310" t="s">
        <v>34</v>
      </c>
      <c r="B310" s="16">
        <v>44201</v>
      </c>
      <c r="C310" s="15">
        <v>10.3</v>
      </c>
      <c r="D310" s="15"/>
      <c r="E310" s="15"/>
      <c r="F310" s="16"/>
    </row>
    <row r="311" spans="1:6" x14ac:dyDescent="0.25">
      <c r="A311" t="s">
        <v>34</v>
      </c>
      <c r="B311" s="18">
        <v>44202</v>
      </c>
      <c r="C311" s="17">
        <v>10.43</v>
      </c>
      <c r="D311" s="17"/>
      <c r="E311" s="17"/>
      <c r="F311" s="18"/>
    </row>
    <row r="312" spans="1:6" x14ac:dyDescent="0.25">
      <c r="A312" t="s">
        <v>34</v>
      </c>
      <c r="B312" s="16">
        <v>44203</v>
      </c>
      <c r="C312" s="15">
        <v>10.5</v>
      </c>
      <c r="D312" s="15"/>
      <c r="E312" s="15"/>
      <c r="F312" s="16"/>
    </row>
    <row r="313" spans="1:6" x14ac:dyDescent="0.25">
      <c r="A313" t="s">
        <v>34</v>
      </c>
      <c r="B313" s="18">
        <v>44204</v>
      </c>
      <c r="C313" s="17">
        <v>10.59</v>
      </c>
      <c r="D313" s="17"/>
      <c r="E313" s="17"/>
      <c r="F313" s="18"/>
    </row>
    <row r="314" spans="1:6" x14ac:dyDescent="0.25">
      <c r="A314" t="s">
        <v>34</v>
      </c>
      <c r="B314" s="16">
        <v>44207</v>
      </c>
      <c r="C314" s="15">
        <v>10.61</v>
      </c>
      <c r="D314" s="15"/>
      <c r="E314" s="15"/>
      <c r="F314" s="16"/>
    </row>
    <row r="315" spans="1:6" x14ac:dyDescent="0.25">
      <c r="A315" t="s">
        <v>34</v>
      </c>
      <c r="B315" s="18">
        <v>44208</v>
      </c>
      <c r="C315" s="17">
        <v>10.74</v>
      </c>
      <c r="D315" s="17"/>
      <c r="E315" s="17"/>
      <c r="F315" s="18"/>
    </row>
    <row r="316" spans="1:6" x14ac:dyDescent="0.25">
      <c r="A316" t="s">
        <v>34</v>
      </c>
      <c r="B316" s="16">
        <v>44209</v>
      </c>
      <c r="C316" s="15">
        <v>10.82</v>
      </c>
      <c r="D316" s="15"/>
      <c r="E316" s="15"/>
      <c r="F316" s="16"/>
    </row>
    <row r="317" spans="1:6" x14ac:dyDescent="0.25">
      <c r="A317" t="s">
        <v>34</v>
      </c>
      <c r="B317" s="18">
        <v>44210</v>
      </c>
      <c r="C317" s="17">
        <v>10.92</v>
      </c>
      <c r="D317" s="17"/>
      <c r="E317" s="17"/>
      <c r="F317" s="18"/>
    </row>
    <row r="318" spans="1:6" x14ac:dyDescent="0.25">
      <c r="A318" t="s">
        <v>34</v>
      </c>
      <c r="B318" s="16">
        <v>44211</v>
      </c>
      <c r="C318" s="15">
        <v>10.68</v>
      </c>
      <c r="D318" s="15"/>
      <c r="E318" s="15"/>
      <c r="F318" s="16"/>
    </row>
    <row r="319" spans="1:6" x14ac:dyDescent="0.25">
      <c r="A319" t="s">
        <v>34</v>
      </c>
      <c r="B319" s="18">
        <v>44214</v>
      </c>
      <c r="C319" s="17">
        <v>10.42</v>
      </c>
      <c r="D319" s="17"/>
      <c r="E319" s="17"/>
      <c r="F319" s="18"/>
    </row>
    <row r="320" spans="1:6" x14ac:dyDescent="0.25">
      <c r="A320" t="s">
        <v>34</v>
      </c>
      <c r="B320" s="16">
        <v>44215</v>
      </c>
      <c r="C320" s="15">
        <v>10.59</v>
      </c>
      <c r="D320" s="15"/>
      <c r="E320" s="15"/>
      <c r="F320" s="16"/>
    </row>
    <row r="321" spans="1:6" x14ac:dyDescent="0.25">
      <c r="A321" t="s">
        <v>34</v>
      </c>
      <c r="B321" s="18">
        <v>44216</v>
      </c>
      <c r="C321" s="17">
        <v>10.59</v>
      </c>
      <c r="D321" s="17"/>
      <c r="E321" s="17"/>
      <c r="F321" s="18"/>
    </row>
    <row r="322" spans="1:6" x14ac:dyDescent="0.25">
      <c r="A322" t="s">
        <v>34</v>
      </c>
      <c r="B322" s="16">
        <v>44217</v>
      </c>
      <c r="C322" s="15">
        <v>10.39</v>
      </c>
      <c r="D322" s="15"/>
      <c r="E322" s="15"/>
      <c r="F322" s="16"/>
    </row>
    <row r="323" spans="1:6" x14ac:dyDescent="0.25">
      <c r="A323" t="s">
        <v>34</v>
      </c>
      <c r="B323" s="18">
        <v>44218</v>
      </c>
      <c r="C323" s="17">
        <v>10.19</v>
      </c>
      <c r="D323" s="17"/>
      <c r="E323" s="17"/>
      <c r="F323" s="18"/>
    </row>
    <row r="324" spans="1:6" x14ac:dyDescent="0.25">
      <c r="A324" t="s">
        <v>34</v>
      </c>
      <c r="B324" s="16">
        <v>44221</v>
      </c>
      <c r="C324" s="15">
        <v>10.08</v>
      </c>
      <c r="D324" s="15"/>
      <c r="E324" s="15"/>
      <c r="F324" s="16"/>
    </row>
    <row r="325" spans="1:6" x14ac:dyDescent="0.25">
      <c r="A325" t="s">
        <v>34</v>
      </c>
      <c r="B325" s="18">
        <v>44223</v>
      </c>
      <c r="C325" s="17">
        <v>9.9600000000000009</v>
      </c>
      <c r="D325" s="17"/>
      <c r="E325" s="17"/>
      <c r="F325" s="18"/>
    </row>
    <row r="326" spans="1:6" x14ac:dyDescent="0.25">
      <c r="A326" t="s">
        <v>34</v>
      </c>
      <c r="B326" s="16">
        <v>44224</v>
      </c>
      <c r="C326" s="15">
        <v>9.99</v>
      </c>
      <c r="D326" s="15"/>
      <c r="E326" s="15"/>
      <c r="F326" s="16"/>
    </row>
    <row r="327" spans="1:6" x14ac:dyDescent="0.25">
      <c r="A327" t="s">
        <v>34</v>
      </c>
      <c r="B327" s="18">
        <v>44225</v>
      </c>
      <c r="C327" s="17">
        <v>9.9</v>
      </c>
      <c r="D327" s="17"/>
      <c r="E327" s="17"/>
      <c r="F327" s="18"/>
    </row>
    <row r="328" spans="1:6" x14ac:dyDescent="0.25">
      <c r="A328" t="s">
        <v>34</v>
      </c>
      <c r="B328" s="16">
        <v>44228</v>
      </c>
      <c r="C328" s="15">
        <v>10.199999999999999</v>
      </c>
      <c r="D328" s="15"/>
      <c r="E328" s="15"/>
      <c r="F328" s="16"/>
    </row>
    <row r="329" spans="1:6" x14ac:dyDescent="0.25">
      <c r="A329" t="s">
        <v>34</v>
      </c>
      <c r="B329" s="18">
        <v>44229</v>
      </c>
      <c r="C329" s="17">
        <v>10.42</v>
      </c>
      <c r="D329" s="17"/>
      <c r="E329" s="17"/>
      <c r="F329" s="18"/>
    </row>
    <row r="330" spans="1:6" x14ac:dyDescent="0.25">
      <c r="A330" t="s">
        <v>34</v>
      </c>
      <c r="B330" s="16">
        <v>44230</v>
      </c>
      <c r="C330" s="15">
        <v>10.63</v>
      </c>
      <c r="D330" s="15"/>
      <c r="E330" s="15"/>
      <c r="F330" s="16"/>
    </row>
    <row r="331" spans="1:6" x14ac:dyDescent="0.25">
      <c r="A331" t="s">
        <v>34</v>
      </c>
      <c r="B331" s="18">
        <v>44231</v>
      </c>
      <c r="C331" s="17">
        <v>10.87</v>
      </c>
      <c r="D331" s="17"/>
      <c r="E331" s="17"/>
      <c r="F331" s="18"/>
    </row>
    <row r="332" spans="1:6" x14ac:dyDescent="0.25">
      <c r="A332" t="s">
        <v>34</v>
      </c>
      <c r="B332" s="16">
        <v>44232</v>
      </c>
      <c r="C332" s="15">
        <v>10.92</v>
      </c>
      <c r="D332" s="15"/>
      <c r="E332" s="15"/>
      <c r="F332" s="16"/>
    </row>
    <row r="333" spans="1:6" x14ac:dyDescent="0.25">
      <c r="A333" t="s">
        <v>34</v>
      </c>
      <c r="B333" s="18">
        <v>44235</v>
      </c>
      <c r="C333" s="17">
        <v>11.13</v>
      </c>
      <c r="D333" s="17"/>
      <c r="E333" s="17"/>
      <c r="F333" s="18"/>
    </row>
    <row r="334" spans="1:6" x14ac:dyDescent="0.25">
      <c r="A334" t="s">
        <v>34</v>
      </c>
      <c r="B334" s="16">
        <v>44236</v>
      </c>
      <c r="C334" s="15">
        <v>11.11</v>
      </c>
      <c r="D334" s="15"/>
      <c r="E334" s="15"/>
      <c r="F334" s="16"/>
    </row>
    <row r="335" spans="1:6" x14ac:dyDescent="0.25">
      <c r="A335" t="s">
        <v>34</v>
      </c>
      <c r="B335" s="18">
        <v>44237</v>
      </c>
      <c r="C335" s="17">
        <v>11.09</v>
      </c>
      <c r="D335" s="17"/>
      <c r="E335" s="17"/>
      <c r="F335" s="18"/>
    </row>
    <row r="336" spans="1:6" x14ac:dyDescent="0.25">
      <c r="A336" t="s">
        <v>34</v>
      </c>
      <c r="B336" s="16">
        <v>44238</v>
      </c>
      <c r="C336" s="15">
        <v>11.05</v>
      </c>
      <c r="D336" s="15"/>
      <c r="E336" s="15"/>
      <c r="F336" s="16"/>
    </row>
    <row r="337" spans="1:6" x14ac:dyDescent="0.25">
      <c r="A337" t="s">
        <v>34</v>
      </c>
      <c r="B337" s="18">
        <v>44239</v>
      </c>
      <c r="C337" s="17">
        <v>11.06</v>
      </c>
      <c r="D337" s="17"/>
      <c r="E337" s="17"/>
      <c r="F337" s="18"/>
    </row>
    <row r="338" spans="1:6" x14ac:dyDescent="0.25">
      <c r="A338" t="s">
        <v>34</v>
      </c>
      <c r="B338" s="16">
        <v>44242</v>
      </c>
      <c r="C338" s="15">
        <v>11.08</v>
      </c>
      <c r="D338" s="15"/>
      <c r="E338" s="15"/>
      <c r="F338" s="16"/>
    </row>
    <row r="339" spans="1:6" x14ac:dyDescent="0.25">
      <c r="A339" t="s">
        <v>34</v>
      </c>
      <c r="B339" s="18">
        <v>44243</v>
      </c>
      <c r="C339" s="17">
        <v>11.17</v>
      </c>
      <c r="D339" s="17"/>
      <c r="E339" s="17"/>
      <c r="F339" s="18"/>
    </row>
    <row r="340" spans="1:6" x14ac:dyDescent="0.25">
      <c r="A340" t="s">
        <v>34</v>
      </c>
      <c r="B340" s="16">
        <v>44244</v>
      </c>
      <c r="C340" s="15">
        <v>11.34</v>
      </c>
      <c r="D340" s="15"/>
      <c r="E340" s="15"/>
      <c r="F340" s="16"/>
    </row>
    <row r="341" spans="1:6" x14ac:dyDescent="0.25">
      <c r="A341" t="s">
        <v>34</v>
      </c>
      <c r="B341" s="18">
        <v>44245</v>
      </c>
      <c r="C341" s="17">
        <v>11.71</v>
      </c>
      <c r="D341" s="17"/>
      <c r="E341" s="17"/>
      <c r="F341" s="18"/>
    </row>
    <row r="342" spans="1:6" x14ac:dyDescent="0.25">
      <c r="A342" t="s">
        <v>34</v>
      </c>
      <c r="B342" s="16">
        <v>44246</v>
      </c>
      <c r="C342" s="15">
        <v>11.56</v>
      </c>
      <c r="D342" s="15"/>
      <c r="E342" s="15"/>
      <c r="F342" s="16"/>
    </row>
    <row r="343" spans="1:6" x14ac:dyDescent="0.25">
      <c r="A343" t="s">
        <v>34</v>
      </c>
      <c r="B343" s="18">
        <v>44249</v>
      </c>
      <c r="C343" s="17">
        <v>11.34</v>
      </c>
      <c r="D343" s="17"/>
      <c r="E343" s="17"/>
      <c r="F343" s="18"/>
    </row>
    <row r="344" spans="1:6" x14ac:dyDescent="0.25">
      <c r="A344" t="s">
        <v>34</v>
      </c>
      <c r="B344" s="16">
        <v>44250</v>
      </c>
      <c r="C344" s="15">
        <v>11.52</v>
      </c>
      <c r="D344" s="15"/>
      <c r="E344" s="15"/>
      <c r="F344" s="16"/>
    </row>
    <row r="345" spans="1:6" x14ac:dyDescent="0.25">
      <c r="A345" t="s">
        <v>34</v>
      </c>
      <c r="B345" s="18">
        <v>44251</v>
      </c>
      <c r="C345" s="17">
        <v>11.66</v>
      </c>
      <c r="D345" s="17"/>
      <c r="E345" s="17"/>
      <c r="F345" s="18"/>
    </row>
    <row r="346" spans="1:6" x14ac:dyDescent="0.25">
      <c r="A346" t="s">
        <v>34</v>
      </c>
      <c r="B346" s="16">
        <v>44252</v>
      </c>
      <c r="C346" s="15">
        <v>12.01</v>
      </c>
      <c r="D346" s="15"/>
      <c r="E346" s="15"/>
      <c r="F346" s="16"/>
    </row>
    <row r="347" spans="1:6" x14ac:dyDescent="0.25">
      <c r="A347" t="s">
        <v>34</v>
      </c>
      <c r="B347" s="18">
        <v>44253</v>
      </c>
      <c r="C347" s="17">
        <v>11.69</v>
      </c>
      <c r="D347" s="17"/>
      <c r="E347" s="17"/>
      <c r="F347" s="18"/>
    </row>
    <row r="348" spans="1:6" x14ac:dyDescent="0.25">
      <c r="A348" t="s">
        <v>34</v>
      </c>
      <c r="B348" s="16">
        <v>44256</v>
      </c>
      <c r="C348" s="15">
        <v>12.03</v>
      </c>
      <c r="D348" s="15"/>
      <c r="E348" s="15"/>
      <c r="F348" s="16"/>
    </row>
    <row r="349" spans="1:6" x14ac:dyDescent="0.25">
      <c r="A349" t="s">
        <v>34</v>
      </c>
      <c r="B349" s="18">
        <v>44257</v>
      </c>
      <c r="C349" s="17">
        <v>12.17</v>
      </c>
      <c r="D349" s="17"/>
      <c r="E349" s="17"/>
      <c r="F349" s="18"/>
    </row>
    <row r="350" spans="1:6" x14ac:dyDescent="0.25">
      <c r="A350" t="s">
        <v>34</v>
      </c>
      <c r="B350" s="16">
        <v>44258</v>
      </c>
      <c r="C350" s="15">
        <v>12.3</v>
      </c>
      <c r="D350" s="15"/>
      <c r="E350" s="15"/>
      <c r="F350" s="16"/>
    </row>
    <row r="351" spans="1:6" x14ac:dyDescent="0.25">
      <c r="A351" t="s">
        <v>34</v>
      </c>
      <c r="B351" s="18">
        <v>44259</v>
      </c>
      <c r="C351" s="17">
        <v>12.21</v>
      </c>
      <c r="D351" s="17"/>
      <c r="E351" s="17"/>
      <c r="F351" s="18"/>
    </row>
    <row r="352" spans="1:6" x14ac:dyDescent="0.25">
      <c r="A352" t="s">
        <v>34</v>
      </c>
      <c r="B352" s="16">
        <v>44260</v>
      </c>
      <c r="C352" s="15">
        <v>11.97</v>
      </c>
      <c r="D352" s="15"/>
      <c r="E352" s="15"/>
      <c r="F352" s="16"/>
    </row>
    <row r="353" spans="1:6" x14ac:dyDescent="0.25">
      <c r="A353" t="s">
        <v>34</v>
      </c>
      <c r="B353" s="18">
        <v>44263</v>
      </c>
      <c r="C353" s="17">
        <v>12.18</v>
      </c>
      <c r="D353" s="17"/>
      <c r="E353" s="17"/>
      <c r="F353" s="18"/>
    </row>
    <row r="354" spans="1:6" x14ac:dyDescent="0.25">
      <c r="A354" t="s">
        <v>34</v>
      </c>
      <c r="B354" s="16">
        <v>44264</v>
      </c>
      <c r="C354" s="15">
        <v>11.96</v>
      </c>
      <c r="D354" s="15"/>
      <c r="E354" s="15"/>
      <c r="F354" s="16"/>
    </row>
    <row r="355" spans="1:6" x14ac:dyDescent="0.25">
      <c r="A355" t="s">
        <v>34</v>
      </c>
      <c r="B355" s="18">
        <v>44265</v>
      </c>
      <c r="C355" s="17">
        <v>11.94</v>
      </c>
      <c r="D355" s="17"/>
      <c r="E355" s="17"/>
      <c r="F355" s="18"/>
    </row>
    <row r="356" spans="1:6" x14ac:dyDescent="0.25">
      <c r="A356" t="s">
        <v>34</v>
      </c>
      <c r="B356" s="16">
        <v>44267</v>
      </c>
      <c r="C356" s="15">
        <v>11.93</v>
      </c>
      <c r="D356" s="15"/>
      <c r="E356" s="15"/>
      <c r="F356" s="16"/>
    </row>
    <row r="357" spans="1:6" x14ac:dyDescent="0.25">
      <c r="A357" t="s">
        <v>34</v>
      </c>
      <c r="B357" s="18">
        <v>44270</v>
      </c>
      <c r="C357" s="17">
        <v>11.9</v>
      </c>
      <c r="D357" s="17"/>
      <c r="E357" s="17"/>
      <c r="F357" s="18"/>
    </row>
    <row r="358" spans="1:6" x14ac:dyDescent="0.25">
      <c r="A358" t="s">
        <v>34</v>
      </c>
      <c r="B358" s="16">
        <v>44271</v>
      </c>
      <c r="C358" s="15">
        <v>11.89</v>
      </c>
      <c r="D358" s="15"/>
      <c r="E358" s="15"/>
      <c r="F358" s="16"/>
    </row>
    <row r="359" spans="1:6" x14ac:dyDescent="0.25">
      <c r="A359" t="s">
        <v>34</v>
      </c>
      <c r="B359" s="18">
        <v>44272</v>
      </c>
      <c r="C359" s="17">
        <v>11.53</v>
      </c>
      <c r="D359" s="17"/>
      <c r="E359" s="17"/>
      <c r="F359" s="18"/>
    </row>
    <row r="360" spans="1:6" x14ac:dyDescent="0.25">
      <c r="A360" t="s">
        <v>34</v>
      </c>
      <c r="B360" s="16">
        <v>44273</v>
      </c>
      <c r="C360" s="15">
        <v>11.4</v>
      </c>
      <c r="D360" s="15"/>
      <c r="E360" s="15"/>
      <c r="F360" s="16"/>
    </row>
    <row r="361" spans="1:6" x14ac:dyDescent="0.25">
      <c r="A361" t="s">
        <v>34</v>
      </c>
      <c r="B361" s="18">
        <v>44274</v>
      </c>
      <c r="C361" s="17">
        <v>11.57</v>
      </c>
      <c r="D361" s="17"/>
      <c r="E361" s="17"/>
      <c r="F361" s="18"/>
    </row>
    <row r="362" spans="1:6" x14ac:dyDescent="0.25">
      <c r="A362" t="s">
        <v>34</v>
      </c>
      <c r="B362" s="16">
        <v>44277</v>
      </c>
      <c r="C362" s="15">
        <v>11.56</v>
      </c>
      <c r="D362" s="15"/>
      <c r="E362" s="15"/>
      <c r="F362" s="16"/>
    </row>
    <row r="363" spans="1:6" x14ac:dyDescent="0.25">
      <c r="A363" t="s">
        <v>34</v>
      </c>
      <c r="B363" s="18">
        <v>44278</v>
      </c>
      <c r="C363" s="17">
        <v>11.55</v>
      </c>
      <c r="D363" s="17"/>
      <c r="E363" s="17"/>
      <c r="F363" s="18"/>
    </row>
    <row r="364" spans="1:6" x14ac:dyDescent="0.25">
      <c r="A364" t="s">
        <v>34</v>
      </c>
      <c r="B364" s="16">
        <v>44279</v>
      </c>
      <c r="C364" s="15">
        <v>11.31</v>
      </c>
      <c r="D364" s="15"/>
      <c r="E364" s="15"/>
      <c r="F364" s="16"/>
    </row>
    <row r="365" spans="1:6" x14ac:dyDescent="0.25">
      <c r="A365" t="s">
        <v>34</v>
      </c>
      <c r="B365" s="18">
        <v>44280</v>
      </c>
      <c r="C365" s="17">
        <v>11.1</v>
      </c>
      <c r="D365" s="17"/>
      <c r="E365" s="17"/>
      <c r="F365" s="18"/>
    </row>
    <row r="366" spans="1:6" x14ac:dyDescent="0.25">
      <c r="A366" t="s">
        <v>34</v>
      </c>
      <c r="B366" s="16">
        <v>44281</v>
      </c>
      <c r="C366" s="15">
        <v>11.27</v>
      </c>
      <c r="D366" s="15"/>
      <c r="E366" s="15"/>
      <c r="F366" s="16"/>
    </row>
    <row r="367" spans="1:6" x14ac:dyDescent="0.25">
      <c r="A367" t="s">
        <v>34</v>
      </c>
      <c r="B367" s="18">
        <v>44285</v>
      </c>
      <c r="C367" s="17">
        <v>11.47</v>
      </c>
      <c r="D367" s="17"/>
      <c r="E367" s="17"/>
      <c r="F367" s="18"/>
    </row>
    <row r="368" spans="1:6" x14ac:dyDescent="0.25">
      <c r="A368" t="s">
        <v>34</v>
      </c>
      <c r="B368" s="16">
        <v>44286</v>
      </c>
      <c r="C368" s="15">
        <v>11.46</v>
      </c>
      <c r="D368" s="15"/>
      <c r="E368" s="15"/>
      <c r="F368" s="16"/>
    </row>
    <row r="369" spans="1:6" x14ac:dyDescent="0.25">
      <c r="A369" t="s">
        <v>34</v>
      </c>
      <c r="B369" s="18">
        <v>44287</v>
      </c>
      <c r="C369" s="17">
        <v>11.67</v>
      </c>
      <c r="D369" s="17"/>
      <c r="E369" s="17"/>
      <c r="F369" s="18"/>
    </row>
    <row r="370" spans="1:6" x14ac:dyDescent="0.25">
      <c r="A370" t="s">
        <v>34</v>
      </c>
      <c r="B370" s="16">
        <v>44291</v>
      </c>
      <c r="C370" s="15">
        <v>11.46</v>
      </c>
      <c r="D370" s="15"/>
      <c r="E370" s="15"/>
      <c r="F370" s="16"/>
    </row>
    <row r="371" spans="1:6" x14ac:dyDescent="0.25">
      <c r="A371" t="s">
        <v>34</v>
      </c>
      <c r="B371" s="18">
        <v>44292</v>
      </c>
      <c r="C371" s="17">
        <v>11.44</v>
      </c>
      <c r="D371" s="17"/>
      <c r="E371" s="17"/>
      <c r="F371" s="18"/>
    </row>
    <row r="372" spans="1:6" x14ac:dyDescent="0.25">
      <c r="A372" t="s">
        <v>34</v>
      </c>
      <c r="B372" s="16">
        <v>44293</v>
      </c>
      <c r="C372" s="15">
        <v>11.54</v>
      </c>
      <c r="D372" s="15"/>
      <c r="E372" s="15"/>
      <c r="F372" s="16"/>
    </row>
    <row r="373" spans="1:6" x14ac:dyDescent="0.25">
      <c r="A373" t="s">
        <v>34</v>
      </c>
      <c r="B373" s="18">
        <v>44294</v>
      </c>
      <c r="C373" s="17">
        <v>11.56</v>
      </c>
      <c r="D373" s="17"/>
      <c r="E373" s="17"/>
      <c r="F373" s="18"/>
    </row>
    <row r="374" spans="1:6" x14ac:dyDescent="0.25">
      <c r="A374" t="s">
        <v>34</v>
      </c>
      <c r="B374" s="16">
        <v>44295</v>
      </c>
      <c r="C374" s="15">
        <v>11.5</v>
      </c>
      <c r="D374" s="15"/>
      <c r="E374" s="15"/>
      <c r="F374" s="16"/>
    </row>
    <row r="375" spans="1:6" x14ac:dyDescent="0.25">
      <c r="A375" t="s">
        <v>34</v>
      </c>
      <c r="B375" s="18">
        <v>44298</v>
      </c>
      <c r="C375" s="17">
        <v>10.88</v>
      </c>
      <c r="D375" s="17"/>
      <c r="E375" s="17"/>
      <c r="F375" s="18"/>
    </row>
    <row r="376" spans="1:6" x14ac:dyDescent="0.25">
      <c r="A376" t="s">
        <v>34</v>
      </c>
      <c r="B376" s="16">
        <v>44299</v>
      </c>
      <c r="C376" s="15">
        <v>11.16</v>
      </c>
      <c r="D376" s="15"/>
      <c r="E376" s="15"/>
      <c r="F376" s="16"/>
    </row>
    <row r="377" spans="1:6" x14ac:dyDescent="0.25">
      <c r="A377" t="s">
        <v>34</v>
      </c>
      <c r="B377" s="18">
        <v>44301</v>
      </c>
      <c r="C377" s="17">
        <v>11.21</v>
      </c>
      <c r="D377" s="17"/>
      <c r="E377" s="17"/>
      <c r="F377" s="18"/>
    </row>
    <row r="378" spans="1:6" x14ac:dyDescent="0.25">
      <c r="A378" t="s">
        <v>34</v>
      </c>
      <c r="B378" s="16">
        <v>44302</v>
      </c>
      <c r="C378" s="15">
        <v>11.27</v>
      </c>
      <c r="D378" s="15"/>
      <c r="E378" s="15"/>
      <c r="F378" s="16"/>
    </row>
    <row r="379" spans="1:6" x14ac:dyDescent="0.25">
      <c r="A379" t="s">
        <v>34</v>
      </c>
      <c r="B379" s="18">
        <v>44305</v>
      </c>
      <c r="C379" s="17">
        <v>10.95</v>
      </c>
      <c r="D379" s="17"/>
      <c r="E379" s="17"/>
      <c r="F379" s="18"/>
    </row>
    <row r="380" spans="1:6" x14ac:dyDescent="0.25">
      <c r="A380" t="s">
        <v>34</v>
      </c>
      <c r="B380" s="16">
        <v>44306</v>
      </c>
      <c r="C380" s="15">
        <v>10.97</v>
      </c>
      <c r="D380" s="15"/>
      <c r="E380" s="15"/>
      <c r="F380" s="16"/>
    </row>
    <row r="381" spans="1:6" x14ac:dyDescent="0.25">
      <c r="A381" t="s">
        <v>34</v>
      </c>
      <c r="B381" s="18">
        <v>44308</v>
      </c>
      <c r="C381" s="17">
        <v>11.06</v>
      </c>
      <c r="D381" s="17"/>
      <c r="E381" s="17"/>
      <c r="F381" s="18"/>
    </row>
    <row r="382" spans="1:6" x14ac:dyDescent="0.25">
      <c r="A382" t="s">
        <v>34</v>
      </c>
      <c r="B382" s="16">
        <v>44309</v>
      </c>
      <c r="C382" s="15">
        <v>11.13</v>
      </c>
      <c r="D382" s="15"/>
      <c r="E382" s="15"/>
      <c r="F382" s="16"/>
    </row>
    <row r="383" spans="1:6" x14ac:dyDescent="0.25">
      <c r="A383" t="s">
        <v>34</v>
      </c>
      <c r="B383" s="18">
        <v>44312</v>
      </c>
      <c r="C383" s="17">
        <v>11.26</v>
      </c>
      <c r="D383" s="17"/>
      <c r="E383" s="17"/>
      <c r="F383" s="18"/>
    </row>
    <row r="384" spans="1:6" x14ac:dyDescent="0.25">
      <c r="A384" t="s">
        <v>34</v>
      </c>
      <c r="B384" s="16">
        <v>44313</v>
      </c>
      <c r="C384" s="15">
        <v>11.38</v>
      </c>
      <c r="D384" s="15"/>
      <c r="E384" s="15"/>
      <c r="F384" s="16"/>
    </row>
    <row r="385" spans="1:6" x14ac:dyDescent="0.25">
      <c r="A385" t="s">
        <v>34</v>
      </c>
      <c r="B385" s="18">
        <v>44314</v>
      </c>
      <c r="C385" s="17">
        <v>11.5</v>
      </c>
      <c r="D385" s="17"/>
      <c r="E385" s="17"/>
      <c r="F385" s="18"/>
    </row>
    <row r="386" spans="1:6" x14ac:dyDescent="0.25">
      <c r="A386" t="s">
        <v>34</v>
      </c>
      <c r="B386" s="16">
        <v>44315</v>
      </c>
      <c r="C386" s="15">
        <v>11.52</v>
      </c>
      <c r="D386" s="15"/>
      <c r="E386" s="15"/>
      <c r="F386" s="16"/>
    </row>
    <row r="387" spans="1:6" x14ac:dyDescent="0.25">
      <c r="A387" t="s">
        <v>34</v>
      </c>
      <c r="B387" s="18">
        <v>44316</v>
      </c>
      <c r="C387" s="17">
        <v>11.64</v>
      </c>
      <c r="D387" s="17"/>
      <c r="E387" s="17"/>
      <c r="F387" s="18"/>
    </row>
    <row r="388" spans="1:6" x14ac:dyDescent="0.25">
      <c r="A388" t="s">
        <v>34</v>
      </c>
      <c r="B388" s="16">
        <v>44319</v>
      </c>
      <c r="C388" s="15">
        <v>11.67</v>
      </c>
      <c r="D388" s="15"/>
      <c r="E388" s="15"/>
      <c r="F388" s="16"/>
    </row>
    <row r="389" spans="1:6" x14ac:dyDescent="0.25">
      <c r="A389" t="s">
        <v>34</v>
      </c>
      <c r="B389" s="18">
        <v>44320</v>
      </c>
      <c r="C389" s="17">
        <v>11.72</v>
      </c>
      <c r="D389" s="17"/>
      <c r="E389" s="17"/>
      <c r="F389" s="18"/>
    </row>
    <row r="390" spans="1:6" x14ac:dyDescent="0.25">
      <c r="A390" t="s">
        <v>34</v>
      </c>
      <c r="B390" s="16">
        <v>44321</v>
      </c>
      <c r="C390" s="15">
        <v>11.85</v>
      </c>
      <c r="D390" s="15"/>
      <c r="E390" s="15"/>
      <c r="F390" s="16"/>
    </row>
    <row r="391" spans="1:6" x14ac:dyDescent="0.25">
      <c r="A391" t="s">
        <v>34</v>
      </c>
      <c r="B391" s="18">
        <v>44322</v>
      </c>
      <c r="C391" s="17">
        <v>11.94</v>
      </c>
      <c r="D391" s="17"/>
      <c r="E391" s="17"/>
      <c r="F391" s="18"/>
    </row>
    <row r="392" spans="1:6" x14ac:dyDescent="0.25">
      <c r="A392" t="s">
        <v>34</v>
      </c>
      <c r="B392" s="16">
        <v>44323</v>
      </c>
      <c r="C392" s="15">
        <v>12.11</v>
      </c>
      <c r="D392" s="15"/>
      <c r="E392" s="15"/>
      <c r="F392" s="16"/>
    </row>
    <row r="393" spans="1:6" x14ac:dyDescent="0.25">
      <c r="A393" t="s">
        <v>34</v>
      </c>
      <c r="B393" s="18">
        <v>44326</v>
      </c>
      <c r="C393" s="17">
        <v>12.45</v>
      </c>
      <c r="D393" s="17"/>
      <c r="E393" s="17"/>
      <c r="F393" s="18"/>
    </row>
    <row r="394" spans="1:6" x14ac:dyDescent="0.25">
      <c r="A394" t="s">
        <v>34</v>
      </c>
      <c r="B394" s="16">
        <v>44327</v>
      </c>
      <c r="C394" s="15">
        <v>12.72</v>
      </c>
      <c r="D394" s="15"/>
      <c r="E394" s="15"/>
      <c r="F394" s="16"/>
    </row>
    <row r="395" spans="1:6" x14ac:dyDescent="0.25">
      <c r="A395" t="s">
        <v>34</v>
      </c>
      <c r="B395" s="18">
        <v>44328</v>
      </c>
      <c r="C395" s="17">
        <v>12.65</v>
      </c>
      <c r="D395" s="17"/>
      <c r="E395" s="17"/>
      <c r="F395" s="18"/>
    </row>
    <row r="396" spans="1:6" x14ac:dyDescent="0.25">
      <c r="A396" t="s">
        <v>34</v>
      </c>
      <c r="B396" s="16">
        <v>44330</v>
      </c>
      <c r="C396" s="15">
        <v>12.34</v>
      </c>
      <c r="D396" s="15"/>
      <c r="E396" s="15"/>
      <c r="F396" s="16"/>
    </row>
    <row r="397" spans="1:6" x14ac:dyDescent="0.25">
      <c r="A397" t="s">
        <v>34</v>
      </c>
      <c r="B397" s="18">
        <v>44333</v>
      </c>
      <c r="C397" s="17">
        <v>12.52</v>
      </c>
      <c r="D397" s="17"/>
      <c r="E397" s="17"/>
      <c r="F397" s="18"/>
    </row>
    <row r="398" spans="1:6" x14ac:dyDescent="0.25">
      <c r="A398" t="s">
        <v>34</v>
      </c>
      <c r="B398" s="16">
        <v>44334</v>
      </c>
      <c r="C398" s="15">
        <v>12.68</v>
      </c>
      <c r="D398" s="15"/>
      <c r="E398" s="15"/>
      <c r="F398" s="16"/>
    </row>
    <row r="399" spans="1:6" x14ac:dyDescent="0.25">
      <c r="A399" t="s">
        <v>34</v>
      </c>
      <c r="B399" s="18">
        <v>44335</v>
      </c>
      <c r="C399" s="17">
        <v>12.68</v>
      </c>
      <c r="D399" s="17"/>
      <c r="E399" s="17"/>
      <c r="F399" s="18"/>
    </row>
    <row r="400" spans="1:6" x14ac:dyDescent="0.25">
      <c r="A400" t="s">
        <v>34</v>
      </c>
      <c r="B400" s="16">
        <v>44336</v>
      </c>
      <c r="C400" s="15">
        <v>12.53</v>
      </c>
      <c r="D400" s="15"/>
      <c r="E400" s="15"/>
      <c r="F400" s="16"/>
    </row>
    <row r="401" spans="1:6" x14ac:dyDescent="0.25">
      <c r="A401" t="s">
        <v>34</v>
      </c>
      <c r="B401" s="18">
        <v>44337</v>
      </c>
      <c r="C401" s="17">
        <v>12.63</v>
      </c>
      <c r="D401" s="17"/>
      <c r="E401" s="17"/>
      <c r="F401" s="18"/>
    </row>
    <row r="402" spans="1:6" x14ac:dyDescent="0.25">
      <c r="A402" t="s">
        <v>34</v>
      </c>
      <c r="B402" s="16">
        <v>44340</v>
      </c>
      <c r="C402" s="15">
        <v>12.88</v>
      </c>
      <c r="D402" s="15"/>
      <c r="E402" s="15"/>
      <c r="F402" s="16"/>
    </row>
    <row r="403" spans="1:6" x14ac:dyDescent="0.25">
      <c r="A403" t="s">
        <v>34</v>
      </c>
      <c r="B403" s="18">
        <v>44341</v>
      </c>
      <c r="C403" s="17">
        <v>12.89</v>
      </c>
      <c r="D403" s="17"/>
      <c r="E403" s="17"/>
      <c r="F403" s="18"/>
    </row>
    <row r="404" spans="1:6" x14ac:dyDescent="0.25">
      <c r="A404" t="s">
        <v>34</v>
      </c>
      <c r="B404" s="16">
        <v>44342</v>
      </c>
      <c r="C404" s="15">
        <v>12.77</v>
      </c>
      <c r="D404" s="15"/>
      <c r="E404" s="15"/>
      <c r="F404" s="16"/>
    </row>
    <row r="405" spans="1:6" x14ac:dyDescent="0.25">
      <c r="A405" t="s">
        <v>34</v>
      </c>
      <c r="B405" s="18">
        <v>44343</v>
      </c>
      <c r="C405" s="17">
        <v>12.85</v>
      </c>
      <c r="D405" s="17"/>
      <c r="E405" s="17"/>
      <c r="F405" s="18"/>
    </row>
    <row r="406" spans="1:6" x14ac:dyDescent="0.25">
      <c r="A406" t="s">
        <v>34</v>
      </c>
      <c r="B406" s="16">
        <v>44344</v>
      </c>
      <c r="C406" s="15">
        <v>12.8</v>
      </c>
      <c r="D406" s="15"/>
      <c r="E406" s="15"/>
      <c r="F406" s="16"/>
    </row>
    <row r="407" spans="1:6" x14ac:dyDescent="0.25">
      <c r="A407" t="s">
        <v>34</v>
      </c>
      <c r="B407" s="18">
        <v>44347</v>
      </c>
      <c r="C407" s="17">
        <v>12.93</v>
      </c>
      <c r="D407" s="17"/>
      <c r="E407" s="17"/>
      <c r="F407" s="18"/>
    </row>
    <row r="408" spans="1:6" x14ac:dyDescent="0.25">
      <c r="A408" t="s">
        <v>34</v>
      </c>
      <c r="B408" s="16">
        <v>44348</v>
      </c>
      <c r="C408" s="15">
        <v>12.95</v>
      </c>
      <c r="D408" s="15"/>
      <c r="E408" s="15"/>
      <c r="F408" s="16"/>
    </row>
    <row r="409" spans="1:6" x14ac:dyDescent="0.25">
      <c r="A409" t="s">
        <v>34</v>
      </c>
      <c r="B409" s="18">
        <v>44349</v>
      </c>
      <c r="C409" s="17">
        <v>13.09</v>
      </c>
      <c r="D409" s="17"/>
      <c r="E409" s="17"/>
      <c r="F409" s="18"/>
    </row>
    <row r="410" spans="1:6" x14ac:dyDescent="0.25">
      <c r="A410" t="s">
        <v>34</v>
      </c>
      <c r="B410" s="16">
        <v>44350</v>
      </c>
      <c r="C410" s="15">
        <v>13.2</v>
      </c>
      <c r="D410" s="15"/>
      <c r="E410" s="15"/>
      <c r="F410" s="16"/>
    </row>
    <row r="411" spans="1:6" x14ac:dyDescent="0.25">
      <c r="A411" t="s">
        <v>34</v>
      </c>
      <c r="B411" s="18">
        <v>44351</v>
      </c>
      <c r="C411" s="17">
        <v>13.32</v>
      </c>
      <c r="D411" s="17"/>
      <c r="E411" s="17"/>
      <c r="F411" s="18"/>
    </row>
    <row r="412" spans="1:6" x14ac:dyDescent="0.25">
      <c r="A412" t="s">
        <v>34</v>
      </c>
      <c r="B412" s="16">
        <v>44354</v>
      </c>
      <c r="C412" s="15">
        <v>13.48</v>
      </c>
      <c r="D412" s="15"/>
      <c r="E412" s="15"/>
      <c r="F412" s="16"/>
    </row>
    <row r="413" spans="1:6" x14ac:dyDescent="0.25">
      <c r="A413" t="s">
        <v>34</v>
      </c>
      <c r="B413" s="18">
        <v>44355</v>
      </c>
      <c r="C413" s="17">
        <v>13.41</v>
      </c>
      <c r="D413" s="17"/>
      <c r="E413" s="17"/>
      <c r="F413" s="18"/>
    </row>
    <row r="414" spans="1:6" x14ac:dyDescent="0.25">
      <c r="A414" t="s">
        <v>34</v>
      </c>
      <c r="B414" s="16">
        <v>44356</v>
      </c>
      <c r="C414" s="15">
        <v>13.35</v>
      </c>
      <c r="D414" s="15"/>
      <c r="E414" s="15"/>
      <c r="F414" s="16"/>
    </row>
    <row r="415" spans="1:6" x14ac:dyDescent="0.25">
      <c r="A415" t="s">
        <v>34</v>
      </c>
      <c r="B415" s="18">
        <v>44357</v>
      </c>
      <c r="C415" s="17">
        <v>13.46</v>
      </c>
      <c r="D415" s="17"/>
      <c r="E415" s="17"/>
      <c r="F415" s="18"/>
    </row>
    <row r="416" spans="1:6" x14ac:dyDescent="0.25">
      <c r="A416" t="s">
        <v>34</v>
      </c>
      <c r="B416" s="16">
        <v>44358</v>
      </c>
      <c r="C416" s="15">
        <v>13.53</v>
      </c>
      <c r="D416" s="15"/>
      <c r="E416" s="15"/>
      <c r="F416" s="16"/>
    </row>
    <row r="417" spans="1:6" x14ac:dyDescent="0.25">
      <c r="A417" t="s">
        <v>34</v>
      </c>
      <c r="B417" s="18">
        <v>44361</v>
      </c>
      <c r="C417" s="17">
        <v>13.53</v>
      </c>
      <c r="D417" s="17"/>
      <c r="E417" s="17"/>
      <c r="F417" s="18"/>
    </row>
    <row r="418" spans="1:6" x14ac:dyDescent="0.25">
      <c r="A418" t="s">
        <v>34</v>
      </c>
      <c r="B418" s="16">
        <v>44362</v>
      </c>
      <c r="C418" s="15">
        <v>13.53</v>
      </c>
      <c r="D418" s="15"/>
      <c r="E418" s="15"/>
      <c r="F418" s="16"/>
    </row>
    <row r="419" spans="1:6" x14ac:dyDescent="0.25">
      <c r="A419" t="s">
        <v>34</v>
      </c>
      <c r="B419" s="18">
        <v>44363</v>
      </c>
      <c r="C419" s="17">
        <v>13.42</v>
      </c>
      <c r="D419" s="17"/>
      <c r="E419" s="17"/>
      <c r="F419" s="18"/>
    </row>
    <row r="420" spans="1:6" x14ac:dyDescent="0.25">
      <c r="A420" t="s">
        <v>34</v>
      </c>
      <c r="B420" s="16">
        <v>44364</v>
      </c>
      <c r="C420" s="15">
        <v>13.29</v>
      </c>
      <c r="D420" s="15"/>
      <c r="E420" s="15"/>
      <c r="F420" s="16"/>
    </row>
    <row r="421" spans="1:6" x14ac:dyDescent="0.25">
      <c r="A421" t="s">
        <v>34</v>
      </c>
      <c r="B421" s="18">
        <v>44365</v>
      </c>
      <c r="C421" s="17">
        <v>13.05</v>
      </c>
      <c r="D421" s="17"/>
      <c r="E421" s="17"/>
      <c r="F421" s="18"/>
    </row>
    <row r="422" spans="1:6" x14ac:dyDescent="0.25">
      <c r="A422" t="s">
        <v>34</v>
      </c>
      <c r="B422" s="16">
        <v>44368</v>
      </c>
      <c r="C422" s="15">
        <v>13.23</v>
      </c>
      <c r="D422" s="15"/>
      <c r="E422" s="15"/>
      <c r="F422" s="16"/>
    </row>
    <row r="423" spans="1:6" x14ac:dyDescent="0.25">
      <c r="A423" t="s">
        <v>34</v>
      </c>
      <c r="B423" s="18">
        <v>44369</v>
      </c>
      <c r="C423" s="17">
        <v>13.27</v>
      </c>
      <c r="D423" s="17"/>
      <c r="E423" s="17"/>
      <c r="F423" s="18"/>
    </row>
    <row r="424" spans="1:6" x14ac:dyDescent="0.25">
      <c r="A424" t="s">
        <v>34</v>
      </c>
      <c r="B424" s="16">
        <v>44370</v>
      </c>
      <c r="C424" s="15">
        <v>13.26</v>
      </c>
      <c r="D424" s="15"/>
      <c r="E424" s="15"/>
      <c r="F424" s="16"/>
    </row>
    <row r="425" spans="1:6" x14ac:dyDescent="0.25">
      <c r="A425" t="s">
        <v>34</v>
      </c>
      <c r="B425" s="18">
        <v>44371</v>
      </c>
      <c r="C425" s="17">
        <v>13.22</v>
      </c>
      <c r="D425" s="17"/>
      <c r="E425" s="17"/>
      <c r="F425" s="18"/>
    </row>
    <row r="426" spans="1:6" x14ac:dyDescent="0.25">
      <c r="A426" t="s">
        <v>34</v>
      </c>
      <c r="B426" s="16">
        <v>44372</v>
      </c>
      <c r="C426" s="15">
        <v>13.34</v>
      </c>
      <c r="D426" s="15"/>
      <c r="E426" s="15"/>
      <c r="F426" s="16"/>
    </row>
    <row r="427" spans="1:6" x14ac:dyDescent="0.25">
      <c r="A427" t="s">
        <v>34</v>
      </c>
      <c r="B427" s="18">
        <v>44375</v>
      </c>
      <c r="C427" s="17">
        <v>13.43</v>
      </c>
      <c r="D427" s="17"/>
      <c r="E427" s="17"/>
      <c r="F427" s="18"/>
    </row>
    <row r="428" spans="1:6" x14ac:dyDescent="0.25">
      <c r="A428" t="s">
        <v>34</v>
      </c>
      <c r="B428" s="16">
        <v>44376</v>
      </c>
      <c r="C428" s="15">
        <v>13.36</v>
      </c>
      <c r="D428" s="15"/>
      <c r="E428" s="15"/>
      <c r="F428" s="16"/>
    </row>
    <row r="429" spans="1:6" x14ac:dyDescent="0.25">
      <c r="A429" t="s">
        <v>34</v>
      </c>
      <c r="B429" s="18">
        <v>44377</v>
      </c>
      <c r="C429" s="17">
        <v>13.33</v>
      </c>
      <c r="D429" s="17"/>
      <c r="E429" s="17"/>
      <c r="F429" s="18"/>
    </row>
    <row r="430" spans="1:6" x14ac:dyDescent="0.25">
      <c r="A430" t="s">
        <v>34</v>
      </c>
      <c r="B430" s="16">
        <v>44378</v>
      </c>
      <c r="C430" s="15">
        <v>13.36</v>
      </c>
      <c r="D430" s="15"/>
      <c r="E430" s="15"/>
      <c r="F430" s="16"/>
    </row>
    <row r="431" spans="1:6" x14ac:dyDescent="0.25">
      <c r="A431" t="s">
        <v>34</v>
      </c>
      <c r="B431" s="18">
        <v>44379</v>
      </c>
      <c r="C431" s="17">
        <v>13.33</v>
      </c>
      <c r="D431" s="17"/>
      <c r="E431" s="17"/>
      <c r="F431" s="18"/>
    </row>
    <row r="432" spans="1:6" x14ac:dyDescent="0.25">
      <c r="A432" t="s">
        <v>34</v>
      </c>
      <c r="B432" s="16">
        <v>44382</v>
      </c>
      <c r="C432" s="15">
        <v>13.42</v>
      </c>
      <c r="D432" s="15"/>
      <c r="E432" s="15"/>
      <c r="F432" s="16"/>
    </row>
    <row r="433" spans="1:6" x14ac:dyDescent="0.25">
      <c r="A433" t="s">
        <v>34</v>
      </c>
      <c r="B433" s="18">
        <v>44383</v>
      </c>
      <c r="C433" s="17">
        <v>13.34</v>
      </c>
      <c r="D433" s="17"/>
      <c r="E433" s="17"/>
      <c r="F433" s="18"/>
    </row>
    <row r="434" spans="1:6" x14ac:dyDescent="0.25">
      <c r="A434" t="s">
        <v>34</v>
      </c>
      <c r="B434" s="16">
        <v>44384</v>
      </c>
      <c r="C434" s="15">
        <v>13.39</v>
      </c>
      <c r="D434" s="15"/>
      <c r="E434" s="15"/>
      <c r="F434" s="16"/>
    </row>
    <row r="435" spans="1:6" x14ac:dyDescent="0.25">
      <c r="A435" t="s">
        <v>34</v>
      </c>
      <c r="B435" s="18">
        <v>44385</v>
      </c>
      <c r="C435" s="17">
        <v>13.29</v>
      </c>
      <c r="D435" s="17"/>
      <c r="E435" s="17"/>
      <c r="F435" s="18"/>
    </row>
    <row r="436" spans="1:6" x14ac:dyDescent="0.25">
      <c r="A436" t="s">
        <v>34</v>
      </c>
      <c r="B436" s="16">
        <v>44386</v>
      </c>
      <c r="C436" s="15">
        <v>13.29</v>
      </c>
      <c r="D436" s="15"/>
      <c r="E436" s="15"/>
      <c r="F436" s="16"/>
    </row>
    <row r="437" spans="1:6" x14ac:dyDescent="0.25">
      <c r="A437" t="s">
        <v>34</v>
      </c>
      <c r="B437" s="18">
        <v>44389</v>
      </c>
      <c r="C437" s="17">
        <v>13.3</v>
      </c>
      <c r="D437" s="17"/>
      <c r="E437" s="17"/>
      <c r="F437" s="18"/>
    </row>
    <row r="438" spans="1:6" x14ac:dyDescent="0.25">
      <c r="A438" t="s">
        <v>34</v>
      </c>
      <c r="B438" s="16">
        <v>44390</v>
      </c>
      <c r="C438" s="15">
        <v>13.37</v>
      </c>
      <c r="D438" s="15"/>
      <c r="E438" s="15"/>
      <c r="F438" s="16"/>
    </row>
    <row r="439" spans="1:6" x14ac:dyDescent="0.25">
      <c r="A439" t="s">
        <v>34</v>
      </c>
      <c r="B439" s="18">
        <v>44391</v>
      </c>
      <c r="C439" s="17">
        <v>13.38</v>
      </c>
      <c r="D439" s="17"/>
      <c r="E439" s="17"/>
      <c r="F439" s="18"/>
    </row>
    <row r="440" spans="1:6" x14ac:dyDescent="0.25">
      <c r="A440" t="s">
        <v>34</v>
      </c>
      <c r="B440" s="16">
        <v>44392</v>
      </c>
      <c r="C440" s="15">
        <v>13.3</v>
      </c>
      <c r="D440" s="15"/>
      <c r="E440" s="15"/>
      <c r="F440" s="16"/>
    </row>
    <row r="441" spans="1:6" x14ac:dyDescent="0.25">
      <c r="A441" t="s">
        <v>34</v>
      </c>
      <c r="B441" s="18">
        <v>44393</v>
      </c>
      <c r="C441" s="17">
        <v>13.35</v>
      </c>
      <c r="D441" s="17"/>
      <c r="E441" s="17"/>
      <c r="F441" s="18"/>
    </row>
    <row r="442" spans="1:6" x14ac:dyDescent="0.25">
      <c r="A442" t="s">
        <v>34</v>
      </c>
      <c r="B442" s="16">
        <v>44396</v>
      </c>
      <c r="C442" s="15">
        <v>13.35</v>
      </c>
      <c r="D442" s="15"/>
      <c r="E442" s="15"/>
      <c r="F442" s="16"/>
    </row>
    <row r="443" spans="1:6" x14ac:dyDescent="0.25">
      <c r="A443" t="s">
        <v>34</v>
      </c>
      <c r="B443" s="18">
        <v>44397</v>
      </c>
      <c r="C443" s="17">
        <v>13.2</v>
      </c>
      <c r="D443" s="17"/>
      <c r="E443" s="17"/>
      <c r="F443" s="18"/>
    </row>
    <row r="444" spans="1:6" x14ac:dyDescent="0.25">
      <c r="A444" t="s">
        <v>34</v>
      </c>
      <c r="B444" s="16">
        <v>44399</v>
      </c>
      <c r="C444" s="15">
        <v>13.33</v>
      </c>
      <c r="D444" s="15"/>
      <c r="E444" s="15"/>
      <c r="F444" s="16"/>
    </row>
    <row r="445" spans="1:6" x14ac:dyDescent="0.25">
      <c r="A445" t="s">
        <v>34</v>
      </c>
      <c r="B445" s="18">
        <v>44400</v>
      </c>
      <c r="C445" s="17">
        <v>13.31</v>
      </c>
      <c r="D445" s="17"/>
      <c r="E445" s="17"/>
      <c r="F445" s="18"/>
    </row>
    <row r="446" spans="1:6" x14ac:dyDescent="0.25">
      <c r="A446" t="s">
        <v>34</v>
      </c>
      <c r="B446" s="16">
        <v>44403</v>
      </c>
      <c r="C446" s="15">
        <v>13.3</v>
      </c>
      <c r="D446" s="15"/>
      <c r="E446" s="15"/>
      <c r="F446" s="16"/>
    </row>
    <row r="447" spans="1:6" x14ac:dyDescent="0.25">
      <c r="A447" t="s">
        <v>34</v>
      </c>
      <c r="B447" s="18">
        <v>44404</v>
      </c>
      <c r="C447" s="17">
        <v>13.26</v>
      </c>
      <c r="D447" s="17"/>
      <c r="E447" s="17"/>
      <c r="F447" s="18"/>
    </row>
    <row r="448" spans="1:6" x14ac:dyDescent="0.25">
      <c r="A448" t="s">
        <v>34</v>
      </c>
      <c r="B448" s="16">
        <v>44405</v>
      </c>
      <c r="C448" s="15">
        <v>13.22</v>
      </c>
      <c r="D448" s="15"/>
      <c r="E448" s="15"/>
      <c r="F448" s="16"/>
    </row>
    <row r="449" spans="1:6" x14ac:dyDescent="0.25">
      <c r="A449" t="s">
        <v>34</v>
      </c>
      <c r="B449" s="18">
        <v>44406</v>
      </c>
      <c r="C449" s="17">
        <v>13.33</v>
      </c>
      <c r="D449" s="17"/>
      <c r="E449" s="17"/>
      <c r="F449" s="18"/>
    </row>
    <row r="450" spans="1:6" x14ac:dyDescent="0.25">
      <c r="A450" t="s">
        <v>34</v>
      </c>
      <c r="B450" s="16">
        <v>44407</v>
      </c>
      <c r="C450" s="15">
        <v>13.36</v>
      </c>
      <c r="D450" s="15"/>
      <c r="E450" s="15"/>
      <c r="F450" s="16"/>
    </row>
    <row r="451" spans="1:6" x14ac:dyDescent="0.25">
      <c r="A451" t="s">
        <v>34</v>
      </c>
      <c r="B451" s="18">
        <v>44410</v>
      </c>
      <c r="C451" s="17">
        <v>13.5</v>
      </c>
      <c r="D451" s="17"/>
      <c r="E451" s="17"/>
      <c r="F451" s="18"/>
    </row>
    <row r="452" spans="1:6" x14ac:dyDescent="0.25">
      <c r="A452" t="s">
        <v>34</v>
      </c>
      <c r="B452" s="16">
        <v>44411</v>
      </c>
      <c r="C452" s="15">
        <v>13.6</v>
      </c>
      <c r="D452" s="15"/>
      <c r="E452" s="15"/>
      <c r="F452" s="16"/>
    </row>
    <row r="453" spans="1:6" x14ac:dyDescent="0.25">
      <c r="A453" t="s">
        <v>34</v>
      </c>
      <c r="B453" s="18">
        <v>44412</v>
      </c>
      <c r="C453" s="17">
        <v>13.55</v>
      </c>
      <c r="D453" s="17"/>
      <c r="E453" s="17"/>
      <c r="F453" s="18"/>
    </row>
    <row r="454" spans="1:6" x14ac:dyDescent="0.25">
      <c r="A454" t="s">
        <v>34</v>
      </c>
      <c r="B454" s="16">
        <v>44413</v>
      </c>
      <c r="C454" s="15">
        <v>13.5</v>
      </c>
      <c r="D454" s="15"/>
      <c r="E454" s="15"/>
      <c r="F454" s="16"/>
    </row>
    <row r="455" spans="1:6" x14ac:dyDescent="0.25">
      <c r="A455" t="s">
        <v>34</v>
      </c>
      <c r="B455" s="18">
        <v>44414</v>
      </c>
      <c r="C455" s="17">
        <v>13.47</v>
      </c>
      <c r="D455" s="17"/>
      <c r="E455" s="17"/>
      <c r="F455" s="18"/>
    </row>
    <row r="456" spans="1:6" x14ac:dyDescent="0.25">
      <c r="A456" t="s">
        <v>34</v>
      </c>
      <c r="B456" s="16">
        <v>44417</v>
      </c>
      <c r="C456" s="15">
        <v>13.27</v>
      </c>
      <c r="D456" s="15"/>
      <c r="E456" s="15"/>
      <c r="F456" s="16"/>
    </row>
    <row r="457" spans="1:6" x14ac:dyDescent="0.25">
      <c r="A457" t="s">
        <v>34</v>
      </c>
      <c r="B457" s="18">
        <v>44418</v>
      </c>
      <c r="C457" s="17">
        <v>13.05</v>
      </c>
      <c r="D457" s="17"/>
      <c r="E457" s="17"/>
      <c r="F457" s="18"/>
    </row>
    <row r="458" spans="1:6" x14ac:dyDescent="0.25">
      <c r="A458" t="s">
        <v>34</v>
      </c>
      <c r="B458" s="16">
        <v>44419</v>
      </c>
      <c r="C458" s="15">
        <v>13.21</v>
      </c>
      <c r="D458" s="15"/>
      <c r="E458" s="15"/>
      <c r="F458" s="16"/>
    </row>
    <row r="459" spans="1:6" x14ac:dyDescent="0.25">
      <c r="A459" t="s">
        <v>34</v>
      </c>
      <c r="B459" s="18">
        <v>44420</v>
      </c>
      <c r="C459" s="17">
        <v>13.4</v>
      </c>
      <c r="D459" s="17"/>
      <c r="E459" s="17"/>
      <c r="F459" s="18"/>
    </row>
    <row r="460" spans="1:6" x14ac:dyDescent="0.25">
      <c r="A460" t="s">
        <v>34</v>
      </c>
      <c r="B460" s="16">
        <v>44421</v>
      </c>
      <c r="C460" s="15">
        <v>13.36</v>
      </c>
      <c r="D460" s="15"/>
      <c r="E460" s="15"/>
      <c r="F460" s="16"/>
    </row>
    <row r="461" spans="1:6" x14ac:dyDescent="0.25">
      <c r="A461" t="s">
        <v>34</v>
      </c>
      <c r="B461" s="18">
        <v>44424</v>
      </c>
      <c r="C461" s="17">
        <v>13.33</v>
      </c>
      <c r="D461" s="17"/>
      <c r="E461" s="17"/>
      <c r="F461" s="18"/>
    </row>
    <row r="462" spans="1:6" x14ac:dyDescent="0.25">
      <c r="A462" t="s">
        <v>34</v>
      </c>
      <c r="B462" s="16">
        <v>44425</v>
      </c>
      <c r="C462" s="15">
        <v>13.24</v>
      </c>
      <c r="D462" s="15"/>
      <c r="E462" s="15"/>
      <c r="F462" s="16"/>
    </row>
    <row r="463" spans="1:6" x14ac:dyDescent="0.25">
      <c r="A463" t="s">
        <v>34</v>
      </c>
      <c r="B463" s="18">
        <v>44426</v>
      </c>
      <c r="C463" s="17">
        <v>13.19</v>
      </c>
      <c r="D463" s="17"/>
      <c r="E463" s="17"/>
      <c r="F463" s="18"/>
    </row>
    <row r="464" spans="1:6" x14ac:dyDescent="0.25">
      <c r="A464" t="s">
        <v>34</v>
      </c>
      <c r="B464" s="16">
        <v>44428</v>
      </c>
      <c r="C464" s="15">
        <v>12.85</v>
      </c>
      <c r="D464" s="15"/>
      <c r="E464" s="15"/>
      <c r="F464" s="16"/>
    </row>
    <row r="465" spans="1:6" x14ac:dyDescent="0.25">
      <c r="A465" t="s">
        <v>34</v>
      </c>
      <c r="B465" s="18">
        <v>44431</v>
      </c>
      <c r="C465" s="17">
        <v>12.78</v>
      </c>
      <c r="D465" s="17"/>
      <c r="E465" s="17"/>
      <c r="F465" s="18"/>
    </row>
    <row r="466" spans="1:6" x14ac:dyDescent="0.25">
      <c r="A466" t="s">
        <v>34</v>
      </c>
      <c r="B466" s="16">
        <v>44432</v>
      </c>
      <c r="C466" s="15">
        <v>12.99</v>
      </c>
      <c r="D466" s="15"/>
      <c r="E466" s="15"/>
      <c r="F466" s="16"/>
    </row>
    <row r="467" spans="1:6" x14ac:dyDescent="0.25">
      <c r="A467" t="s">
        <v>34</v>
      </c>
      <c r="B467" s="18">
        <v>44433</v>
      </c>
      <c r="C467" s="17">
        <v>13.05</v>
      </c>
      <c r="D467" s="17"/>
      <c r="E467" s="17"/>
      <c r="F467" s="18"/>
    </row>
    <row r="468" spans="1:6" x14ac:dyDescent="0.25">
      <c r="A468" t="s">
        <v>34</v>
      </c>
      <c r="B468" s="16">
        <v>44434</v>
      </c>
      <c r="C468" s="15">
        <v>12.96</v>
      </c>
      <c r="D468" s="15"/>
      <c r="E468" s="15"/>
      <c r="F468" s="16"/>
    </row>
    <row r="469" spans="1:6" x14ac:dyDescent="0.25">
      <c r="A469" t="s">
        <v>34</v>
      </c>
      <c r="B469" s="18">
        <v>44435</v>
      </c>
      <c r="C469" s="17">
        <v>13.11</v>
      </c>
      <c r="D469" s="17"/>
      <c r="E469" s="17"/>
      <c r="F469" s="18"/>
    </row>
    <row r="470" spans="1:6" x14ac:dyDescent="0.25">
      <c r="A470" t="s">
        <v>34</v>
      </c>
      <c r="B470" s="16">
        <v>44438</v>
      </c>
      <c r="C470" s="15">
        <v>13.31</v>
      </c>
      <c r="D470" s="15"/>
      <c r="E470" s="15"/>
      <c r="F470" s="16"/>
    </row>
    <row r="471" spans="1:6" x14ac:dyDescent="0.25">
      <c r="A471" t="s">
        <v>34</v>
      </c>
      <c r="B471" s="18">
        <v>44439</v>
      </c>
      <c r="C471" s="17">
        <v>13.41</v>
      </c>
      <c r="D471" s="17"/>
      <c r="E471" s="17"/>
      <c r="F471" s="18"/>
    </row>
    <row r="472" spans="1:6" x14ac:dyDescent="0.25">
      <c r="A472" t="s">
        <v>34</v>
      </c>
      <c r="B472" s="16">
        <v>44440</v>
      </c>
      <c r="C472" s="15">
        <v>13.41</v>
      </c>
      <c r="D472" s="15"/>
      <c r="E472" s="15"/>
      <c r="F472" s="16"/>
    </row>
    <row r="473" spans="1:6" x14ac:dyDescent="0.25">
      <c r="A473" t="s">
        <v>34</v>
      </c>
      <c r="B473" s="18">
        <v>44441</v>
      </c>
      <c r="C473" s="17">
        <v>13.52</v>
      </c>
      <c r="D473" s="17"/>
      <c r="E473" s="17"/>
      <c r="F473" s="18"/>
    </row>
    <row r="474" spans="1:6" x14ac:dyDescent="0.25">
      <c r="A474" t="s">
        <v>34</v>
      </c>
      <c r="B474" s="16">
        <v>44442</v>
      </c>
      <c r="C474" s="15">
        <v>13.66</v>
      </c>
      <c r="D474" s="15"/>
      <c r="E474" s="15"/>
      <c r="F474" s="16"/>
    </row>
    <row r="475" spans="1:6" x14ac:dyDescent="0.25">
      <c r="A475" t="s">
        <v>34</v>
      </c>
      <c r="B475" s="18">
        <v>44445</v>
      </c>
      <c r="C475" s="17">
        <v>13.64</v>
      </c>
      <c r="D475" s="17"/>
      <c r="E475" s="17"/>
      <c r="F475" s="18"/>
    </row>
    <row r="476" spans="1:6" x14ac:dyDescent="0.25">
      <c r="A476" t="s">
        <v>34</v>
      </c>
      <c r="B476" s="16">
        <v>44446</v>
      </c>
      <c r="C476" s="15">
        <v>13.59</v>
      </c>
      <c r="D476" s="15"/>
      <c r="E476" s="15"/>
      <c r="F476" s="16"/>
    </row>
    <row r="477" spans="1:6" x14ac:dyDescent="0.25">
      <c r="A477" t="s">
        <v>34</v>
      </c>
      <c r="B477" s="18">
        <v>44447</v>
      </c>
      <c r="C477" s="17">
        <v>13.68</v>
      </c>
      <c r="D477" s="17"/>
      <c r="E477" s="17"/>
      <c r="F477" s="18"/>
    </row>
    <row r="478" spans="1:6" x14ac:dyDescent="0.25">
      <c r="A478" t="s">
        <v>34</v>
      </c>
      <c r="B478" s="16">
        <v>44448</v>
      </c>
      <c r="C478" s="15">
        <v>13.7</v>
      </c>
      <c r="D478" s="15"/>
      <c r="E478" s="15"/>
      <c r="F478" s="16"/>
    </row>
    <row r="479" spans="1:6" x14ac:dyDescent="0.25">
      <c r="A479" t="s">
        <v>34</v>
      </c>
      <c r="B479" s="18">
        <v>44452</v>
      </c>
      <c r="C479" s="17">
        <v>13.77</v>
      </c>
      <c r="D479" s="17"/>
      <c r="E479" s="17"/>
      <c r="F479" s="18"/>
    </row>
    <row r="480" spans="1:6" x14ac:dyDescent="0.25">
      <c r="A480" t="s">
        <v>34</v>
      </c>
      <c r="B480" s="16">
        <v>44453</v>
      </c>
      <c r="C480" s="15">
        <v>13.87</v>
      </c>
      <c r="D480" s="15"/>
      <c r="E480" s="15"/>
      <c r="F480" s="16"/>
    </row>
    <row r="481" spans="1:6" x14ac:dyDescent="0.25">
      <c r="A481" t="s">
        <v>34</v>
      </c>
      <c r="B481" s="18">
        <v>44454</v>
      </c>
      <c r="C481" s="17">
        <v>14.1</v>
      </c>
      <c r="D481" s="17"/>
      <c r="E481" s="17"/>
      <c r="F481" s="18"/>
    </row>
    <row r="482" spans="1:6" x14ac:dyDescent="0.25">
      <c r="A482" t="s">
        <v>34</v>
      </c>
      <c r="B482" s="16">
        <v>44455</v>
      </c>
      <c r="C482" s="15">
        <v>14.25</v>
      </c>
      <c r="D482" s="15"/>
      <c r="E482" s="15"/>
      <c r="F482" s="16"/>
    </row>
    <row r="483" spans="1:6" x14ac:dyDescent="0.25">
      <c r="A483" t="s">
        <v>34</v>
      </c>
      <c r="B483" s="18">
        <v>44456</v>
      </c>
      <c r="C483" s="17">
        <v>14.06</v>
      </c>
      <c r="D483" s="17"/>
      <c r="E483" s="17"/>
      <c r="F483" s="18"/>
    </row>
    <row r="484" spans="1:6" x14ac:dyDescent="0.25">
      <c r="A484" t="s">
        <v>34</v>
      </c>
      <c r="B484" s="16">
        <v>44459</v>
      </c>
      <c r="C484" s="15">
        <v>13.69</v>
      </c>
      <c r="D484" s="15"/>
      <c r="E484" s="15"/>
      <c r="F484" s="16"/>
    </row>
    <row r="485" spans="1:6" x14ac:dyDescent="0.25">
      <c r="A485" t="s">
        <v>34</v>
      </c>
      <c r="B485" s="18">
        <v>44460</v>
      </c>
      <c r="C485" s="17">
        <v>13.74</v>
      </c>
      <c r="D485" s="17"/>
      <c r="E485" s="17"/>
      <c r="F485" s="18"/>
    </row>
    <row r="486" spans="1:6" x14ac:dyDescent="0.25">
      <c r="A486" t="s">
        <v>34</v>
      </c>
      <c r="B486" s="16">
        <v>44461</v>
      </c>
      <c r="C486" s="15">
        <v>13.85</v>
      </c>
      <c r="D486" s="15"/>
      <c r="E486" s="15"/>
      <c r="F486" s="16"/>
    </row>
    <row r="487" spans="1:6" x14ac:dyDescent="0.25">
      <c r="A487" t="s">
        <v>34</v>
      </c>
      <c r="B487" s="18">
        <v>44462</v>
      </c>
      <c r="C487" s="17">
        <v>14.02</v>
      </c>
      <c r="D487" s="17"/>
      <c r="E487" s="17"/>
      <c r="F487" s="18"/>
    </row>
    <row r="488" spans="1:6" x14ac:dyDescent="0.25">
      <c r="A488" t="s">
        <v>34</v>
      </c>
      <c r="B488" s="16">
        <v>44463</v>
      </c>
      <c r="C488" s="15">
        <v>13.84</v>
      </c>
      <c r="D488" s="15"/>
      <c r="E488" s="15"/>
      <c r="F488" s="16"/>
    </row>
    <row r="489" spans="1:6" x14ac:dyDescent="0.25">
      <c r="A489" t="s">
        <v>34</v>
      </c>
      <c r="B489" s="18">
        <v>44466</v>
      </c>
      <c r="C489" s="17">
        <v>13.95</v>
      </c>
      <c r="D489" s="17"/>
      <c r="E489" s="17"/>
      <c r="F489" s="18"/>
    </row>
    <row r="490" spans="1:6" x14ac:dyDescent="0.25">
      <c r="A490" t="s">
        <v>34</v>
      </c>
      <c r="B490" s="16">
        <v>44467</v>
      </c>
      <c r="C490" s="15">
        <v>14.17</v>
      </c>
      <c r="D490" s="15"/>
      <c r="E490" s="15"/>
      <c r="F490" s="16"/>
    </row>
    <row r="491" spans="1:6" x14ac:dyDescent="0.25">
      <c r="A491" t="s">
        <v>34</v>
      </c>
      <c r="B491" s="18">
        <v>44468</v>
      </c>
      <c r="C491" s="17">
        <v>14.53</v>
      </c>
      <c r="D491" s="17"/>
      <c r="E491" s="17"/>
      <c r="F491" s="18"/>
    </row>
    <row r="492" spans="1:6" x14ac:dyDescent="0.25">
      <c r="A492" t="s">
        <v>34</v>
      </c>
      <c r="B492" s="16">
        <v>44469</v>
      </c>
      <c r="C492" s="15">
        <v>14.47</v>
      </c>
      <c r="D492" s="15"/>
      <c r="E492" s="15"/>
      <c r="F492" s="16"/>
    </row>
    <row r="493" spans="1:6" x14ac:dyDescent="0.25">
      <c r="A493" t="s">
        <v>34</v>
      </c>
      <c r="B493" s="18">
        <v>44470</v>
      </c>
      <c r="C493" s="17">
        <v>14.51</v>
      </c>
      <c r="D493" s="17"/>
      <c r="E493" s="17"/>
      <c r="F493" s="18"/>
    </row>
    <row r="494" spans="1:6" x14ac:dyDescent="0.25">
      <c r="A494" t="s">
        <v>34</v>
      </c>
      <c r="B494" s="16">
        <v>44473</v>
      </c>
      <c r="C494" s="15">
        <v>14.75</v>
      </c>
      <c r="D494" s="15"/>
      <c r="E494" s="15"/>
      <c r="F494" s="16"/>
    </row>
    <row r="495" spans="1:6" x14ac:dyDescent="0.25">
      <c r="A495" t="s">
        <v>34</v>
      </c>
      <c r="B495" s="18">
        <v>44474</v>
      </c>
      <c r="C495" s="17">
        <v>14.91</v>
      </c>
      <c r="D495" s="17"/>
      <c r="E495" s="17"/>
      <c r="F495" s="18"/>
    </row>
    <row r="496" spans="1:6" x14ac:dyDescent="0.25">
      <c r="A496" t="s">
        <v>34</v>
      </c>
      <c r="B496" s="16">
        <v>44475</v>
      </c>
      <c r="C496" s="15">
        <v>14.71</v>
      </c>
      <c r="D496" s="15"/>
      <c r="E496" s="15"/>
      <c r="F496" s="16"/>
    </row>
    <row r="497" spans="1:6" x14ac:dyDescent="0.25">
      <c r="A497" t="s">
        <v>34</v>
      </c>
      <c r="B497" s="18">
        <v>44476</v>
      </c>
      <c r="C497" s="17">
        <v>14.72</v>
      </c>
      <c r="D497" s="17"/>
      <c r="E497" s="17"/>
      <c r="F497" s="18"/>
    </row>
    <row r="498" spans="1:6" x14ac:dyDescent="0.25">
      <c r="A498" t="s">
        <v>34</v>
      </c>
      <c r="B498" s="16">
        <v>44477</v>
      </c>
      <c r="C498" s="15">
        <v>14.66</v>
      </c>
      <c r="D498" s="15"/>
      <c r="E498" s="15"/>
      <c r="F498" s="16"/>
    </row>
    <row r="499" spans="1:6" x14ac:dyDescent="0.25">
      <c r="A499" t="s">
        <v>34</v>
      </c>
      <c r="B499" s="18">
        <v>44480</v>
      </c>
      <c r="C499" s="17">
        <v>14.92</v>
      </c>
      <c r="D499" s="17"/>
      <c r="E499" s="17"/>
      <c r="F499" s="18"/>
    </row>
    <row r="500" spans="1:6" x14ac:dyDescent="0.25">
      <c r="A500" t="s">
        <v>34</v>
      </c>
      <c r="B500" s="16">
        <v>44481</v>
      </c>
      <c r="C500" s="15">
        <v>15</v>
      </c>
      <c r="D500" s="15"/>
      <c r="E500" s="15"/>
      <c r="F500" s="16"/>
    </row>
    <row r="501" spans="1:6" x14ac:dyDescent="0.25">
      <c r="A501" t="s">
        <v>34</v>
      </c>
      <c r="B501" s="18">
        <v>44482</v>
      </c>
      <c r="C501" s="17">
        <v>15.05</v>
      </c>
      <c r="D501" s="17"/>
      <c r="E501" s="17"/>
      <c r="F501" s="18"/>
    </row>
    <row r="502" spans="1:6" x14ac:dyDescent="0.25">
      <c r="A502" t="s">
        <v>34</v>
      </c>
      <c r="B502" s="16">
        <v>44483</v>
      </c>
      <c r="C502" s="15">
        <v>15.18</v>
      </c>
      <c r="D502" s="15"/>
      <c r="E502" s="15"/>
      <c r="F502" s="16"/>
    </row>
    <row r="503" spans="1:6" x14ac:dyDescent="0.25">
      <c r="A503" t="s">
        <v>34</v>
      </c>
      <c r="B503" s="18">
        <v>44487</v>
      </c>
      <c r="C503" s="17">
        <v>15.49</v>
      </c>
      <c r="D503" s="17"/>
      <c r="E503" s="17"/>
      <c r="F503" s="18"/>
    </row>
    <row r="504" spans="1:6" x14ac:dyDescent="0.25">
      <c r="A504" t="s">
        <v>34</v>
      </c>
      <c r="B504" s="16">
        <v>44488</v>
      </c>
      <c r="C504" s="15">
        <v>15.14</v>
      </c>
      <c r="D504" s="15"/>
      <c r="E504" s="15"/>
      <c r="F504" s="16"/>
    </row>
    <row r="505" spans="1:6" x14ac:dyDescent="0.25">
      <c r="A505" t="s">
        <v>34</v>
      </c>
      <c r="B505" s="18">
        <v>44489</v>
      </c>
      <c r="C505" s="17">
        <v>14.95</v>
      </c>
      <c r="D505" s="17"/>
      <c r="E505" s="17"/>
      <c r="F505" s="18"/>
    </row>
    <row r="506" spans="1:6" x14ac:dyDescent="0.25">
      <c r="A506" t="s">
        <v>34</v>
      </c>
      <c r="B506" s="16">
        <v>44490</v>
      </c>
      <c r="C506" s="15">
        <v>14.99</v>
      </c>
      <c r="D506" s="15"/>
      <c r="E506" s="15"/>
      <c r="F506" s="16"/>
    </row>
    <row r="507" spans="1:6" x14ac:dyDescent="0.25">
      <c r="A507" t="s">
        <v>34</v>
      </c>
      <c r="B507" s="18">
        <v>44491</v>
      </c>
      <c r="C507" s="17">
        <v>14.86</v>
      </c>
      <c r="D507" s="17"/>
      <c r="E507" s="17"/>
      <c r="F507" s="18"/>
    </row>
    <row r="508" spans="1:6" x14ac:dyDescent="0.25">
      <c r="A508" t="s">
        <v>34</v>
      </c>
      <c r="B508" s="16">
        <v>44494</v>
      </c>
      <c r="C508" s="15">
        <v>14.74</v>
      </c>
      <c r="D508" s="15"/>
      <c r="E508" s="15"/>
      <c r="F508" s="16"/>
    </row>
    <row r="509" spans="1:6" x14ac:dyDescent="0.25">
      <c r="A509" t="s">
        <v>34</v>
      </c>
      <c r="B509" s="18">
        <v>44495</v>
      </c>
      <c r="C509" s="17">
        <v>14.87</v>
      </c>
      <c r="D509" s="17"/>
      <c r="E509" s="17"/>
      <c r="F509" s="18"/>
    </row>
    <row r="510" spans="1:6" x14ac:dyDescent="0.25">
      <c r="A510" t="s">
        <v>34</v>
      </c>
      <c r="B510" s="16">
        <v>44496</v>
      </c>
      <c r="C510" s="15">
        <v>14.82</v>
      </c>
      <c r="D510" s="15"/>
      <c r="E510" s="15"/>
      <c r="F510" s="16"/>
    </row>
    <row r="511" spans="1:6" x14ac:dyDescent="0.25">
      <c r="A511" t="s">
        <v>34</v>
      </c>
      <c r="B511" s="18">
        <v>44497</v>
      </c>
      <c r="C511" s="17">
        <v>14.42</v>
      </c>
      <c r="D511" s="17"/>
      <c r="E511" s="17"/>
      <c r="F511" s="18"/>
    </row>
    <row r="512" spans="1:6" x14ac:dyDescent="0.25">
      <c r="A512" t="s">
        <v>34</v>
      </c>
      <c r="B512" s="16">
        <v>44498</v>
      </c>
      <c r="C512" s="15">
        <v>14.38</v>
      </c>
      <c r="D512" s="15"/>
      <c r="E512" s="15"/>
      <c r="F512" s="16"/>
    </row>
    <row r="513" spans="1:6" x14ac:dyDescent="0.25">
      <c r="A513" t="s">
        <v>34</v>
      </c>
      <c r="B513" s="18">
        <v>44501</v>
      </c>
      <c r="C513" s="17">
        <v>14.64</v>
      </c>
      <c r="D513" s="17"/>
      <c r="E513" s="17"/>
      <c r="F513" s="18"/>
    </row>
    <row r="514" spans="1:6" x14ac:dyDescent="0.25">
      <c r="A514" t="s">
        <v>34</v>
      </c>
      <c r="B514" s="16">
        <v>44502</v>
      </c>
      <c r="C514" s="15">
        <v>14.64</v>
      </c>
      <c r="D514" s="15"/>
      <c r="E514" s="15"/>
      <c r="F514" s="16"/>
    </row>
    <row r="515" spans="1:6" x14ac:dyDescent="0.25">
      <c r="A515" t="s">
        <v>34</v>
      </c>
      <c r="B515" s="18">
        <v>44503</v>
      </c>
      <c r="C515" s="17">
        <v>14.67</v>
      </c>
      <c r="D515" s="17"/>
      <c r="E515" s="17"/>
      <c r="F515" s="18"/>
    </row>
    <row r="516" spans="1:6" x14ac:dyDescent="0.25">
      <c r="A516" t="s">
        <v>34</v>
      </c>
      <c r="B516" s="16">
        <v>44508</v>
      </c>
      <c r="C516" s="15">
        <v>14.95</v>
      </c>
      <c r="D516" s="15"/>
      <c r="E516" s="15"/>
      <c r="F516" s="16"/>
    </row>
    <row r="517" spans="1:6" x14ac:dyDescent="0.25">
      <c r="A517" t="s">
        <v>34</v>
      </c>
      <c r="B517" s="18">
        <v>44509</v>
      </c>
      <c r="C517" s="17">
        <v>15.03</v>
      </c>
      <c r="D517" s="17"/>
      <c r="E517" s="17"/>
      <c r="F517" s="18"/>
    </row>
    <row r="518" spans="1:6" x14ac:dyDescent="0.25">
      <c r="A518" t="s">
        <v>34</v>
      </c>
      <c r="B518" s="16">
        <v>44510</v>
      </c>
      <c r="C518" s="15">
        <v>14.9</v>
      </c>
      <c r="D518" s="15"/>
      <c r="E518" s="15"/>
      <c r="F518" s="16"/>
    </row>
    <row r="519" spans="1:6" x14ac:dyDescent="0.25">
      <c r="A519" t="s">
        <v>34</v>
      </c>
      <c r="B519" s="18">
        <v>44511</v>
      </c>
      <c r="C519" s="17">
        <v>14.78</v>
      </c>
      <c r="D519" s="17"/>
      <c r="E519" s="17"/>
      <c r="F519" s="18"/>
    </row>
    <row r="520" spans="1:6" x14ac:dyDescent="0.25">
      <c r="A520" t="s">
        <v>34</v>
      </c>
      <c r="B520" s="16">
        <v>44512</v>
      </c>
      <c r="C520" s="15">
        <v>14.82</v>
      </c>
      <c r="D520" s="15"/>
      <c r="E520" s="15"/>
      <c r="F520" s="16"/>
    </row>
    <row r="521" spans="1:6" x14ac:dyDescent="0.25">
      <c r="A521" t="s">
        <v>34</v>
      </c>
      <c r="B521" s="18">
        <v>44515</v>
      </c>
      <c r="C521" s="17">
        <v>14.76</v>
      </c>
      <c r="D521" s="17"/>
      <c r="E521" s="17"/>
      <c r="F521" s="18"/>
    </row>
    <row r="522" spans="1:6" x14ac:dyDescent="0.25">
      <c r="A522" t="s">
        <v>34</v>
      </c>
      <c r="B522" s="16">
        <v>44516</v>
      </c>
      <c r="C522" s="15">
        <v>14.6</v>
      </c>
      <c r="D522" s="15"/>
      <c r="E522" s="15"/>
      <c r="F522" s="16"/>
    </row>
    <row r="523" spans="1:6" x14ac:dyDescent="0.25">
      <c r="A523" t="s">
        <v>34</v>
      </c>
      <c r="B523" s="18">
        <v>44517</v>
      </c>
      <c r="C523" s="17">
        <v>14.59</v>
      </c>
      <c r="D523" s="17"/>
      <c r="E523" s="17"/>
      <c r="F523" s="18"/>
    </row>
    <row r="524" spans="1:6" x14ac:dyDescent="0.25">
      <c r="A524" t="s">
        <v>34</v>
      </c>
      <c r="B524" s="16">
        <v>44518</v>
      </c>
      <c r="C524" s="15">
        <v>14.41</v>
      </c>
      <c r="D524" s="15"/>
      <c r="E524" s="15"/>
      <c r="F524" s="16"/>
    </row>
    <row r="525" spans="1:6" x14ac:dyDescent="0.25">
      <c r="A525" t="s">
        <v>34</v>
      </c>
      <c r="B525" s="18">
        <v>44522</v>
      </c>
      <c r="C525" s="17">
        <v>14.08</v>
      </c>
      <c r="D525" s="17"/>
      <c r="E525" s="17"/>
      <c r="F525" s="18"/>
    </row>
    <row r="526" spans="1:6" x14ac:dyDescent="0.25">
      <c r="A526" t="s">
        <v>34</v>
      </c>
      <c r="B526" s="16">
        <v>44523</v>
      </c>
      <c r="C526" s="15">
        <v>14.39</v>
      </c>
      <c r="D526" s="15"/>
      <c r="E526" s="15"/>
      <c r="F526" s="16"/>
    </row>
    <row r="527" spans="1:6" x14ac:dyDescent="0.25">
      <c r="A527" t="s">
        <v>34</v>
      </c>
      <c r="B527" s="18">
        <v>44524</v>
      </c>
      <c r="C527" s="17">
        <v>14.47</v>
      </c>
      <c r="D527" s="17"/>
      <c r="E527" s="17"/>
      <c r="F527" s="18"/>
    </row>
    <row r="528" spans="1:6" x14ac:dyDescent="0.25">
      <c r="A528" t="s">
        <v>34</v>
      </c>
      <c r="B528" s="16">
        <v>44525</v>
      </c>
      <c r="C528" s="15">
        <v>14.48</v>
      </c>
      <c r="D528" s="15"/>
      <c r="E528" s="15"/>
      <c r="F528" s="16"/>
    </row>
    <row r="529" spans="1:6" x14ac:dyDescent="0.25">
      <c r="A529" t="s">
        <v>34</v>
      </c>
      <c r="B529" s="18">
        <v>44526</v>
      </c>
      <c r="C529" s="17">
        <v>13.93</v>
      </c>
      <c r="D529" s="17"/>
      <c r="E529" s="17"/>
      <c r="F529" s="18"/>
    </row>
    <row r="530" spans="1:6" x14ac:dyDescent="0.25">
      <c r="A530" t="s">
        <v>34</v>
      </c>
      <c r="B530" s="16">
        <v>44529</v>
      </c>
      <c r="C530" s="15">
        <v>13.82</v>
      </c>
      <c r="D530" s="15"/>
      <c r="E530" s="15"/>
      <c r="F530" s="16"/>
    </row>
    <row r="531" spans="1:6" x14ac:dyDescent="0.25">
      <c r="A531" t="s">
        <v>34</v>
      </c>
      <c r="B531" s="18">
        <v>44530</v>
      </c>
      <c r="C531" s="17">
        <v>13.91</v>
      </c>
      <c r="D531" s="17"/>
      <c r="E531" s="17"/>
      <c r="F531" s="18"/>
    </row>
    <row r="532" spans="1:6" x14ac:dyDescent="0.25">
      <c r="A532" t="s">
        <v>34</v>
      </c>
      <c r="B532" s="16">
        <v>44531</v>
      </c>
      <c r="C532" s="15">
        <v>14.04</v>
      </c>
      <c r="D532" s="15"/>
      <c r="E532" s="15"/>
      <c r="F532" s="16"/>
    </row>
    <row r="533" spans="1:6" x14ac:dyDescent="0.25">
      <c r="A533" t="s">
        <v>34</v>
      </c>
      <c r="B533" s="18">
        <v>44532</v>
      </c>
      <c r="C533" s="17">
        <v>14.26</v>
      </c>
      <c r="D533" s="17"/>
      <c r="E533" s="17"/>
      <c r="F533" s="18"/>
    </row>
    <row r="534" spans="1:6" x14ac:dyDescent="0.25">
      <c r="A534" t="s">
        <v>34</v>
      </c>
      <c r="B534" s="16">
        <v>44533</v>
      </c>
      <c r="C534" s="15">
        <v>14.2</v>
      </c>
      <c r="D534" s="15"/>
      <c r="E534" s="15"/>
      <c r="F534" s="16"/>
    </row>
    <row r="535" spans="1:6" x14ac:dyDescent="0.25">
      <c r="A535" t="s">
        <v>34</v>
      </c>
      <c r="B535" s="18">
        <v>44536</v>
      </c>
      <c r="C535" s="17">
        <v>14.02</v>
      </c>
      <c r="D535" s="17"/>
      <c r="E535" s="17"/>
      <c r="F535" s="18"/>
    </row>
    <row r="536" spans="1:6" x14ac:dyDescent="0.25">
      <c r="A536" t="s">
        <v>34</v>
      </c>
      <c r="B536" s="16">
        <v>44537</v>
      </c>
      <c r="C536" s="15">
        <v>14.26</v>
      </c>
      <c r="D536" s="15"/>
      <c r="E536" s="15"/>
      <c r="F536" s="16"/>
    </row>
    <row r="537" spans="1:6" x14ac:dyDescent="0.25">
      <c r="A537" t="s">
        <v>34</v>
      </c>
      <c r="B537" s="18">
        <v>44538</v>
      </c>
      <c r="C537" s="17">
        <v>14.38</v>
      </c>
      <c r="D537" s="17"/>
      <c r="E537" s="17"/>
      <c r="F537" s="18"/>
    </row>
    <row r="538" spans="1:6" x14ac:dyDescent="0.25">
      <c r="A538" t="s">
        <v>34</v>
      </c>
      <c r="B538" s="16">
        <v>44539</v>
      </c>
      <c r="C538" s="15">
        <v>14.36</v>
      </c>
      <c r="D538" s="15"/>
      <c r="E538" s="15"/>
      <c r="F538" s="16"/>
    </row>
    <row r="539" spans="1:6" x14ac:dyDescent="0.25">
      <c r="A539" t="s">
        <v>34</v>
      </c>
      <c r="B539" s="18">
        <v>44540</v>
      </c>
      <c r="C539" s="17">
        <v>14.4</v>
      </c>
      <c r="D539" s="17"/>
      <c r="E539" s="17"/>
      <c r="F539" s="18"/>
    </row>
    <row r="540" spans="1:6" x14ac:dyDescent="0.25">
      <c r="A540" t="s">
        <v>34</v>
      </c>
      <c r="B540" s="16">
        <v>44543</v>
      </c>
      <c r="C540" s="15">
        <v>14.36</v>
      </c>
      <c r="D540" s="15"/>
      <c r="E540" s="15"/>
      <c r="F540" s="16"/>
    </row>
    <row r="541" spans="1:6" x14ac:dyDescent="0.25">
      <c r="A541" t="s">
        <v>34</v>
      </c>
      <c r="B541" s="18">
        <v>44544</v>
      </c>
      <c r="C541" s="17">
        <v>14.43</v>
      </c>
      <c r="D541" s="17"/>
      <c r="E541" s="17"/>
      <c r="F541" s="18"/>
    </row>
    <row r="542" spans="1:6" x14ac:dyDescent="0.25">
      <c r="A542" t="s">
        <v>34</v>
      </c>
      <c r="B542" s="16">
        <v>44545</v>
      </c>
      <c r="C542" s="15">
        <v>14.27</v>
      </c>
      <c r="D542" s="15"/>
      <c r="E542" s="15"/>
      <c r="F542" s="16"/>
    </row>
    <row r="543" spans="1:6" x14ac:dyDescent="0.25">
      <c r="A543" t="s">
        <v>34</v>
      </c>
      <c r="B543" s="18">
        <v>44546</v>
      </c>
      <c r="C543" s="17">
        <v>14.25</v>
      </c>
      <c r="D543" s="17"/>
      <c r="E543" s="17"/>
      <c r="F543" s="18"/>
    </row>
    <row r="544" spans="1:6" x14ac:dyDescent="0.25">
      <c r="A544" t="s">
        <v>34</v>
      </c>
      <c r="B544" s="16">
        <v>44547</v>
      </c>
      <c r="C544" s="15">
        <v>13.98</v>
      </c>
      <c r="D544" s="15"/>
      <c r="E544" s="15"/>
      <c r="F544" s="16"/>
    </row>
    <row r="545" spans="1:6" x14ac:dyDescent="0.25">
      <c r="A545" t="s">
        <v>34</v>
      </c>
      <c r="B545" s="18">
        <v>44550</v>
      </c>
      <c r="C545" s="17">
        <v>13.54</v>
      </c>
      <c r="D545" s="17"/>
      <c r="E545" s="17"/>
      <c r="F545" s="18"/>
    </row>
    <row r="546" spans="1:6" x14ac:dyDescent="0.25">
      <c r="A546" t="s">
        <v>34</v>
      </c>
      <c r="B546" s="16">
        <v>44551</v>
      </c>
      <c r="C546" s="15">
        <v>13.67</v>
      </c>
      <c r="D546" s="15"/>
      <c r="E546" s="15"/>
      <c r="F546" s="16"/>
    </row>
    <row r="547" spans="1:6" x14ac:dyDescent="0.25">
      <c r="A547" t="s">
        <v>34</v>
      </c>
      <c r="B547" s="18">
        <v>44552</v>
      </c>
      <c r="C547" s="17">
        <v>13.81</v>
      </c>
      <c r="D547" s="17"/>
      <c r="E547" s="17"/>
      <c r="F547" s="18"/>
    </row>
    <row r="548" spans="1:6" x14ac:dyDescent="0.25">
      <c r="A548" t="s">
        <v>34</v>
      </c>
      <c r="B548" s="16">
        <v>44553</v>
      </c>
      <c r="C548" s="15">
        <v>14.02</v>
      </c>
      <c r="D548" s="15"/>
      <c r="E548" s="15"/>
      <c r="F548" s="16"/>
    </row>
    <row r="549" spans="1:6" x14ac:dyDescent="0.25">
      <c r="A549" t="s">
        <v>34</v>
      </c>
      <c r="B549" s="18">
        <v>44554</v>
      </c>
      <c r="C549" s="17">
        <v>13.81</v>
      </c>
      <c r="D549" s="17"/>
      <c r="E549" s="17"/>
      <c r="F549" s="18"/>
    </row>
    <row r="550" spans="1:6" x14ac:dyDescent="0.25">
      <c r="A550" t="s">
        <v>34</v>
      </c>
      <c r="B550" s="16">
        <v>44557</v>
      </c>
      <c r="C550" s="15">
        <v>13.84</v>
      </c>
      <c r="D550" s="15"/>
      <c r="E550" s="15"/>
      <c r="F550" s="16"/>
    </row>
    <row r="551" spans="1:6" x14ac:dyDescent="0.25">
      <c r="A551" t="s">
        <v>34</v>
      </c>
      <c r="B551" s="18">
        <v>44558</v>
      </c>
      <c r="C551" s="17">
        <v>13.97</v>
      </c>
      <c r="D551" s="17"/>
      <c r="E551" s="17"/>
      <c r="F551" s="18"/>
    </row>
    <row r="552" spans="1:6" x14ac:dyDescent="0.25">
      <c r="A552" t="s">
        <v>34</v>
      </c>
      <c r="B552" s="16">
        <v>44559</v>
      </c>
      <c r="C552" s="15">
        <v>13.91</v>
      </c>
      <c r="D552" s="15"/>
      <c r="E552" s="15"/>
      <c r="F552" s="16"/>
    </row>
    <row r="553" spans="1:6" x14ac:dyDescent="0.25">
      <c r="A553" t="s">
        <v>34</v>
      </c>
      <c r="B553" s="18">
        <v>44560</v>
      </c>
      <c r="C553" s="17">
        <v>13.9</v>
      </c>
      <c r="D553" s="17"/>
      <c r="E553" s="17"/>
      <c r="F553" s="18"/>
    </row>
    <row r="554" spans="1:6" x14ac:dyDescent="0.25">
      <c r="A554" t="s">
        <v>34</v>
      </c>
      <c r="B554" s="16">
        <v>44561</v>
      </c>
      <c r="C554" s="15">
        <v>13.99</v>
      </c>
      <c r="D554" s="15"/>
      <c r="E554" s="15"/>
      <c r="F554" s="16"/>
    </row>
    <row r="555" spans="1:6" x14ac:dyDescent="0.25">
      <c r="A555" t="s">
        <v>34</v>
      </c>
      <c r="B555" s="18">
        <v>44564</v>
      </c>
      <c r="C555" s="17">
        <v>14.19</v>
      </c>
      <c r="D555" s="17"/>
      <c r="E555" s="17"/>
      <c r="F555" s="18"/>
    </row>
    <row r="556" spans="1:6" x14ac:dyDescent="0.25">
      <c r="A556" t="s">
        <v>34</v>
      </c>
      <c r="B556" s="16">
        <v>44565</v>
      </c>
      <c r="C556" s="15">
        <v>14.41</v>
      </c>
      <c r="D556" s="15"/>
      <c r="E556" s="15"/>
      <c r="F556" s="16"/>
    </row>
    <row r="557" spans="1:6" x14ac:dyDescent="0.25">
      <c r="A557" t="s">
        <v>34</v>
      </c>
      <c r="B557" s="18">
        <v>44566</v>
      </c>
      <c r="C557" s="17">
        <v>14.52</v>
      </c>
      <c r="D557" s="17"/>
      <c r="E557" s="17"/>
      <c r="F557" s="18"/>
    </row>
    <row r="558" spans="1:6" x14ac:dyDescent="0.25">
      <c r="A558" t="s">
        <v>34</v>
      </c>
      <c r="B558" s="16">
        <v>44567</v>
      </c>
      <c r="C558" s="15">
        <v>14.52</v>
      </c>
      <c r="D558" s="15"/>
      <c r="E558" s="15"/>
      <c r="F558" s="16"/>
    </row>
    <row r="559" spans="1:6" x14ac:dyDescent="0.25">
      <c r="A559" t="s">
        <v>34</v>
      </c>
      <c r="B559" s="18">
        <v>44568</v>
      </c>
      <c r="C559" s="17">
        <v>14.62</v>
      </c>
      <c r="D559" s="17"/>
      <c r="E559" s="17"/>
      <c r="F559" s="18"/>
    </row>
    <row r="560" spans="1:6" x14ac:dyDescent="0.25">
      <c r="A560" t="s">
        <v>34</v>
      </c>
      <c r="B560" s="16">
        <v>44571</v>
      </c>
      <c r="C560" s="15">
        <v>14.78</v>
      </c>
      <c r="D560" s="15"/>
      <c r="E560" s="15"/>
      <c r="F560" s="16"/>
    </row>
    <row r="561" spans="1:6" x14ac:dyDescent="0.25">
      <c r="A561" t="s">
        <v>34</v>
      </c>
      <c r="B561" s="18">
        <v>44572</v>
      </c>
      <c r="C561" s="17">
        <v>14.74</v>
      </c>
      <c r="D561" s="17"/>
      <c r="E561" s="17"/>
      <c r="F561" s="18"/>
    </row>
    <row r="562" spans="1:6" x14ac:dyDescent="0.25">
      <c r="A562" t="s">
        <v>34</v>
      </c>
      <c r="B562" s="16">
        <v>44573</v>
      </c>
      <c r="C562" s="15">
        <v>14.89</v>
      </c>
      <c r="D562" s="15"/>
      <c r="E562" s="15"/>
      <c r="F562" s="16"/>
    </row>
    <row r="563" spans="1:6" x14ac:dyDescent="0.25">
      <c r="A563" t="s">
        <v>34</v>
      </c>
      <c r="B563" s="18">
        <v>44574</v>
      </c>
      <c r="C563" s="17">
        <v>15.02</v>
      </c>
      <c r="D563" s="17"/>
      <c r="E563" s="17"/>
      <c r="F563" s="18"/>
    </row>
    <row r="564" spans="1:6" x14ac:dyDescent="0.25">
      <c r="A564" t="s">
        <v>34</v>
      </c>
      <c r="B564" s="16">
        <v>44575</v>
      </c>
      <c r="C564" s="15">
        <v>15.09</v>
      </c>
      <c r="D564" s="15"/>
      <c r="E564" s="15"/>
      <c r="F564" s="16"/>
    </row>
    <row r="565" spans="1:6" x14ac:dyDescent="0.25">
      <c r="A565" t="s">
        <v>34</v>
      </c>
      <c r="B565" s="18">
        <v>44578</v>
      </c>
      <c r="C565" s="17">
        <v>15.11</v>
      </c>
      <c r="D565" s="17"/>
      <c r="E565" s="17"/>
      <c r="F565" s="18"/>
    </row>
    <row r="566" spans="1:6" x14ac:dyDescent="0.25">
      <c r="A566" t="s">
        <v>34</v>
      </c>
      <c r="B566" s="16">
        <v>44579</v>
      </c>
      <c r="C566" s="15">
        <v>14.87</v>
      </c>
      <c r="D566" s="15"/>
      <c r="E566" s="15"/>
      <c r="F566" s="16"/>
    </row>
    <row r="567" spans="1:6" x14ac:dyDescent="0.25">
      <c r="A567" t="s">
        <v>34</v>
      </c>
      <c r="B567" s="18">
        <v>44580</v>
      </c>
      <c r="C567" s="17">
        <v>14.99</v>
      </c>
      <c r="D567" s="17"/>
      <c r="E567" s="17"/>
      <c r="F567" s="18"/>
    </row>
    <row r="568" spans="1:6" x14ac:dyDescent="0.25">
      <c r="A568" t="s">
        <v>34</v>
      </c>
      <c r="B568" s="16">
        <v>44581</v>
      </c>
      <c r="C568" s="15">
        <v>15.06</v>
      </c>
      <c r="D568" s="15"/>
      <c r="E568" s="15"/>
      <c r="F568" s="16"/>
    </row>
    <row r="569" spans="1:6" x14ac:dyDescent="0.25">
      <c r="A569" t="s">
        <v>34</v>
      </c>
      <c r="B569" s="18">
        <v>44582</v>
      </c>
      <c r="C569" s="17">
        <v>14.79</v>
      </c>
      <c r="D569" s="17"/>
      <c r="E569" s="17"/>
      <c r="F569" s="18"/>
    </row>
    <row r="570" spans="1:6" x14ac:dyDescent="0.25">
      <c r="A570" t="s">
        <v>34</v>
      </c>
      <c r="B570" s="16">
        <v>44585</v>
      </c>
      <c r="C570" s="15">
        <v>14.49</v>
      </c>
      <c r="D570" s="15"/>
      <c r="E570" s="15"/>
      <c r="F570" s="16"/>
    </row>
    <row r="571" spans="1:6" x14ac:dyDescent="0.25">
      <c r="A571" t="s">
        <v>34</v>
      </c>
      <c r="B571" s="18">
        <v>44586</v>
      </c>
      <c r="C571" s="17">
        <v>14.82</v>
      </c>
      <c r="D571" s="17"/>
      <c r="E571" s="17"/>
      <c r="F571" s="18"/>
    </row>
    <row r="572" spans="1:6" x14ac:dyDescent="0.25">
      <c r="A572" t="s">
        <v>34</v>
      </c>
      <c r="B572" s="16">
        <v>44588</v>
      </c>
      <c r="C572" s="15">
        <v>14.83</v>
      </c>
      <c r="D572" s="15"/>
      <c r="E572" s="15"/>
      <c r="F572" s="16"/>
    </row>
    <row r="573" spans="1:6" x14ac:dyDescent="0.25">
      <c r="A573" t="s">
        <v>34</v>
      </c>
      <c r="B573" s="18">
        <v>44589</v>
      </c>
      <c r="C573" s="17">
        <v>14.94</v>
      </c>
      <c r="D573" s="17"/>
      <c r="E573" s="17"/>
      <c r="F573" s="18"/>
    </row>
    <row r="574" spans="1:6" x14ac:dyDescent="0.25">
      <c r="A574" t="s">
        <v>34</v>
      </c>
      <c r="B574" s="16">
        <v>44592</v>
      </c>
      <c r="C574" s="15">
        <v>15.18</v>
      </c>
      <c r="D574" s="15"/>
      <c r="E574" s="15"/>
      <c r="F574" s="16"/>
    </row>
    <row r="575" spans="1:6" x14ac:dyDescent="0.25">
      <c r="A575" t="s">
        <v>34</v>
      </c>
      <c r="B575" s="18">
        <v>44593</v>
      </c>
      <c r="C575" s="17">
        <v>15.15</v>
      </c>
      <c r="D575" s="17"/>
      <c r="E575" s="17"/>
      <c r="F575" s="18"/>
    </row>
    <row r="576" spans="1:6" x14ac:dyDescent="0.25">
      <c r="A576" t="s">
        <v>34</v>
      </c>
      <c r="B576" s="16">
        <v>44594</v>
      </c>
      <c r="C576" s="15">
        <v>15.31</v>
      </c>
      <c r="D576" s="15"/>
      <c r="E576" s="15"/>
      <c r="F576" s="16"/>
    </row>
    <row r="577" spans="1:6" x14ac:dyDescent="0.25">
      <c r="A577" t="s">
        <v>34</v>
      </c>
      <c r="B577" s="18">
        <v>44595</v>
      </c>
      <c r="C577" s="17">
        <v>15.22</v>
      </c>
      <c r="D577" s="17"/>
      <c r="E577" s="17"/>
      <c r="F577" s="18"/>
    </row>
    <row r="578" spans="1:6" x14ac:dyDescent="0.25">
      <c r="A578" t="s">
        <v>34</v>
      </c>
      <c r="B578" s="16">
        <v>44596</v>
      </c>
      <c r="C578" s="15">
        <v>15.09</v>
      </c>
      <c r="D578" s="15"/>
      <c r="E578" s="15"/>
      <c r="F578" s="16"/>
    </row>
    <row r="579" spans="1:6" x14ac:dyDescent="0.25">
      <c r="A579" t="s">
        <v>34</v>
      </c>
      <c r="B579" s="18">
        <v>44599</v>
      </c>
      <c r="C579" s="17">
        <v>15.12</v>
      </c>
      <c r="D579" s="17"/>
      <c r="E579" s="17"/>
      <c r="F579" s="18"/>
    </row>
    <row r="580" spans="1:6" x14ac:dyDescent="0.25">
      <c r="A580" t="s">
        <v>34</v>
      </c>
      <c r="B580" s="16">
        <v>44600</v>
      </c>
      <c r="C580" s="15">
        <v>15</v>
      </c>
      <c r="D580" s="15"/>
      <c r="E580" s="15"/>
      <c r="F580" s="16"/>
    </row>
    <row r="581" spans="1:6" x14ac:dyDescent="0.25">
      <c r="A581" t="s">
        <v>34</v>
      </c>
      <c r="B581" s="18">
        <v>44601</v>
      </c>
      <c r="C581" s="17">
        <v>15.12</v>
      </c>
      <c r="D581" s="17"/>
      <c r="E581" s="17"/>
      <c r="F581" s="18"/>
    </row>
    <row r="582" spans="1:6" x14ac:dyDescent="0.25">
      <c r="A582" t="s">
        <v>34</v>
      </c>
      <c r="B582" s="16">
        <v>44602</v>
      </c>
      <c r="C582" s="15">
        <v>15.19</v>
      </c>
      <c r="D582" s="15"/>
      <c r="E582" s="15"/>
      <c r="F582" s="16"/>
    </row>
    <row r="583" spans="1:6" x14ac:dyDescent="0.25">
      <c r="A583" t="s">
        <v>34</v>
      </c>
      <c r="B583" s="18">
        <v>44603</v>
      </c>
      <c r="C583" s="17">
        <v>15.05</v>
      </c>
      <c r="D583" s="17"/>
      <c r="E583" s="17"/>
      <c r="F583" s="18"/>
    </row>
    <row r="584" spans="1:6" x14ac:dyDescent="0.25">
      <c r="A584" t="s">
        <v>34</v>
      </c>
      <c r="B584" s="16">
        <v>44606</v>
      </c>
      <c r="C584" s="15">
        <v>14.58</v>
      </c>
      <c r="D584" s="15"/>
      <c r="E584" s="15"/>
      <c r="F584" s="16"/>
    </row>
    <row r="585" spans="1:6" x14ac:dyDescent="0.25">
      <c r="A585" t="s">
        <v>34</v>
      </c>
      <c r="B585" s="18">
        <v>44607</v>
      </c>
      <c r="C585" s="17">
        <v>14.84</v>
      </c>
      <c r="D585" s="17"/>
      <c r="E585" s="17"/>
      <c r="F585" s="18"/>
    </row>
    <row r="586" spans="1:6" x14ac:dyDescent="0.25">
      <c r="A586" t="s">
        <v>34</v>
      </c>
      <c r="B586" s="16">
        <v>44608</v>
      </c>
      <c r="C586" s="15">
        <v>14.8</v>
      </c>
      <c r="D586" s="15"/>
      <c r="E586" s="15"/>
      <c r="F586" s="16"/>
    </row>
    <row r="587" spans="1:6" x14ac:dyDescent="0.25">
      <c r="A587" t="s">
        <v>34</v>
      </c>
      <c r="B587" s="18">
        <v>44609</v>
      </c>
      <c r="C587" s="17">
        <v>14.79</v>
      </c>
      <c r="D587" s="17"/>
      <c r="E587" s="17"/>
      <c r="F587" s="18"/>
    </row>
    <row r="588" spans="1:6" x14ac:dyDescent="0.25">
      <c r="A588" t="s">
        <v>34</v>
      </c>
      <c r="B588" s="16">
        <v>44610</v>
      </c>
      <c r="C588" s="15">
        <v>14.76</v>
      </c>
      <c r="D588" s="15"/>
      <c r="E588" s="15"/>
      <c r="F588" s="16"/>
    </row>
    <row r="589" spans="1:6" x14ac:dyDescent="0.25">
      <c r="A589" t="s">
        <v>34</v>
      </c>
      <c r="B589" s="18">
        <v>44613</v>
      </c>
      <c r="C589" s="17">
        <v>14.59</v>
      </c>
      <c r="D589" s="17"/>
      <c r="E589" s="17"/>
      <c r="F589" s="18"/>
    </row>
    <row r="590" spans="1:6" x14ac:dyDescent="0.25">
      <c r="A590" t="s">
        <v>34</v>
      </c>
      <c r="B590" s="16">
        <v>44614</v>
      </c>
      <c r="C590" s="15">
        <v>14.45</v>
      </c>
      <c r="D590" s="15"/>
      <c r="E590" s="15"/>
      <c r="F590" s="16"/>
    </row>
    <row r="591" spans="1:6" x14ac:dyDescent="0.25">
      <c r="A591" t="s">
        <v>34</v>
      </c>
      <c r="B591" s="18">
        <v>44615</v>
      </c>
      <c r="C591" s="17">
        <v>14.48</v>
      </c>
      <c r="D591" s="17"/>
      <c r="E591" s="17"/>
      <c r="F591" s="18"/>
    </row>
    <row r="592" spans="1:6" x14ac:dyDescent="0.25">
      <c r="A592" t="s">
        <v>34</v>
      </c>
      <c r="B592" s="16">
        <v>44616</v>
      </c>
      <c r="C592" s="15">
        <v>13.75</v>
      </c>
      <c r="D592" s="15"/>
      <c r="E592" s="15"/>
      <c r="F592" s="16"/>
    </row>
    <row r="593" spans="1:6" x14ac:dyDescent="0.25">
      <c r="A593" t="s">
        <v>34</v>
      </c>
      <c r="B593" s="18">
        <v>44617</v>
      </c>
      <c r="C593" s="17">
        <v>14.29</v>
      </c>
      <c r="D593" s="17"/>
      <c r="E593" s="17"/>
      <c r="F593" s="18"/>
    </row>
    <row r="594" spans="1:6" x14ac:dyDescent="0.25">
      <c r="A594" t="s">
        <v>34</v>
      </c>
      <c r="B594" s="16">
        <v>44620</v>
      </c>
      <c r="C594" s="15">
        <v>14.68</v>
      </c>
      <c r="D594" s="15"/>
      <c r="E594" s="15"/>
      <c r="F594" s="16"/>
    </row>
    <row r="595" spans="1:6" x14ac:dyDescent="0.25">
      <c r="A595" t="s">
        <v>34</v>
      </c>
      <c r="B595" s="18">
        <v>44622</v>
      </c>
      <c r="C595" s="17">
        <v>14.87</v>
      </c>
      <c r="D595" s="17"/>
      <c r="E595" s="17"/>
      <c r="F595" s="18"/>
    </row>
    <row r="596" spans="1:6" x14ac:dyDescent="0.25">
      <c r="A596" t="s">
        <v>34</v>
      </c>
      <c r="B596" s="16">
        <v>44623</v>
      </c>
      <c r="C596" s="15">
        <v>14.98</v>
      </c>
      <c r="D596" s="15"/>
      <c r="E596" s="15"/>
      <c r="F596" s="16"/>
    </row>
    <row r="597" spans="1:6" x14ac:dyDescent="0.25">
      <c r="A597" t="s">
        <v>34</v>
      </c>
      <c r="B597" s="18">
        <v>44624</v>
      </c>
      <c r="C597" s="17">
        <v>14.72</v>
      </c>
      <c r="D597" s="17"/>
      <c r="E597" s="17"/>
      <c r="F597" s="18"/>
    </row>
    <row r="598" spans="1:6" x14ac:dyDescent="0.25">
      <c r="A598" t="s">
        <v>34</v>
      </c>
      <c r="B598" s="16">
        <v>44627</v>
      </c>
      <c r="C598" s="15">
        <v>14.7</v>
      </c>
      <c r="D598" s="15"/>
      <c r="E598" s="15"/>
      <c r="F598" s="16"/>
    </row>
    <row r="599" spans="1:6" x14ac:dyDescent="0.25">
      <c r="A599" t="s">
        <v>34</v>
      </c>
      <c r="B599" s="18">
        <v>44628</v>
      </c>
      <c r="C599" s="17">
        <v>14.74</v>
      </c>
      <c r="D599" s="17"/>
      <c r="E599" s="17"/>
      <c r="F599" s="18"/>
    </row>
    <row r="600" spans="1:6" x14ac:dyDescent="0.25">
      <c r="A600" t="s">
        <v>34</v>
      </c>
      <c r="B600" s="16">
        <v>44629</v>
      </c>
      <c r="C600" s="15">
        <v>14.75</v>
      </c>
      <c r="D600" s="15"/>
      <c r="E600" s="15"/>
      <c r="F600" s="16"/>
    </row>
    <row r="601" spans="1:6" x14ac:dyDescent="0.25">
      <c r="A601" t="s">
        <v>34</v>
      </c>
      <c r="B601" s="18">
        <v>44630</v>
      </c>
      <c r="C601" s="17">
        <v>14.77</v>
      </c>
      <c r="D601" s="17"/>
      <c r="E601" s="17"/>
      <c r="F601" s="18"/>
    </row>
    <row r="602" spans="1:6" x14ac:dyDescent="0.25">
      <c r="A602" t="s">
        <v>34</v>
      </c>
      <c r="B602" s="16">
        <v>44631</v>
      </c>
      <c r="C602" s="15">
        <v>14.91</v>
      </c>
      <c r="D602" s="15"/>
      <c r="E602" s="15"/>
      <c r="F602" s="16"/>
    </row>
    <row r="603" spans="1:6" x14ac:dyDescent="0.25">
      <c r="A603" t="s">
        <v>34</v>
      </c>
      <c r="B603" s="18">
        <v>44634</v>
      </c>
      <c r="C603" s="17">
        <v>14.91</v>
      </c>
      <c r="D603" s="17"/>
      <c r="E603" s="17"/>
      <c r="F603" s="18"/>
    </row>
    <row r="604" spans="1:6" x14ac:dyDescent="0.25">
      <c r="A604" t="s">
        <v>34</v>
      </c>
      <c r="B604" s="16">
        <v>44635</v>
      </c>
      <c r="C604" s="15">
        <v>14.62</v>
      </c>
      <c r="D604" s="15"/>
      <c r="E604" s="15"/>
      <c r="F604" s="16"/>
    </row>
    <row r="605" spans="1:6" x14ac:dyDescent="0.25">
      <c r="A605" t="s">
        <v>34</v>
      </c>
      <c r="B605" s="18">
        <v>44636</v>
      </c>
      <c r="C605" s="17">
        <v>14.89</v>
      </c>
      <c r="D605" s="17"/>
      <c r="E605" s="17"/>
      <c r="F605" s="18"/>
    </row>
    <row r="606" spans="1:6" x14ac:dyDescent="0.25">
      <c r="A606" t="s">
        <v>34</v>
      </c>
      <c r="B606" s="16">
        <v>44637</v>
      </c>
      <c r="C606" s="15">
        <v>15.02</v>
      </c>
      <c r="D606" s="15"/>
      <c r="E606" s="15"/>
      <c r="F606" s="16"/>
    </row>
    <row r="607" spans="1:6" x14ac:dyDescent="0.25">
      <c r="A607" t="s">
        <v>34</v>
      </c>
      <c r="B607" s="18">
        <v>44641</v>
      </c>
      <c r="C607" s="17">
        <v>14.93</v>
      </c>
      <c r="D607" s="17"/>
      <c r="E607" s="17"/>
      <c r="F607" s="18"/>
    </row>
    <row r="608" spans="1:6" x14ac:dyDescent="0.25">
      <c r="A608" t="s">
        <v>34</v>
      </c>
      <c r="B608" s="16">
        <v>44642</v>
      </c>
      <c r="C608" s="15">
        <v>15.01</v>
      </c>
      <c r="D608" s="15"/>
      <c r="E608" s="15"/>
      <c r="F608" s="16"/>
    </row>
    <row r="609" spans="1:6" x14ac:dyDescent="0.25">
      <c r="A609" t="s">
        <v>34</v>
      </c>
      <c r="B609" s="18">
        <v>44643</v>
      </c>
      <c r="C609" s="17">
        <v>15.02</v>
      </c>
      <c r="D609" s="17"/>
      <c r="E609" s="17"/>
      <c r="F609" s="18"/>
    </row>
    <row r="610" spans="1:6" x14ac:dyDescent="0.25">
      <c r="A610" t="s">
        <v>34</v>
      </c>
      <c r="B610" s="16">
        <v>44644</v>
      </c>
      <c r="C610" s="15">
        <v>15.11</v>
      </c>
      <c r="D610" s="15"/>
      <c r="E610" s="15"/>
      <c r="F610" s="16"/>
    </row>
    <row r="611" spans="1:6" x14ac:dyDescent="0.25">
      <c r="A611" t="s">
        <v>34</v>
      </c>
      <c r="B611" s="18">
        <v>44645</v>
      </c>
      <c r="C611" s="17">
        <v>15.13</v>
      </c>
      <c r="D611" s="17"/>
      <c r="E611" s="17"/>
      <c r="F611" s="18"/>
    </row>
    <row r="612" spans="1:6" x14ac:dyDescent="0.25">
      <c r="A612" t="s">
        <v>34</v>
      </c>
      <c r="B612" s="16">
        <v>44648</v>
      </c>
      <c r="C612" s="15">
        <v>15.2</v>
      </c>
      <c r="D612" s="15"/>
      <c r="E612" s="15"/>
      <c r="F612" s="16"/>
    </row>
    <row r="613" spans="1:6" x14ac:dyDescent="0.25">
      <c r="A613" t="s">
        <v>34</v>
      </c>
      <c r="B613" s="18">
        <v>44649</v>
      </c>
      <c r="C613" s="17">
        <v>15.13</v>
      </c>
      <c r="D613" s="17"/>
      <c r="E613" s="17"/>
      <c r="F613" s="18"/>
    </row>
    <row r="614" spans="1:6" x14ac:dyDescent="0.25">
      <c r="A614" t="s">
        <v>34</v>
      </c>
      <c r="B614" s="16">
        <v>44650</v>
      </c>
      <c r="C614" s="15">
        <v>15.15</v>
      </c>
      <c r="D614" s="15"/>
      <c r="E614" s="15"/>
      <c r="F614" s="16"/>
    </row>
    <row r="615" spans="1:6" x14ac:dyDescent="0.25">
      <c r="A615" t="s">
        <v>34</v>
      </c>
      <c r="B615" s="18">
        <v>44651</v>
      </c>
      <c r="C615" s="17">
        <v>15.26</v>
      </c>
      <c r="D615" s="17"/>
      <c r="E615" s="17"/>
      <c r="F615" s="18"/>
    </row>
    <row r="616" spans="1:6" x14ac:dyDescent="0.25">
      <c r="A616" t="s">
        <v>34</v>
      </c>
      <c r="B616" s="16">
        <v>44652</v>
      </c>
      <c r="C616" s="15">
        <v>15.65</v>
      </c>
      <c r="D616" s="15"/>
      <c r="E616" s="15"/>
      <c r="F616" s="16"/>
    </row>
    <row r="617" spans="1:6" x14ac:dyDescent="0.25">
      <c r="A617" t="s">
        <v>34</v>
      </c>
      <c r="B617" s="18">
        <v>44655</v>
      </c>
      <c r="C617" s="17">
        <v>15.84</v>
      </c>
      <c r="D617" s="17"/>
      <c r="E617" s="17"/>
      <c r="F617" s="18"/>
    </row>
    <row r="618" spans="1:6" x14ac:dyDescent="0.25">
      <c r="A618" t="s">
        <v>34</v>
      </c>
      <c r="B618" s="16">
        <v>44656</v>
      </c>
      <c r="C618" s="15">
        <v>15.92</v>
      </c>
      <c r="D618" s="15"/>
      <c r="E618" s="15"/>
      <c r="F618" s="16"/>
    </row>
    <row r="619" spans="1:6" x14ac:dyDescent="0.25">
      <c r="A619" t="s">
        <v>34</v>
      </c>
      <c r="B619" s="18">
        <v>44657</v>
      </c>
      <c r="C619" s="17">
        <v>16.170000000000002</v>
      </c>
      <c r="D619" s="17"/>
      <c r="E619" s="17"/>
      <c r="F619" s="18"/>
    </row>
    <row r="620" spans="1:6" x14ac:dyDescent="0.25">
      <c r="A620" t="s">
        <v>34</v>
      </c>
      <c r="B620" s="16">
        <v>44658</v>
      </c>
      <c r="C620" s="15">
        <v>16.100000000000001</v>
      </c>
      <c r="D620" s="15"/>
      <c r="E620" s="15"/>
      <c r="F620" s="16"/>
    </row>
    <row r="621" spans="1:6" x14ac:dyDescent="0.25">
      <c r="A621" t="s">
        <v>34</v>
      </c>
      <c r="B621" s="18">
        <v>44659</v>
      </c>
      <c r="C621" s="17">
        <v>16.32</v>
      </c>
      <c r="D621" s="17"/>
      <c r="E621" s="17"/>
      <c r="F621" s="18"/>
    </row>
    <row r="622" spans="1:6" x14ac:dyDescent="0.25">
      <c r="A622" t="s">
        <v>34</v>
      </c>
      <c r="B622" s="16">
        <v>44662</v>
      </c>
      <c r="C622" s="15">
        <v>16.399999999999999</v>
      </c>
      <c r="D622" s="15"/>
      <c r="E622" s="15"/>
      <c r="F622" s="16"/>
    </row>
    <row r="623" spans="1:6" x14ac:dyDescent="0.25">
      <c r="A623" t="s">
        <v>34</v>
      </c>
      <c r="B623" s="18">
        <v>44663</v>
      </c>
      <c r="C623" s="17">
        <v>16.2</v>
      </c>
      <c r="D623" s="17"/>
      <c r="E623" s="17"/>
      <c r="F623" s="18"/>
    </row>
    <row r="624" spans="1:6" x14ac:dyDescent="0.25">
      <c r="A624" t="s">
        <v>34</v>
      </c>
      <c r="B624" s="16">
        <v>44664</v>
      </c>
      <c r="C624" s="15">
        <v>16.22</v>
      </c>
      <c r="D624" s="15"/>
      <c r="E624" s="15"/>
      <c r="F624" s="16"/>
    </row>
    <row r="625" spans="1:6" x14ac:dyDescent="0.25">
      <c r="A625" t="s">
        <v>34</v>
      </c>
      <c r="B625" s="18">
        <v>44669</v>
      </c>
      <c r="C625" s="17">
        <v>16.38</v>
      </c>
      <c r="D625" s="17"/>
      <c r="E625" s="17"/>
      <c r="F625" s="18"/>
    </row>
    <row r="626" spans="1:6" x14ac:dyDescent="0.25">
      <c r="A626" t="s">
        <v>34</v>
      </c>
      <c r="B626" s="16">
        <v>44670</v>
      </c>
      <c r="C626" s="15">
        <v>16.32</v>
      </c>
      <c r="D626" s="15"/>
      <c r="E626" s="15"/>
      <c r="F626" s="16"/>
    </row>
    <row r="627" spans="1:6" x14ac:dyDescent="0.25">
      <c r="A627" t="s">
        <v>34</v>
      </c>
      <c r="B627" s="18">
        <v>44671</v>
      </c>
      <c r="C627" s="17">
        <v>16.34</v>
      </c>
      <c r="D627" s="17"/>
      <c r="E627" s="17"/>
      <c r="F627" s="18"/>
    </row>
    <row r="628" spans="1:6" x14ac:dyDescent="0.25">
      <c r="A628" t="s">
        <v>34</v>
      </c>
      <c r="B628" s="16">
        <v>44672</v>
      </c>
      <c r="C628" s="15">
        <v>16.48</v>
      </c>
      <c r="D628" s="15"/>
      <c r="E628" s="15"/>
      <c r="F628" s="16"/>
    </row>
    <row r="629" spans="1:6" x14ac:dyDescent="0.25">
      <c r="A629" t="s">
        <v>34</v>
      </c>
      <c r="B629" s="18">
        <v>44673</v>
      </c>
      <c r="C629" s="17">
        <v>16.29</v>
      </c>
      <c r="D629" s="17"/>
      <c r="E629" s="17"/>
      <c r="F629" s="18"/>
    </row>
    <row r="630" spans="1:6" x14ac:dyDescent="0.25">
      <c r="A630" t="s">
        <v>34</v>
      </c>
      <c r="B630" s="16">
        <v>44676</v>
      </c>
      <c r="C630" s="15">
        <v>15.81</v>
      </c>
      <c r="D630" s="15"/>
      <c r="E630" s="15"/>
      <c r="F630" s="16"/>
    </row>
    <row r="631" spans="1:6" x14ac:dyDescent="0.25">
      <c r="A631" t="s">
        <v>34</v>
      </c>
      <c r="B631" s="18">
        <v>44677</v>
      </c>
      <c r="C631" s="17">
        <v>16.02</v>
      </c>
      <c r="D631" s="17"/>
      <c r="E631" s="17"/>
      <c r="F631" s="18"/>
    </row>
    <row r="632" spans="1:6" x14ac:dyDescent="0.25">
      <c r="A632" t="s">
        <v>34</v>
      </c>
      <c r="B632" s="16">
        <v>44678</v>
      </c>
      <c r="C632" s="15">
        <v>15.85</v>
      </c>
      <c r="D632" s="15"/>
      <c r="E632" s="15"/>
      <c r="F632" s="16"/>
    </row>
    <row r="633" spans="1:6" x14ac:dyDescent="0.25">
      <c r="A633" t="s">
        <v>34</v>
      </c>
      <c r="B633" s="18">
        <v>44679</v>
      </c>
      <c r="C633" s="17">
        <v>16.04</v>
      </c>
      <c r="D633" s="17"/>
      <c r="E633" s="17"/>
      <c r="F633" s="18"/>
    </row>
    <row r="634" spans="1:6" x14ac:dyDescent="0.25">
      <c r="A634" t="s">
        <v>34</v>
      </c>
      <c r="B634" s="16">
        <v>44680</v>
      </c>
      <c r="C634" s="15">
        <v>15.69</v>
      </c>
      <c r="D634" s="15"/>
      <c r="E634" s="15"/>
      <c r="F634" s="16"/>
    </row>
    <row r="635" spans="1:6" x14ac:dyDescent="0.25">
      <c r="A635" t="s">
        <v>34</v>
      </c>
      <c r="B635" s="18">
        <v>44683</v>
      </c>
      <c r="C635" s="17">
        <v>15.77</v>
      </c>
      <c r="D635" s="17"/>
      <c r="E635" s="17"/>
      <c r="F635" s="18"/>
    </row>
    <row r="636" spans="1:6" x14ac:dyDescent="0.25">
      <c r="A636" t="s">
        <v>34</v>
      </c>
      <c r="B636" s="16">
        <v>44685</v>
      </c>
      <c r="C636" s="15">
        <v>15.62</v>
      </c>
      <c r="D636" s="15"/>
      <c r="E636" s="15"/>
      <c r="F636" s="16"/>
    </row>
    <row r="637" spans="1:6" x14ac:dyDescent="0.25">
      <c r="A637" t="s">
        <v>34</v>
      </c>
      <c r="B637" s="18">
        <v>44686</v>
      </c>
      <c r="C637" s="17">
        <v>15.65</v>
      </c>
      <c r="D637" s="17"/>
      <c r="E637" s="17"/>
      <c r="F637" s="18"/>
    </row>
    <row r="638" spans="1:6" x14ac:dyDescent="0.25">
      <c r="A638" t="s">
        <v>34</v>
      </c>
      <c r="B638" s="16">
        <v>44687</v>
      </c>
      <c r="C638" s="15">
        <v>15.54</v>
      </c>
      <c r="D638" s="15"/>
      <c r="E638" s="15"/>
      <c r="F638" s="16"/>
    </row>
    <row r="639" spans="1:6" x14ac:dyDescent="0.25">
      <c r="A639" t="s">
        <v>34</v>
      </c>
      <c r="B639" s="18">
        <v>44690</v>
      </c>
      <c r="C639" s="17">
        <v>15.37</v>
      </c>
      <c r="D639" s="17"/>
      <c r="E639" s="17"/>
      <c r="F639" s="18"/>
    </row>
    <row r="640" spans="1:6" x14ac:dyDescent="0.25">
      <c r="A640" t="s">
        <v>34</v>
      </c>
      <c r="B640" s="16">
        <v>44691</v>
      </c>
      <c r="C640" s="15">
        <v>14.98</v>
      </c>
      <c r="D640" s="15"/>
      <c r="E640" s="15"/>
      <c r="F640" s="16"/>
    </row>
    <row r="641" spans="1:6" x14ac:dyDescent="0.25">
      <c r="A641" t="s">
        <v>34</v>
      </c>
      <c r="B641" s="18">
        <v>44692</v>
      </c>
      <c r="C641" s="17">
        <v>14.9</v>
      </c>
      <c r="D641" s="17"/>
      <c r="E641" s="17"/>
      <c r="F641" s="18"/>
    </row>
    <row r="642" spans="1:6" x14ac:dyDescent="0.25">
      <c r="A642" t="s">
        <v>34</v>
      </c>
      <c r="B642" s="16">
        <v>44693</v>
      </c>
      <c r="C642" s="15">
        <v>14.63</v>
      </c>
      <c r="D642" s="15"/>
      <c r="E642" s="15"/>
      <c r="F642" s="16"/>
    </row>
    <row r="643" spans="1:6" x14ac:dyDescent="0.25">
      <c r="A643" t="s">
        <v>34</v>
      </c>
      <c r="B643" s="18">
        <v>44694</v>
      </c>
      <c r="C643" s="17">
        <v>14.52</v>
      </c>
      <c r="D643" s="17"/>
      <c r="E643" s="17"/>
      <c r="F643" s="18"/>
    </row>
    <row r="644" spans="1:6" x14ac:dyDescent="0.25">
      <c r="A644" t="s">
        <v>34</v>
      </c>
      <c r="B644" s="16">
        <v>44697</v>
      </c>
      <c r="C644" s="15">
        <v>14.74</v>
      </c>
      <c r="D644" s="15"/>
      <c r="E644" s="15"/>
      <c r="F644" s="16"/>
    </row>
    <row r="645" spans="1:6" x14ac:dyDescent="0.25">
      <c r="A645" t="s">
        <v>34</v>
      </c>
      <c r="B645" s="18">
        <v>44698</v>
      </c>
      <c r="C645" s="17">
        <v>15.2</v>
      </c>
      <c r="D645" s="17"/>
      <c r="E645" s="17"/>
      <c r="F645" s="18"/>
    </row>
    <row r="646" spans="1:6" x14ac:dyDescent="0.25">
      <c r="A646" t="s">
        <v>34</v>
      </c>
      <c r="B646" s="16">
        <v>44699</v>
      </c>
      <c r="C646" s="15">
        <v>15.07</v>
      </c>
      <c r="D646" s="15"/>
      <c r="E646" s="15"/>
      <c r="F646" s="16"/>
    </row>
    <row r="647" spans="1:6" x14ac:dyDescent="0.25">
      <c r="A647" t="s">
        <v>34</v>
      </c>
      <c r="B647" s="18">
        <v>44700</v>
      </c>
      <c r="C647" s="17">
        <v>14.79</v>
      </c>
      <c r="D647" s="17"/>
      <c r="E647" s="17"/>
      <c r="F647" s="18"/>
    </row>
    <row r="648" spans="1:6" x14ac:dyDescent="0.25">
      <c r="A648" t="s">
        <v>34</v>
      </c>
      <c r="B648" s="16">
        <v>44701</v>
      </c>
      <c r="C648" s="15">
        <v>15.1</v>
      </c>
      <c r="D648" s="15"/>
      <c r="E648" s="15"/>
      <c r="F648" s="16"/>
    </row>
    <row r="649" spans="1:6" x14ac:dyDescent="0.25">
      <c r="A649" t="s">
        <v>34</v>
      </c>
      <c r="B649" s="18">
        <v>44704</v>
      </c>
      <c r="C649" s="17">
        <v>14.84</v>
      </c>
      <c r="D649" s="17"/>
      <c r="E649" s="17"/>
      <c r="F649" s="18"/>
    </row>
    <row r="650" spans="1:6" x14ac:dyDescent="0.25">
      <c r="A650" t="s">
        <v>34</v>
      </c>
      <c r="B650" s="16">
        <v>44705</v>
      </c>
      <c r="C650" s="15">
        <v>14.72</v>
      </c>
      <c r="D650" s="15"/>
      <c r="E650" s="15"/>
      <c r="F650" s="16"/>
    </row>
    <row r="651" spans="1:6" x14ac:dyDescent="0.25">
      <c r="A651" t="s">
        <v>34</v>
      </c>
      <c r="B651" s="18">
        <v>44706</v>
      </c>
      <c r="C651" s="17">
        <v>14.61</v>
      </c>
      <c r="D651" s="17"/>
      <c r="E651" s="17"/>
      <c r="F651" s="18"/>
    </row>
    <row r="652" spans="1:6" x14ac:dyDescent="0.25">
      <c r="A652" t="s">
        <v>34</v>
      </c>
      <c r="B652" s="16">
        <v>44707</v>
      </c>
      <c r="C652" s="15">
        <v>14.8</v>
      </c>
      <c r="D652" s="15"/>
      <c r="E652" s="15"/>
      <c r="F652" s="16"/>
    </row>
    <row r="653" spans="1:6" x14ac:dyDescent="0.25">
      <c r="A653" t="s">
        <v>34</v>
      </c>
      <c r="B653" s="18">
        <v>44708</v>
      </c>
      <c r="C653" s="17">
        <v>14.72</v>
      </c>
      <c r="D653" s="17"/>
      <c r="E653" s="17"/>
      <c r="F653" s="18"/>
    </row>
    <row r="654" spans="1:6" x14ac:dyDescent="0.25">
      <c r="A654" t="s">
        <v>34</v>
      </c>
      <c r="B654" s="16">
        <v>44711</v>
      </c>
      <c r="C654" s="15">
        <v>14.92</v>
      </c>
      <c r="D654" s="15"/>
      <c r="E654" s="15"/>
      <c r="F654" s="16"/>
    </row>
    <row r="655" spans="1:6" x14ac:dyDescent="0.25">
      <c r="A655" t="s">
        <v>34</v>
      </c>
      <c r="B655" s="18">
        <v>44712</v>
      </c>
      <c r="C655" s="17">
        <v>15.07</v>
      </c>
      <c r="D655" s="17"/>
      <c r="E655" s="17"/>
      <c r="F655" s="18"/>
    </row>
    <row r="656" spans="1:6" x14ac:dyDescent="0.25">
      <c r="A656" t="s">
        <v>34</v>
      </c>
      <c r="B656" s="16">
        <v>44713</v>
      </c>
      <c r="C656" s="15">
        <v>15.12</v>
      </c>
      <c r="D656" s="15"/>
      <c r="E656" s="15"/>
      <c r="F656" s="16"/>
    </row>
    <row r="657" spans="1:6" x14ac:dyDescent="0.25">
      <c r="A657" t="s">
        <v>34</v>
      </c>
      <c r="B657" s="18">
        <v>44714</v>
      </c>
      <c r="C657" s="17">
        <v>15.19</v>
      </c>
      <c r="D657" s="17"/>
      <c r="E657" s="17"/>
      <c r="F657" s="18"/>
    </row>
    <row r="658" spans="1:6" x14ac:dyDescent="0.25">
      <c r="A658" t="s">
        <v>34</v>
      </c>
      <c r="B658" s="16">
        <v>44715</v>
      </c>
      <c r="C658" s="15">
        <v>15.05</v>
      </c>
      <c r="D658" s="15"/>
      <c r="E658" s="15"/>
      <c r="F658" s="16"/>
    </row>
    <row r="659" spans="1:6" x14ac:dyDescent="0.25">
      <c r="A659" t="s">
        <v>34</v>
      </c>
      <c r="B659" s="18">
        <v>44718</v>
      </c>
      <c r="C659" s="17">
        <v>14.97</v>
      </c>
      <c r="D659" s="17"/>
      <c r="E659" s="17"/>
      <c r="F659" s="18"/>
    </row>
    <row r="660" spans="1:6" x14ac:dyDescent="0.25">
      <c r="A660" t="s">
        <v>34</v>
      </c>
      <c r="B660" s="16">
        <v>44719</v>
      </c>
      <c r="C660" s="15">
        <v>14.99</v>
      </c>
      <c r="D660" s="15"/>
      <c r="E660" s="15"/>
      <c r="F660" s="16"/>
    </row>
    <row r="661" spans="1:6" x14ac:dyDescent="0.25">
      <c r="A661" t="s">
        <v>34</v>
      </c>
      <c r="B661" s="18">
        <v>44720</v>
      </c>
      <c r="C661" s="17">
        <v>15</v>
      </c>
      <c r="D661" s="17"/>
      <c r="E661" s="17"/>
      <c r="F661" s="18"/>
    </row>
    <row r="662" spans="1:6" x14ac:dyDescent="0.25">
      <c r="A662" t="s">
        <v>34</v>
      </c>
      <c r="B662" s="16">
        <v>44721</v>
      </c>
      <c r="C662" s="15">
        <v>15.02</v>
      </c>
      <c r="D662" s="15"/>
      <c r="E662" s="15"/>
      <c r="F662" s="16"/>
    </row>
    <row r="663" spans="1:6" x14ac:dyDescent="0.25">
      <c r="A663" t="s">
        <v>34</v>
      </c>
      <c r="B663" s="18">
        <v>44722</v>
      </c>
      <c r="C663" s="17">
        <v>14.91</v>
      </c>
      <c r="D663" s="17"/>
      <c r="E663" s="17"/>
      <c r="F663" s="18"/>
    </row>
    <row r="664" spans="1:6" x14ac:dyDescent="0.25">
      <c r="A664" t="s">
        <v>34</v>
      </c>
      <c r="B664" s="16">
        <v>44725</v>
      </c>
      <c r="C664" s="15">
        <v>14.42</v>
      </c>
      <c r="D664" s="15"/>
      <c r="E664" s="15"/>
      <c r="F664" s="16"/>
    </row>
    <row r="665" spans="1:6" x14ac:dyDescent="0.25">
      <c r="A665" t="s">
        <v>34</v>
      </c>
      <c r="B665" s="18">
        <v>44726</v>
      </c>
      <c r="C665" s="17">
        <v>14.44</v>
      </c>
      <c r="D665" s="17"/>
      <c r="E665" s="17"/>
      <c r="F665" s="18"/>
    </row>
    <row r="666" spans="1:6" x14ac:dyDescent="0.25">
      <c r="A666" t="s">
        <v>34</v>
      </c>
      <c r="B666" s="16">
        <v>44727</v>
      </c>
      <c r="C666" s="15">
        <v>14.38</v>
      </c>
      <c r="D666" s="15"/>
      <c r="E666" s="15"/>
      <c r="F666" s="16"/>
    </row>
    <row r="667" spans="1:6" x14ac:dyDescent="0.25">
      <c r="A667" t="s">
        <v>34</v>
      </c>
      <c r="B667" s="18">
        <v>44728</v>
      </c>
      <c r="C667" s="17">
        <v>13.92</v>
      </c>
      <c r="D667" s="17"/>
      <c r="E667" s="17"/>
      <c r="F667" s="18"/>
    </row>
    <row r="668" spans="1:6" x14ac:dyDescent="0.25">
      <c r="A668" t="s">
        <v>34</v>
      </c>
      <c r="B668" s="16">
        <v>44729</v>
      </c>
      <c r="C668" s="15">
        <v>13.81</v>
      </c>
      <c r="D668" s="15"/>
      <c r="E668" s="15"/>
      <c r="F668" s="16"/>
    </row>
    <row r="669" spans="1:6" x14ac:dyDescent="0.25">
      <c r="A669" t="s">
        <v>34</v>
      </c>
      <c r="B669" s="18">
        <v>44732</v>
      </c>
      <c r="C669" s="17">
        <v>13.45</v>
      </c>
      <c r="D669" s="17"/>
      <c r="E669" s="17"/>
      <c r="F669" s="18"/>
    </row>
    <row r="670" spans="1:6" x14ac:dyDescent="0.25">
      <c r="A670" t="s">
        <v>34</v>
      </c>
      <c r="B670" s="16">
        <v>44733</v>
      </c>
      <c r="C670" s="15">
        <v>13.82</v>
      </c>
      <c r="D670" s="15"/>
      <c r="E670" s="15"/>
      <c r="F670" s="16"/>
    </row>
    <row r="671" spans="1:6" x14ac:dyDescent="0.25">
      <c r="A671" t="s">
        <v>34</v>
      </c>
      <c r="B671" s="18">
        <v>44734</v>
      </c>
      <c r="C671" s="17">
        <v>13.61</v>
      </c>
      <c r="D671" s="17"/>
      <c r="E671" s="17"/>
      <c r="F671" s="18"/>
    </row>
    <row r="672" spans="1:6" x14ac:dyDescent="0.25">
      <c r="A672" t="s">
        <v>34</v>
      </c>
      <c r="B672" s="16">
        <v>44735</v>
      </c>
      <c r="C672" s="15">
        <v>13.61</v>
      </c>
      <c r="D672" s="15"/>
      <c r="E672" s="15"/>
      <c r="F672" s="16"/>
    </row>
    <row r="673" spans="1:6" x14ac:dyDescent="0.25">
      <c r="A673" t="s">
        <v>34</v>
      </c>
      <c r="B673" s="18">
        <v>44736</v>
      </c>
      <c r="C673" s="17">
        <v>13.74</v>
      </c>
      <c r="D673" s="17"/>
      <c r="E673" s="17"/>
      <c r="F673" s="18"/>
    </row>
    <row r="674" spans="1:6" x14ac:dyDescent="0.25">
      <c r="A674" t="s">
        <v>34</v>
      </c>
      <c r="B674" s="16">
        <v>44739</v>
      </c>
      <c r="C674" s="15">
        <v>13.96</v>
      </c>
      <c r="D674" s="15"/>
      <c r="E674" s="15"/>
      <c r="F674" s="16"/>
    </row>
    <row r="675" spans="1:6" x14ac:dyDescent="0.25">
      <c r="A675" t="s">
        <v>34</v>
      </c>
      <c r="B675" s="18">
        <v>44740</v>
      </c>
      <c r="C675" s="17">
        <v>14.07</v>
      </c>
      <c r="D675" s="17"/>
      <c r="E675" s="17"/>
      <c r="F675" s="18"/>
    </row>
    <row r="676" spans="1:6" x14ac:dyDescent="0.25">
      <c r="A676" t="s">
        <v>34</v>
      </c>
      <c r="B676" s="16">
        <v>44741</v>
      </c>
      <c r="C676" s="15">
        <v>14.09</v>
      </c>
      <c r="D676" s="15"/>
      <c r="E676" s="15"/>
      <c r="F676" s="16"/>
    </row>
    <row r="677" spans="1:6" x14ac:dyDescent="0.25">
      <c r="A677" t="s">
        <v>34</v>
      </c>
      <c r="B677" s="18">
        <v>44742</v>
      </c>
      <c r="C677" s="17">
        <v>13.98</v>
      </c>
      <c r="D677" s="17"/>
      <c r="E677" s="17"/>
      <c r="F677" s="18"/>
    </row>
    <row r="678" spans="1:6" x14ac:dyDescent="0.25">
      <c r="A678" t="s">
        <v>34</v>
      </c>
      <c r="B678" s="16">
        <v>44743</v>
      </c>
      <c r="C678" s="15">
        <v>13.89</v>
      </c>
      <c r="D678" s="15"/>
      <c r="E678" s="15"/>
      <c r="F678" s="16"/>
    </row>
    <row r="679" spans="1:6" x14ac:dyDescent="0.25">
      <c r="A679" t="s">
        <v>34</v>
      </c>
      <c r="B679" s="18">
        <v>44746</v>
      </c>
      <c r="C679" s="17">
        <v>13.99</v>
      </c>
      <c r="D679" s="17"/>
      <c r="E679" s="17"/>
      <c r="F679" s="18"/>
    </row>
    <row r="680" spans="1:6" x14ac:dyDescent="0.25">
      <c r="A680" t="s">
        <v>34</v>
      </c>
      <c r="B680" s="16">
        <v>44747</v>
      </c>
      <c r="C680" s="15">
        <v>14.02</v>
      </c>
      <c r="D680" s="15"/>
      <c r="E680" s="15"/>
      <c r="F680" s="16"/>
    </row>
    <row r="681" spans="1:6" x14ac:dyDescent="0.25">
      <c r="A681" t="s">
        <v>34</v>
      </c>
      <c r="B681" s="18">
        <v>44748</v>
      </c>
      <c r="C681" s="17">
        <v>14.04</v>
      </c>
      <c r="D681" s="17"/>
      <c r="E681" s="17"/>
      <c r="F681" s="18"/>
    </row>
    <row r="682" spans="1:6" x14ac:dyDescent="0.25">
      <c r="A682" t="s">
        <v>34</v>
      </c>
      <c r="B682" s="16">
        <v>44749</v>
      </c>
      <c r="C682" s="15">
        <v>14.33</v>
      </c>
      <c r="D682" s="15"/>
      <c r="E682" s="15"/>
      <c r="F682" s="16"/>
    </row>
    <row r="683" spans="1:6" x14ac:dyDescent="0.25">
      <c r="A683" t="s">
        <v>34</v>
      </c>
      <c r="B683" s="18">
        <v>44750</v>
      </c>
      <c r="C683" s="17">
        <v>14.43</v>
      </c>
      <c r="D683" s="17"/>
      <c r="E683" s="17"/>
      <c r="F683" s="18"/>
    </row>
    <row r="684" spans="1:6" x14ac:dyDescent="0.25">
      <c r="A684" t="s">
        <v>34</v>
      </c>
      <c r="B684" s="16">
        <v>44753</v>
      </c>
      <c r="C684" s="15">
        <v>14.51</v>
      </c>
      <c r="D684" s="15"/>
      <c r="E684" s="15"/>
      <c r="F684" s="16"/>
    </row>
    <row r="685" spans="1:6" x14ac:dyDescent="0.25">
      <c r="A685" t="s">
        <v>34</v>
      </c>
      <c r="B685" s="18">
        <v>44754</v>
      </c>
      <c r="C685" s="17">
        <v>14.42</v>
      </c>
      <c r="D685" s="17"/>
      <c r="E685" s="17"/>
      <c r="F685" s="18"/>
    </row>
    <row r="686" spans="1:6" x14ac:dyDescent="0.25">
      <c r="A686" t="s">
        <v>34</v>
      </c>
      <c r="B686" s="16">
        <v>44755</v>
      </c>
      <c r="C686" s="15">
        <v>14.45</v>
      </c>
      <c r="D686" s="15"/>
      <c r="E686" s="15"/>
      <c r="F686" s="16"/>
    </row>
    <row r="687" spans="1:6" x14ac:dyDescent="0.25">
      <c r="A687" t="s">
        <v>34</v>
      </c>
      <c r="B687" s="18">
        <v>44756</v>
      </c>
      <c r="C687" s="17">
        <v>14.35</v>
      </c>
      <c r="D687" s="17"/>
      <c r="E687" s="17"/>
      <c r="F687" s="18"/>
    </row>
    <row r="688" spans="1:6" x14ac:dyDescent="0.25">
      <c r="A688" t="s">
        <v>34</v>
      </c>
      <c r="B688" s="16">
        <v>44757</v>
      </c>
      <c r="C688" s="15">
        <v>14.34</v>
      </c>
      <c r="D688" s="15"/>
      <c r="E688" s="15"/>
      <c r="F688" s="16"/>
    </row>
    <row r="689" spans="1:6" x14ac:dyDescent="0.25">
      <c r="A689" t="s">
        <v>34</v>
      </c>
      <c r="B689" s="18">
        <v>44760</v>
      </c>
      <c r="C689" s="17">
        <v>14.58</v>
      </c>
      <c r="D689" s="17"/>
      <c r="E689" s="17"/>
      <c r="F689" s="18"/>
    </row>
    <row r="690" spans="1:6" x14ac:dyDescent="0.25">
      <c r="A690" t="s">
        <v>34</v>
      </c>
      <c r="B690" s="16">
        <v>44761</v>
      </c>
      <c r="C690" s="15">
        <v>14.68</v>
      </c>
      <c r="D690" s="15"/>
      <c r="E690" s="15"/>
      <c r="F690" s="16"/>
    </row>
    <row r="691" spans="1:6" x14ac:dyDescent="0.25">
      <c r="A691" t="s">
        <v>34</v>
      </c>
      <c r="B691" s="18">
        <v>44762</v>
      </c>
      <c r="C691" s="17">
        <v>14.74</v>
      </c>
      <c r="D691" s="17"/>
      <c r="E691" s="17"/>
      <c r="F691" s="18"/>
    </row>
    <row r="692" spans="1:6" x14ac:dyDescent="0.25">
      <c r="A692" t="s">
        <v>34</v>
      </c>
      <c r="B692" s="16">
        <v>44763</v>
      </c>
      <c r="C692" s="15">
        <v>14.87</v>
      </c>
      <c r="D692" s="15"/>
      <c r="E692" s="15"/>
      <c r="F692" s="16"/>
    </row>
    <row r="693" spans="1:6" x14ac:dyDescent="0.25">
      <c r="A693" t="s">
        <v>34</v>
      </c>
      <c r="B693" s="18">
        <v>44764</v>
      </c>
      <c r="C693" s="17">
        <v>14.86</v>
      </c>
      <c r="D693" s="17"/>
      <c r="E693" s="17"/>
      <c r="F693" s="18"/>
    </row>
    <row r="694" spans="1:6" x14ac:dyDescent="0.25">
      <c r="A694" t="s">
        <v>34</v>
      </c>
      <c r="B694" s="16">
        <v>44767</v>
      </c>
      <c r="C694" s="15">
        <v>14.85</v>
      </c>
      <c r="D694" s="15"/>
      <c r="E694" s="15"/>
      <c r="F694" s="16"/>
    </row>
    <row r="695" spans="1:6" x14ac:dyDescent="0.25">
      <c r="A695" t="s">
        <v>34</v>
      </c>
      <c r="B695" s="18">
        <v>44768</v>
      </c>
      <c r="C695" s="17">
        <v>14.79</v>
      </c>
      <c r="D695" s="17"/>
      <c r="E695" s="17"/>
      <c r="F695" s="18"/>
    </row>
    <row r="696" spans="1:6" x14ac:dyDescent="0.25">
      <c r="A696" t="s">
        <v>34</v>
      </c>
      <c r="B696" s="16">
        <v>44769</v>
      </c>
      <c r="C696" s="15">
        <v>14.97</v>
      </c>
      <c r="D696" s="15"/>
      <c r="E696" s="15"/>
      <c r="F696" s="16"/>
    </row>
    <row r="697" spans="1:6" x14ac:dyDescent="0.25">
      <c r="A697" t="s">
        <v>34</v>
      </c>
      <c r="B697" s="18">
        <v>44770</v>
      </c>
      <c r="C697" s="17">
        <v>15.05</v>
      </c>
      <c r="D697" s="17"/>
      <c r="E697" s="17"/>
      <c r="F697" s="18"/>
    </row>
    <row r="698" spans="1:6" x14ac:dyDescent="0.25">
      <c r="A698" t="s">
        <v>34</v>
      </c>
      <c r="B698" s="16">
        <v>44771</v>
      </c>
      <c r="C698" s="15">
        <v>15.21</v>
      </c>
      <c r="D698" s="15"/>
      <c r="E698" s="15"/>
      <c r="F698" s="16"/>
    </row>
    <row r="699" spans="1:6" x14ac:dyDescent="0.25">
      <c r="A699" t="s">
        <v>34</v>
      </c>
      <c r="B699" s="18">
        <v>44774</v>
      </c>
      <c r="C699" s="17">
        <v>15.45</v>
      </c>
      <c r="D699" s="17"/>
      <c r="E699" s="17"/>
      <c r="F699" s="18"/>
    </row>
    <row r="700" spans="1:6" x14ac:dyDescent="0.25">
      <c r="A700" t="s">
        <v>34</v>
      </c>
      <c r="B700" s="16">
        <v>44775</v>
      </c>
      <c r="C700" s="15">
        <v>15.62</v>
      </c>
      <c r="D700" s="15"/>
      <c r="E700" s="15"/>
      <c r="F700" s="16"/>
    </row>
    <row r="701" spans="1:6" x14ac:dyDescent="0.25">
      <c r="A701" t="s">
        <v>34</v>
      </c>
      <c r="B701" s="18">
        <v>44776</v>
      </c>
      <c r="C701" s="17">
        <v>15.53</v>
      </c>
      <c r="D701" s="17"/>
      <c r="E701" s="17"/>
      <c r="F701" s="18"/>
    </row>
    <row r="702" spans="1:6" x14ac:dyDescent="0.25">
      <c r="A702" t="s">
        <v>34</v>
      </c>
      <c r="B702" s="16">
        <v>44777</v>
      </c>
      <c r="C702" s="15">
        <v>15.36</v>
      </c>
      <c r="D702" s="15"/>
      <c r="E702" s="15"/>
      <c r="F702" s="16"/>
    </row>
    <row r="703" spans="1:6" x14ac:dyDescent="0.25">
      <c r="A703" t="s">
        <v>34</v>
      </c>
      <c r="B703" s="18">
        <v>44778</v>
      </c>
      <c r="C703" s="17">
        <v>15.36</v>
      </c>
      <c r="D703" s="17"/>
      <c r="E703" s="17"/>
      <c r="F703" s="18"/>
    </row>
    <row r="704" spans="1:6" x14ac:dyDescent="0.25">
      <c r="A704" t="s">
        <v>34</v>
      </c>
      <c r="B704" s="16">
        <v>44781</v>
      </c>
      <c r="C704" s="15">
        <v>15.45</v>
      </c>
      <c r="D704" s="15"/>
      <c r="E704" s="15"/>
      <c r="F704" s="16"/>
    </row>
    <row r="705" spans="1:6" x14ac:dyDescent="0.25">
      <c r="A705" t="s">
        <v>34</v>
      </c>
      <c r="B705" s="18">
        <v>44783</v>
      </c>
      <c r="C705" s="17">
        <v>15.51</v>
      </c>
      <c r="D705" s="17"/>
      <c r="E705" s="17"/>
      <c r="F705" s="18"/>
    </row>
    <row r="706" spans="1:6" x14ac:dyDescent="0.25">
      <c r="A706" t="s">
        <v>34</v>
      </c>
      <c r="B706" s="16">
        <v>44784</v>
      </c>
      <c r="C706" s="15">
        <v>15.65</v>
      </c>
      <c r="D706" s="15"/>
      <c r="E706" s="15"/>
      <c r="F706" s="16"/>
    </row>
    <row r="707" spans="1:6" x14ac:dyDescent="0.25">
      <c r="A707" t="s">
        <v>34</v>
      </c>
      <c r="B707" s="18">
        <v>44785</v>
      </c>
      <c r="C707" s="17">
        <v>15.84</v>
      </c>
      <c r="D707" s="17"/>
      <c r="E707" s="17"/>
      <c r="F707" s="18"/>
    </row>
    <row r="708" spans="1:6" x14ac:dyDescent="0.25">
      <c r="A708" t="s">
        <v>34</v>
      </c>
      <c r="B708" s="16">
        <v>44789</v>
      </c>
      <c r="C708" s="15">
        <v>15.94</v>
      </c>
      <c r="D708" s="15"/>
      <c r="E708" s="15"/>
      <c r="F708" s="16"/>
    </row>
    <row r="709" spans="1:6" x14ac:dyDescent="0.25">
      <c r="A709" t="s">
        <v>34</v>
      </c>
      <c r="B709" s="18">
        <v>44790</v>
      </c>
      <c r="C709" s="17">
        <v>16.079999999999998</v>
      </c>
      <c r="D709" s="17"/>
      <c r="E709" s="17"/>
      <c r="F709" s="18"/>
    </row>
    <row r="710" spans="1:6" x14ac:dyDescent="0.25">
      <c r="A710" t="s">
        <v>34</v>
      </c>
      <c r="B710" s="16">
        <v>44791</v>
      </c>
      <c r="C710" s="15">
        <v>16.059999999999999</v>
      </c>
      <c r="D710" s="15"/>
      <c r="E710" s="15"/>
      <c r="F710" s="16"/>
    </row>
    <row r="711" spans="1:6" x14ac:dyDescent="0.25">
      <c r="A711" t="s">
        <v>34</v>
      </c>
      <c r="B711" s="18">
        <v>44792</v>
      </c>
      <c r="C711" s="17">
        <v>15.81</v>
      </c>
      <c r="D711" s="17"/>
      <c r="E711" s="17"/>
      <c r="F711" s="18"/>
    </row>
    <row r="712" spans="1:6" x14ac:dyDescent="0.25">
      <c r="A712" t="s">
        <v>34</v>
      </c>
      <c r="B712" s="16">
        <v>44795</v>
      </c>
      <c r="C712" s="15">
        <v>15.59</v>
      </c>
      <c r="D712" s="15"/>
      <c r="E712" s="15"/>
      <c r="F712" s="16"/>
    </row>
    <row r="713" spans="1:6" x14ac:dyDescent="0.25">
      <c r="A713" t="s">
        <v>34</v>
      </c>
      <c r="B713" s="18">
        <v>44796</v>
      </c>
      <c r="C713" s="17">
        <v>15.87</v>
      </c>
      <c r="D713" s="17"/>
      <c r="E713" s="17"/>
      <c r="F713" s="18"/>
    </row>
    <row r="714" spans="1:6" x14ac:dyDescent="0.25">
      <c r="A714" t="s">
        <v>34</v>
      </c>
      <c r="B714" s="16">
        <v>44797</v>
      </c>
      <c r="C714" s="15">
        <v>15.94</v>
      </c>
      <c r="D714" s="15"/>
      <c r="E714" s="15"/>
      <c r="F714" s="16"/>
    </row>
    <row r="715" spans="1:6" x14ac:dyDescent="0.25">
      <c r="A715" t="s">
        <v>34</v>
      </c>
      <c r="B715" s="18">
        <v>44798</v>
      </c>
      <c r="C715" s="17">
        <v>16.02</v>
      </c>
      <c r="D715" s="17"/>
      <c r="E715" s="17"/>
      <c r="F715" s="18"/>
    </row>
    <row r="716" spans="1:6" x14ac:dyDescent="0.25">
      <c r="A716" t="s">
        <v>34</v>
      </c>
      <c r="B716" s="16">
        <v>44799</v>
      </c>
      <c r="C716" s="15">
        <v>16.260000000000002</v>
      </c>
      <c r="D716" s="15"/>
      <c r="E716" s="15"/>
      <c r="F716" s="16"/>
    </row>
    <row r="717" spans="1:6" x14ac:dyDescent="0.25">
      <c r="A717" t="s">
        <v>34</v>
      </c>
      <c r="B717" s="18">
        <v>44802</v>
      </c>
      <c r="C717" s="17">
        <v>16.12</v>
      </c>
      <c r="D717" s="17"/>
      <c r="E717" s="17"/>
      <c r="F717" s="18"/>
    </row>
    <row r="718" spans="1:6" x14ac:dyDescent="0.25">
      <c r="A718" t="s">
        <v>34</v>
      </c>
      <c r="B718" s="16">
        <v>44803</v>
      </c>
      <c r="C718" s="15">
        <v>16.36</v>
      </c>
      <c r="D718" s="15"/>
      <c r="E718" s="15"/>
      <c r="F718" s="16"/>
    </row>
    <row r="719" spans="1:6" x14ac:dyDescent="0.25">
      <c r="A719" t="s">
        <v>34</v>
      </c>
      <c r="B719" s="18">
        <v>44805</v>
      </c>
      <c r="C719" s="17">
        <v>16.329999999999998</v>
      </c>
      <c r="D719" s="17"/>
      <c r="E719" s="17"/>
      <c r="F719" s="18"/>
    </row>
    <row r="720" spans="1:6" x14ac:dyDescent="0.25">
      <c r="A720" t="s">
        <v>34</v>
      </c>
      <c r="B720" s="16">
        <v>44806</v>
      </c>
      <c r="C720" s="15">
        <v>16.25</v>
      </c>
      <c r="D720" s="15"/>
      <c r="E720" s="15"/>
      <c r="F720" s="16"/>
    </row>
    <row r="721" spans="1:6" x14ac:dyDescent="0.25">
      <c r="A721" t="s">
        <v>34</v>
      </c>
      <c r="B721" s="18">
        <v>44809</v>
      </c>
      <c r="C721" s="17">
        <v>16.39</v>
      </c>
      <c r="D721" s="17"/>
      <c r="E721" s="17"/>
      <c r="F721" s="18"/>
    </row>
    <row r="722" spans="1:6" x14ac:dyDescent="0.25">
      <c r="A722" t="s">
        <v>34</v>
      </c>
      <c r="B722" s="16">
        <v>44810</v>
      </c>
      <c r="C722" s="15">
        <v>16.48</v>
      </c>
      <c r="D722" s="15"/>
      <c r="E722" s="15"/>
      <c r="F722" s="16"/>
    </row>
    <row r="723" spans="1:6" x14ac:dyDescent="0.25">
      <c r="A723" t="s">
        <v>34</v>
      </c>
      <c r="B723" s="18">
        <v>44811</v>
      </c>
      <c r="C723" s="17">
        <v>16.559999999999999</v>
      </c>
      <c r="D723" s="17"/>
      <c r="E723" s="17"/>
      <c r="F723" s="18"/>
    </row>
    <row r="724" spans="1:6" x14ac:dyDescent="0.25">
      <c r="A724" t="s">
        <v>34</v>
      </c>
      <c r="B724" s="16">
        <v>44812</v>
      </c>
      <c r="C724" s="15">
        <v>16.66</v>
      </c>
      <c r="D724" s="15"/>
      <c r="E724" s="15"/>
      <c r="F724" s="16"/>
    </row>
    <row r="725" spans="1:6" x14ac:dyDescent="0.25">
      <c r="A725" t="s">
        <v>34</v>
      </c>
      <c r="B725" s="18">
        <v>44813</v>
      </c>
      <c r="C725" s="17">
        <v>16.72</v>
      </c>
      <c r="D725" s="17"/>
      <c r="E725" s="17"/>
      <c r="F725" s="18"/>
    </row>
    <row r="726" spans="1:6" x14ac:dyDescent="0.25">
      <c r="A726" t="s">
        <v>34</v>
      </c>
      <c r="B726" s="16">
        <v>44816</v>
      </c>
      <c r="C726" s="15">
        <v>16.78</v>
      </c>
      <c r="D726" s="15"/>
      <c r="E726" s="15"/>
      <c r="F726" s="16"/>
    </row>
    <row r="727" spans="1:6" x14ac:dyDescent="0.25">
      <c r="A727" t="s">
        <v>34</v>
      </c>
      <c r="B727" s="18">
        <v>44817</v>
      </c>
      <c r="C727" s="17">
        <v>16.809999999999999</v>
      </c>
      <c r="D727" s="17"/>
      <c r="E727" s="17"/>
      <c r="F727" s="18"/>
    </row>
    <row r="728" spans="1:6" x14ac:dyDescent="0.25">
      <c r="A728" t="s">
        <v>34</v>
      </c>
      <c r="B728" s="16">
        <v>44818</v>
      </c>
      <c r="C728" s="15">
        <v>16.96</v>
      </c>
      <c r="D728" s="15"/>
      <c r="E728" s="15"/>
      <c r="F728" s="16"/>
    </row>
    <row r="729" spans="1:6" x14ac:dyDescent="0.25">
      <c r="A729" t="s">
        <v>34</v>
      </c>
      <c r="B729" s="18">
        <v>44819</v>
      </c>
      <c r="C729" s="17">
        <v>16.98</v>
      </c>
      <c r="D729" s="17"/>
      <c r="E729" s="17"/>
      <c r="F729" s="18"/>
    </row>
    <row r="730" spans="1:6" x14ac:dyDescent="0.25">
      <c r="A730" t="s">
        <v>34</v>
      </c>
      <c r="B730" s="16">
        <v>44820</v>
      </c>
      <c r="C730" s="15">
        <v>16.7</v>
      </c>
      <c r="D730" s="15"/>
      <c r="E730" s="15"/>
      <c r="F730" s="16"/>
    </row>
    <row r="731" spans="1:6" x14ac:dyDescent="0.25">
      <c r="A731" t="s">
        <v>34</v>
      </c>
      <c r="B731" s="18">
        <v>44823</v>
      </c>
      <c r="C731" s="17">
        <v>16.73</v>
      </c>
      <c r="D731" s="17"/>
      <c r="E731" s="17"/>
      <c r="F731" s="18"/>
    </row>
    <row r="732" spans="1:6" x14ac:dyDescent="0.25">
      <c r="A732" t="s">
        <v>34</v>
      </c>
      <c r="B732" s="16">
        <v>44824</v>
      </c>
      <c r="C732" s="15">
        <v>16.82</v>
      </c>
      <c r="D732" s="15"/>
      <c r="E732" s="15"/>
      <c r="F732" s="16"/>
    </row>
    <row r="733" spans="1:6" x14ac:dyDescent="0.25">
      <c r="A733" t="s">
        <v>34</v>
      </c>
      <c r="B733" s="18">
        <v>44825</v>
      </c>
      <c r="C733" s="17">
        <v>16.670000000000002</v>
      </c>
      <c r="D733" s="17"/>
      <c r="E733" s="17"/>
      <c r="F733" s="18"/>
    </row>
    <row r="734" spans="1:6" x14ac:dyDescent="0.25">
      <c r="A734" t="s">
        <v>34</v>
      </c>
      <c r="B734" s="16">
        <v>44826</v>
      </c>
      <c r="C734" s="15">
        <v>16.559999999999999</v>
      </c>
      <c r="D734" s="15"/>
      <c r="E734" s="15"/>
      <c r="F734" s="16"/>
    </row>
    <row r="735" spans="1:6" x14ac:dyDescent="0.25">
      <c r="A735" t="s">
        <v>34</v>
      </c>
      <c r="B735" s="18">
        <v>44827</v>
      </c>
      <c r="C735" s="17">
        <v>16.07</v>
      </c>
      <c r="D735" s="17"/>
      <c r="E735" s="17"/>
      <c r="F735" s="18"/>
    </row>
    <row r="736" spans="1:6" x14ac:dyDescent="0.25">
      <c r="A736" t="s">
        <v>34</v>
      </c>
      <c r="B736" s="16">
        <v>44830</v>
      </c>
      <c r="C736" s="15">
        <v>15.58</v>
      </c>
      <c r="D736" s="15"/>
      <c r="E736" s="15"/>
      <c r="F736" s="16"/>
    </row>
    <row r="737" spans="1:6" x14ac:dyDescent="0.25">
      <c r="A737" t="s">
        <v>34</v>
      </c>
      <c r="B737" s="18">
        <v>44831</v>
      </c>
      <c r="C737" s="17">
        <v>15.64</v>
      </c>
      <c r="D737" s="17"/>
      <c r="E737" s="17"/>
      <c r="F737" s="18"/>
    </row>
    <row r="738" spans="1:6" x14ac:dyDescent="0.25">
      <c r="A738" t="s">
        <v>34</v>
      </c>
      <c r="B738" s="16">
        <v>44832</v>
      </c>
      <c r="C738" s="15">
        <v>15.46</v>
      </c>
      <c r="D738" s="15"/>
      <c r="E738" s="15"/>
      <c r="F738" s="16"/>
    </row>
    <row r="739" spans="1:6" x14ac:dyDescent="0.25">
      <c r="A739" t="s">
        <v>34</v>
      </c>
      <c r="B739" s="18">
        <v>44833</v>
      </c>
      <c r="C739" s="17">
        <v>15.58</v>
      </c>
      <c r="D739" s="17"/>
      <c r="E739" s="17"/>
      <c r="F739" s="18"/>
    </row>
    <row r="740" spans="1:6" x14ac:dyDescent="0.25">
      <c r="A740" t="s">
        <v>34</v>
      </c>
      <c r="B740" s="16">
        <v>44834</v>
      </c>
      <c r="C740" s="15">
        <v>15.83</v>
      </c>
      <c r="D740" s="15"/>
      <c r="E740" s="15"/>
      <c r="F740" s="16"/>
    </row>
    <row r="741" spans="1:6" x14ac:dyDescent="0.25">
      <c r="A741" t="s">
        <v>34</v>
      </c>
      <c r="B741" s="18">
        <v>44837</v>
      </c>
      <c r="C741" s="17">
        <v>15.66</v>
      </c>
      <c r="D741" s="17"/>
      <c r="E741" s="17"/>
      <c r="F741" s="18"/>
    </row>
    <row r="742" spans="1:6" x14ac:dyDescent="0.25">
      <c r="A742" t="s">
        <v>34</v>
      </c>
      <c r="B742" s="16">
        <v>44838</v>
      </c>
      <c r="C742" s="15">
        <v>16</v>
      </c>
      <c r="D742" s="15"/>
      <c r="E742" s="15"/>
      <c r="F742" s="16"/>
    </row>
    <row r="743" spans="1:6" x14ac:dyDescent="0.25">
      <c r="A743" t="s">
        <v>34</v>
      </c>
      <c r="B743" s="18">
        <v>44840</v>
      </c>
      <c r="C743" s="17">
        <v>16.18</v>
      </c>
      <c r="D743" s="17"/>
      <c r="E743" s="17"/>
      <c r="F743" s="18"/>
    </row>
    <row r="744" spans="1:6" x14ac:dyDescent="0.25">
      <c r="A744" t="s">
        <v>34</v>
      </c>
      <c r="B744" s="16">
        <v>44841</v>
      </c>
      <c r="C744" s="15">
        <v>16.18</v>
      </c>
      <c r="D744" s="15"/>
      <c r="E744" s="15"/>
      <c r="F744" s="16"/>
    </row>
    <row r="745" spans="1:6" x14ac:dyDescent="0.25">
      <c r="A745" t="s">
        <v>34</v>
      </c>
      <c r="B745" s="18">
        <v>44844</v>
      </c>
      <c r="C745" s="17">
        <v>16.14</v>
      </c>
      <c r="D745" s="17"/>
      <c r="E745" s="17"/>
      <c r="F745" s="18"/>
    </row>
    <row r="746" spans="1:6" x14ac:dyDescent="0.25">
      <c r="A746" t="s">
        <v>34</v>
      </c>
      <c r="B746" s="16">
        <v>44845</v>
      </c>
      <c r="C746" s="15">
        <v>15.87</v>
      </c>
      <c r="D746" s="15"/>
      <c r="E746" s="15"/>
      <c r="F746" s="16"/>
    </row>
    <row r="747" spans="1:6" x14ac:dyDescent="0.25">
      <c r="A747" t="s">
        <v>34</v>
      </c>
      <c r="B747" s="18">
        <v>44846</v>
      </c>
      <c r="C747" s="17">
        <v>16.079999999999998</v>
      </c>
      <c r="D747" s="17"/>
      <c r="E747" s="17"/>
      <c r="F747" s="18"/>
    </row>
    <row r="748" spans="1:6" x14ac:dyDescent="0.25">
      <c r="A748" t="s">
        <v>34</v>
      </c>
      <c r="B748" s="16">
        <v>44847</v>
      </c>
      <c r="C748" s="15">
        <v>15.99</v>
      </c>
      <c r="D748" s="15"/>
      <c r="E748" s="15"/>
      <c r="F748" s="16"/>
    </row>
    <row r="749" spans="1:6" x14ac:dyDescent="0.25">
      <c r="A749" t="s">
        <v>34</v>
      </c>
      <c r="B749" s="18">
        <v>44848</v>
      </c>
      <c r="C749" s="17">
        <v>16.010000000000002</v>
      </c>
      <c r="D749" s="17"/>
      <c r="E749" s="17"/>
      <c r="F749" s="18"/>
    </row>
    <row r="750" spans="1:6" x14ac:dyDescent="0.25">
      <c r="A750" t="s">
        <v>34</v>
      </c>
      <c r="B750" s="16">
        <v>44851</v>
      </c>
      <c r="C750" s="15">
        <v>16.2</v>
      </c>
      <c r="D750" s="15"/>
      <c r="E750" s="15"/>
      <c r="F750" s="16"/>
    </row>
    <row r="751" spans="1:6" x14ac:dyDescent="0.25">
      <c r="A751" t="s">
        <v>34</v>
      </c>
      <c r="B751" s="18">
        <v>44852</v>
      </c>
      <c r="C751" s="17">
        <v>16.43</v>
      </c>
      <c r="D751" s="17"/>
      <c r="E751" s="17"/>
      <c r="F751" s="18"/>
    </row>
    <row r="752" spans="1:6" x14ac:dyDescent="0.25">
      <c r="A752" t="s">
        <v>34</v>
      </c>
      <c r="B752" s="16">
        <v>44853</v>
      </c>
      <c r="C752" s="15">
        <v>16.350000000000001</v>
      </c>
      <c r="D752" s="15"/>
      <c r="E752" s="15"/>
      <c r="F752" s="16"/>
    </row>
    <row r="753" spans="1:6" x14ac:dyDescent="0.25">
      <c r="A753" t="s">
        <v>34</v>
      </c>
      <c r="B753" s="18">
        <v>44854</v>
      </c>
      <c r="C753" s="17">
        <v>16.57</v>
      </c>
      <c r="D753" s="17"/>
      <c r="E753" s="17"/>
      <c r="F753" s="18"/>
    </row>
    <row r="754" spans="1:6" x14ac:dyDescent="0.25">
      <c r="A754" t="s">
        <v>34</v>
      </c>
      <c r="B754" s="16">
        <v>44855</v>
      </c>
      <c r="C754" s="15">
        <v>16.55</v>
      </c>
      <c r="D754" s="15"/>
      <c r="E754" s="15"/>
      <c r="F754" s="16"/>
    </row>
    <row r="755" spans="1:6" x14ac:dyDescent="0.25">
      <c r="A755" t="s">
        <v>34</v>
      </c>
      <c r="B755" s="18">
        <v>44859</v>
      </c>
      <c r="C755" s="17">
        <v>16.87</v>
      </c>
      <c r="D755" s="17"/>
      <c r="E755" s="17"/>
      <c r="F755" s="18"/>
    </row>
    <row r="756" spans="1:6" x14ac:dyDescent="0.25">
      <c r="A756" t="s">
        <v>34</v>
      </c>
      <c r="B756" s="16">
        <v>44861</v>
      </c>
      <c r="C756" s="15">
        <v>17.03</v>
      </c>
      <c r="D756" s="15"/>
      <c r="E756" s="15"/>
      <c r="F756" s="16"/>
    </row>
    <row r="757" spans="1:6" x14ac:dyDescent="0.25">
      <c r="A757" t="s">
        <v>34</v>
      </c>
      <c r="B757" s="18">
        <v>44862</v>
      </c>
      <c r="C757" s="17">
        <v>17.010000000000002</v>
      </c>
      <c r="D757" s="17"/>
      <c r="E757" s="17"/>
      <c r="F757" s="18"/>
    </row>
    <row r="758" spans="1:6" x14ac:dyDescent="0.25">
      <c r="A758" t="s">
        <v>34</v>
      </c>
      <c r="B758" s="16">
        <v>44865</v>
      </c>
      <c r="C758" s="15">
        <v>17.09</v>
      </c>
      <c r="D758" s="15"/>
      <c r="E758" s="15"/>
      <c r="F758" s="16"/>
    </row>
    <row r="759" spans="1:6" x14ac:dyDescent="0.25">
      <c r="A759" t="s">
        <v>34</v>
      </c>
      <c r="B759" s="18">
        <v>44866</v>
      </c>
      <c r="C759" s="17">
        <v>17.23</v>
      </c>
      <c r="D759" s="17"/>
      <c r="E759" s="17"/>
      <c r="F759" s="18"/>
    </row>
    <row r="760" spans="1:6" x14ac:dyDescent="0.25">
      <c r="A760" t="s">
        <v>34</v>
      </c>
      <c r="B760" s="16">
        <v>44867</v>
      </c>
      <c r="C760" s="15">
        <v>17.2</v>
      </c>
      <c r="D760" s="15"/>
      <c r="E760" s="15"/>
      <c r="F760" s="16"/>
    </row>
    <row r="761" spans="1:6" x14ac:dyDescent="0.25">
      <c r="A761" t="s">
        <v>34</v>
      </c>
      <c r="B761" s="18">
        <v>44868</v>
      </c>
      <c r="C761" s="17">
        <v>17.3</v>
      </c>
      <c r="D761" s="17"/>
      <c r="E761" s="17"/>
      <c r="F761" s="18"/>
    </row>
    <row r="762" spans="1:6" x14ac:dyDescent="0.25">
      <c r="A762" t="s">
        <v>34</v>
      </c>
      <c r="B762" s="16">
        <v>44869</v>
      </c>
      <c r="C762" s="15">
        <v>17.3</v>
      </c>
      <c r="D762" s="15"/>
      <c r="E762" s="15"/>
      <c r="F762" s="16"/>
    </row>
    <row r="763" spans="1:6" x14ac:dyDescent="0.25">
      <c r="A763" t="s">
        <v>34</v>
      </c>
      <c r="B763" s="18">
        <v>44872</v>
      </c>
      <c r="C763" s="17">
        <v>17.71</v>
      </c>
      <c r="D763" s="17"/>
      <c r="E763" s="17"/>
      <c r="F763" s="18"/>
    </row>
    <row r="764" spans="1:6" x14ac:dyDescent="0.25">
      <c r="A764" t="s">
        <v>34</v>
      </c>
      <c r="B764" s="16">
        <v>44874</v>
      </c>
      <c r="C764" s="15">
        <v>17.82</v>
      </c>
      <c r="D764" s="15"/>
      <c r="E764" s="15"/>
      <c r="F764" s="16"/>
    </row>
    <row r="765" spans="1:6" x14ac:dyDescent="0.25">
      <c r="A765" t="s">
        <v>34</v>
      </c>
      <c r="B765" s="18">
        <v>44875</v>
      </c>
      <c r="C765" s="17">
        <v>17.57</v>
      </c>
      <c r="D765" s="17"/>
      <c r="E765" s="17"/>
      <c r="F765" s="18"/>
    </row>
    <row r="766" spans="1:6" x14ac:dyDescent="0.25">
      <c r="A766" t="s">
        <v>34</v>
      </c>
      <c r="B766" s="16">
        <v>44876</v>
      </c>
      <c r="C766" s="15">
        <v>17.55</v>
      </c>
      <c r="D766" s="15"/>
      <c r="E766" s="15"/>
      <c r="F766" s="16"/>
    </row>
    <row r="767" spans="1:6" x14ac:dyDescent="0.25">
      <c r="A767" t="s">
        <v>34</v>
      </c>
      <c r="B767" s="18">
        <v>44879</v>
      </c>
      <c r="C767" s="17">
        <v>17.53</v>
      </c>
      <c r="D767" s="17"/>
      <c r="E767" s="17"/>
      <c r="F767" s="18"/>
    </row>
    <row r="768" spans="1:6" x14ac:dyDescent="0.25">
      <c r="A768" t="s">
        <v>34</v>
      </c>
      <c r="B768" s="16">
        <v>44880</v>
      </c>
      <c r="C768" s="15">
        <v>17.61</v>
      </c>
      <c r="D768" s="15"/>
      <c r="E768" s="15"/>
      <c r="F768" s="16"/>
    </row>
    <row r="769" spans="1:6" x14ac:dyDescent="0.25">
      <c r="A769" t="s">
        <v>34</v>
      </c>
      <c r="B769" s="18">
        <v>44881</v>
      </c>
      <c r="C769" s="17">
        <v>17.59</v>
      </c>
      <c r="D769" s="17"/>
      <c r="E769" s="17"/>
      <c r="F769" s="18"/>
    </row>
    <row r="770" spans="1:6" x14ac:dyDescent="0.25">
      <c r="A770" t="s">
        <v>34</v>
      </c>
      <c r="B770" s="16">
        <v>44882</v>
      </c>
      <c r="C770" s="15">
        <v>17.54</v>
      </c>
      <c r="D770" s="15"/>
      <c r="E770" s="15"/>
      <c r="F770" s="16"/>
    </row>
    <row r="771" spans="1:6" x14ac:dyDescent="0.25">
      <c r="A771" t="s">
        <v>34</v>
      </c>
      <c r="B771" s="18">
        <v>44883</v>
      </c>
      <c r="C771" s="17">
        <v>17.5</v>
      </c>
      <c r="D771" s="17"/>
      <c r="E771" s="17"/>
      <c r="F771" s="18"/>
    </row>
    <row r="772" spans="1:6" x14ac:dyDescent="0.25">
      <c r="A772" t="s">
        <v>34</v>
      </c>
      <c r="B772" s="16">
        <v>44886</v>
      </c>
      <c r="C772" s="15">
        <v>17.53</v>
      </c>
      <c r="D772" s="15"/>
      <c r="E772" s="15"/>
      <c r="F772" s="16"/>
    </row>
    <row r="773" spans="1:6" x14ac:dyDescent="0.25">
      <c r="A773" t="s">
        <v>34</v>
      </c>
      <c r="B773" s="18">
        <v>44887</v>
      </c>
      <c r="C773" s="17">
        <v>17.7</v>
      </c>
      <c r="D773" s="17"/>
      <c r="E773" s="17"/>
      <c r="F773" s="18"/>
    </row>
    <row r="774" spans="1:6" x14ac:dyDescent="0.25">
      <c r="A774" t="s">
        <v>34</v>
      </c>
      <c r="B774" s="16">
        <v>44888</v>
      </c>
      <c r="C774" s="15">
        <v>17.829999999999998</v>
      </c>
      <c r="D774" s="15"/>
      <c r="E774" s="15"/>
      <c r="F774" s="16"/>
    </row>
    <row r="775" spans="1:6" x14ac:dyDescent="0.25">
      <c r="A775" t="s">
        <v>34</v>
      </c>
      <c r="B775" s="18">
        <v>44889</v>
      </c>
      <c r="C775" s="17">
        <v>17.989999999999998</v>
      </c>
      <c r="D775" s="17"/>
      <c r="E775" s="17"/>
      <c r="F775" s="18"/>
    </row>
    <row r="776" spans="1:6" x14ac:dyDescent="0.25">
      <c r="A776" t="s">
        <v>34</v>
      </c>
      <c r="B776" s="16">
        <v>44890</v>
      </c>
      <c r="C776" s="15">
        <v>18.079999999999998</v>
      </c>
      <c r="D776" s="15"/>
      <c r="E776" s="15"/>
      <c r="F776" s="16"/>
    </row>
    <row r="777" spans="1:6" x14ac:dyDescent="0.25">
      <c r="A777" t="s">
        <v>34</v>
      </c>
      <c r="B777" s="18">
        <v>44893</v>
      </c>
      <c r="C777" s="17">
        <v>18.12</v>
      </c>
      <c r="D777" s="17"/>
      <c r="E777" s="17"/>
      <c r="F777" s="18"/>
    </row>
    <row r="778" spans="1:6" x14ac:dyDescent="0.25">
      <c r="A778" t="s">
        <v>34</v>
      </c>
      <c r="B778" s="16">
        <v>44894</v>
      </c>
      <c r="C778" s="15">
        <v>18.079999999999998</v>
      </c>
      <c r="D778" s="15"/>
      <c r="E778" s="15"/>
      <c r="F778" s="16"/>
    </row>
    <row r="779" spans="1:6" x14ac:dyDescent="0.25">
      <c r="A779" t="s">
        <v>34</v>
      </c>
      <c r="B779" s="18">
        <v>44895</v>
      </c>
      <c r="C779" s="17">
        <v>18.100000000000001</v>
      </c>
      <c r="D779" s="17"/>
      <c r="E779" s="17"/>
      <c r="F779" s="18"/>
    </row>
    <row r="780" spans="1:6" x14ac:dyDescent="0.25">
      <c r="A780" t="s">
        <v>34</v>
      </c>
      <c r="B780" s="16">
        <v>44896</v>
      </c>
      <c r="C780" s="15">
        <v>18.21</v>
      </c>
      <c r="D780" s="15"/>
      <c r="E780" s="15"/>
      <c r="F780" s="16"/>
    </row>
    <row r="781" spans="1:6" x14ac:dyDescent="0.25">
      <c r="A781" t="s">
        <v>34</v>
      </c>
      <c r="B781" s="18">
        <v>44897</v>
      </c>
      <c r="C781" s="17">
        <v>18.260000000000002</v>
      </c>
      <c r="D781" s="17"/>
      <c r="E781" s="17"/>
      <c r="F781" s="18"/>
    </row>
    <row r="782" spans="1:6" x14ac:dyDescent="0.25">
      <c r="A782" t="s">
        <v>34</v>
      </c>
      <c r="B782" s="16">
        <v>44900</v>
      </c>
      <c r="C782" s="15">
        <v>18.45</v>
      </c>
      <c r="D782" s="15"/>
      <c r="E782" s="15"/>
      <c r="F782" s="16"/>
    </row>
    <row r="783" spans="1:6" x14ac:dyDescent="0.25">
      <c r="A783" t="s">
        <v>34</v>
      </c>
      <c r="B783" s="18">
        <v>44901</v>
      </c>
      <c r="C783" s="17">
        <v>18.420000000000002</v>
      </c>
      <c r="D783" s="17"/>
      <c r="E783" s="17"/>
      <c r="F783" s="18"/>
    </row>
    <row r="784" spans="1:6" x14ac:dyDescent="0.25">
      <c r="A784" t="s">
        <v>34</v>
      </c>
      <c r="B784" s="16">
        <v>44902</v>
      </c>
      <c r="C784" s="15">
        <v>18.39</v>
      </c>
      <c r="D784" s="15"/>
      <c r="E784" s="15"/>
      <c r="F784" s="16"/>
    </row>
    <row r="785" spans="1:6" x14ac:dyDescent="0.25">
      <c r="A785" t="s">
        <v>34</v>
      </c>
      <c r="B785" s="18">
        <v>44903</v>
      </c>
      <c r="C785" s="17">
        <v>18.64</v>
      </c>
      <c r="D785" s="17"/>
      <c r="E785" s="17"/>
      <c r="F785" s="18"/>
    </row>
    <row r="786" spans="1:6" x14ac:dyDescent="0.25">
      <c r="A786" t="s">
        <v>34</v>
      </c>
      <c r="B786" s="16">
        <v>44904</v>
      </c>
      <c r="C786" s="15">
        <v>18.5</v>
      </c>
      <c r="D786" s="15"/>
      <c r="E786" s="15"/>
      <c r="F786" s="16"/>
    </row>
    <row r="787" spans="1:6" x14ac:dyDescent="0.25">
      <c r="A787" t="s">
        <v>34</v>
      </c>
      <c r="B787" s="18">
        <v>44907</v>
      </c>
      <c r="C787" s="17">
        <v>18.649999999999999</v>
      </c>
      <c r="D787" s="17"/>
      <c r="E787" s="17"/>
      <c r="F787" s="18"/>
    </row>
    <row r="788" spans="1:6" x14ac:dyDescent="0.25">
      <c r="A788" t="s">
        <v>34</v>
      </c>
      <c r="B788" s="16">
        <v>44908</v>
      </c>
      <c r="C788" s="15">
        <v>18.78</v>
      </c>
      <c r="D788" s="15"/>
      <c r="E788" s="15"/>
      <c r="F788" s="16"/>
    </row>
    <row r="789" spans="1:6" x14ac:dyDescent="0.25">
      <c r="A789" t="s">
        <v>34</v>
      </c>
      <c r="B789" s="18">
        <v>44909</v>
      </c>
      <c r="C789" s="17">
        <v>18.850000000000001</v>
      </c>
      <c r="D789" s="17"/>
      <c r="E789" s="17"/>
      <c r="F789" s="18"/>
    </row>
    <row r="790" spans="1:6" x14ac:dyDescent="0.25">
      <c r="A790" t="s">
        <v>34</v>
      </c>
      <c r="B790" s="16">
        <v>44910</v>
      </c>
      <c r="C790" s="15">
        <v>18.63</v>
      </c>
      <c r="D790" s="15"/>
      <c r="E790" s="15"/>
      <c r="F790" s="16"/>
    </row>
    <row r="791" spans="1:6" x14ac:dyDescent="0.25">
      <c r="A791" t="s">
        <v>34</v>
      </c>
      <c r="B791" s="18">
        <v>44911</v>
      </c>
      <c r="C791" s="17">
        <v>18.32</v>
      </c>
      <c r="D791" s="17"/>
      <c r="E791" s="17"/>
      <c r="F791" s="18"/>
    </row>
    <row r="792" spans="1:6" x14ac:dyDescent="0.25">
      <c r="A792" t="s">
        <v>34</v>
      </c>
      <c r="B792" s="16">
        <v>44914</v>
      </c>
      <c r="C792" s="15">
        <v>18.440000000000001</v>
      </c>
      <c r="D792" s="15"/>
      <c r="E792" s="15"/>
      <c r="F792" s="16"/>
    </row>
    <row r="793" spans="1:6" x14ac:dyDescent="0.25">
      <c r="A793" t="s">
        <v>34</v>
      </c>
      <c r="B793" s="18">
        <v>44915</v>
      </c>
      <c r="C793" s="17">
        <v>18.39</v>
      </c>
      <c r="D793" s="17"/>
      <c r="E793" s="17"/>
      <c r="F793" s="18"/>
    </row>
    <row r="794" spans="1:6" x14ac:dyDescent="0.25">
      <c r="A794" t="s">
        <v>34</v>
      </c>
      <c r="B794" s="16">
        <v>44916</v>
      </c>
      <c r="C794" s="15">
        <v>18.03</v>
      </c>
      <c r="D794" s="15"/>
      <c r="E794" s="15"/>
      <c r="F794" s="16"/>
    </row>
    <row r="795" spans="1:6" x14ac:dyDescent="0.25">
      <c r="A795" t="s">
        <v>34</v>
      </c>
      <c r="B795" s="18">
        <v>44917</v>
      </c>
      <c r="C795" s="17">
        <v>17.84</v>
      </c>
      <c r="D795" s="17"/>
      <c r="E795" s="17"/>
      <c r="F795" s="18"/>
    </row>
    <row r="796" spans="1:6" x14ac:dyDescent="0.25">
      <c r="A796" t="s">
        <v>34</v>
      </c>
      <c r="B796" s="16">
        <v>44918</v>
      </c>
      <c r="C796" s="15">
        <v>17.21</v>
      </c>
      <c r="D796" s="15"/>
      <c r="E796" s="15"/>
      <c r="F796" s="16"/>
    </row>
    <row r="797" spans="1:6" x14ac:dyDescent="0.25">
      <c r="A797" t="s">
        <v>34</v>
      </c>
      <c r="B797" s="18">
        <v>44921</v>
      </c>
      <c r="C797" s="17">
        <v>17.79</v>
      </c>
      <c r="D797" s="17"/>
      <c r="E797" s="17"/>
      <c r="F797" s="18"/>
    </row>
    <row r="798" spans="1:6" x14ac:dyDescent="0.25">
      <c r="A798" t="s">
        <v>34</v>
      </c>
      <c r="B798" s="16">
        <v>44922</v>
      </c>
      <c r="C798" s="15">
        <v>17.940000000000001</v>
      </c>
      <c r="D798" s="15"/>
      <c r="E798" s="15"/>
      <c r="F798" s="16"/>
    </row>
    <row r="799" spans="1:6" x14ac:dyDescent="0.25">
      <c r="A799" t="s">
        <v>34</v>
      </c>
      <c r="B799" s="18">
        <v>44923</v>
      </c>
      <c r="C799" s="17">
        <v>18.04</v>
      </c>
      <c r="D799" s="17"/>
      <c r="E799" s="17"/>
      <c r="F799" s="18"/>
    </row>
    <row r="800" spans="1:6" x14ac:dyDescent="0.25">
      <c r="A800" t="s">
        <v>34</v>
      </c>
      <c r="B800" s="16">
        <v>44924</v>
      </c>
      <c r="C800" s="15">
        <v>18.13</v>
      </c>
      <c r="D800" s="15"/>
      <c r="E800" s="15"/>
      <c r="F800" s="16"/>
    </row>
    <row r="801" spans="1:6" x14ac:dyDescent="0.25">
      <c r="A801" t="s">
        <v>34</v>
      </c>
      <c r="B801" s="18">
        <v>44925</v>
      </c>
      <c r="C801" s="17">
        <v>18.260000000000002</v>
      </c>
      <c r="D801" s="17"/>
      <c r="E801" s="17"/>
      <c r="F801" s="18"/>
    </row>
    <row r="802" spans="1:6" x14ac:dyDescent="0.25">
      <c r="A802" t="s">
        <v>34</v>
      </c>
      <c r="B802" s="16">
        <v>44928</v>
      </c>
      <c r="C802" s="15">
        <v>18.46</v>
      </c>
      <c r="D802" s="15"/>
      <c r="E802" s="15"/>
      <c r="F802" s="16"/>
    </row>
    <row r="803" spans="1:6" x14ac:dyDescent="0.25">
      <c r="A803" t="s">
        <v>34</v>
      </c>
      <c r="B803" s="18">
        <v>44929</v>
      </c>
      <c r="C803" s="17">
        <v>18.52</v>
      </c>
      <c r="D803" s="17"/>
      <c r="E803" s="17"/>
      <c r="F803" s="18"/>
    </row>
    <row r="804" spans="1:6" x14ac:dyDescent="0.25">
      <c r="A804" t="s">
        <v>34</v>
      </c>
      <c r="B804" s="16">
        <v>44930</v>
      </c>
      <c r="C804" s="15">
        <v>18.23</v>
      </c>
      <c r="D804" s="15"/>
      <c r="E804" s="15"/>
      <c r="F804" s="16"/>
    </row>
    <row r="805" spans="1:6" x14ac:dyDescent="0.25">
      <c r="A805" t="s">
        <v>34</v>
      </c>
      <c r="B805" s="18">
        <v>44931</v>
      </c>
      <c r="C805" s="17">
        <v>18.350000000000001</v>
      </c>
      <c r="D805" s="17"/>
      <c r="E805" s="17"/>
      <c r="F805" s="18"/>
    </row>
    <row r="806" spans="1:6" x14ac:dyDescent="0.25">
      <c r="A806" t="s">
        <v>34</v>
      </c>
      <c r="B806" s="16">
        <v>44932</v>
      </c>
      <c r="C806" s="15">
        <v>18.23</v>
      </c>
      <c r="D806" s="15"/>
      <c r="E806" s="15"/>
      <c r="F806" s="16"/>
    </row>
    <row r="807" spans="1:6" x14ac:dyDescent="0.25">
      <c r="A807" t="s">
        <v>34</v>
      </c>
      <c r="B807" s="18">
        <v>44935</v>
      </c>
      <c r="C807" s="17">
        <v>18.41</v>
      </c>
      <c r="D807" s="17"/>
      <c r="E807" s="17"/>
      <c r="F807" s="18"/>
    </row>
    <row r="808" spans="1:6" x14ac:dyDescent="0.25">
      <c r="A808" t="s">
        <v>34</v>
      </c>
      <c r="B808" s="16">
        <v>44936</v>
      </c>
      <c r="C808" s="15">
        <v>18.22</v>
      </c>
      <c r="D808" s="15"/>
      <c r="E808" s="15"/>
      <c r="F808" s="16"/>
    </row>
    <row r="809" spans="1:6" x14ac:dyDescent="0.25">
      <c r="A809" t="s">
        <v>34</v>
      </c>
      <c r="B809" s="18">
        <v>44937</v>
      </c>
      <c r="C809" s="17">
        <v>18.27</v>
      </c>
      <c r="D809" s="17"/>
      <c r="E809" s="17"/>
      <c r="F809" s="18"/>
    </row>
    <row r="810" spans="1:6" x14ac:dyDescent="0.25">
      <c r="A810" t="s">
        <v>34</v>
      </c>
      <c r="B810" s="16">
        <v>44938</v>
      </c>
      <c r="C810" s="15">
        <v>18.23</v>
      </c>
      <c r="D810" s="15"/>
      <c r="E810" s="15"/>
      <c r="F810" s="16"/>
    </row>
    <row r="811" spans="1:6" x14ac:dyDescent="0.25">
      <c r="A811" t="s">
        <v>34</v>
      </c>
      <c r="B811" s="18">
        <v>44939</v>
      </c>
      <c r="C811" s="17">
        <v>18.37</v>
      </c>
      <c r="D811" s="17"/>
      <c r="E811" s="17"/>
      <c r="F811" s="18"/>
    </row>
    <row r="812" spans="1:6" x14ac:dyDescent="0.25">
      <c r="A812" t="s">
        <v>34</v>
      </c>
      <c r="B812" s="16">
        <v>44942</v>
      </c>
      <c r="C812" s="15">
        <v>18.399999999999999</v>
      </c>
      <c r="D812" s="15"/>
      <c r="E812" s="15"/>
      <c r="F812" s="16"/>
    </row>
    <row r="813" spans="1:6" x14ac:dyDescent="0.25">
      <c r="A813" t="s">
        <v>34</v>
      </c>
      <c r="B813" s="18">
        <v>44943</v>
      </c>
      <c r="C813" s="17">
        <v>18.28</v>
      </c>
      <c r="D813" s="17"/>
      <c r="E813" s="17"/>
      <c r="F813" s="18"/>
    </row>
    <row r="814" spans="1:6" x14ac:dyDescent="0.25">
      <c r="A814" t="s">
        <v>34</v>
      </c>
      <c r="B814" s="16">
        <v>44944</v>
      </c>
      <c r="C814" s="15">
        <v>18.28</v>
      </c>
      <c r="D814" s="15"/>
      <c r="E814" s="15"/>
      <c r="F814" s="16"/>
    </row>
    <row r="815" spans="1:6" x14ac:dyDescent="0.25">
      <c r="A815" t="s">
        <v>34</v>
      </c>
      <c r="B815" s="18">
        <v>44945</v>
      </c>
      <c r="C815" s="17">
        <v>18.350000000000001</v>
      </c>
      <c r="D815" s="17"/>
      <c r="E815" s="17"/>
      <c r="F815" s="18"/>
    </row>
    <row r="816" spans="1:6" x14ac:dyDescent="0.25">
      <c r="A816" t="s">
        <v>34</v>
      </c>
      <c r="B816" s="16">
        <v>44946</v>
      </c>
      <c r="C816" s="15">
        <v>18.39</v>
      </c>
      <c r="D816" s="15"/>
      <c r="E816" s="15"/>
      <c r="F816" s="16"/>
    </row>
    <row r="817" spans="1:6" x14ac:dyDescent="0.25">
      <c r="A817" t="s">
        <v>34</v>
      </c>
      <c r="B817" s="18">
        <v>44949</v>
      </c>
      <c r="C817" s="17">
        <v>18.46</v>
      </c>
      <c r="D817" s="17"/>
      <c r="E817" s="17"/>
      <c r="F817" s="18"/>
    </row>
    <row r="818" spans="1:6" x14ac:dyDescent="0.25">
      <c r="A818" t="s">
        <v>34</v>
      </c>
      <c r="B818" s="16">
        <v>44950</v>
      </c>
      <c r="C818" s="15">
        <v>18.27</v>
      </c>
      <c r="D818" s="15"/>
      <c r="E818" s="15"/>
      <c r="F818" s="16"/>
    </row>
    <row r="819" spans="1:6" x14ac:dyDescent="0.25">
      <c r="A819" t="s">
        <v>34</v>
      </c>
      <c r="B819" s="18">
        <v>44951</v>
      </c>
      <c r="C819" s="17">
        <v>17.940000000000001</v>
      </c>
      <c r="D819" s="17"/>
      <c r="E819" s="17"/>
      <c r="F819" s="18"/>
    </row>
    <row r="820" spans="1:6" x14ac:dyDescent="0.25">
      <c r="A820" t="s">
        <v>34</v>
      </c>
      <c r="B820" s="16">
        <v>44953</v>
      </c>
      <c r="C820" s="15">
        <v>17.440000000000001</v>
      </c>
      <c r="D820" s="15"/>
      <c r="E820" s="15"/>
      <c r="F820" s="16"/>
    </row>
    <row r="821" spans="1:6" x14ac:dyDescent="0.25">
      <c r="A821" t="s">
        <v>34</v>
      </c>
      <c r="B821" s="18">
        <v>44956</v>
      </c>
      <c r="C821" s="17">
        <v>17.420000000000002</v>
      </c>
      <c r="D821" s="17"/>
      <c r="E821" s="17"/>
      <c r="F821" s="18"/>
    </row>
    <row r="822" spans="1:6" x14ac:dyDescent="0.25">
      <c r="A822" t="s">
        <v>34</v>
      </c>
      <c r="B822" s="16">
        <v>44957</v>
      </c>
      <c r="C822" s="15">
        <v>17.809999999999999</v>
      </c>
      <c r="D822" s="15"/>
      <c r="E822" s="15"/>
      <c r="F822" s="16"/>
    </row>
    <row r="823" spans="1:6" x14ac:dyDescent="0.25">
      <c r="A823" t="s">
        <v>34</v>
      </c>
      <c r="B823" s="18">
        <v>44958</v>
      </c>
      <c r="C823" s="17">
        <v>17.260000000000002</v>
      </c>
      <c r="D823" s="17"/>
      <c r="E823" s="17"/>
      <c r="F823" s="18"/>
    </row>
    <row r="824" spans="1:6" x14ac:dyDescent="0.25">
      <c r="A824" t="s">
        <v>34</v>
      </c>
      <c r="B824" s="16">
        <v>44959</v>
      </c>
      <c r="C824" s="15">
        <v>17.14</v>
      </c>
      <c r="D824" s="15"/>
      <c r="E824" s="15"/>
      <c r="F824" s="16"/>
    </row>
    <row r="825" spans="1:6" x14ac:dyDescent="0.25">
      <c r="A825" t="s">
        <v>34</v>
      </c>
      <c r="B825" s="18">
        <v>44960</v>
      </c>
      <c r="C825" s="17">
        <v>17.309999999999999</v>
      </c>
      <c r="D825" s="17"/>
      <c r="E825" s="17"/>
      <c r="F825" s="18"/>
    </row>
    <row r="826" spans="1:6" x14ac:dyDescent="0.25">
      <c r="A826" t="s">
        <v>34</v>
      </c>
      <c r="B826" s="16">
        <v>44963</v>
      </c>
      <c r="C826" s="15">
        <v>17.38</v>
      </c>
      <c r="D826" s="15"/>
      <c r="E826" s="15"/>
      <c r="F826" s="16"/>
    </row>
    <row r="827" spans="1:6" x14ac:dyDescent="0.25">
      <c r="A827" t="s">
        <v>34</v>
      </c>
      <c r="B827" s="18">
        <v>44964</v>
      </c>
      <c r="C827" s="17">
        <v>17.350000000000001</v>
      </c>
      <c r="D827" s="17"/>
      <c r="E827" s="17"/>
      <c r="F827" s="18"/>
    </row>
    <row r="828" spans="1:6" x14ac:dyDescent="0.25">
      <c r="A828" t="s">
        <v>34</v>
      </c>
      <c r="B828" s="16">
        <v>44965</v>
      </c>
      <c r="C828" s="15">
        <v>17.48</v>
      </c>
      <c r="D828" s="15"/>
      <c r="E828" s="15"/>
      <c r="F828" s="16"/>
    </row>
    <row r="829" spans="1:6" x14ac:dyDescent="0.25">
      <c r="A829" t="s">
        <v>34</v>
      </c>
      <c r="B829" s="18">
        <v>44966</v>
      </c>
      <c r="C829" s="17">
        <v>17.489999999999998</v>
      </c>
      <c r="D829" s="17"/>
      <c r="E829" s="17"/>
      <c r="F829" s="18"/>
    </row>
    <row r="830" spans="1:6" x14ac:dyDescent="0.25">
      <c r="A830" t="s">
        <v>34</v>
      </c>
      <c r="B830" s="16">
        <v>44967</v>
      </c>
      <c r="C830" s="15">
        <v>17.48</v>
      </c>
      <c r="D830" s="15"/>
      <c r="E830" s="15"/>
      <c r="F830" s="16"/>
    </row>
    <row r="831" spans="1:6" x14ac:dyDescent="0.25">
      <c r="A831" t="s">
        <v>34</v>
      </c>
      <c r="B831" s="18">
        <v>44970</v>
      </c>
      <c r="C831" s="17">
        <v>17.399999999999999</v>
      </c>
      <c r="D831" s="17"/>
      <c r="E831" s="17"/>
      <c r="F831" s="18"/>
    </row>
    <row r="832" spans="1:6" x14ac:dyDescent="0.25">
      <c r="A832" t="s">
        <v>34</v>
      </c>
      <c r="B832" s="16">
        <v>44971</v>
      </c>
      <c r="C832" s="15">
        <v>17.37</v>
      </c>
      <c r="D832" s="15"/>
      <c r="E832" s="15"/>
      <c r="F832" s="16"/>
    </row>
    <row r="833" spans="1:6" x14ac:dyDescent="0.25">
      <c r="A833" t="s">
        <v>34</v>
      </c>
      <c r="B833" s="18">
        <v>44972</v>
      </c>
      <c r="C833" s="17">
        <v>17.420000000000002</v>
      </c>
      <c r="D833" s="17"/>
      <c r="E833" s="17"/>
      <c r="F833" s="18"/>
    </row>
    <row r="834" spans="1:6" x14ac:dyDescent="0.25">
      <c r="A834" t="s">
        <v>34</v>
      </c>
      <c r="B834" s="16">
        <v>44973</v>
      </c>
      <c r="C834" s="15">
        <v>17.54</v>
      </c>
      <c r="D834" s="15"/>
      <c r="E834" s="15"/>
      <c r="F834" s="16"/>
    </row>
    <row r="835" spans="1:6" x14ac:dyDescent="0.25">
      <c r="A835" t="s">
        <v>34</v>
      </c>
      <c r="B835" s="18">
        <v>44974</v>
      </c>
      <c r="C835" s="17">
        <v>17.46</v>
      </c>
      <c r="D835" s="17"/>
      <c r="E835" s="17"/>
      <c r="F835" s="18"/>
    </row>
    <row r="836" spans="1:6" x14ac:dyDescent="0.25">
      <c r="A836" t="s">
        <v>34</v>
      </c>
      <c r="B836" s="16">
        <v>44977</v>
      </c>
      <c r="C836" s="15">
        <v>17.420000000000002</v>
      </c>
      <c r="D836" s="15"/>
      <c r="E836" s="15"/>
      <c r="F836" s="16"/>
    </row>
    <row r="837" spans="1:6" x14ac:dyDescent="0.25">
      <c r="A837" t="s">
        <v>34</v>
      </c>
      <c r="B837" s="18">
        <v>44978</v>
      </c>
      <c r="C837" s="17">
        <v>17.350000000000001</v>
      </c>
      <c r="D837" s="17"/>
      <c r="E837" s="17"/>
      <c r="F837" s="18"/>
    </row>
    <row r="838" spans="1:6" x14ac:dyDescent="0.25">
      <c r="A838" t="s">
        <v>34</v>
      </c>
      <c r="B838" s="16">
        <v>44979</v>
      </c>
      <c r="C838" s="15">
        <v>17.13</v>
      </c>
      <c r="D838" s="15"/>
      <c r="E838" s="15"/>
      <c r="F838" s="16"/>
    </row>
    <row r="839" spans="1:6" x14ac:dyDescent="0.25">
      <c r="A839" t="s">
        <v>34</v>
      </c>
      <c r="B839" s="18">
        <v>44980</v>
      </c>
      <c r="C839" s="17">
        <v>17.18</v>
      </c>
      <c r="D839" s="17"/>
      <c r="E839" s="17"/>
      <c r="F839" s="18"/>
    </row>
    <row r="840" spans="1:6" x14ac:dyDescent="0.25">
      <c r="A840" t="s">
        <v>34</v>
      </c>
      <c r="B840" s="16">
        <v>44981</v>
      </c>
      <c r="C840" s="15">
        <v>17.190000000000001</v>
      </c>
      <c r="D840" s="15"/>
      <c r="E840" s="15"/>
      <c r="F840" s="16"/>
    </row>
    <row r="841" spans="1:6" x14ac:dyDescent="0.25">
      <c r="A841" t="s">
        <v>34</v>
      </c>
      <c r="B841" s="18">
        <v>44984</v>
      </c>
      <c r="C841" s="17">
        <v>17.239999999999998</v>
      </c>
      <c r="D841" s="17"/>
      <c r="E841" s="17"/>
      <c r="F841" s="18"/>
    </row>
    <row r="842" spans="1:6" x14ac:dyDescent="0.25">
      <c r="A842" t="s">
        <v>34</v>
      </c>
      <c r="B842" s="16">
        <v>44985</v>
      </c>
      <c r="C842" s="15">
        <v>17.23</v>
      </c>
      <c r="D842" s="15"/>
      <c r="E842" s="15"/>
      <c r="F842" s="16"/>
    </row>
    <row r="843" spans="1:6" x14ac:dyDescent="0.25">
      <c r="A843" t="s">
        <v>34</v>
      </c>
      <c r="B843" s="18">
        <v>44986</v>
      </c>
      <c r="C843" s="17">
        <v>17.54</v>
      </c>
      <c r="D843" s="17"/>
      <c r="E843" s="17"/>
      <c r="F843" s="18"/>
    </row>
    <row r="844" spans="1:6" x14ac:dyDescent="0.25">
      <c r="A844" t="s">
        <v>34</v>
      </c>
      <c r="B844" s="16">
        <v>44987</v>
      </c>
      <c r="C844" s="15">
        <v>17.55</v>
      </c>
      <c r="D844" s="15"/>
      <c r="E844" s="15"/>
      <c r="F844" s="16"/>
    </row>
    <row r="845" spans="1:6" x14ac:dyDescent="0.25">
      <c r="A845" t="s">
        <v>34</v>
      </c>
      <c r="B845" s="18">
        <v>44988</v>
      </c>
      <c r="C845" s="17">
        <v>17.89</v>
      </c>
      <c r="D845" s="17"/>
      <c r="E845" s="17"/>
      <c r="F845" s="18"/>
    </row>
    <row r="846" spans="1:6" x14ac:dyDescent="0.25">
      <c r="A846" t="s">
        <v>34</v>
      </c>
      <c r="B846" s="16">
        <v>44991</v>
      </c>
      <c r="C846" s="15">
        <v>18.07</v>
      </c>
      <c r="D846" s="15"/>
      <c r="E846" s="15"/>
      <c r="F846" s="16"/>
    </row>
    <row r="847" spans="1:6" x14ac:dyDescent="0.25">
      <c r="A847" t="s">
        <v>34</v>
      </c>
      <c r="B847" s="18">
        <v>44993</v>
      </c>
      <c r="C847" s="17">
        <v>18.12</v>
      </c>
      <c r="D847" s="17"/>
      <c r="E847" s="17"/>
      <c r="F847" s="18"/>
    </row>
    <row r="848" spans="1:6" x14ac:dyDescent="0.25">
      <c r="A848" t="s">
        <v>34</v>
      </c>
      <c r="B848" s="16">
        <v>44994</v>
      </c>
      <c r="C848" s="15">
        <v>18.03</v>
      </c>
      <c r="D848" s="15"/>
      <c r="E848" s="15"/>
      <c r="F848" s="16"/>
    </row>
    <row r="849" spans="1:6" x14ac:dyDescent="0.25">
      <c r="A849" t="s">
        <v>34</v>
      </c>
      <c r="B849" s="18">
        <v>44995</v>
      </c>
      <c r="C849" s="17">
        <v>17.899999999999999</v>
      </c>
      <c r="D849" s="17"/>
      <c r="E849" s="17"/>
      <c r="F849" s="18"/>
    </row>
    <row r="850" spans="1:6" x14ac:dyDescent="0.25">
      <c r="A850" t="s">
        <v>34</v>
      </c>
      <c r="B850" s="16">
        <v>44998</v>
      </c>
      <c r="C850" s="15">
        <v>17.62</v>
      </c>
      <c r="D850" s="15"/>
      <c r="E850" s="15"/>
      <c r="F850" s="16"/>
    </row>
    <row r="851" spans="1:6" x14ac:dyDescent="0.25">
      <c r="A851" t="s">
        <v>34</v>
      </c>
      <c r="B851" s="18">
        <v>44999</v>
      </c>
      <c r="C851" s="17">
        <v>17.52</v>
      </c>
      <c r="D851" s="17"/>
      <c r="E851" s="17"/>
      <c r="F851" s="18"/>
    </row>
    <row r="852" spans="1:6" x14ac:dyDescent="0.25">
      <c r="A852" t="s">
        <v>34</v>
      </c>
      <c r="B852" s="16">
        <v>45000</v>
      </c>
      <c r="C852" s="15">
        <v>17.45</v>
      </c>
      <c r="D852" s="15"/>
      <c r="E852" s="15"/>
      <c r="F852" s="16"/>
    </row>
    <row r="853" spans="1:6" x14ac:dyDescent="0.25">
      <c r="A853" t="s">
        <v>34</v>
      </c>
      <c r="B853" s="18">
        <v>45001</v>
      </c>
      <c r="C853" s="17">
        <v>17.559999999999999</v>
      </c>
      <c r="D853" s="17"/>
      <c r="E853" s="17"/>
      <c r="F853" s="18"/>
    </row>
    <row r="854" spans="1:6" x14ac:dyDescent="0.25">
      <c r="A854" t="s">
        <v>34</v>
      </c>
      <c r="B854" s="16">
        <v>45002</v>
      </c>
      <c r="C854" s="15">
        <v>17.63</v>
      </c>
      <c r="D854" s="15"/>
      <c r="E854" s="15"/>
      <c r="F854" s="16"/>
    </row>
    <row r="855" spans="1:6" x14ac:dyDescent="0.25">
      <c r="A855" t="s">
        <v>34</v>
      </c>
      <c r="B855" s="18">
        <v>45005</v>
      </c>
      <c r="C855" s="17">
        <v>17.43</v>
      </c>
      <c r="D855" s="17"/>
      <c r="E855" s="17"/>
      <c r="F855" s="18"/>
    </row>
    <row r="856" spans="1:6" x14ac:dyDescent="0.25">
      <c r="A856" t="s">
        <v>34</v>
      </c>
      <c r="B856" s="16">
        <v>45006</v>
      </c>
      <c r="C856" s="15">
        <v>17.510000000000002</v>
      </c>
      <c r="D856" s="15"/>
      <c r="E856" s="15"/>
      <c r="F856" s="16"/>
    </row>
    <row r="857" spans="1:6" x14ac:dyDescent="0.25">
      <c r="A857" t="s">
        <v>34</v>
      </c>
      <c r="B857" s="18">
        <v>45007</v>
      </c>
      <c r="C857" s="17">
        <v>17.489999999999998</v>
      </c>
      <c r="D857" s="17"/>
      <c r="E857" s="17"/>
      <c r="F857" s="18"/>
    </row>
    <row r="858" spans="1:6" x14ac:dyDescent="0.25">
      <c r="A858" t="s">
        <v>34</v>
      </c>
      <c r="B858" s="16">
        <v>45008</v>
      </c>
      <c r="C858" s="15">
        <v>17.36</v>
      </c>
      <c r="D858" s="15"/>
      <c r="E858" s="15"/>
      <c r="F858" s="16"/>
    </row>
    <row r="859" spans="1:6" x14ac:dyDescent="0.25">
      <c r="A859" t="s">
        <v>34</v>
      </c>
      <c r="B859" s="18">
        <v>45009</v>
      </c>
      <c r="C859" s="17">
        <v>17.12</v>
      </c>
      <c r="D859" s="17"/>
      <c r="E859" s="17"/>
      <c r="F859" s="18"/>
    </row>
    <row r="860" spans="1:6" x14ac:dyDescent="0.25">
      <c r="A860" t="s">
        <v>34</v>
      </c>
      <c r="B860" s="16">
        <v>45012</v>
      </c>
      <c r="C860" s="15">
        <v>17.059999999999999</v>
      </c>
      <c r="D860" s="15"/>
      <c r="E860" s="15"/>
      <c r="F860" s="16"/>
    </row>
    <row r="861" spans="1:6" x14ac:dyDescent="0.25">
      <c r="A861" t="s">
        <v>34</v>
      </c>
      <c r="B861" s="18">
        <v>45013</v>
      </c>
      <c r="C861" s="17">
        <v>17.02</v>
      </c>
      <c r="D861" s="17"/>
      <c r="E861" s="17"/>
      <c r="F861" s="18"/>
    </row>
    <row r="862" spans="1:6" x14ac:dyDescent="0.25">
      <c r="A862" t="s">
        <v>34</v>
      </c>
      <c r="B862" s="16">
        <v>45014</v>
      </c>
      <c r="C862" s="15">
        <v>17.329999999999998</v>
      </c>
      <c r="D862" s="15"/>
      <c r="E862" s="15"/>
      <c r="F862" s="16"/>
    </row>
    <row r="863" spans="1:6" x14ac:dyDescent="0.25">
      <c r="A863" t="s">
        <v>34</v>
      </c>
      <c r="B863" s="18">
        <v>45016</v>
      </c>
      <c r="C863" s="17">
        <v>17.489999999999998</v>
      </c>
      <c r="D863" s="17"/>
      <c r="E863" s="17"/>
      <c r="F863" s="18"/>
    </row>
    <row r="864" spans="1:6" x14ac:dyDescent="0.25">
      <c r="A864" t="s">
        <v>34</v>
      </c>
      <c r="B864" s="16">
        <v>45019</v>
      </c>
      <c r="C864" s="15">
        <v>17.600000000000001</v>
      </c>
      <c r="D864" s="15"/>
      <c r="E864" s="15"/>
      <c r="F864" s="16"/>
    </row>
    <row r="865" spans="1:6" x14ac:dyDescent="0.25">
      <c r="A865" t="s">
        <v>34</v>
      </c>
      <c r="B865" s="18">
        <v>45021</v>
      </c>
      <c r="C865" s="17">
        <v>17.579999999999998</v>
      </c>
      <c r="D865" s="17"/>
      <c r="E865" s="17"/>
      <c r="F865" s="18"/>
    </row>
    <row r="866" spans="1:6" x14ac:dyDescent="0.25">
      <c r="A866" t="s">
        <v>34</v>
      </c>
      <c r="B866" s="16">
        <v>45022</v>
      </c>
      <c r="C866" s="15">
        <v>17.62</v>
      </c>
      <c r="D866" s="15"/>
      <c r="E866" s="15"/>
      <c r="F866" s="16"/>
    </row>
    <row r="867" spans="1:6" x14ac:dyDescent="0.25">
      <c r="A867" t="s">
        <v>34</v>
      </c>
      <c r="B867" s="18">
        <v>45026</v>
      </c>
      <c r="C867" s="17">
        <v>17.68</v>
      </c>
      <c r="D867" s="17"/>
      <c r="E867" s="17"/>
      <c r="F867" s="18"/>
    </row>
    <row r="868" spans="1:6" x14ac:dyDescent="0.25">
      <c r="A868" t="s">
        <v>34</v>
      </c>
      <c r="B868" s="16">
        <v>45027</v>
      </c>
      <c r="C868" s="15">
        <v>17.850000000000001</v>
      </c>
      <c r="D868" s="15"/>
      <c r="E868" s="15"/>
      <c r="F868" s="16"/>
    </row>
    <row r="869" spans="1:6" x14ac:dyDescent="0.25">
      <c r="A869" t="s">
        <v>34</v>
      </c>
      <c r="B869" s="18">
        <v>45028</v>
      </c>
      <c r="C869" s="17">
        <v>17.809999999999999</v>
      </c>
      <c r="D869" s="17"/>
      <c r="E869" s="17"/>
      <c r="F869" s="18"/>
    </row>
    <row r="870" spans="1:6" x14ac:dyDescent="0.25">
      <c r="A870" t="s">
        <v>34</v>
      </c>
      <c r="B870" s="16">
        <v>45029</v>
      </c>
      <c r="C870" s="15">
        <v>17.82</v>
      </c>
      <c r="D870" s="15"/>
      <c r="E870" s="15"/>
      <c r="F870" s="16"/>
    </row>
    <row r="871" spans="1:6" x14ac:dyDescent="0.25">
      <c r="A871" t="s">
        <v>34</v>
      </c>
      <c r="B871" s="18">
        <v>45033</v>
      </c>
      <c r="C871" s="17">
        <v>18.05</v>
      </c>
      <c r="D871" s="17"/>
      <c r="E871" s="17"/>
      <c r="F871" s="18"/>
    </row>
    <row r="872" spans="1:6" x14ac:dyDescent="0.25">
      <c r="A872" t="s">
        <v>34</v>
      </c>
      <c r="B872" s="16">
        <v>45034</v>
      </c>
      <c r="C872" s="15">
        <v>18.079999999999998</v>
      </c>
      <c r="D872" s="15"/>
      <c r="E872" s="15"/>
      <c r="F872" s="16"/>
    </row>
    <row r="873" spans="1:6" x14ac:dyDescent="0.25">
      <c r="A873" t="s">
        <v>34</v>
      </c>
      <c r="B873" s="18">
        <v>45035</v>
      </c>
      <c r="C873" s="17">
        <v>18.010000000000002</v>
      </c>
      <c r="D873" s="17"/>
      <c r="E873" s="17"/>
      <c r="F873" s="18"/>
    </row>
    <row r="874" spans="1:6" x14ac:dyDescent="0.25">
      <c r="A874" t="s">
        <v>34</v>
      </c>
      <c r="B874" s="16">
        <v>45036</v>
      </c>
      <c r="C874" s="15">
        <v>18.07</v>
      </c>
      <c r="D874" s="15"/>
      <c r="E874" s="15"/>
      <c r="F874" s="16"/>
    </row>
    <row r="875" spans="1:6" x14ac:dyDescent="0.25">
      <c r="A875" t="s">
        <v>34</v>
      </c>
      <c r="B875" s="18">
        <v>45037</v>
      </c>
      <c r="C875" s="17">
        <v>18</v>
      </c>
      <c r="D875" s="17"/>
      <c r="E875" s="17"/>
      <c r="F875" s="18"/>
    </row>
    <row r="876" spans="1:6" x14ac:dyDescent="0.25">
      <c r="A876" t="s">
        <v>34</v>
      </c>
      <c r="B876" s="16">
        <v>45040</v>
      </c>
      <c r="C876" s="15">
        <v>18.16</v>
      </c>
      <c r="D876" s="15"/>
      <c r="E876" s="15"/>
      <c r="F876" s="16"/>
    </row>
    <row r="877" spans="1:6" x14ac:dyDescent="0.25">
      <c r="A877" t="s">
        <v>34</v>
      </c>
      <c r="B877" s="18">
        <v>45041</v>
      </c>
      <c r="C877" s="17">
        <v>18.260000000000002</v>
      </c>
      <c r="D877" s="17"/>
      <c r="E877" s="17"/>
      <c r="F877" s="18"/>
    </row>
    <row r="878" spans="1:6" x14ac:dyDescent="0.25">
      <c r="A878" t="s">
        <v>34</v>
      </c>
      <c r="B878" s="16">
        <v>45042</v>
      </c>
      <c r="C878" s="15">
        <v>18.37</v>
      </c>
      <c r="D878" s="15"/>
      <c r="E878" s="15"/>
      <c r="F878" s="16"/>
    </row>
    <row r="879" spans="1:6" x14ac:dyDescent="0.25">
      <c r="A879" t="s">
        <v>34</v>
      </c>
      <c r="B879" s="18">
        <v>45043</v>
      </c>
      <c r="C879" s="17">
        <v>18.41</v>
      </c>
      <c r="D879" s="17"/>
      <c r="E879" s="17"/>
      <c r="F879" s="18"/>
    </row>
    <row r="880" spans="1:6" x14ac:dyDescent="0.25">
      <c r="A880" t="s">
        <v>34</v>
      </c>
      <c r="B880" s="16">
        <v>45044</v>
      </c>
      <c r="C880" s="15">
        <v>18.600000000000001</v>
      </c>
      <c r="D880" s="15"/>
      <c r="E880" s="15"/>
      <c r="F880" s="16"/>
    </row>
    <row r="881" spans="1:6" x14ac:dyDescent="0.25">
      <c r="A881" t="s">
        <v>34</v>
      </c>
      <c r="B881" s="18">
        <v>45048</v>
      </c>
      <c r="C881" s="17">
        <v>18.8</v>
      </c>
      <c r="D881" s="17"/>
      <c r="E881" s="17"/>
      <c r="F881" s="18"/>
    </row>
    <row r="882" spans="1:6" x14ac:dyDescent="0.25">
      <c r="A882" t="s">
        <v>34</v>
      </c>
      <c r="B882" s="16">
        <v>45049</v>
      </c>
      <c r="C882" s="15">
        <v>18.760000000000002</v>
      </c>
      <c r="D882" s="15"/>
      <c r="E882" s="15"/>
      <c r="F882" s="16"/>
    </row>
    <row r="883" spans="1:6" x14ac:dyDescent="0.25">
      <c r="A883" t="s">
        <v>34</v>
      </c>
      <c r="B883" s="18">
        <v>45050</v>
      </c>
      <c r="C883" s="17">
        <v>18.899999999999999</v>
      </c>
      <c r="D883" s="17"/>
      <c r="E883" s="17"/>
      <c r="F883" s="18"/>
    </row>
    <row r="884" spans="1:6" x14ac:dyDescent="0.25">
      <c r="A884" t="s">
        <v>34</v>
      </c>
      <c r="B884" s="16">
        <v>45051</v>
      </c>
      <c r="C884" s="15">
        <v>18.760000000000002</v>
      </c>
      <c r="D884" s="15"/>
      <c r="E884" s="15"/>
      <c r="F884" s="16"/>
    </row>
    <row r="885" spans="1:6" x14ac:dyDescent="0.25">
      <c r="A885" t="s">
        <v>34</v>
      </c>
      <c r="B885" s="18">
        <v>45054</v>
      </c>
      <c r="C885" s="17">
        <v>18.8</v>
      </c>
      <c r="D885" s="17"/>
      <c r="E885" s="17"/>
      <c r="F885" s="18"/>
    </row>
    <row r="886" spans="1:6" x14ac:dyDescent="0.25">
      <c r="A886" t="s">
        <v>34</v>
      </c>
      <c r="B886" s="16">
        <v>45055</v>
      </c>
      <c r="C886" s="15">
        <v>18.649999999999999</v>
      </c>
      <c r="D886" s="15"/>
      <c r="E886" s="15"/>
      <c r="F886" s="16"/>
    </row>
    <row r="887" spans="1:6" x14ac:dyDescent="0.25">
      <c r="A887" t="s">
        <v>34</v>
      </c>
      <c r="B887" s="18">
        <v>45056</v>
      </c>
      <c r="C887" s="17">
        <v>18.7</v>
      </c>
      <c r="D887" s="17"/>
      <c r="E887" s="17"/>
      <c r="F887" s="18"/>
    </row>
    <row r="888" spans="1:6" x14ac:dyDescent="0.25">
      <c r="A888" t="s">
        <v>34</v>
      </c>
      <c r="B888" s="16">
        <v>45057</v>
      </c>
      <c r="C888" s="15">
        <v>18.78</v>
      </c>
      <c r="D888" s="15"/>
      <c r="E888" s="15"/>
      <c r="F888" s="16"/>
    </row>
    <row r="889" spans="1:6" x14ac:dyDescent="0.25">
      <c r="A889" t="s">
        <v>34</v>
      </c>
      <c r="B889" s="18">
        <v>45058</v>
      </c>
      <c r="C889" s="17">
        <v>18.63</v>
      </c>
      <c r="D889" s="17"/>
      <c r="E889" s="17"/>
      <c r="F889" s="18"/>
    </row>
    <row r="890" spans="1:6" x14ac:dyDescent="0.25">
      <c r="A890" t="s">
        <v>34</v>
      </c>
      <c r="B890" s="16">
        <v>45061</v>
      </c>
      <c r="C890" s="15">
        <v>18.79</v>
      </c>
      <c r="D890" s="15"/>
      <c r="E890" s="15"/>
      <c r="F890" s="16"/>
    </row>
    <row r="891" spans="1:6" x14ac:dyDescent="0.25">
      <c r="A891" t="s">
        <v>34</v>
      </c>
      <c r="B891" s="18">
        <v>45062</v>
      </c>
      <c r="C891" s="17">
        <v>18.899999999999999</v>
      </c>
      <c r="D891" s="17"/>
      <c r="E891" s="17"/>
      <c r="F891" s="18"/>
    </row>
    <row r="892" spans="1:6" x14ac:dyDescent="0.25">
      <c r="A892" t="s">
        <v>34</v>
      </c>
      <c r="B892" s="16">
        <v>45063</v>
      </c>
      <c r="C892" s="15">
        <v>18.829999999999998</v>
      </c>
      <c r="D892" s="15"/>
      <c r="E892" s="15"/>
      <c r="F892" s="16"/>
    </row>
    <row r="893" spans="1:6" x14ac:dyDescent="0.25">
      <c r="A893" t="s">
        <v>34</v>
      </c>
      <c r="B893" s="18">
        <v>45064</v>
      </c>
      <c r="C893" s="17">
        <v>18.59</v>
      </c>
      <c r="D893" s="17"/>
      <c r="E893" s="17"/>
      <c r="F893" s="18"/>
    </row>
    <row r="894" spans="1:6" x14ac:dyDescent="0.25">
      <c r="A894" t="s">
        <v>34</v>
      </c>
      <c r="B894" s="16">
        <v>45065</v>
      </c>
      <c r="C894" s="15">
        <v>18.57</v>
      </c>
      <c r="D894" s="15"/>
      <c r="E894" s="15"/>
      <c r="F894" s="16"/>
    </row>
    <row r="895" spans="1:6" x14ac:dyDescent="0.25">
      <c r="A895" t="s">
        <v>34</v>
      </c>
      <c r="B895" s="18">
        <v>45068</v>
      </c>
      <c r="C895" s="17">
        <v>18.66</v>
      </c>
      <c r="D895" s="17"/>
      <c r="E895" s="17"/>
      <c r="F895" s="18"/>
    </row>
    <row r="896" spans="1:6" x14ac:dyDescent="0.25">
      <c r="A896" t="s">
        <v>34</v>
      </c>
      <c r="B896" s="16">
        <v>45069</v>
      </c>
      <c r="C896" s="15">
        <v>18.72</v>
      </c>
      <c r="D896" s="15"/>
      <c r="E896" s="15"/>
      <c r="F896" s="16"/>
    </row>
    <row r="897" spans="1:6" x14ac:dyDescent="0.25">
      <c r="A897" t="s">
        <v>34</v>
      </c>
      <c r="B897" s="18">
        <v>45070</v>
      </c>
      <c r="C897" s="17">
        <v>18.7</v>
      </c>
      <c r="D897" s="17"/>
      <c r="E897" s="17"/>
      <c r="F897" s="18"/>
    </row>
    <row r="898" spans="1:6" x14ac:dyDescent="0.25">
      <c r="A898" t="s">
        <v>34</v>
      </c>
      <c r="B898" s="16">
        <v>45071</v>
      </c>
      <c r="C898" s="15">
        <v>18.7</v>
      </c>
      <c r="D898" s="15"/>
      <c r="E898" s="15"/>
      <c r="F898" s="16"/>
    </row>
    <row r="899" spans="1:6" x14ac:dyDescent="0.25">
      <c r="A899" t="s">
        <v>34</v>
      </c>
      <c r="B899" s="18">
        <v>45072</v>
      </c>
      <c r="C899" s="17">
        <v>18.809999999999999</v>
      </c>
      <c r="D899" s="17"/>
      <c r="E899" s="17"/>
      <c r="F899" s="18"/>
    </row>
    <row r="900" spans="1:6" x14ac:dyDescent="0.25">
      <c r="A900" t="s">
        <v>34</v>
      </c>
      <c r="B900" s="16">
        <v>45075</v>
      </c>
      <c r="C900" s="15">
        <v>18.87</v>
      </c>
      <c r="D900" s="15"/>
      <c r="E900" s="15"/>
      <c r="F900" s="16"/>
    </row>
    <row r="901" spans="1:6" x14ac:dyDescent="0.25">
      <c r="A901" t="s">
        <v>34</v>
      </c>
      <c r="B901" s="18">
        <v>45076</v>
      </c>
      <c r="C901" s="17">
        <v>18.89</v>
      </c>
      <c r="D901" s="17"/>
      <c r="E901" s="17"/>
      <c r="F901" s="18"/>
    </row>
    <row r="902" spans="1:6" x14ac:dyDescent="0.25">
      <c r="A902" t="s">
        <v>34</v>
      </c>
      <c r="B902" s="16">
        <v>45077</v>
      </c>
      <c r="C902" s="15">
        <v>18.86</v>
      </c>
      <c r="D902" s="15"/>
      <c r="E902" s="15"/>
      <c r="F902" s="16"/>
    </row>
    <row r="903" spans="1:6" x14ac:dyDescent="0.25">
      <c r="A903" t="s">
        <v>34</v>
      </c>
      <c r="B903" s="18">
        <v>45078</v>
      </c>
      <c r="C903" s="17">
        <v>18.82</v>
      </c>
      <c r="D903" s="17"/>
      <c r="E903" s="17"/>
      <c r="F903" s="18"/>
    </row>
    <row r="904" spans="1:6" x14ac:dyDescent="0.25">
      <c r="A904" t="s">
        <v>34</v>
      </c>
      <c r="B904" s="16">
        <v>45079</v>
      </c>
      <c r="C904" s="15">
        <v>18.91</v>
      </c>
      <c r="D904" s="15"/>
      <c r="E904" s="15"/>
      <c r="F904" s="16"/>
    </row>
    <row r="905" spans="1:6" x14ac:dyDescent="0.25">
      <c r="A905" t="s">
        <v>34</v>
      </c>
      <c r="B905" s="18">
        <v>45082</v>
      </c>
      <c r="C905" s="17">
        <v>18.95</v>
      </c>
      <c r="D905" s="17"/>
      <c r="E905" s="17"/>
      <c r="F905" s="18"/>
    </row>
    <row r="906" spans="1:6" x14ac:dyDescent="0.25">
      <c r="A906" t="s">
        <v>34</v>
      </c>
      <c r="B906" s="16">
        <v>45083</v>
      </c>
      <c r="C906" s="15">
        <v>18.989999999999998</v>
      </c>
      <c r="D906" s="15"/>
      <c r="E906" s="15"/>
      <c r="F906" s="16"/>
    </row>
    <row r="907" spans="1:6" x14ac:dyDescent="0.25">
      <c r="A907" t="s">
        <v>34</v>
      </c>
      <c r="B907" s="18">
        <v>45084</v>
      </c>
      <c r="C907" s="17">
        <v>19.18</v>
      </c>
      <c r="D907" s="17"/>
      <c r="E907" s="17"/>
      <c r="F907" s="18"/>
    </row>
    <row r="908" spans="1:6" x14ac:dyDescent="0.25">
      <c r="A908" t="s">
        <v>34</v>
      </c>
      <c r="B908" s="16">
        <v>45085</v>
      </c>
      <c r="C908" s="15">
        <v>19.16</v>
      </c>
      <c r="D908" s="15"/>
      <c r="E908" s="15"/>
      <c r="F908" s="16"/>
    </row>
    <row r="909" spans="1:6" x14ac:dyDescent="0.25">
      <c r="A909" t="s">
        <v>34</v>
      </c>
      <c r="B909" s="18">
        <v>45086</v>
      </c>
      <c r="C909" s="17">
        <v>19.11</v>
      </c>
      <c r="D909" s="17"/>
      <c r="E909" s="17"/>
      <c r="F909" s="18"/>
    </row>
    <row r="910" spans="1:6" x14ac:dyDescent="0.25">
      <c r="A910" t="s">
        <v>34</v>
      </c>
      <c r="B910" s="16">
        <v>45089</v>
      </c>
      <c r="C910" s="15">
        <v>19.21</v>
      </c>
      <c r="D910" s="15"/>
      <c r="E910" s="15"/>
      <c r="F910" s="16"/>
    </row>
    <row r="911" spans="1:6" x14ac:dyDescent="0.25">
      <c r="A911" t="s">
        <v>34</v>
      </c>
      <c r="B911" s="18">
        <v>45090</v>
      </c>
      <c r="C911" s="17">
        <v>19.239999999999998</v>
      </c>
      <c r="D911" s="17"/>
      <c r="E911" s="17"/>
      <c r="F911" s="18"/>
    </row>
    <row r="912" spans="1:6" x14ac:dyDescent="0.25">
      <c r="A912" t="s">
        <v>34</v>
      </c>
      <c r="B912" s="16">
        <v>45091</v>
      </c>
      <c r="C912" s="15">
        <v>19.309999999999999</v>
      </c>
      <c r="D912" s="15"/>
      <c r="E912" s="15"/>
      <c r="F912" s="16"/>
    </row>
    <row r="913" spans="1:6" x14ac:dyDescent="0.25">
      <c r="A913" t="s">
        <v>34</v>
      </c>
      <c r="B913" s="18">
        <v>45092</v>
      </c>
      <c r="C913" s="17">
        <v>19.18</v>
      </c>
      <c r="D913" s="17"/>
      <c r="E913" s="17"/>
      <c r="F913" s="18"/>
    </row>
    <row r="914" spans="1:6" x14ac:dyDescent="0.25">
      <c r="A914" t="s">
        <v>34</v>
      </c>
      <c r="B914" s="16">
        <v>45093</v>
      </c>
      <c r="C914" s="15">
        <v>19.37</v>
      </c>
      <c r="D914" s="15"/>
      <c r="E914" s="15"/>
      <c r="F914" s="16"/>
    </row>
    <row r="915" spans="1:6" x14ac:dyDescent="0.25">
      <c r="A915" t="s">
        <v>34</v>
      </c>
      <c r="B915" s="18">
        <v>45096</v>
      </c>
      <c r="C915" s="17">
        <v>19.41</v>
      </c>
      <c r="D915" s="17"/>
      <c r="E915" s="17"/>
      <c r="F915" s="18"/>
    </row>
    <row r="916" spans="1:6" x14ac:dyDescent="0.25">
      <c r="A916" t="s">
        <v>34</v>
      </c>
      <c r="B916" s="16">
        <v>45097</v>
      </c>
      <c r="C916" s="15">
        <v>19.52</v>
      </c>
      <c r="D916" s="15"/>
      <c r="E916" s="15"/>
      <c r="F916" s="16"/>
    </row>
    <row r="917" spans="1:6" x14ac:dyDescent="0.25">
      <c r="A917" t="s">
        <v>34</v>
      </c>
      <c r="B917" s="18">
        <v>45098</v>
      </c>
      <c r="C917" s="17">
        <v>19.57</v>
      </c>
      <c r="D917" s="17"/>
      <c r="E917" s="17"/>
      <c r="F917" s="18"/>
    </row>
    <row r="918" spans="1:6" x14ac:dyDescent="0.25">
      <c r="A918" t="s">
        <v>34</v>
      </c>
      <c r="B918" s="16">
        <v>45099</v>
      </c>
      <c r="C918" s="15">
        <v>19.34</v>
      </c>
      <c r="D918" s="15"/>
      <c r="E918" s="15"/>
      <c r="F918" s="16"/>
    </row>
    <row r="919" spans="1:6" x14ac:dyDescent="0.25">
      <c r="A919" t="s">
        <v>34</v>
      </c>
      <c r="B919" s="18">
        <v>45100</v>
      </c>
      <c r="C919" s="17">
        <v>19.13</v>
      </c>
      <c r="D919" s="17"/>
      <c r="E919" s="17"/>
      <c r="F919" s="18"/>
    </row>
    <row r="920" spans="1:6" x14ac:dyDescent="0.25">
      <c r="A920" t="s">
        <v>34</v>
      </c>
      <c r="B920" s="16">
        <v>45103</v>
      </c>
      <c r="C920" s="15">
        <v>19.12</v>
      </c>
      <c r="D920" s="15"/>
      <c r="E920" s="15"/>
      <c r="F920" s="16"/>
    </row>
    <row r="921" spans="1:6" x14ac:dyDescent="0.25">
      <c r="A921" t="s">
        <v>34</v>
      </c>
      <c r="B921" s="18">
        <v>45104</v>
      </c>
      <c r="C921" s="17">
        <v>19.2</v>
      </c>
      <c r="D921" s="17"/>
      <c r="E921" s="17"/>
      <c r="F921" s="18"/>
    </row>
    <row r="922" spans="1:6" x14ac:dyDescent="0.25">
      <c r="A922" t="s">
        <v>34</v>
      </c>
      <c r="B922" s="16">
        <v>45105</v>
      </c>
      <c r="C922" s="15">
        <v>19.28</v>
      </c>
      <c r="D922" s="15"/>
      <c r="E922" s="15"/>
      <c r="F922" s="16"/>
    </row>
    <row r="923" spans="1:6" x14ac:dyDescent="0.25">
      <c r="A923" t="s">
        <v>34</v>
      </c>
      <c r="B923" s="18">
        <v>45107</v>
      </c>
      <c r="C923" s="17">
        <v>19.52</v>
      </c>
      <c r="D923" s="17"/>
      <c r="E923" s="17"/>
      <c r="F923" s="18"/>
    </row>
    <row r="924" spans="1:6" x14ac:dyDescent="0.25">
      <c r="A924" t="s">
        <v>34</v>
      </c>
      <c r="B924" s="16">
        <v>45110</v>
      </c>
      <c r="C924" s="15">
        <v>19.84</v>
      </c>
      <c r="D924" s="15"/>
      <c r="E924" s="15"/>
      <c r="F924" s="16"/>
    </row>
    <row r="925" spans="1:6" x14ac:dyDescent="0.25">
      <c r="A925" t="s">
        <v>34</v>
      </c>
      <c r="B925" s="18">
        <v>45111</v>
      </c>
      <c r="C925" s="17">
        <v>19.95</v>
      </c>
      <c r="D925" s="17"/>
      <c r="E925" s="17"/>
      <c r="F925" s="18"/>
    </row>
    <row r="926" spans="1:6" x14ac:dyDescent="0.25">
      <c r="A926" t="s">
        <v>34</v>
      </c>
      <c r="B926" s="16">
        <v>45112</v>
      </c>
      <c r="C926" s="15">
        <v>20.100000000000001</v>
      </c>
      <c r="D926" s="15"/>
      <c r="E926" s="15"/>
      <c r="F926" s="16"/>
    </row>
    <row r="927" spans="1:6" x14ac:dyDescent="0.25">
      <c r="A927" t="s">
        <v>34</v>
      </c>
      <c r="B927" s="18">
        <v>45113</v>
      </c>
      <c r="C927" s="17">
        <v>20.32</v>
      </c>
      <c r="D927" s="17"/>
      <c r="E927" s="17"/>
      <c r="F927" s="18"/>
    </row>
    <row r="928" spans="1:6" x14ac:dyDescent="0.25">
      <c r="A928" t="s">
        <v>34</v>
      </c>
      <c r="B928" s="16">
        <v>45114</v>
      </c>
      <c r="C928" s="15">
        <v>20.27</v>
      </c>
      <c r="D928" s="15"/>
      <c r="E928" s="15"/>
      <c r="F928" s="16"/>
    </row>
    <row r="929" spans="1:6" x14ac:dyDescent="0.25">
      <c r="A929" t="s">
        <v>34</v>
      </c>
      <c r="B929" s="18">
        <v>45117</v>
      </c>
      <c r="C929" s="17">
        <v>20.190000000000001</v>
      </c>
      <c r="D929" s="17"/>
      <c r="E929" s="17"/>
      <c r="F929" s="18"/>
    </row>
    <row r="930" spans="1:6" x14ac:dyDescent="0.25">
      <c r="A930" t="s">
        <v>34</v>
      </c>
      <c r="B930" s="16">
        <v>45118</v>
      </c>
      <c r="C930" s="15">
        <v>20.37</v>
      </c>
      <c r="D930" s="15"/>
      <c r="E930" s="15"/>
      <c r="F930" s="16"/>
    </row>
    <row r="931" spans="1:6" x14ac:dyDescent="0.25">
      <c r="A931" t="s">
        <v>34</v>
      </c>
      <c r="B931" s="18">
        <v>45119</v>
      </c>
      <c r="C931" s="17">
        <v>20.46</v>
      </c>
      <c r="D931" s="17"/>
      <c r="E931" s="17"/>
      <c r="F931" s="18"/>
    </row>
    <row r="932" spans="1:6" x14ac:dyDescent="0.25">
      <c r="A932" t="s">
        <v>34</v>
      </c>
      <c r="B932" s="16">
        <v>45120</v>
      </c>
      <c r="C932" s="15">
        <v>20.11</v>
      </c>
      <c r="D932" s="15"/>
      <c r="E932" s="15"/>
      <c r="F932" s="16"/>
    </row>
    <row r="933" spans="1:6" x14ac:dyDescent="0.25">
      <c r="A933" t="s">
        <v>34</v>
      </c>
      <c r="B933" s="18">
        <v>45121</v>
      </c>
      <c r="C933" s="17">
        <v>20.21</v>
      </c>
      <c r="D933" s="17"/>
      <c r="E933" s="17"/>
      <c r="F933" s="18"/>
    </row>
    <row r="934" spans="1:6" x14ac:dyDescent="0.25">
      <c r="A934" t="s">
        <v>34</v>
      </c>
      <c r="B934" s="16">
        <v>45124</v>
      </c>
      <c r="C934" s="15">
        <v>20.399999999999999</v>
      </c>
      <c r="D934" s="15"/>
      <c r="E934" s="15"/>
      <c r="F934" s="16"/>
    </row>
    <row r="935" spans="1:6" x14ac:dyDescent="0.25">
      <c r="A935" t="s">
        <v>34</v>
      </c>
      <c r="B935" s="18">
        <v>45125</v>
      </c>
      <c r="C935" s="17">
        <v>20.3</v>
      </c>
      <c r="D935" s="17"/>
      <c r="E935" s="17"/>
      <c r="F935" s="18"/>
    </row>
    <row r="936" spans="1:6" x14ac:dyDescent="0.25">
      <c r="A936" t="s">
        <v>34</v>
      </c>
      <c r="B936" s="16">
        <v>45126</v>
      </c>
      <c r="C936" s="15">
        <v>20.53</v>
      </c>
      <c r="D936" s="15"/>
      <c r="E936" s="15"/>
      <c r="F936" s="16"/>
    </row>
    <row r="937" spans="1:6" x14ac:dyDescent="0.25">
      <c r="A937" t="s">
        <v>34</v>
      </c>
      <c r="B937" s="18">
        <v>45127</v>
      </c>
      <c r="C937" s="17">
        <v>20.61</v>
      </c>
      <c r="D937" s="17"/>
      <c r="E937" s="17"/>
      <c r="F937" s="18"/>
    </row>
    <row r="938" spans="1:6" x14ac:dyDescent="0.25">
      <c r="A938" t="s">
        <v>34</v>
      </c>
      <c r="B938" s="16">
        <v>45128</v>
      </c>
      <c r="C938" s="15">
        <v>20.67</v>
      </c>
      <c r="D938" s="15"/>
      <c r="E938" s="15"/>
      <c r="F938" s="16"/>
    </row>
    <row r="939" spans="1:6" x14ac:dyDescent="0.25">
      <c r="A939" t="s">
        <v>34</v>
      </c>
      <c r="B939" s="18">
        <v>45131</v>
      </c>
      <c r="C939" s="17">
        <v>20.82</v>
      </c>
      <c r="D939" s="17"/>
      <c r="E939" s="17"/>
      <c r="F939" s="18"/>
    </row>
    <row r="940" spans="1:6" x14ac:dyDescent="0.25">
      <c r="A940" t="s">
        <v>34</v>
      </c>
      <c r="B940" s="16">
        <v>45132</v>
      </c>
      <c r="C940" s="15">
        <v>20.82</v>
      </c>
      <c r="D940" s="15"/>
      <c r="E940" s="15"/>
      <c r="F940" s="16"/>
    </row>
    <row r="941" spans="1:6" x14ac:dyDescent="0.25">
      <c r="A941" t="s">
        <v>34</v>
      </c>
      <c r="B941" s="18">
        <v>45133</v>
      </c>
      <c r="C941" s="17">
        <v>20.95</v>
      </c>
      <c r="D941" s="17"/>
      <c r="E941" s="17"/>
      <c r="F941" s="18"/>
    </row>
    <row r="942" spans="1:6" x14ac:dyDescent="0.25">
      <c r="A942" t="s">
        <v>34</v>
      </c>
      <c r="B942" s="16">
        <v>45134</v>
      </c>
      <c r="C942" s="15">
        <v>20.95</v>
      </c>
      <c r="D942" s="15"/>
      <c r="E942" s="15"/>
      <c r="F942" s="16"/>
    </row>
    <row r="943" spans="1:6" x14ac:dyDescent="0.25">
      <c r="A943" t="s">
        <v>34</v>
      </c>
      <c r="B943" s="18">
        <v>45135</v>
      </c>
      <c r="C943" s="17">
        <v>21.09</v>
      </c>
      <c r="D943" s="17"/>
      <c r="E943" s="17"/>
      <c r="F943" s="18"/>
    </row>
    <row r="944" spans="1:6" x14ac:dyDescent="0.25">
      <c r="A944" t="s">
        <v>34</v>
      </c>
      <c r="B944" s="16">
        <v>45138</v>
      </c>
      <c r="C944" s="15">
        <v>21.37</v>
      </c>
      <c r="D944" s="15"/>
      <c r="E944" s="15"/>
      <c r="F944" s="16"/>
    </row>
    <row r="945" spans="1:6" x14ac:dyDescent="0.25">
      <c r="A945" t="s">
        <v>34</v>
      </c>
      <c r="B945" s="18">
        <v>45139</v>
      </c>
      <c r="C945" s="17">
        <v>21.38</v>
      </c>
      <c r="D945" s="17"/>
      <c r="E945" s="17"/>
      <c r="F945" s="18"/>
    </row>
    <row r="946" spans="1:6" x14ac:dyDescent="0.25">
      <c r="A946" t="s">
        <v>34</v>
      </c>
      <c r="B946" s="16">
        <v>45140</v>
      </c>
      <c r="C946" s="15">
        <v>20.89</v>
      </c>
      <c r="D946" s="15"/>
      <c r="E946" s="15"/>
      <c r="F946" s="16"/>
    </row>
    <row r="947" spans="1:6" x14ac:dyDescent="0.25">
      <c r="A947" t="s">
        <v>34</v>
      </c>
      <c r="B947" s="18">
        <v>45141</v>
      </c>
      <c r="C947" s="17">
        <v>20.81</v>
      </c>
      <c r="D947" s="17"/>
      <c r="E947" s="17"/>
      <c r="F947" s="18"/>
    </row>
    <row r="948" spans="1:6" x14ac:dyDescent="0.25">
      <c r="A948" t="s">
        <v>34</v>
      </c>
      <c r="B948" s="16">
        <v>45142</v>
      </c>
      <c r="C948" s="15">
        <v>20.8</v>
      </c>
      <c r="D948" s="15"/>
      <c r="E948" s="15"/>
      <c r="F948" s="16"/>
    </row>
    <row r="949" spans="1:6" x14ac:dyDescent="0.25">
      <c r="A949" t="s">
        <v>34</v>
      </c>
      <c r="B949" s="18">
        <v>45145</v>
      </c>
      <c r="C949" s="17">
        <v>20.79</v>
      </c>
      <c r="D949" s="17"/>
      <c r="E949" s="17"/>
      <c r="F949" s="18"/>
    </row>
    <row r="950" spans="1:6" x14ac:dyDescent="0.25">
      <c r="A950" t="s">
        <v>34</v>
      </c>
      <c r="B950" s="16">
        <v>45146</v>
      </c>
      <c r="C950" s="15">
        <v>20.91</v>
      </c>
      <c r="D950" s="15"/>
      <c r="E950" s="15"/>
      <c r="F950" s="16"/>
    </row>
    <row r="951" spans="1:6" x14ac:dyDescent="0.25">
      <c r="A951" t="s">
        <v>34</v>
      </c>
      <c r="B951" s="18">
        <v>45147</v>
      </c>
      <c r="C951" s="17">
        <v>21.07</v>
      </c>
      <c r="D951" s="17"/>
      <c r="E951" s="17"/>
      <c r="F951" s="18"/>
    </row>
    <row r="952" spans="1:6" x14ac:dyDescent="0.25">
      <c r="A952" t="s">
        <v>34</v>
      </c>
      <c r="B952" s="16">
        <v>45148</v>
      </c>
      <c r="C952" s="15">
        <v>20.97</v>
      </c>
      <c r="D952" s="15"/>
      <c r="E952" s="15"/>
      <c r="F952" s="16"/>
    </row>
    <row r="953" spans="1:6" x14ac:dyDescent="0.25">
      <c r="A953" t="s">
        <v>34</v>
      </c>
      <c r="B953" s="18">
        <v>45149</v>
      </c>
      <c r="C953" s="17">
        <v>20.97</v>
      </c>
      <c r="D953" s="17"/>
      <c r="E953" s="17"/>
      <c r="F953" s="18"/>
    </row>
    <row r="954" spans="1:6" x14ac:dyDescent="0.25">
      <c r="A954" t="s">
        <v>34</v>
      </c>
      <c r="B954" s="16">
        <v>45152</v>
      </c>
      <c r="C954" s="15">
        <v>20.9</v>
      </c>
      <c r="D954" s="15"/>
      <c r="E954" s="15"/>
      <c r="F954" s="16"/>
    </row>
    <row r="955" spans="1:6" x14ac:dyDescent="0.25">
      <c r="A955" t="s">
        <v>34</v>
      </c>
      <c r="B955" s="18">
        <v>45154</v>
      </c>
      <c r="C955" s="17">
        <v>20.94</v>
      </c>
      <c r="D955" s="17"/>
      <c r="E955" s="17"/>
      <c r="F955" s="18"/>
    </row>
    <row r="956" spans="1:6" x14ac:dyDescent="0.25">
      <c r="A956" t="s">
        <v>34</v>
      </c>
      <c r="B956" s="16">
        <v>45155</v>
      </c>
      <c r="C956" s="15">
        <v>20.94</v>
      </c>
      <c r="D956" s="15"/>
      <c r="E956" s="15"/>
      <c r="F956" s="16"/>
    </row>
    <row r="957" spans="1:6" x14ac:dyDescent="0.25">
      <c r="A957" t="s">
        <v>34</v>
      </c>
      <c r="B957" s="18">
        <v>45156</v>
      </c>
      <c r="C957" s="17">
        <v>20.84</v>
      </c>
      <c r="D957" s="17"/>
      <c r="E957" s="17"/>
      <c r="F957" s="18"/>
    </row>
    <row r="958" spans="1:6" x14ac:dyDescent="0.25">
      <c r="A958" t="s">
        <v>34</v>
      </c>
      <c r="B958" s="16">
        <v>45159</v>
      </c>
      <c r="C958" s="15">
        <v>21.07</v>
      </c>
      <c r="D958" s="15"/>
      <c r="E958" s="15"/>
      <c r="F958" s="16"/>
    </row>
    <row r="959" spans="1:6" x14ac:dyDescent="0.25">
      <c r="A959" t="s">
        <v>34</v>
      </c>
      <c r="B959" s="18">
        <v>45160</v>
      </c>
      <c r="C959" s="17">
        <v>21.19</v>
      </c>
      <c r="D959" s="17"/>
      <c r="E959" s="17"/>
      <c r="F959" s="18"/>
    </row>
    <row r="960" spans="1:6" x14ac:dyDescent="0.25">
      <c r="A960" t="s">
        <v>34</v>
      </c>
      <c r="B960" s="16">
        <v>45161</v>
      </c>
      <c r="C960" s="15">
        <v>21.38</v>
      </c>
      <c r="D960" s="15"/>
      <c r="E960" s="15"/>
      <c r="F960" s="16"/>
    </row>
    <row r="961" spans="1:6" x14ac:dyDescent="0.25">
      <c r="A961" t="s">
        <v>34</v>
      </c>
      <c r="B961" s="18">
        <v>45162</v>
      </c>
      <c r="C961" s="17">
        <v>21.28</v>
      </c>
      <c r="D961" s="17"/>
      <c r="E961" s="17"/>
      <c r="F961" s="18"/>
    </row>
    <row r="962" spans="1:6" x14ac:dyDescent="0.25">
      <c r="A962" t="s">
        <v>34</v>
      </c>
      <c r="B962" s="16">
        <v>45163</v>
      </c>
      <c r="C962" s="15">
        <v>21.05</v>
      </c>
      <c r="D962" s="15"/>
      <c r="E962" s="15"/>
      <c r="F962" s="16"/>
    </row>
    <row r="963" spans="1:6" x14ac:dyDescent="0.25">
      <c r="A963" t="s">
        <v>34</v>
      </c>
      <c r="B963" s="18">
        <v>45166</v>
      </c>
      <c r="C963" s="17">
        <v>21.29</v>
      </c>
      <c r="D963" s="17"/>
      <c r="E963" s="17"/>
      <c r="F963" s="18"/>
    </row>
    <row r="964" spans="1:6" x14ac:dyDescent="0.25">
      <c r="A964" t="s">
        <v>34</v>
      </c>
      <c r="B964" s="16">
        <v>45167</v>
      </c>
      <c r="C964" s="15">
        <v>21.38</v>
      </c>
      <c r="D964" s="15"/>
      <c r="E964" s="15"/>
      <c r="F964" s="16"/>
    </row>
    <row r="965" spans="1:6" x14ac:dyDescent="0.25">
      <c r="A965" t="s">
        <v>34</v>
      </c>
      <c r="B965" s="18">
        <v>45168</v>
      </c>
      <c r="C965" s="17">
        <v>21.42</v>
      </c>
      <c r="D965" s="17"/>
      <c r="E965" s="17"/>
      <c r="F965" s="18"/>
    </row>
    <row r="966" spans="1:6" x14ac:dyDescent="0.25">
      <c r="A966" t="s">
        <v>34</v>
      </c>
      <c r="B966" s="16">
        <v>45169</v>
      </c>
      <c r="C966" s="15">
        <v>21.32</v>
      </c>
      <c r="D966" s="15"/>
      <c r="E966" s="15"/>
      <c r="F966" s="16"/>
    </row>
    <row r="967" spans="1:6" x14ac:dyDescent="0.25">
      <c r="A967" t="s">
        <v>34</v>
      </c>
      <c r="B967" s="18">
        <v>45170</v>
      </c>
      <c r="C967" s="17">
        <v>21.98</v>
      </c>
      <c r="D967" s="17"/>
      <c r="E967" s="17"/>
      <c r="F967" s="18"/>
    </row>
    <row r="968" spans="1:6" x14ac:dyDescent="0.25">
      <c r="A968" t="s">
        <v>34</v>
      </c>
      <c r="B968" s="16">
        <v>45173</v>
      </c>
      <c r="C968" s="15">
        <v>22.45</v>
      </c>
      <c r="D968" s="15"/>
      <c r="E968" s="15"/>
      <c r="F968" s="16"/>
    </row>
    <row r="969" spans="1:6" x14ac:dyDescent="0.25">
      <c r="A969" t="s">
        <v>34</v>
      </c>
      <c r="B969" s="18">
        <v>45174</v>
      </c>
      <c r="C969" s="17">
        <v>22.55</v>
      </c>
      <c r="D969" s="17"/>
      <c r="E969" s="17"/>
      <c r="F969" s="18"/>
    </row>
    <row r="970" spans="1:6" x14ac:dyDescent="0.25">
      <c r="A970" t="s">
        <v>34</v>
      </c>
      <c r="B970" s="16">
        <v>45175</v>
      </c>
      <c r="C970" s="15">
        <v>22.44</v>
      </c>
      <c r="D970" s="15"/>
      <c r="E970" s="15"/>
      <c r="F970" s="16"/>
    </row>
    <row r="971" spans="1:6" x14ac:dyDescent="0.25">
      <c r="A971" t="s">
        <v>34</v>
      </c>
      <c r="B971" s="18">
        <v>45176</v>
      </c>
      <c r="C971" s="17">
        <v>22.79</v>
      </c>
      <c r="D971" s="17"/>
      <c r="E971" s="17"/>
      <c r="F971" s="18"/>
    </row>
    <row r="972" spans="1:6" x14ac:dyDescent="0.25">
      <c r="A972" t="s">
        <v>34</v>
      </c>
      <c r="B972" s="16">
        <v>45177</v>
      </c>
      <c r="C972" s="15">
        <v>23.16</v>
      </c>
      <c r="D972" s="15"/>
      <c r="E972" s="15"/>
      <c r="F972" s="16"/>
    </row>
    <row r="973" spans="1:6" x14ac:dyDescent="0.25">
      <c r="A973" t="s">
        <v>34</v>
      </c>
      <c r="B973" s="18">
        <v>45180</v>
      </c>
      <c r="C973" s="17">
        <v>23.41</v>
      </c>
      <c r="D973" s="17"/>
      <c r="E973" s="17"/>
      <c r="F973" s="18"/>
    </row>
    <row r="974" spans="1:6" x14ac:dyDescent="0.25">
      <c r="A974" t="s">
        <v>34</v>
      </c>
      <c r="B974" s="16">
        <v>45181</v>
      </c>
      <c r="C974" s="15">
        <v>22.48</v>
      </c>
      <c r="D974" s="15"/>
      <c r="E974" s="15"/>
      <c r="F974" s="16"/>
    </row>
    <row r="975" spans="1:6" x14ac:dyDescent="0.25">
      <c r="A975" t="s">
        <v>34</v>
      </c>
      <c r="B975" s="18">
        <v>45182</v>
      </c>
      <c r="C975" s="17">
        <v>23</v>
      </c>
      <c r="D975" s="17"/>
      <c r="E975" s="17"/>
      <c r="F975" s="18"/>
    </row>
    <row r="976" spans="1:6" x14ac:dyDescent="0.25">
      <c r="A976" t="s">
        <v>34</v>
      </c>
      <c r="B976" s="16">
        <v>45183</v>
      </c>
      <c r="C976" s="15">
        <v>23.27</v>
      </c>
      <c r="D976" s="15"/>
      <c r="E976" s="15"/>
      <c r="F976" s="16"/>
    </row>
    <row r="977" spans="1:6" x14ac:dyDescent="0.25">
      <c r="A977" t="s">
        <v>34</v>
      </c>
      <c r="B977" s="18">
        <v>45184</v>
      </c>
      <c r="C977" s="17">
        <v>23.22</v>
      </c>
      <c r="D977" s="17"/>
      <c r="E977" s="17"/>
      <c r="F977" s="18"/>
    </row>
    <row r="978" spans="1:6" x14ac:dyDescent="0.25">
      <c r="A978" t="s">
        <v>34</v>
      </c>
      <c r="B978" s="16">
        <v>45187</v>
      </c>
      <c r="C978" s="15">
        <v>23.47</v>
      </c>
      <c r="D978" s="15"/>
      <c r="E978" s="15"/>
      <c r="F978" s="16"/>
    </row>
    <row r="979" spans="1:6" x14ac:dyDescent="0.25">
      <c r="A979" t="s">
        <v>34</v>
      </c>
      <c r="B979" s="18">
        <v>45189</v>
      </c>
      <c r="C979" s="17">
        <v>23.39</v>
      </c>
      <c r="D979" s="17"/>
      <c r="E979" s="17"/>
      <c r="F979" s="18"/>
    </row>
    <row r="980" spans="1:6" x14ac:dyDescent="0.25">
      <c r="A980" t="s">
        <v>34</v>
      </c>
      <c r="B980" s="16">
        <v>45190</v>
      </c>
      <c r="C980" s="15">
        <v>23.09</v>
      </c>
      <c r="D980" s="15"/>
      <c r="E980" s="15"/>
      <c r="F980" s="16"/>
    </row>
    <row r="981" spans="1:6" x14ac:dyDescent="0.25">
      <c r="A981" t="s">
        <v>34</v>
      </c>
      <c r="B981" s="18">
        <v>45191</v>
      </c>
      <c r="C981" s="17">
        <v>23.24</v>
      </c>
      <c r="D981" s="17"/>
      <c r="E981" s="17"/>
      <c r="F981" s="18"/>
    </row>
    <row r="982" spans="1:6" x14ac:dyDescent="0.25">
      <c r="A982" t="s">
        <v>34</v>
      </c>
      <c r="B982" s="16">
        <v>45194</v>
      </c>
      <c r="C982" s="15">
        <v>23.32</v>
      </c>
      <c r="D982" s="15"/>
      <c r="E982" s="15"/>
      <c r="F982" s="16"/>
    </row>
    <row r="983" spans="1:6" x14ac:dyDescent="0.25">
      <c r="A983" t="s">
        <v>34</v>
      </c>
      <c r="B983" s="18">
        <v>45195</v>
      </c>
      <c r="C983" s="17">
        <v>23.31</v>
      </c>
      <c r="D983" s="17"/>
      <c r="E983" s="17"/>
      <c r="F983" s="18"/>
    </row>
    <row r="984" spans="1:6" x14ac:dyDescent="0.25">
      <c r="A984" t="s">
        <v>34</v>
      </c>
      <c r="B984" s="16">
        <v>45196</v>
      </c>
      <c r="C984" s="15">
        <v>23.38</v>
      </c>
      <c r="D984" s="15"/>
      <c r="E984" s="15"/>
      <c r="F984" s="16"/>
    </row>
    <row r="985" spans="1:6" x14ac:dyDescent="0.25">
      <c r="A985" t="s">
        <v>34</v>
      </c>
      <c r="B985" s="18">
        <v>45198</v>
      </c>
      <c r="C985" s="17">
        <v>23.61</v>
      </c>
      <c r="D985" s="17"/>
      <c r="E985" s="17"/>
      <c r="F985" s="18"/>
    </row>
    <row r="986" spans="1:6" x14ac:dyDescent="0.25">
      <c r="A986" t="s">
        <v>34</v>
      </c>
      <c r="B986" s="16">
        <v>45202</v>
      </c>
      <c r="C986" s="15">
        <v>23.68</v>
      </c>
      <c r="D986" s="15"/>
      <c r="E986" s="15"/>
      <c r="F986" s="16"/>
    </row>
    <row r="987" spans="1:6" x14ac:dyDescent="0.25">
      <c r="A987" t="s">
        <v>34</v>
      </c>
      <c r="B987" s="18">
        <v>45203</v>
      </c>
      <c r="C987" s="17">
        <v>23.23</v>
      </c>
      <c r="D987" s="17"/>
      <c r="E987" s="17"/>
      <c r="F987" s="18"/>
    </row>
    <row r="988" spans="1:6" x14ac:dyDescent="0.25">
      <c r="A988" t="s">
        <v>34</v>
      </c>
      <c r="B988" s="16">
        <v>45204</v>
      </c>
      <c r="C988" s="15">
        <v>23.24</v>
      </c>
      <c r="D988" s="15"/>
      <c r="E988" s="15"/>
      <c r="F988" s="16"/>
    </row>
    <row r="989" spans="1:6" x14ac:dyDescent="0.25">
      <c r="A989" t="s">
        <v>34</v>
      </c>
      <c r="B989" s="18">
        <v>45205</v>
      </c>
      <c r="C989" s="17">
        <v>23.31</v>
      </c>
      <c r="D989" s="17"/>
      <c r="E989" s="17"/>
      <c r="F989" s="18"/>
    </row>
    <row r="990" spans="1:6" x14ac:dyDescent="0.25">
      <c r="A990" t="s">
        <v>34</v>
      </c>
      <c r="B990" s="16">
        <v>45208</v>
      </c>
      <c r="C990" s="15">
        <v>22.9</v>
      </c>
      <c r="D990" s="15"/>
      <c r="E990" s="15"/>
      <c r="F990" s="16"/>
    </row>
    <row r="991" spans="1:6" x14ac:dyDescent="0.25">
      <c r="A991" t="s">
        <v>34</v>
      </c>
      <c r="B991" s="18">
        <v>45209</v>
      </c>
      <c r="C991" s="17">
        <v>23.36</v>
      </c>
      <c r="D991" s="17"/>
      <c r="E991" s="17"/>
      <c r="F991" s="18"/>
    </row>
    <row r="992" spans="1:6" x14ac:dyDescent="0.25">
      <c r="A992" t="s">
        <v>34</v>
      </c>
      <c r="B992" s="16">
        <v>45210</v>
      </c>
      <c r="C992" s="15">
        <v>23.36</v>
      </c>
      <c r="D992" s="15"/>
      <c r="E992" s="15"/>
      <c r="F992" s="16"/>
    </row>
    <row r="993" spans="1:6" x14ac:dyDescent="0.25">
      <c r="A993" t="s">
        <v>34</v>
      </c>
      <c r="B993" s="18">
        <v>45211</v>
      </c>
      <c r="C993" s="17">
        <v>23.58</v>
      </c>
      <c r="D993" s="17"/>
      <c r="E993" s="17"/>
      <c r="F993" s="18"/>
    </row>
    <row r="994" spans="1:6" x14ac:dyDescent="0.25">
      <c r="A994" t="s">
        <v>34</v>
      </c>
      <c r="B994" s="16">
        <v>45212</v>
      </c>
      <c r="C994" s="15">
        <v>23.51</v>
      </c>
      <c r="D994" s="15"/>
      <c r="E994" s="15"/>
      <c r="F994" s="16"/>
    </row>
    <row r="995" spans="1:6" x14ac:dyDescent="0.25">
      <c r="A995" t="s">
        <v>34</v>
      </c>
      <c r="B995" s="18">
        <v>45215</v>
      </c>
      <c r="C995" s="17">
        <v>23.69</v>
      </c>
      <c r="D995" s="17"/>
      <c r="E995" s="17"/>
      <c r="F995" s="18"/>
    </row>
    <row r="996" spans="1:6" x14ac:dyDescent="0.25">
      <c r="A996" t="s">
        <v>34</v>
      </c>
      <c r="B996" s="16">
        <v>45216</v>
      </c>
      <c r="C996" s="15">
        <v>23.87</v>
      </c>
      <c r="D996" s="15"/>
      <c r="E996" s="15"/>
      <c r="F996" s="16"/>
    </row>
    <row r="997" spans="1:6" x14ac:dyDescent="0.25">
      <c r="A997" t="s">
        <v>34</v>
      </c>
      <c r="B997" s="18">
        <v>45217</v>
      </c>
      <c r="C997" s="17">
        <v>23.59</v>
      </c>
      <c r="D997" s="17"/>
      <c r="E997" s="17"/>
      <c r="F997" s="18"/>
    </row>
    <row r="998" spans="1:6" x14ac:dyDescent="0.25">
      <c r="A998" t="s">
        <v>34</v>
      </c>
      <c r="B998" s="16">
        <v>45218</v>
      </c>
      <c r="C998" s="15">
        <v>23.5</v>
      </c>
      <c r="D998" s="15"/>
      <c r="E998" s="15"/>
      <c r="F998" s="16"/>
    </row>
    <row r="999" spans="1:6" x14ac:dyDescent="0.25">
      <c r="A999" t="s">
        <v>34</v>
      </c>
      <c r="B999" s="18">
        <v>45219</v>
      </c>
      <c r="C999" s="17">
        <v>23.05</v>
      </c>
      <c r="D999" s="17"/>
      <c r="E999" s="17"/>
      <c r="F999" s="18"/>
    </row>
    <row r="1000" spans="1:6" x14ac:dyDescent="0.25">
      <c r="A1000" t="s">
        <v>34</v>
      </c>
      <c r="B1000" s="16">
        <v>45222</v>
      </c>
      <c r="C1000" s="15">
        <v>22.27</v>
      </c>
      <c r="D1000" s="15"/>
      <c r="E1000" s="15"/>
      <c r="F1000" s="16"/>
    </row>
    <row r="1001" spans="1:6" x14ac:dyDescent="0.25">
      <c r="A1001" t="s">
        <v>34</v>
      </c>
      <c r="B1001" s="18">
        <v>45224</v>
      </c>
      <c r="C1001" s="17">
        <v>22.16</v>
      </c>
      <c r="D1001" s="17"/>
      <c r="E1001" s="17"/>
      <c r="F1001" s="18"/>
    </row>
    <row r="1002" spans="1:6" x14ac:dyDescent="0.25">
      <c r="A1002" t="s">
        <v>34</v>
      </c>
      <c r="B1002" s="16">
        <v>45225</v>
      </c>
      <c r="C1002" s="15">
        <v>22.02</v>
      </c>
      <c r="D1002" s="15"/>
      <c r="E1002" s="15"/>
      <c r="F1002" s="16"/>
    </row>
    <row r="1003" spans="1:6" x14ac:dyDescent="0.25">
      <c r="A1003" t="s">
        <v>34</v>
      </c>
      <c r="B1003" s="18">
        <v>45226</v>
      </c>
      <c r="C1003" s="17">
        <v>22.51</v>
      </c>
      <c r="D1003" s="17"/>
      <c r="E1003" s="17"/>
      <c r="F1003" s="18"/>
    </row>
    <row r="1004" spans="1:6" x14ac:dyDescent="0.25">
      <c r="A1004" t="s">
        <v>34</v>
      </c>
      <c r="B1004" s="16">
        <v>45229</v>
      </c>
      <c r="C1004" s="15">
        <v>22.57</v>
      </c>
      <c r="D1004" s="15"/>
      <c r="E1004" s="15"/>
      <c r="F1004" s="16"/>
    </row>
    <row r="1005" spans="1:6" x14ac:dyDescent="0.25">
      <c r="A1005" t="s">
        <v>34</v>
      </c>
      <c r="B1005" s="18">
        <v>45230</v>
      </c>
      <c r="C1005" s="17">
        <v>22.59</v>
      </c>
      <c r="D1005" s="17"/>
      <c r="E1005" s="17"/>
      <c r="F1005" s="18"/>
    </row>
    <row r="1006" spans="1:6" x14ac:dyDescent="0.25">
      <c r="A1006" t="s">
        <v>34</v>
      </c>
      <c r="B1006" s="16">
        <v>45231</v>
      </c>
      <c r="C1006" s="15">
        <v>22.46</v>
      </c>
      <c r="D1006" s="15"/>
      <c r="E1006" s="15"/>
      <c r="F1006" s="16"/>
    </row>
    <row r="1007" spans="1:6" x14ac:dyDescent="0.25">
      <c r="A1007" t="s">
        <v>34</v>
      </c>
      <c r="B1007" s="18">
        <v>45232</v>
      </c>
      <c r="C1007" s="17">
        <v>22.79</v>
      </c>
      <c r="D1007" s="17"/>
      <c r="E1007" s="17"/>
      <c r="F1007" s="18"/>
    </row>
    <row r="1008" spans="1:6" x14ac:dyDescent="0.25">
      <c r="A1008" t="s">
        <v>34</v>
      </c>
      <c r="B1008" s="16">
        <v>45233</v>
      </c>
      <c r="C1008" s="15">
        <v>22.97</v>
      </c>
      <c r="D1008" s="15"/>
      <c r="E1008" s="15"/>
      <c r="F1008" s="16"/>
    </row>
    <row r="1009" spans="1:6" x14ac:dyDescent="0.25">
      <c r="A1009" t="s">
        <v>34</v>
      </c>
      <c r="B1009" s="18">
        <v>45236</v>
      </c>
      <c r="C1009" s="17">
        <v>23.11</v>
      </c>
      <c r="D1009" s="17"/>
      <c r="E1009" s="17"/>
      <c r="F1009" s="18"/>
    </row>
    <row r="1010" spans="1:6" x14ac:dyDescent="0.25">
      <c r="A1010" t="s">
        <v>34</v>
      </c>
      <c r="B1010" s="16">
        <v>45237</v>
      </c>
      <c r="C1010" s="15">
        <v>23.26</v>
      </c>
      <c r="D1010" s="15"/>
      <c r="E1010" s="15"/>
      <c r="F1010" s="16"/>
    </row>
    <row r="1011" spans="1:6" x14ac:dyDescent="0.25">
      <c r="A1011" t="s">
        <v>34</v>
      </c>
      <c r="B1011" s="18">
        <v>45238</v>
      </c>
      <c r="C1011" s="17">
        <v>23.33</v>
      </c>
      <c r="D1011" s="17"/>
      <c r="E1011" s="17"/>
      <c r="F1011" s="18"/>
    </row>
    <row r="1012" spans="1:6" x14ac:dyDescent="0.25">
      <c r="A1012" t="s">
        <v>34</v>
      </c>
      <c r="B1012" s="16">
        <v>45239</v>
      </c>
      <c r="C1012" s="15">
        <v>23.31</v>
      </c>
      <c r="D1012" s="15"/>
      <c r="E1012" s="15"/>
      <c r="F1012" s="16"/>
    </row>
    <row r="1013" spans="1:6" x14ac:dyDescent="0.25">
      <c r="A1013" t="s">
        <v>34</v>
      </c>
      <c r="B1013" s="18">
        <v>45240</v>
      </c>
      <c r="C1013" s="17">
        <v>23.47</v>
      </c>
      <c r="D1013" s="17"/>
      <c r="E1013" s="17"/>
      <c r="F1013" s="18"/>
    </row>
    <row r="1014" spans="1:6" x14ac:dyDescent="0.25">
      <c r="A1014" t="s">
        <v>34</v>
      </c>
      <c r="B1014" s="16">
        <v>45243</v>
      </c>
      <c r="C1014" s="15">
        <v>24</v>
      </c>
      <c r="D1014" s="15"/>
      <c r="E1014" s="15"/>
      <c r="F1014" s="16"/>
    </row>
    <row r="1015" spans="1:6" x14ac:dyDescent="0.25">
      <c r="A1015" t="s">
        <v>34</v>
      </c>
      <c r="B1015" s="18">
        <v>45245</v>
      </c>
      <c r="C1015" s="17">
        <v>24.15</v>
      </c>
      <c r="D1015" s="17"/>
      <c r="E1015" s="17"/>
      <c r="F1015" s="18"/>
    </row>
    <row r="1016" spans="1:6" x14ac:dyDescent="0.25">
      <c r="A1016" t="s">
        <v>34</v>
      </c>
      <c r="B1016" s="16">
        <v>45246</v>
      </c>
      <c r="C1016" s="15">
        <v>24.16</v>
      </c>
      <c r="D1016" s="15"/>
      <c r="E1016" s="15"/>
      <c r="F1016" s="16"/>
    </row>
    <row r="1017" spans="1:6" x14ac:dyDescent="0.25">
      <c r="A1017" t="s">
        <v>34</v>
      </c>
      <c r="B1017" s="18">
        <v>45247</v>
      </c>
      <c r="C1017" s="17">
        <v>24.08</v>
      </c>
      <c r="D1017" s="17"/>
      <c r="E1017" s="17"/>
      <c r="F1017" s="18"/>
    </row>
    <row r="1018" spans="1:6" x14ac:dyDescent="0.25">
      <c r="A1018" t="s">
        <v>34</v>
      </c>
      <c r="B1018" s="16">
        <v>45250</v>
      </c>
      <c r="C1018" s="15">
        <v>24.13</v>
      </c>
      <c r="D1018" s="15"/>
      <c r="E1018" s="15"/>
      <c r="F1018" s="16"/>
    </row>
    <row r="1019" spans="1:6" x14ac:dyDescent="0.25">
      <c r="A1019" t="s">
        <v>34</v>
      </c>
      <c r="B1019" s="18">
        <v>45251</v>
      </c>
      <c r="C1019" s="17">
        <v>24.13</v>
      </c>
      <c r="D1019" s="17"/>
      <c r="E1019" s="17"/>
      <c r="F1019" s="18"/>
    </row>
    <row r="1020" spans="1:6" x14ac:dyDescent="0.25">
      <c r="A1020" t="s">
        <v>34</v>
      </c>
      <c r="B1020" s="16">
        <v>45252</v>
      </c>
      <c r="C1020" s="15">
        <v>24.05</v>
      </c>
      <c r="D1020" s="15"/>
      <c r="E1020" s="15"/>
      <c r="F1020" s="16"/>
    </row>
    <row r="1021" spans="1:6" x14ac:dyDescent="0.25">
      <c r="A1021" t="s">
        <v>34</v>
      </c>
      <c r="B1021" s="18">
        <v>45253</v>
      </c>
      <c r="C1021" s="17">
        <v>24.1</v>
      </c>
      <c r="D1021" s="17"/>
      <c r="E1021" s="17"/>
      <c r="F1021" s="18"/>
    </row>
    <row r="1022" spans="1:6" x14ac:dyDescent="0.25">
      <c r="A1022" t="s">
        <v>34</v>
      </c>
      <c r="B1022" s="16">
        <v>45254</v>
      </c>
      <c r="C1022" s="15">
        <v>24.16</v>
      </c>
      <c r="D1022" s="15"/>
      <c r="E1022" s="15"/>
      <c r="F1022" s="16"/>
    </row>
    <row r="1023" spans="1:6" x14ac:dyDescent="0.25">
      <c r="A1023" t="s">
        <v>34</v>
      </c>
      <c r="B1023" s="18">
        <v>45258</v>
      </c>
      <c r="C1023" s="17">
        <v>24.51</v>
      </c>
      <c r="D1023" s="17"/>
      <c r="E1023" s="17"/>
      <c r="F1023" s="18"/>
    </row>
    <row r="1024" spans="1:6" x14ac:dyDescent="0.25">
      <c r="A1024" t="s">
        <v>34</v>
      </c>
      <c r="B1024" s="16">
        <v>45259</v>
      </c>
      <c r="C1024" s="15">
        <v>25.12</v>
      </c>
      <c r="D1024" s="15"/>
      <c r="E1024" s="15"/>
      <c r="F1024" s="16"/>
    </row>
    <row r="1025" spans="1:6" x14ac:dyDescent="0.25">
      <c r="A1025" t="s">
        <v>34</v>
      </c>
      <c r="B1025" s="18">
        <v>45260</v>
      </c>
      <c r="C1025" s="17">
        <v>25.36</v>
      </c>
      <c r="D1025" s="17"/>
      <c r="E1025" s="17"/>
      <c r="F1025" s="18"/>
    </row>
    <row r="1026" spans="1:6" x14ac:dyDescent="0.25">
      <c r="A1026" t="s">
        <v>34</v>
      </c>
      <c r="B1026" s="16">
        <v>45261</v>
      </c>
      <c r="C1026" s="15">
        <v>25.69</v>
      </c>
      <c r="D1026" s="15"/>
      <c r="E1026" s="15"/>
      <c r="F1026" s="16"/>
    </row>
    <row r="1027" spans="1:6" x14ac:dyDescent="0.25">
      <c r="A1027" t="s">
        <v>34</v>
      </c>
      <c r="B1027" s="18">
        <v>45264</v>
      </c>
      <c r="C1027" s="17">
        <v>26.37</v>
      </c>
      <c r="D1027" s="17"/>
      <c r="E1027" s="17"/>
      <c r="F1027" s="18"/>
    </row>
    <row r="1028" spans="1:6" x14ac:dyDescent="0.25">
      <c r="A1028" t="s">
        <v>34</v>
      </c>
      <c r="B1028" s="16">
        <v>45265</v>
      </c>
      <c r="C1028" s="15">
        <v>26.57</v>
      </c>
      <c r="D1028" s="15"/>
      <c r="E1028" s="15"/>
      <c r="F1028" s="16"/>
    </row>
    <row r="1029" spans="1:6" x14ac:dyDescent="0.25">
      <c r="A1029" t="s">
        <v>34</v>
      </c>
      <c r="B1029" s="18">
        <v>45266</v>
      </c>
      <c r="C1029" s="17">
        <v>26.8</v>
      </c>
      <c r="D1029" s="17"/>
      <c r="E1029" s="17"/>
      <c r="F1029" s="18"/>
    </row>
    <row r="1030" spans="1:6" x14ac:dyDescent="0.25">
      <c r="A1030" t="s">
        <v>34</v>
      </c>
      <c r="B1030" s="16">
        <v>45267</v>
      </c>
      <c r="C1030" s="15">
        <v>26.97</v>
      </c>
      <c r="D1030" s="15"/>
      <c r="E1030" s="15"/>
      <c r="F1030" s="16"/>
    </row>
    <row r="1031" spans="1:6" x14ac:dyDescent="0.25">
      <c r="A1031" t="s">
        <v>34</v>
      </c>
      <c r="B1031" s="18">
        <v>45268</v>
      </c>
      <c r="C1031" s="17">
        <v>27.03</v>
      </c>
      <c r="D1031" s="17"/>
      <c r="E1031" s="17"/>
      <c r="F1031" s="18"/>
    </row>
    <row r="1032" spans="1:6" x14ac:dyDescent="0.25">
      <c r="A1032" t="s">
        <v>34</v>
      </c>
      <c r="B1032" s="16">
        <v>45271</v>
      </c>
      <c r="C1032" s="15">
        <v>27.57</v>
      </c>
      <c r="D1032" s="15"/>
      <c r="E1032" s="15"/>
      <c r="F1032" s="16"/>
    </row>
    <row r="1033" spans="1:6" x14ac:dyDescent="0.25">
      <c r="A1033" t="s">
        <v>34</v>
      </c>
      <c r="B1033" s="18">
        <v>45272</v>
      </c>
      <c r="C1033" s="17">
        <v>27.67</v>
      </c>
      <c r="D1033" s="17"/>
      <c r="E1033" s="17"/>
      <c r="F1033" s="18"/>
    </row>
    <row r="1034" spans="1:6" x14ac:dyDescent="0.25">
      <c r="A1034" t="s">
        <v>34</v>
      </c>
      <c r="B1034" s="16">
        <v>45273</v>
      </c>
      <c r="C1034" s="15">
        <v>28.15</v>
      </c>
      <c r="D1034" s="15"/>
      <c r="E1034" s="15"/>
      <c r="F1034" s="16"/>
    </row>
    <row r="1035" spans="1:6" x14ac:dyDescent="0.25">
      <c r="A1035" t="s">
        <v>34</v>
      </c>
      <c r="B1035" s="18">
        <v>45274</v>
      </c>
      <c r="C1035" s="17">
        <v>28.47</v>
      </c>
      <c r="D1035" s="17"/>
      <c r="E1035" s="17"/>
      <c r="F1035" s="18"/>
    </row>
    <row r="1036" spans="1:6" x14ac:dyDescent="0.25">
      <c r="A1036" t="s">
        <v>34</v>
      </c>
      <c r="B1036" s="16">
        <v>45275</v>
      </c>
      <c r="C1036" s="15">
        <v>28.67</v>
      </c>
      <c r="D1036" s="15"/>
      <c r="E1036" s="15"/>
      <c r="F1036" s="16"/>
    </row>
    <row r="1037" spans="1:6" x14ac:dyDescent="0.25">
      <c r="A1037" t="s">
        <v>34</v>
      </c>
      <c r="B1037" s="18">
        <v>45278</v>
      </c>
      <c r="C1037" s="17">
        <v>28.74</v>
      </c>
      <c r="D1037" s="17"/>
      <c r="E1037" s="17"/>
      <c r="F1037" s="18"/>
    </row>
    <row r="1038" spans="1:6" x14ac:dyDescent="0.25">
      <c r="A1038" t="s">
        <v>34</v>
      </c>
      <c r="B1038" s="16">
        <v>45279</v>
      </c>
      <c r="C1038" s="15">
        <v>28.99</v>
      </c>
      <c r="D1038" s="15"/>
      <c r="E1038" s="15"/>
      <c r="F1038" s="16"/>
    </row>
    <row r="1039" spans="1:6" x14ac:dyDescent="0.25">
      <c r="A1039" t="s">
        <v>34</v>
      </c>
      <c r="B1039" s="18">
        <v>45280</v>
      </c>
      <c r="C1039" s="17">
        <v>27.81</v>
      </c>
      <c r="D1039" s="17"/>
      <c r="E1039" s="17"/>
      <c r="F1039" s="18"/>
    </row>
    <row r="1040" spans="1:6" x14ac:dyDescent="0.25">
      <c r="A1040" t="s">
        <v>34</v>
      </c>
      <c r="B1040" s="16">
        <v>45281</v>
      </c>
      <c r="C1040" s="15">
        <v>28.45</v>
      </c>
      <c r="D1040" s="15"/>
      <c r="E1040" s="15"/>
      <c r="F1040" s="16"/>
    </row>
    <row r="1041" spans="1:6" x14ac:dyDescent="0.25">
      <c r="A1041" t="s">
        <v>34</v>
      </c>
      <c r="B1041" s="18">
        <v>45282</v>
      </c>
      <c r="C1041" s="17">
        <v>28.71</v>
      </c>
      <c r="D1041" s="17"/>
      <c r="E1041" s="17"/>
      <c r="F1041" s="18"/>
    </row>
    <row r="1042" spans="1:6" x14ac:dyDescent="0.25">
      <c r="A1042" t="s">
        <v>34</v>
      </c>
      <c r="B1042" s="16">
        <v>45286</v>
      </c>
      <c r="C1042" s="15">
        <v>28.92</v>
      </c>
      <c r="D1042" s="15"/>
      <c r="E1042" s="15"/>
      <c r="F1042" s="16"/>
    </row>
    <row r="1043" spans="1:6" x14ac:dyDescent="0.25">
      <c r="A1043" t="s">
        <v>34</v>
      </c>
      <c r="B1043" s="18">
        <v>45287</v>
      </c>
      <c r="C1043" s="17">
        <v>29.02</v>
      </c>
      <c r="D1043" s="17"/>
      <c r="E1043" s="17"/>
      <c r="F1043" s="18"/>
    </row>
    <row r="1044" spans="1:6" x14ac:dyDescent="0.25">
      <c r="A1044" t="s">
        <v>34</v>
      </c>
      <c r="B1044" s="16">
        <v>45288</v>
      </c>
      <c r="C1044" s="15">
        <v>29.49</v>
      </c>
      <c r="D1044" s="15"/>
      <c r="E1044" s="15"/>
      <c r="F1044" s="16"/>
    </row>
    <row r="1045" spans="1:6" x14ac:dyDescent="0.25">
      <c r="A1045" t="s">
        <v>34</v>
      </c>
      <c r="B1045" s="18">
        <v>45289</v>
      </c>
      <c r="C1045" s="17">
        <v>29.49</v>
      </c>
      <c r="D1045" s="17"/>
      <c r="E1045" s="17"/>
      <c r="F1045" s="18"/>
    </row>
    <row r="1046" spans="1:6" x14ac:dyDescent="0.25">
      <c r="A1046" t="s">
        <v>34</v>
      </c>
      <c r="B1046" s="16">
        <v>45292</v>
      </c>
      <c r="C1046" s="15">
        <v>29.78</v>
      </c>
      <c r="D1046" s="15"/>
      <c r="E1046" s="15"/>
      <c r="F1046" s="16"/>
    </row>
    <row r="1047" spans="1:6" x14ac:dyDescent="0.25">
      <c r="A1047" t="s">
        <v>34</v>
      </c>
      <c r="B1047" s="18">
        <v>45293</v>
      </c>
      <c r="C1047" s="17">
        <v>29.77</v>
      </c>
      <c r="D1047" s="17"/>
      <c r="E1047" s="17"/>
      <c r="F1047" s="18"/>
    </row>
    <row r="1048" spans="1:6" x14ac:dyDescent="0.25">
      <c r="A1048" t="s">
        <v>34</v>
      </c>
      <c r="B1048" s="16">
        <v>45294</v>
      </c>
      <c r="C1048" s="15">
        <v>29.74</v>
      </c>
      <c r="D1048" s="15"/>
      <c r="E1048" s="15"/>
      <c r="F1048" s="16"/>
    </row>
    <row r="1049" spans="1:6" x14ac:dyDescent="0.25">
      <c r="A1049" t="s">
        <v>34</v>
      </c>
      <c r="B1049" s="18">
        <v>45295</v>
      </c>
      <c r="C1049" s="17">
        <v>30.1</v>
      </c>
      <c r="D1049" s="17"/>
      <c r="E1049" s="17"/>
      <c r="F1049" s="18"/>
    </row>
    <row r="1050" spans="1:6" x14ac:dyDescent="0.25">
      <c r="A1050" t="s">
        <v>34</v>
      </c>
      <c r="B1050" s="16">
        <v>45296</v>
      </c>
      <c r="C1050" s="15">
        <v>30.12</v>
      </c>
      <c r="D1050" s="15"/>
      <c r="E1050" s="15"/>
      <c r="F1050" s="16"/>
    </row>
    <row r="1051" spans="1:6" x14ac:dyDescent="0.25">
      <c r="A1051" t="s">
        <v>34</v>
      </c>
      <c r="B1051" s="18">
        <v>45299</v>
      </c>
      <c r="C1051" s="17">
        <v>29.83</v>
      </c>
      <c r="D1051" s="17"/>
      <c r="E1051" s="17"/>
      <c r="F1051" s="18"/>
    </row>
    <row r="1052" spans="1:6" x14ac:dyDescent="0.25">
      <c r="A1052" t="s">
        <v>34</v>
      </c>
      <c r="B1052" s="16">
        <v>45300</v>
      </c>
      <c r="C1052" s="15">
        <v>29.92</v>
      </c>
      <c r="D1052" s="15"/>
      <c r="E1052" s="15"/>
      <c r="F1052" s="16"/>
    </row>
    <row r="1053" spans="1:6" x14ac:dyDescent="0.25">
      <c r="A1053" t="s">
        <v>34</v>
      </c>
      <c r="B1053" s="18">
        <v>45301</v>
      </c>
      <c r="C1053" s="17">
        <v>29.8</v>
      </c>
      <c r="D1053" s="17"/>
      <c r="E1053" s="17"/>
      <c r="F1053" s="18"/>
    </row>
    <row r="1054" spans="1:6" x14ac:dyDescent="0.25">
      <c r="A1054" t="s">
        <v>34</v>
      </c>
      <c r="B1054" s="16">
        <v>45302</v>
      </c>
      <c r="C1054" s="15">
        <v>29.98</v>
      </c>
      <c r="D1054" s="15"/>
      <c r="E1054" s="15"/>
      <c r="F1054" s="16"/>
    </row>
    <row r="1055" spans="1:6" x14ac:dyDescent="0.25">
      <c r="A1055" t="s">
        <v>34</v>
      </c>
      <c r="B1055" s="18">
        <v>45303</v>
      </c>
      <c r="C1055" s="17">
        <v>30.32</v>
      </c>
      <c r="D1055" s="17"/>
      <c r="E1055" s="17"/>
      <c r="F1055" s="18"/>
    </row>
    <row r="1056" spans="1:6" x14ac:dyDescent="0.25">
      <c r="A1056" t="s">
        <v>34</v>
      </c>
      <c r="B1056" s="16">
        <v>45306</v>
      </c>
      <c r="C1056" s="15">
        <v>30.81</v>
      </c>
      <c r="D1056" s="15"/>
      <c r="E1056" s="15"/>
      <c r="F1056" s="16"/>
    </row>
    <row r="1057" spans="1:6" x14ac:dyDescent="0.25">
      <c r="A1057" t="s">
        <v>34</v>
      </c>
      <c r="B1057" s="18">
        <v>45307</v>
      </c>
      <c r="C1057" s="17">
        <v>30.84</v>
      </c>
      <c r="D1057" s="17"/>
      <c r="E1057" s="17"/>
      <c r="F1057" s="18"/>
    </row>
    <row r="1058" spans="1:6" x14ac:dyDescent="0.25">
      <c r="A1058" t="s">
        <v>34</v>
      </c>
      <c r="B1058" s="16">
        <v>45308</v>
      </c>
      <c r="C1058" s="15">
        <v>30.56</v>
      </c>
      <c r="D1058" s="15"/>
      <c r="E1058" s="15"/>
      <c r="F1058" s="16"/>
    </row>
    <row r="1059" spans="1:6" x14ac:dyDescent="0.25">
      <c r="A1059" t="s">
        <v>34</v>
      </c>
      <c r="B1059" s="18">
        <v>45309</v>
      </c>
      <c r="C1059" s="17">
        <v>30.49</v>
      </c>
      <c r="D1059" s="17"/>
      <c r="E1059" s="17"/>
      <c r="F1059" s="18"/>
    </row>
    <row r="1060" spans="1:6" x14ac:dyDescent="0.25">
      <c r="A1060" t="s">
        <v>34</v>
      </c>
      <c r="B1060" s="16">
        <v>45310</v>
      </c>
      <c r="C1060" s="15">
        <v>31.17</v>
      </c>
      <c r="D1060" s="15"/>
      <c r="E1060" s="15"/>
      <c r="F1060" s="16"/>
    </row>
    <row r="1061" spans="1:6" x14ac:dyDescent="0.25">
      <c r="A1061" t="s">
        <v>34</v>
      </c>
      <c r="B1061" s="18">
        <v>45314</v>
      </c>
      <c r="C1061" s="17">
        <v>30.44</v>
      </c>
      <c r="D1061" s="17"/>
      <c r="E1061" s="17"/>
      <c r="F1061" s="18"/>
    </row>
    <row r="1062" spans="1:6" x14ac:dyDescent="0.25">
      <c r="A1062" t="s">
        <v>34</v>
      </c>
      <c r="B1062" s="16">
        <v>45315</v>
      </c>
      <c r="C1062" s="15">
        <v>31.23</v>
      </c>
      <c r="D1062" s="15"/>
      <c r="E1062" s="15"/>
      <c r="F1062" s="16"/>
    </row>
    <row r="1063" spans="1:6" x14ac:dyDescent="0.25">
      <c r="A1063" t="s">
        <v>34</v>
      </c>
      <c r="B1063" s="18">
        <v>45316</v>
      </c>
      <c r="C1063" s="17">
        <v>31.51</v>
      </c>
      <c r="D1063" s="17"/>
      <c r="E1063" s="17"/>
      <c r="F1063" s="18"/>
    </row>
    <row r="1064" spans="1:6" x14ac:dyDescent="0.25">
      <c r="A1064" t="s">
        <v>34</v>
      </c>
      <c r="B1064" s="16">
        <v>45320</v>
      </c>
      <c r="C1064" s="15">
        <v>32.520000000000003</v>
      </c>
      <c r="D1064" s="15"/>
      <c r="E1064" s="15"/>
      <c r="F1064" s="16"/>
    </row>
    <row r="1065" spans="1:6" x14ac:dyDescent="0.25">
      <c r="A1065" t="s">
        <v>34</v>
      </c>
      <c r="B1065" s="18">
        <v>45321</v>
      </c>
      <c r="C1065" s="17">
        <v>32.520000000000003</v>
      </c>
      <c r="D1065" s="17"/>
      <c r="E1065" s="17"/>
      <c r="F1065" s="18"/>
    </row>
    <row r="1066" spans="1:6" x14ac:dyDescent="0.25">
      <c r="A1066" t="s">
        <v>34</v>
      </c>
      <c r="B1066" s="16">
        <v>45322</v>
      </c>
      <c r="C1066" s="15">
        <v>32.96</v>
      </c>
      <c r="D1066" s="15"/>
      <c r="E1066" s="15"/>
      <c r="F1066" s="16"/>
    </row>
    <row r="1067" spans="1:6" x14ac:dyDescent="0.25">
      <c r="A1067" t="s">
        <v>34</v>
      </c>
      <c r="B1067" s="18">
        <v>45323</v>
      </c>
      <c r="C1067" s="17">
        <v>33.270000000000003</v>
      </c>
      <c r="D1067" s="17"/>
      <c r="E1067" s="17"/>
      <c r="F1067" s="18"/>
    </row>
    <row r="1068" spans="1:6" x14ac:dyDescent="0.25">
      <c r="A1068" t="s">
        <v>34</v>
      </c>
      <c r="B1068" s="16">
        <v>45324</v>
      </c>
      <c r="C1068" s="15">
        <v>34.11</v>
      </c>
      <c r="D1068" s="15"/>
      <c r="E1068" s="15"/>
      <c r="F1068" s="16"/>
    </row>
    <row r="1069" spans="1:6" x14ac:dyDescent="0.25">
      <c r="A1069" t="s">
        <v>34</v>
      </c>
      <c r="B1069" s="18">
        <v>45327</v>
      </c>
      <c r="C1069" s="17">
        <v>34.450000000000003</v>
      </c>
      <c r="D1069" s="17"/>
      <c r="E1069" s="17"/>
      <c r="F1069" s="18"/>
    </row>
    <row r="1070" spans="1:6" x14ac:dyDescent="0.25">
      <c r="A1070" t="s">
        <v>34</v>
      </c>
      <c r="B1070" s="16">
        <v>45328</v>
      </c>
      <c r="C1070" s="15">
        <v>34.75</v>
      </c>
      <c r="D1070" s="15"/>
      <c r="E1070" s="15"/>
      <c r="F1070" s="16"/>
    </row>
    <row r="1071" spans="1:6" x14ac:dyDescent="0.25">
      <c r="A1071" t="s">
        <v>34</v>
      </c>
      <c r="B1071" s="18">
        <v>45329</v>
      </c>
      <c r="C1071" s="17">
        <v>34.67</v>
      </c>
      <c r="D1071" s="17"/>
      <c r="E1071" s="17"/>
      <c r="F1071" s="18"/>
    </row>
    <row r="1072" spans="1:6" x14ac:dyDescent="0.25">
      <c r="A1072" t="s">
        <v>34</v>
      </c>
      <c r="B1072" s="16">
        <v>45330</v>
      </c>
      <c r="C1072" s="15">
        <v>34.99</v>
      </c>
      <c r="D1072" s="15"/>
      <c r="E1072" s="15"/>
      <c r="F1072" s="16"/>
    </row>
    <row r="1073" spans="1:6" x14ac:dyDescent="0.25">
      <c r="A1073" t="s">
        <v>34</v>
      </c>
      <c r="B1073" s="18">
        <v>45331</v>
      </c>
      <c r="C1073" s="17">
        <v>34.49</v>
      </c>
      <c r="D1073" s="17"/>
      <c r="E1073" s="17"/>
      <c r="F1073" s="18"/>
    </row>
    <row r="1074" spans="1:6" x14ac:dyDescent="0.25">
      <c r="A1074" t="s">
        <v>34</v>
      </c>
      <c r="B1074" s="16">
        <v>45334</v>
      </c>
      <c r="C1074" s="15">
        <v>33.020000000000003</v>
      </c>
      <c r="D1074" s="15"/>
      <c r="E1074" s="15"/>
      <c r="F1074" s="16"/>
    </row>
    <row r="1075" spans="1:6" x14ac:dyDescent="0.25">
      <c r="A1075" t="s">
        <v>34</v>
      </c>
      <c r="B1075" s="18">
        <v>45335</v>
      </c>
      <c r="C1075" s="17">
        <v>33.29</v>
      </c>
      <c r="D1075" s="17"/>
      <c r="E1075" s="17"/>
      <c r="F1075" s="18"/>
    </row>
    <row r="1076" spans="1:6" x14ac:dyDescent="0.25">
      <c r="A1076" t="s">
        <v>34</v>
      </c>
      <c r="B1076" s="16">
        <v>45336</v>
      </c>
      <c r="C1076" s="15">
        <v>34.229999999999997</v>
      </c>
      <c r="D1076" s="15"/>
      <c r="E1076" s="15"/>
      <c r="F1076" s="16"/>
    </row>
    <row r="1077" spans="1:6" x14ac:dyDescent="0.25">
      <c r="A1077" t="s">
        <v>34</v>
      </c>
      <c r="B1077" s="18">
        <v>45337</v>
      </c>
      <c r="C1077" s="17">
        <v>35.17</v>
      </c>
      <c r="D1077" s="17"/>
      <c r="E1077" s="17"/>
      <c r="F1077" s="18"/>
    </row>
    <row r="1078" spans="1:6" x14ac:dyDescent="0.25">
      <c r="A1078" t="s">
        <v>34</v>
      </c>
      <c r="B1078" s="16">
        <v>45338</v>
      </c>
      <c r="C1078" s="15">
        <v>35.090000000000003</v>
      </c>
      <c r="D1078" s="15"/>
      <c r="E1078" s="15"/>
      <c r="F1078" s="16"/>
    </row>
    <row r="1079" spans="1:6" x14ac:dyDescent="0.25">
      <c r="A1079" t="s">
        <v>34</v>
      </c>
      <c r="B1079" s="18">
        <v>45341</v>
      </c>
      <c r="C1079" s="17">
        <v>34.99</v>
      </c>
      <c r="D1079" s="17"/>
      <c r="E1079" s="17"/>
      <c r="F1079" s="18"/>
    </row>
    <row r="1080" spans="1:6" x14ac:dyDescent="0.25">
      <c r="A1080" t="s">
        <v>34</v>
      </c>
      <c r="B1080" s="16">
        <v>45342</v>
      </c>
      <c r="C1080" s="15">
        <v>35.08</v>
      </c>
      <c r="D1080" s="15"/>
      <c r="E1080" s="15"/>
      <c r="F1080" s="16"/>
    </row>
    <row r="1081" spans="1:6" x14ac:dyDescent="0.25">
      <c r="A1081" t="s">
        <v>34</v>
      </c>
      <c r="B1081" s="18">
        <v>45343</v>
      </c>
      <c r="C1081" s="17">
        <v>34.57</v>
      </c>
      <c r="D1081" s="17"/>
      <c r="E1081" s="17"/>
      <c r="F1081" s="18"/>
    </row>
    <row r="1082" spans="1:6" x14ac:dyDescent="0.25">
      <c r="A1082" t="s">
        <v>34</v>
      </c>
      <c r="B1082" s="16">
        <v>45344</v>
      </c>
      <c r="C1082" s="15">
        <v>34.880000000000003</v>
      </c>
      <c r="D1082" s="15"/>
      <c r="E1082" s="15"/>
      <c r="F1082" s="16"/>
    </row>
    <row r="1083" spans="1:6" x14ac:dyDescent="0.25">
      <c r="A1083" t="s">
        <v>34</v>
      </c>
      <c r="B1083" s="18">
        <v>45345</v>
      </c>
      <c r="C1083" s="17">
        <v>34.700000000000003</v>
      </c>
      <c r="D1083" s="17"/>
      <c r="E1083" s="17"/>
      <c r="F1083" s="18"/>
    </row>
    <row r="1084" spans="1:6" x14ac:dyDescent="0.25">
      <c r="A1084" t="s">
        <v>34</v>
      </c>
      <c r="B1084" s="16">
        <v>45348</v>
      </c>
      <c r="C1084" s="15">
        <v>34.64</v>
      </c>
      <c r="D1084" s="15"/>
      <c r="E1084" s="15"/>
      <c r="F1084" s="16"/>
    </row>
    <row r="1085" spans="1:6" x14ac:dyDescent="0.25">
      <c r="A1085" t="s">
        <v>34</v>
      </c>
      <c r="B1085" s="18">
        <v>45349</v>
      </c>
      <c r="C1085" s="17">
        <v>34.53</v>
      </c>
      <c r="D1085" s="17"/>
      <c r="E1085" s="17"/>
      <c r="F1085" s="18"/>
    </row>
    <row r="1086" spans="1:6" x14ac:dyDescent="0.25">
      <c r="A1086" t="s">
        <v>34</v>
      </c>
      <c r="B1086" s="16">
        <v>45350</v>
      </c>
      <c r="C1086" s="15">
        <v>33.909999999999997</v>
      </c>
      <c r="D1086" s="15"/>
      <c r="E1086" s="15"/>
      <c r="F1086" s="16"/>
    </row>
    <row r="1087" spans="1:6" x14ac:dyDescent="0.25">
      <c r="A1087" t="s">
        <v>34</v>
      </c>
      <c r="B1087" s="18">
        <v>45351</v>
      </c>
      <c r="C1087" s="17">
        <v>34.18</v>
      </c>
      <c r="D1087" s="17"/>
      <c r="E1087" s="17"/>
      <c r="F1087" s="18"/>
    </row>
    <row r="1088" spans="1:6" x14ac:dyDescent="0.25">
      <c r="B1088" s="16"/>
      <c r="C1088" s="15"/>
      <c r="D1088" s="15"/>
      <c r="E1088" s="15"/>
      <c r="F1088" s="16"/>
    </row>
    <row r="1089" spans="2:6" x14ac:dyDescent="0.25">
      <c r="B1089" s="18"/>
      <c r="C1089" s="17"/>
      <c r="D1089" s="17"/>
      <c r="E1089" s="17"/>
      <c r="F1089" s="18"/>
    </row>
    <row r="1090" spans="2:6" x14ac:dyDescent="0.25">
      <c r="B1090" s="16"/>
      <c r="C1090" s="15"/>
      <c r="D1090" s="15"/>
      <c r="E1090" s="15"/>
      <c r="F1090" s="16"/>
    </row>
    <row r="1091" spans="2:6" x14ac:dyDescent="0.25">
      <c r="B1091" s="18"/>
      <c r="C1091" s="17"/>
      <c r="D1091" s="17"/>
      <c r="E1091" s="17"/>
      <c r="F1091" s="18"/>
    </row>
    <row r="1092" spans="2:6" x14ac:dyDescent="0.25">
      <c r="B1092" s="16"/>
      <c r="C1092" s="15"/>
      <c r="D1092" s="15"/>
      <c r="E1092" s="15"/>
      <c r="F1092" s="16"/>
    </row>
    <row r="1093" spans="2:6" x14ac:dyDescent="0.25">
      <c r="B1093" s="18"/>
      <c r="C1093" s="17"/>
      <c r="D1093" s="17"/>
      <c r="E1093" s="17"/>
      <c r="F1093" s="18"/>
    </row>
    <row r="1094" spans="2:6" x14ac:dyDescent="0.25">
      <c r="B1094" s="16"/>
      <c r="C1094" s="15"/>
      <c r="D1094" s="15"/>
      <c r="E1094" s="15"/>
      <c r="F1094" s="16"/>
    </row>
    <row r="1095" spans="2:6" x14ac:dyDescent="0.25">
      <c r="B1095" s="18"/>
      <c r="C1095" s="17"/>
      <c r="D1095" s="17"/>
      <c r="E1095" s="17"/>
      <c r="F1095" s="18"/>
    </row>
    <row r="1096" spans="2:6" x14ac:dyDescent="0.25">
      <c r="B1096" s="16"/>
      <c r="C1096" s="15"/>
      <c r="D1096" s="15"/>
      <c r="E1096" s="15"/>
      <c r="F1096" s="16"/>
    </row>
    <row r="1097" spans="2:6" x14ac:dyDescent="0.25">
      <c r="B1097" s="18"/>
      <c r="C1097" s="17"/>
      <c r="D1097" s="17"/>
      <c r="E1097" s="17"/>
      <c r="F1097" s="18"/>
    </row>
    <row r="1098" spans="2:6" x14ac:dyDescent="0.25">
      <c r="B1098" s="16"/>
      <c r="C1098" s="15"/>
      <c r="D1098" s="15"/>
      <c r="E1098" s="15"/>
      <c r="F1098" s="16"/>
    </row>
    <row r="1099" spans="2:6" x14ac:dyDescent="0.25">
      <c r="B1099" s="18"/>
      <c r="C1099" s="17"/>
      <c r="D1099" s="17"/>
      <c r="E1099" s="17"/>
      <c r="F1099" s="18"/>
    </row>
    <row r="1100" spans="2:6" x14ac:dyDescent="0.25">
      <c r="B1100" s="16"/>
      <c r="C1100" s="15"/>
      <c r="D1100" s="15"/>
      <c r="E1100" s="15"/>
      <c r="F1100" s="16"/>
    </row>
    <row r="1101" spans="2:6" x14ac:dyDescent="0.25">
      <c r="B1101" s="18"/>
      <c r="C1101" s="17"/>
      <c r="D1101" s="17"/>
      <c r="E1101" s="17"/>
      <c r="F1101" s="18"/>
    </row>
    <row r="1102" spans="2:6" x14ac:dyDescent="0.25">
      <c r="B1102" s="16"/>
      <c r="C1102" s="15"/>
      <c r="D1102" s="15"/>
      <c r="E1102" s="15"/>
      <c r="F1102" s="16"/>
    </row>
    <row r="1103" spans="2:6" x14ac:dyDescent="0.25">
      <c r="B1103" s="18"/>
      <c r="C1103" s="17"/>
      <c r="D1103" s="17"/>
      <c r="E1103" s="17"/>
      <c r="F1103" s="18"/>
    </row>
    <row r="1104" spans="2:6" x14ac:dyDescent="0.25">
      <c r="B1104" s="16"/>
      <c r="C1104" s="15"/>
      <c r="D1104" s="15"/>
      <c r="E1104" s="15"/>
      <c r="F1104" s="16"/>
    </row>
    <row r="1105" spans="2:6" x14ac:dyDescent="0.25">
      <c r="B1105" s="18"/>
      <c r="C1105" s="17"/>
      <c r="D1105" s="17"/>
      <c r="E1105" s="17"/>
      <c r="F1105" s="18"/>
    </row>
    <row r="1106" spans="2:6" x14ac:dyDescent="0.25">
      <c r="B1106" s="16"/>
      <c r="C1106" s="15"/>
      <c r="D1106" s="15"/>
      <c r="E1106" s="15"/>
      <c r="F1106" s="16"/>
    </row>
    <row r="1107" spans="2:6" x14ac:dyDescent="0.25">
      <c r="B1107" s="18"/>
      <c r="C1107" s="17"/>
      <c r="D1107" s="17"/>
      <c r="E1107" s="17"/>
      <c r="F1107" s="18"/>
    </row>
    <row r="1108" spans="2:6" x14ac:dyDescent="0.25">
      <c r="B1108" s="16"/>
      <c r="C1108" s="15"/>
      <c r="D1108" s="15"/>
      <c r="E1108" s="15"/>
      <c r="F1108" s="16"/>
    </row>
    <row r="1109" spans="2:6" x14ac:dyDescent="0.25">
      <c r="B1109" s="18"/>
      <c r="C1109" s="17"/>
      <c r="D1109" s="17"/>
      <c r="E1109" s="17"/>
      <c r="F1109" s="18"/>
    </row>
    <row r="1110" spans="2:6" x14ac:dyDescent="0.25">
      <c r="B1110" s="16"/>
      <c r="C1110" s="15"/>
      <c r="D1110" s="15"/>
      <c r="E1110" s="15"/>
      <c r="F1110" s="16"/>
    </row>
    <row r="1111" spans="2:6" x14ac:dyDescent="0.25">
      <c r="B1111" s="18"/>
      <c r="C1111" s="17"/>
      <c r="D1111" s="17"/>
      <c r="E1111" s="17"/>
      <c r="F1111" s="18"/>
    </row>
    <row r="1112" spans="2:6" x14ac:dyDescent="0.25">
      <c r="B1112" s="16"/>
      <c r="C1112" s="15"/>
      <c r="D1112" s="15"/>
      <c r="E1112" s="15"/>
      <c r="F1112" s="16"/>
    </row>
    <row r="1113" spans="2:6" x14ac:dyDescent="0.25">
      <c r="B1113" s="18"/>
      <c r="C1113" s="17"/>
      <c r="D1113" s="17"/>
      <c r="E1113" s="17"/>
      <c r="F1113" s="18"/>
    </row>
    <row r="1114" spans="2:6" x14ac:dyDescent="0.25">
      <c r="B1114" s="16"/>
      <c r="C1114" s="15"/>
      <c r="D1114" s="15"/>
      <c r="E1114" s="15"/>
      <c r="F1114" s="16"/>
    </row>
    <row r="1115" spans="2:6" x14ac:dyDescent="0.25">
      <c r="B1115" s="18"/>
      <c r="C1115" s="17"/>
      <c r="D1115" s="17"/>
      <c r="E1115" s="17"/>
      <c r="F1115" s="18"/>
    </row>
    <row r="1116" spans="2:6" x14ac:dyDescent="0.25">
      <c r="B1116" s="16"/>
      <c r="C1116" s="15"/>
      <c r="D1116" s="15"/>
      <c r="E1116" s="15"/>
      <c r="F1116" s="16"/>
    </row>
    <row r="1117" spans="2:6" x14ac:dyDescent="0.25">
      <c r="B1117" s="18"/>
      <c r="C1117" s="17"/>
      <c r="D1117" s="17"/>
      <c r="E1117" s="17"/>
      <c r="F1117" s="18"/>
    </row>
    <row r="1118" spans="2:6" x14ac:dyDescent="0.25">
      <c r="B1118" s="16"/>
      <c r="C1118" s="15"/>
      <c r="D1118" s="15"/>
      <c r="E1118" s="15"/>
      <c r="F1118" s="16"/>
    </row>
    <row r="1119" spans="2:6" x14ac:dyDescent="0.25">
      <c r="B1119" s="18"/>
      <c r="C1119" s="17"/>
      <c r="D1119" s="17"/>
      <c r="E1119" s="17"/>
      <c r="F1119" s="18"/>
    </row>
    <row r="1120" spans="2:6" x14ac:dyDescent="0.25">
      <c r="B1120" s="16"/>
      <c r="C1120" s="15"/>
      <c r="D1120" s="15"/>
      <c r="E1120" s="15"/>
      <c r="F1120" s="16"/>
    </row>
    <row r="1121" spans="2:6" x14ac:dyDescent="0.25">
      <c r="B1121" s="18"/>
      <c r="C1121" s="17"/>
      <c r="D1121" s="17"/>
      <c r="E1121" s="17"/>
      <c r="F1121" s="18"/>
    </row>
    <row r="1122" spans="2:6" x14ac:dyDescent="0.25">
      <c r="B1122" s="16"/>
      <c r="C1122" s="15"/>
      <c r="D1122" s="15"/>
      <c r="E1122" s="15"/>
      <c r="F1122" s="16"/>
    </row>
    <row r="1123" spans="2:6" x14ac:dyDescent="0.25">
      <c r="B1123" s="18"/>
      <c r="C1123" s="17"/>
      <c r="D1123" s="17"/>
      <c r="E1123" s="17"/>
      <c r="F1123" s="18"/>
    </row>
    <row r="1124" spans="2:6" x14ac:dyDescent="0.25">
      <c r="B1124" s="16"/>
      <c r="C1124" s="15"/>
      <c r="D1124" s="15"/>
      <c r="E1124" s="15"/>
      <c r="F1124" s="16"/>
    </row>
    <row r="1125" spans="2:6" x14ac:dyDescent="0.25">
      <c r="B1125" s="18"/>
      <c r="C1125" s="17"/>
      <c r="D1125" s="17"/>
      <c r="E1125" s="17"/>
      <c r="F1125" s="18"/>
    </row>
    <row r="1126" spans="2:6" x14ac:dyDescent="0.25">
      <c r="B1126" s="16"/>
      <c r="C1126" s="15"/>
      <c r="D1126" s="15"/>
      <c r="E1126" s="15"/>
      <c r="F1126" s="16"/>
    </row>
    <row r="1127" spans="2:6" x14ac:dyDescent="0.25">
      <c r="B1127" s="18"/>
      <c r="C1127" s="17"/>
      <c r="D1127" s="17"/>
      <c r="E1127" s="17"/>
      <c r="F1127" s="18"/>
    </row>
    <row r="1128" spans="2:6" x14ac:dyDescent="0.25">
      <c r="B1128" s="16"/>
      <c r="C1128" s="15"/>
      <c r="D1128" s="15"/>
      <c r="E1128" s="15"/>
      <c r="F1128" s="16"/>
    </row>
    <row r="1129" spans="2:6" x14ac:dyDescent="0.25">
      <c r="B1129" s="18"/>
      <c r="C1129" s="17"/>
      <c r="D1129" s="17"/>
      <c r="E1129" s="17"/>
      <c r="F1129" s="18"/>
    </row>
    <row r="1130" spans="2:6" x14ac:dyDescent="0.25">
      <c r="B1130" s="16"/>
      <c r="C1130" s="15"/>
      <c r="D1130" s="15"/>
      <c r="E1130" s="15"/>
      <c r="F1130" s="16"/>
    </row>
    <row r="1131" spans="2:6" x14ac:dyDescent="0.25">
      <c r="B1131" s="18"/>
      <c r="C1131" s="17"/>
      <c r="D1131" s="17"/>
      <c r="E1131" s="17"/>
      <c r="F1131" s="18"/>
    </row>
    <row r="1132" spans="2:6" x14ac:dyDescent="0.25">
      <c r="B1132" s="16"/>
      <c r="C1132" s="15"/>
      <c r="D1132" s="15"/>
      <c r="E1132" s="15"/>
      <c r="F1132" s="16"/>
    </row>
    <row r="1133" spans="2:6" x14ac:dyDescent="0.25">
      <c r="B1133" s="18"/>
      <c r="C1133" s="17"/>
      <c r="D1133" s="17"/>
      <c r="E1133" s="17"/>
      <c r="F1133" s="18"/>
    </row>
    <row r="1134" spans="2:6" x14ac:dyDescent="0.25">
      <c r="B1134" s="16"/>
      <c r="C1134" s="15"/>
      <c r="D1134" s="15"/>
      <c r="E1134" s="15"/>
      <c r="F1134" s="16"/>
    </row>
    <row r="1135" spans="2:6" x14ac:dyDescent="0.25">
      <c r="B1135" s="18"/>
      <c r="C1135" s="17"/>
      <c r="D1135" s="17"/>
      <c r="E1135" s="17"/>
      <c r="F1135" s="18"/>
    </row>
    <row r="1136" spans="2:6" x14ac:dyDescent="0.25">
      <c r="B1136" s="16"/>
      <c r="C1136" s="15"/>
      <c r="D1136" s="15"/>
      <c r="E1136" s="15"/>
      <c r="F1136" s="16"/>
    </row>
    <row r="1137" spans="2:6" x14ac:dyDescent="0.25">
      <c r="B1137" s="18"/>
      <c r="C1137" s="17"/>
      <c r="D1137" s="17"/>
      <c r="E1137" s="17"/>
      <c r="F1137" s="18"/>
    </row>
    <row r="1138" spans="2:6" x14ac:dyDescent="0.25">
      <c r="B1138" s="16"/>
      <c r="C1138" s="15"/>
      <c r="D1138" s="15"/>
      <c r="E1138" s="15"/>
      <c r="F1138" s="16"/>
    </row>
    <row r="1139" spans="2:6" x14ac:dyDescent="0.25">
      <c r="B1139" s="18"/>
      <c r="C1139" s="17"/>
      <c r="D1139" s="17"/>
      <c r="E1139" s="17"/>
      <c r="F1139" s="18"/>
    </row>
    <row r="1140" spans="2:6" x14ac:dyDescent="0.25">
      <c r="B1140" s="16"/>
      <c r="C1140" s="15"/>
      <c r="D1140" s="15"/>
      <c r="E1140" s="15"/>
      <c r="F1140" s="16"/>
    </row>
    <row r="1141" spans="2:6" x14ac:dyDescent="0.25">
      <c r="B1141" s="18"/>
      <c r="C1141" s="17"/>
      <c r="D1141" s="17"/>
      <c r="E1141" s="17"/>
      <c r="F1141" s="18"/>
    </row>
    <row r="1142" spans="2:6" x14ac:dyDescent="0.25">
      <c r="B1142" s="16"/>
      <c r="C1142" s="15"/>
      <c r="D1142" s="15"/>
      <c r="E1142" s="15"/>
      <c r="F1142" s="16"/>
    </row>
    <row r="1143" spans="2:6" x14ac:dyDescent="0.25">
      <c r="B1143" s="18"/>
      <c r="C1143" s="17"/>
      <c r="D1143" s="17"/>
      <c r="E1143" s="17"/>
      <c r="F1143" s="18"/>
    </row>
    <row r="1144" spans="2:6" x14ac:dyDescent="0.25">
      <c r="B1144" s="16"/>
      <c r="C1144" s="15"/>
      <c r="D1144" s="15"/>
      <c r="E1144" s="15"/>
      <c r="F1144" s="16"/>
    </row>
    <row r="1145" spans="2:6" x14ac:dyDescent="0.25">
      <c r="B1145" s="18"/>
      <c r="C1145" s="17"/>
      <c r="D1145" s="17"/>
      <c r="E1145" s="17"/>
      <c r="F1145" s="18"/>
    </row>
    <row r="1146" spans="2:6" x14ac:dyDescent="0.25">
      <c r="B1146" s="16"/>
      <c r="C1146" s="15"/>
      <c r="D1146" s="15"/>
      <c r="E1146" s="15"/>
      <c r="F1146" s="16"/>
    </row>
    <row r="1147" spans="2:6" x14ac:dyDescent="0.25">
      <c r="B1147" s="18"/>
      <c r="C1147" s="17"/>
      <c r="D1147" s="17"/>
      <c r="E1147" s="17"/>
      <c r="F1147" s="18"/>
    </row>
    <row r="1148" spans="2:6" x14ac:dyDescent="0.25">
      <c r="B1148" s="16"/>
      <c r="C1148" s="15"/>
      <c r="D1148" s="15"/>
      <c r="E1148" s="15"/>
      <c r="F1148" s="16"/>
    </row>
    <row r="1149" spans="2:6" x14ac:dyDescent="0.25">
      <c r="B1149" s="18"/>
      <c r="C1149" s="17"/>
      <c r="D1149" s="17"/>
      <c r="E1149" s="17"/>
      <c r="F1149" s="18"/>
    </row>
    <row r="1150" spans="2:6" x14ac:dyDescent="0.25">
      <c r="B1150" s="16"/>
      <c r="C1150" s="15"/>
      <c r="D1150" s="15"/>
      <c r="E1150" s="15"/>
      <c r="F1150" s="16"/>
    </row>
    <row r="1151" spans="2:6" x14ac:dyDescent="0.25">
      <c r="B1151" s="18"/>
      <c r="C1151" s="17"/>
      <c r="D1151" s="17"/>
      <c r="E1151" s="17"/>
      <c r="F1151" s="18"/>
    </row>
    <row r="1152" spans="2:6" x14ac:dyDescent="0.25">
      <c r="B1152" s="16"/>
      <c r="C1152" s="15"/>
      <c r="D1152" s="15"/>
      <c r="E1152" s="15"/>
      <c r="F1152" s="16"/>
    </row>
    <row r="1153" spans="2:6" x14ac:dyDescent="0.25">
      <c r="B1153" s="18"/>
      <c r="C1153" s="17"/>
      <c r="D1153" s="17"/>
      <c r="E1153" s="17"/>
      <c r="F1153" s="18"/>
    </row>
    <row r="1154" spans="2:6" x14ac:dyDescent="0.25">
      <c r="B1154" s="16"/>
      <c r="C1154" s="15"/>
      <c r="D1154" s="15"/>
      <c r="E1154" s="15"/>
      <c r="F1154" s="16"/>
    </row>
    <row r="1155" spans="2:6" x14ac:dyDescent="0.25">
      <c r="B1155" s="18"/>
      <c r="C1155" s="17"/>
      <c r="D1155" s="17"/>
      <c r="E1155" s="17"/>
      <c r="F1155" s="18"/>
    </row>
    <row r="1156" spans="2:6" x14ac:dyDescent="0.25">
      <c r="B1156" s="16"/>
      <c r="C1156" s="15"/>
      <c r="D1156" s="15"/>
      <c r="E1156" s="15"/>
      <c r="F1156" s="16"/>
    </row>
    <row r="1157" spans="2:6" x14ac:dyDescent="0.25">
      <c r="B1157" s="18"/>
      <c r="C1157" s="17"/>
      <c r="D1157" s="17"/>
      <c r="E1157" s="17"/>
      <c r="F1157" s="18"/>
    </row>
    <row r="1158" spans="2:6" x14ac:dyDescent="0.25">
      <c r="B1158" s="16"/>
      <c r="C1158" s="15"/>
      <c r="D1158" s="15"/>
      <c r="E1158" s="15"/>
      <c r="F1158" s="16"/>
    </row>
    <row r="1159" spans="2:6" x14ac:dyDescent="0.25">
      <c r="B1159" s="18"/>
      <c r="C1159" s="17"/>
      <c r="D1159" s="17"/>
      <c r="E1159" s="17"/>
      <c r="F1159" s="18"/>
    </row>
    <row r="1160" spans="2:6" x14ac:dyDescent="0.25">
      <c r="B1160" s="16"/>
      <c r="C1160" s="15"/>
      <c r="D1160" s="15"/>
      <c r="E1160" s="15"/>
      <c r="F1160" s="16"/>
    </row>
    <row r="1161" spans="2:6" x14ac:dyDescent="0.25">
      <c r="B1161" s="18"/>
      <c r="C1161" s="17"/>
      <c r="D1161" s="17"/>
      <c r="E1161" s="17"/>
      <c r="F1161" s="18"/>
    </row>
    <row r="1162" spans="2:6" x14ac:dyDescent="0.25">
      <c r="B1162" s="16"/>
      <c r="C1162" s="15"/>
      <c r="D1162" s="15"/>
      <c r="E1162" s="15"/>
      <c r="F1162" s="16"/>
    </row>
    <row r="1163" spans="2:6" x14ac:dyDescent="0.25">
      <c r="B1163" s="18"/>
      <c r="C1163" s="17"/>
      <c r="D1163" s="17"/>
      <c r="E1163" s="17"/>
      <c r="F1163" s="18"/>
    </row>
    <row r="1164" spans="2:6" x14ac:dyDescent="0.25">
      <c r="B1164" s="16"/>
      <c r="C1164" s="15"/>
      <c r="D1164" s="15"/>
      <c r="E1164" s="15"/>
      <c r="F1164" s="16"/>
    </row>
    <row r="1165" spans="2:6" x14ac:dyDescent="0.25">
      <c r="B1165" s="18"/>
      <c r="C1165" s="17"/>
      <c r="D1165" s="17"/>
      <c r="E1165" s="17"/>
      <c r="F1165" s="18"/>
    </row>
    <row r="1166" spans="2:6" x14ac:dyDescent="0.25">
      <c r="B1166" s="16"/>
      <c r="C1166" s="15"/>
      <c r="D1166" s="15"/>
      <c r="E1166" s="15"/>
      <c r="F1166" s="16"/>
    </row>
    <row r="1167" spans="2:6" x14ac:dyDescent="0.25">
      <c r="B1167" s="18"/>
      <c r="C1167" s="17"/>
      <c r="D1167" s="17"/>
      <c r="E1167" s="17"/>
      <c r="F1167" s="18"/>
    </row>
    <row r="1168" spans="2:6" x14ac:dyDescent="0.25">
      <c r="B1168" s="16"/>
      <c r="C1168" s="15"/>
      <c r="D1168" s="15"/>
      <c r="E1168" s="15"/>
      <c r="F1168" s="16"/>
    </row>
    <row r="1169" spans="2:6" x14ac:dyDescent="0.25">
      <c r="B1169" s="18"/>
      <c r="C1169" s="17"/>
      <c r="D1169" s="17"/>
      <c r="E1169" s="17"/>
      <c r="F1169" s="18"/>
    </row>
    <row r="1170" spans="2:6" x14ac:dyDescent="0.25">
      <c r="B1170" s="16"/>
      <c r="C1170" s="15"/>
      <c r="D1170" s="15"/>
      <c r="E1170" s="15"/>
      <c r="F1170" s="16"/>
    </row>
    <row r="1171" spans="2:6" x14ac:dyDescent="0.25">
      <c r="B1171" s="18"/>
      <c r="C1171" s="17"/>
      <c r="D1171" s="17"/>
      <c r="E1171" s="17"/>
      <c r="F1171" s="18"/>
    </row>
    <row r="1172" spans="2:6" x14ac:dyDescent="0.25">
      <c r="B1172" s="16"/>
      <c r="C1172" s="15"/>
      <c r="D1172" s="15"/>
      <c r="E1172" s="15"/>
      <c r="F1172" s="16"/>
    </row>
    <row r="1173" spans="2:6" x14ac:dyDescent="0.25">
      <c r="B1173" s="18"/>
      <c r="C1173" s="17"/>
      <c r="D1173" s="17"/>
      <c r="E1173" s="17"/>
      <c r="F1173" s="18"/>
    </row>
    <row r="1174" spans="2:6" x14ac:dyDescent="0.25">
      <c r="B1174" s="16"/>
      <c r="C1174" s="15"/>
      <c r="D1174" s="15"/>
      <c r="E1174" s="15"/>
      <c r="F1174" s="16"/>
    </row>
    <row r="1175" spans="2:6" x14ac:dyDescent="0.25">
      <c r="B1175" s="18"/>
      <c r="C1175" s="17"/>
      <c r="D1175" s="17"/>
      <c r="E1175" s="17"/>
      <c r="F1175" s="18"/>
    </row>
    <row r="1176" spans="2:6" x14ac:dyDescent="0.25">
      <c r="B1176" s="16"/>
      <c r="C1176" s="15"/>
      <c r="D1176" s="15"/>
      <c r="E1176" s="15"/>
      <c r="F1176" s="16"/>
    </row>
    <row r="1177" spans="2:6" x14ac:dyDescent="0.25">
      <c r="B1177" s="18"/>
      <c r="C1177" s="17"/>
      <c r="D1177" s="17"/>
      <c r="E1177" s="17"/>
      <c r="F1177" s="18"/>
    </row>
    <row r="1178" spans="2:6" x14ac:dyDescent="0.25">
      <c r="B1178" s="16"/>
      <c r="C1178" s="15"/>
      <c r="D1178" s="15"/>
      <c r="E1178" s="15"/>
      <c r="F1178" s="16"/>
    </row>
    <row r="1179" spans="2:6" x14ac:dyDescent="0.25">
      <c r="B1179" s="18"/>
      <c r="C1179" s="17"/>
      <c r="D1179" s="17"/>
      <c r="E1179" s="17"/>
      <c r="F1179" s="18"/>
    </row>
    <row r="1180" spans="2:6" x14ac:dyDescent="0.25">
      <c r="B1180" s="16"/>
      <c r="C1180" s="15"/>
      <c r="D1180" s="15"/>
      <c r="E1180" s="15"/>
      <c r="F1180" s="16"/>
    </row>
    <row r="1181" spans="2:6" x14ac:dyDescent="0.25">
      <c r="B1181" s="18"/>
      <c r="C1181" s="17"/>
      <c r="D1181" s="17"/>
      <c r="E1181" s="17"/>
      <c r="F1181" s="18"/>
    </row>
    <row r="1182" spans="2:6" x14ac:dyDescent="0.25">
      <c r="B1182" s="16"/>
      <c r="C1182" s="15"/>
      <c r="D1182" s="15"/>
      <c r="E1182" s="15"/>
      <c r="F1182" s="16"/>
    </row>
    <row r="1183" spans="2:6" x14ac:dyDescent="0.25">
      <c r="B1183" s="18"/>
      <c r="C1183" s="17"/>
      <c r="D1183" s="17"/>
      <c r="E1183" s="17"/>
      <c r="F1183" s="18"/>
    </row>
    <row r="1184" spans="2:6" x14ac:dyDescent="0.25">
      <c r="B1184" s="16"/>
      <c r="C1184" s="15"/>
      <c r="D1184" s="15"/>
      <c r="E1184" s="15"/>
      <c r="F1184" s="16"/>
    </row>
    <row r="1185" spans="2:6" x14ac:dyDescent="0.25">
      <c r="B1185" s="18"/>
      <c r="C1185" s="17"/>
      <c r="D1185" s="17"/>
      <c r="E1185" s="17"/>
      <c r="F1185" s="18"/>
    </row>
    <row r="1186" spans="2:6" x14ac:dyDescent="0.25">
      <c r="B1186" s="16"/>
      <c r="C1186" s="15"/>
      <c r="D1186" s="15"/>
      <c r="E1186" s="15"/>
      <c r="F1186" s="16"/>
    </row>
    <row r="1187" spans="2:6" x14ac:dyDescent="0.25">
      <c r="B1187" s="18"/>
      <c r="C1187" s="17"/>
      <c r="D1187" s="17"/>
      <c r="E1187" s="17"/>
      <c r="F1187" s="18"/>
    </row>
    <row r="1188" spans="2:6" x14ac:dyDescent="0.25">
      <c r="B1188" s="16"/>
      <c r="C1188" s="15"/>
      <c r="D1188" s="15"/>
      <c r="E1188" s="15"/>
      <c r="F1188" s="16"/>
    </row>
    <row r="1189" spans="2:6" x14ac:dyDescent="0.25">
      <c r="B1189" s="18"/>
      <c r="C1189" s="17"/>
      <c r="D1189" s="17"/>
      <c r="E1189" s="17"/>
      <c r="F1189" s="18"/>
    </row>
    <row r="1190" spans="2:6" x14ac:dyDescent="0.25">
      <c r="B1190" s="16"/>
      <c r="C1190" s="15"/>
      <c r="D1190" s="15"/>
      <c r="E1190" s="15"/>
      <c r="F1190" s="16"/>
    </row>
    <row r="1191" spans="2:6" x14ac:dyDescent="0.25">
      <c r="B1191" s="18"/>
      <c r="C1191" s="17"/>
      <c r="D1191" s="17"/>
      <c r="E1191" s="17"/>
      <c r="F1191" s="18"/>
    </row>
    <row r="1192" spans="2:6" x14ac:dyDescent="0.25">
      <c r="B1192" s="16"/>
      <c r="C1192" s="15"/>
      <c r="D1192" s="15"/>
      <c r="E1192" s="15"/>
      <c r="F1192" s="16"/>
    </row>
    <row r="1193" spans="2:6" x14ac:dyDescent="0.25">
      <c r="B1193" s="18"/>
      <c r="C1193" s="17"/>
      <c r="D1193" s="17"/>
      <c r="E1193" s="17"/>
      <c r="F1193" s="18"/>
    </row>
    <row r="1194" spans="2:6" x14ac:dyDescent="0.25">
      <c r="B1194" s="16"/>
      <c r="C1194" s="15"/>
      <c r="D1194" s="15"/>
      <c r="E1194" s="15"/>
      <c r="F1194" s="16"/>
    </row>
    <row r="1195" spans="2:6" x14ac:dyDescent="0.25">
      <c r="B1195" s="18"/>
      <c r="C1195" s="17"/>
      <c r="D1195" s="17"/>
      <c r="E1195" s="17"/>
      <c r="F1195" s="18"/>
    </row>
    <row r="1196" spans="2:6" x14ac:dyDescent="0.25">
      <c r="B1196" s="16"/>
      <c r="C1196" s="15"/>
      <c r="D1196" s="15"/>
      <c r="E1196" s="15"/>
      <c r="F1196" s="16"/>
    </row>
    <row r="1197" spans="2:6" x14ac:dyDescent="0.25">
      <c r="B1197" s="18"/>
      <c r="C1197" s="17"/>
      <c r="D1197" s="17"/>
      <c r="E1197" s="17"/>
      <c r="F1197" s="18"/>
    </row>
    <row r="1198" spans="2:6" x14ac:dyDescent="0.25">
      <c r="B1198" s="16"/>
      <c r="C1198" s="15"/>
      <c r="D1198" s="15"/>
      <c r="E1198" s="15"/>
      <c r="F1198" s="16"/>
    </row>
    <row r="1199" spans="2:6" x14ac:dyDescent="0.25">
      <c r="B1199" s="18"/>
      <c r="C1199" s="17"/>
      <c r="D1199" s="17"/>
      <c r="E1199" s="17"/>
      <c r="F1199" s="18"/>
    </row>
    <row r="1200" spans="2:6" x14ac:dyDescent="0.25">
      <c r="B1200" s="16"/>
      <c r="C1200" s="15"/>
      <c r="D1200" s="15"/>
      <c r="E1200" s="15"/>
      <c r="F1200" s="16"/>
    </row>
    <row r="1201" spans="2:6" x14ac:dyDescent="0.25">
      <c r="B1201" s="18"/>
      <c r="C1201" s="17"/>
      <c r="D1201" s="17"/>
      <c r="E1201" s="17"/>
      <c r="F1201" s="18"/>
    </row>
    <row r="1202" spans="2:6" x14ac:dyDescent="0.25">
      <c r="B1202" s="16"/>
      <c r="C1202" s="15"/>
      <c r="D1202" s="15"/>
      <c r="E1202" s="15"/>
      <c r="F1202" s="16"/>
    </row>
    <row r="1203" spans="2:6" x14ac:dyDescent="0.25">
      <c r="B1203" s="18"/>
      <c r="C1203" s="17"/>
      <c r="D1203" s="17"/>
      <c r="E1203" s="17"/>
      <c r="F1203" s="18"/>
    </row>
    <row r="1204" spans="2:6" x14ac:dyDescent="0.25">
      <c r="B1204" s="16"/>
      <c r="C1204" s="15"/>
      <c r="D1204" s="15"/>
      <c r="E1204" s="15"/>
      <c r="F1204" s="16"/>
    </row>
    <row r="1205" spans="2:6" x14ac:dyDescent="0.25">
      <c r="B1205" s="18"/>
      <c r="C1205" s="17"/>
      <c r="D1205" s="17"/>
      <c r="E1205" s="17"/>
      <c r="F1205" s="18"/>
    </row>
    <row r="1206" spans="2:6" x14ac:dyDescent="0.25">
      <c r="B1206" s="16"/>
      <c r="C1206" s="15"/>
      <c r="D1206" s="15"/>
      <c r="E1206" s="15"/>
      <c r="F1206" s="16"/>
    </row>
    <row r="1207" spans="2:6" x14ac:dyDescent="0.25">
      <c r="B1207" s="18"/>
      <c r="C1207" s="17"/>
      <c r="D1207" s="17"/>
      <c r="E1207" s="17"/>
      <c r="F1207" s="18"/>
    </row>
    <row r="1208" spans="2:6" x14ac:dyDescent="0.25">
      <c r="B1208" s="16"/>
      <c r="C1208" s="15"/>
      <c r="D1208" s="15"/>
      <c r="E1208" s="15"/>
      <c r="F1208" s="16"/>
    </row>
    <row r="1209" spans="2:6" x14ac:dyDescent="0.25">
      <c r="B1209" s="18"/>
      <c r="C1209" s="17"/>
      <c r="D1209" s="17"/>
      <c r="E1209" s="17"/>
      <c r="F1209" s="18"/>
    </row>
    <row r="1210" spans="2:6" x14ac:dyDescent="0.25">
      <c r="B1210" s="16"/>
      <c r="C1210" s="15"/>
      <c r="D1210" s="15"/>
      <c r="E1210" s="15"/>
      <c r="F1210" s="16"/>
    </row>
    <row r="1211" spans="2:6" x14ac:dyDescent="0.25">
      <c r="B1211" s="18"/>
      <c r="C1211" s="17"/>
      <c r="D1211" s="17"/>
      <c r="E1211" s="17"/>
      <c r="F1211" s="18"/>
    </row>
    <row r="1212" spans="2:6" x14ac:dyDescent="0.25">
      <c r="B1212" s="16"/>
      <c r="C1212" s="15"/>
      <c r="D1212" s="15"/>
      <c r="E1212" s="15"/>
      <c r="F1212" s="16"/>
    </row>
    <row r="1213" spans="2:6" x14ac:dyDescent="0.25">
      <c r="B1213" s="18"/>
      <c r="C1213" s="17"/>
      <c r="D1213" s="17"/>
      <c r="E1213" s="17"/>
      <c r="F1213" s="18"/>
    </row>
    <row r="1214" spans="2:6" x14ac:dyDescent="0.25">
      <c r="B1214" s="16"/>
      <c r="C1214" s="15"/>
      <c r="D1214" s="15"/>
      <c r="E1214" s="15"/>
      <c r="F1214" s="16"/>
    </row>
    <row r="1215" spans="2:6" x14ac:dyDescent="0.25">
      <c r="B1215" s="18"/>
      <c r="C1215" s="17"/>
      <c r="D1215" s="17"/>
      <c r="E1215" s="17"/>
      <c r="F1215" s="18"/>
    </row>
    <row r="1216" spans="2:6" x14ac:dyDescent="0.25">
      <c r="B1216" s="16"/>
      <c r="C1216" s="15"/>
      <c r="D1216" s="15"/>
      <c r="E1216" s="15"/>
      <c r="F1216" s="16"/>
    </row>
    <row r="1217" spans="2:6" x14ac:dyDescent="0.25">
      <c r="B1217" s="18"/>
      <c r="C1217" s="17"/>
      <c r="D1217" s="17"/>
      <c r="E1217" s="17"/>
      <c r="F1217" s="18"/>
    </row>
    <row r="1218" spans="2:6" x14ac:dyDescent="0.25">
      <c r="B1218" s="16"/>
      <c r="C1218" s="15"/>
      <c r="D1218" s="15"/>
      <c r="E1218" s="15"/>
      <c r="F1218" s="16"/>
    </row>
    <row r="1219" spans="2:6" x14ac:dyDescent="0.25">
      <c r="B1219" s="18"/>
      <c r="C1219" s="17"/>
      <c r="D1219" s="17"/>
      <c r="E1219" s="17"/>
      <c r="F1219" s="18"/>
    </row>
    <row r="1220" spans="2:6" x14ac:dyDescent="0.25">
      <c r="B1220" s="16"/>
      <c r="C1220" s="15"/>
      <c r="D1220" s="15"/>
      <c r="E1220" s="15"/>
      <c r="F1220" s="16"/>
    </row>
    <row r="1221" spans="2:6" x14ac:dyDescent="0.25">
      <c r="B1221" s="18"/>
      <c r="C1221" s="17"/>
      <c r="D1221" s="17"/>
      <c r="E1221" s="17"/>
      <c r="F1221" s="18"/>
    </row>
    <row r="1222" spans="2:6" x14ac:dyDescent="0.25">
      <c r="B1222" s="16"/>
      <c r="C1222" s="15"/>
      <c r="D1222" s="15"/>
      <c r="E1222" s="15"/>
      <c r="F1222" s="16"/>
    </row>
    <row r="1223" spans="2:6" x14ac:dyDescent="0.25">
      <c r="B1223" s="18"/>
      <c r="C1223" s="17"/>
      <c r="D1223" s="17"/>
      <c r="E1223" s="17"/>
      <c r="F1223" s="18"/>
    </row>
    <row r="1224" spans="2:6" x14ac:dyDescent="0.25">
      <c r="B1224" s="16"/>
      <c r="C1224" s="15"/>
      <c r="D1224" s="15"/>
      <c r="E1224" s="15"/>
      <c r="F1224" s="16"/>
    </row>
    <row r="1225" spans="2:6" x14ac:dyDescent="0.25">
      <c r="B1225" s="18"/>
      <c r="C1225" s="17"/>
      <c r="D1225" s="17"/>
      <c r="E1225" s="17"/>
      <c r="F1225" s="18"/>
    </row>
    <row r="1226" spans="2:6" x14ac:dyDescent="0.25">
      <c r="B1226" s="16"/>
      <c r="C1226" s="15"/>
      <c r="D1226" s="15"/>
      <c r="E1226" s="15"/>
      <c r="F1226" s="16"/>
    </row>
    <row r="1227" spans="2:6" x14ac:dyDescent="0.25">
      <c r="B1227" s="18"/>
      <c r="C1227" s="17"/>
      <c r="D1227" s="17"/>
      <c r="E1227" s="17"/>
      <c r="F1227" s="18"/>
    </row>
    <row r="1228" spans="2:6" x14ac:dyDescent="0.25">
      <c r="B1228" s="16"/>
      <c r="C1228" s="15"/>
      <c r="D1228" s="15"/>
      <c r="E1228" s="15"/>
      <c r="F1228" s="16"/>
    </row>
    <row r="1229" spans="2:6" x14ac:dyDescent="0.25">
      <c r="B1229" s="18"/>
      <c r="C1229" s="17"/>
      <c r="D1229" s="17"/>
      <c r="E1229" s="17"/>
      <c r="F1229" s="18"/>
    </row>
    <row r="1230" spans="2:6" x14ac:dyDescent="0.25">
      <c r="B1230" s="16"/>
      <c r="C1230" s="15"/>
      <c r="D1230" s="15"/>
      <c r="E1230" s="15"/>
      <c r="F1230" s="16"/>
    </row>
    <row r="1231" spans="2:6" x14ac:dyDescent="0.25">
      <c r="B1231" s="18"/>
      <c r="C1231" s="17"/>
      <c r="D1231" s="17"/>
      <c r="E1231" s="17"/>
      <c r="F1231" s="18"/>
    </row>
    <row r="1232" spans="2:6" x14ac:dyDescent="0.25">
      <c r="B1232" s="16"/>
      <c r="C1232" s="15"/>
      <c r="D1232" s="15"/>
      <c r="E1232" s="15"/>
      <c r="F1232" s="16"/>
    </row>
    <row r="1233" spans="2:6" x14ac:dyDescent="0.25">
      <c r="B1233" s="18"/>
      <c r="C1233" s="17"/>
      <c r="D1233" s="17"/>
      <c r="E1233" s="17"/>
      <c r="F1233" s="18"/>
    </row>
    <row r="1234" spans="2:6" x14ac:dyDescent="0.25">
      <c r="B1234" s="16"/>
      <c r="C1234" s="15"/>
      <c r="D1234" s="15"/>
      <c r="E1234" s="15"/>
      <c r="F1234" s="16"/>
    </row>
    <row r="1235" spans="2:6" x14ac:dyDescent="0.25">
      <c r="B1235" s="18"/>
      <c r="C1235" s="17"/>
      <c r="D1235" s="17"/>
      <c r="E1235" s="17"/>
      <c r="F1235" s="18"/>
    </row>
    <row r="1236" spans="2:6" x14ac:dyDescent="0.25">
      <c r="B1236" s="16"/>
      <c r="C1236" s="15"/>
      <c r="D1236" s="15"/>
      <c r="E1236" s="15"/>
      <c r="F1236" s="16"/>
    </row>
    <row r="1237" spans="2:6" x14ac:dyDescent="0.25">
      <c r="B1237" s="18"/>
      <c r="C1237" s="17"/>
      <c r="D1237" s="17"/>
      <c r="E1237" s="17"/>
      <c r="F1237" s="18"/>
    </row>
    <row r="1238" spans="2:6" x14ac:dyDescent="0.25">
      <c r="B1238" s="16"/>
      <c r="C1238" s="15"/>
      <c r="D1238" s="15"/>
      <c r="E1238" s="15"/>
      <c r="F1238" s="16"/>
    </row>
    <row r="1239" spans="2:6" x14ac:dyDescent="0.25">
      <c r="B1239" s="18"/>
      <c r="C1239" s="17"/>
      <c r="D1239" s="17"/>
      <c r="E1239" s="17"/>
      <c r="F1239" s="18"/>
    </row>
    <row r="1240" spans="2:6" x14ac:dyDescent="0.25">
      <c r="B1240" s="16"/>
      <c r="C1240" s="15"/>
      <c r="D1240" s="15"/>
      <c r="E1240" s="15"/>
      <c r="F1240" s="16"/>
    </row>
    <row r="1241" spans="2:6" x14ac:dyDescent="0.25">
      <c r="B1241" s="18"/>
      <c r="C1241" s="17"/>
      <c r="D1241" s="17"/>
      <c r="E1241" s="17"/>
      <c r="F1241" s="18"/>
    </row>
    <row r="1242" spans="2:6" x14ac:dyDescent="0.25">
      <c r="B1242" s="16"/>
      <c r="C1242" s="15"/>
      <c r="D1242" s="15"/>
      <c r="E1242" s="15"/>
      <c r="F1242" s="16"/>
    </row>
    <row r="1243" spans="2:6" x14ac:dyDescent="0.25">
      <c r="B1243" s="18"/>
      <c r="C1243" s="17"/>
      <c r="D1243" s="17"/>
      <c r="E1243" s="17"/>
      <c r="F1243" s="18"/>
    </row>
    <row r="1244" spans="2:6" x14ac:dyDescent="0.25">
      <c r="B1244" s="16"/>
      <c r="C1244" s="15"/>
      <c r="D1244" s="15"/>
      <c r="E1244" s="15"/>
      <c r="F1244" s="16"/>
    </row>
    <row r="1245" spans="2:6" x14ac:dyDescent="0.25">
      <c r="B1245" s="18"/>
      <c r="C1245" s="17"/>
      <c r="D1245" s="17"/>
      <c r="E1245" s="17"/>
      <c r="F1245" s="18"/>
    </row>
    <row r="1246" spans="2:6" x14ac:dyDescent="0.25">
      <c r="B1246" s="16"/>
      <c r="C1246" s="15"/>
      <c r="D1246" s="15"/>
      <c r="E1246" s="15"/>
      <c r="F1246" s="16"/>
    </row>
    <row r="1247" spans="2:6" x14ac:dyDescent="0.25">
      <c r="B1247" s="18"/>
      <c r="C1247" s="17"/>
      <c r="D1247" s="17"/>
      <c r="E1247" s="17"/>
      <c r="F1247" s="18"/>
    </row>
    <row r="1248" spans="2:6" x14ac:dyDescent="0.25">
      <c r="B1248" s="16"/>
      <c r="C1248" s="15"/>
      <c r="D1248" s="15"/>
      <c r="E1248" s="15"/>
      <c r="F1248" s="16"/>
    </row>
    <row r="1249" spans="2:6" x14ac:dyDescent="0.25">
      <c r="B1249" s="18"/>
      <c r="C1249" s="17"/>
      <c r="D1249" s="17"/>
      <c r="E1249" s="17"/>
      <c r="F1249" s="18"/>
    </row>
    <row r="1250" spans="2:6" x14ac:dyDescent="0.25">
      <c r="B1250" s="16"/>
      <c r="C1250" s="15"/>
      <c r="D1250" s="15"/>
      <c r="E1250" s="15"/>
      <c r="F1250" s="16"/>
    </row>
    <row r="1251" spans="2:6" x14ac:dyDescent="0.25">
      <c r="B1251" s="18"/>
      <c r="C1251" s="17"/>
      <c r="D1251" s="17"/>
      <c r="E1251" s="17"/>
      <c r="F1251" s="18"/>
    </row>
    <row r="1252" spans="2:6" x14ac:dyDescent="0.25">
      <c r="B1252" s="16"/>
      <c r="C1252" s="15"/>
      <c r="D1252" s="15"/>
      <c r="E1252" s="15"/>
      <c r="F1252" s="16"/>
    </row>
    <row r="1253" spans="2:6" x14ac:dyDescent="0.25">
      <c r="B1253" s="18"/>
      <c r="C1253" s="17"/>
      <c r="D1253" s="17"/>
      <c r="E1253" s="17"/>
      <c r="F1253" s="18"/>
    </row>
    <row r="1254" spans="2:6" x14ac:dyDescent="0.25">
      <c r="B1254" s="16"/>
      <c r="C1254" s="15"/>
      <c r="D1254" s="15"/>
      <c r="E1254" s="15"/>
      <c r="F1254" s="16"/>
    </row>
    <row r="1255" spans="2:6" x14ac:dyDescent="0.25">
      <c r="B1255" s="18"/>
      <c r="C1255" s="17"/>
      <c r="D1255" s="17"/>
      <c r="E1255" s="17"/>
      <c r="F1255" s="18"/>
    </row>
    <row r="1256" spans="2:6" x14ac:dyDescent="0.25">
      <c r="B1256" s="16"/>
      <c r="C1256" s="15"/>
      <c r="D1256" s="15"/>
      <c r="E1256" s="15"/>
      <c r="F1256" s="16"/>
    </row>
    <row r="1257" spans="2:6" x14ac:dyDescent="0.25">
      <c r="B1257" s="18"/>
      <c r="C1257" s="17"/>
      <c r="D1257" s="17"/>
      <c r="E1257" s="17"/>
      <c r="F1257" s="18"/>
    </row>
    <row r="1258" spans="2:6" x14ac:dyDescent="0.25">
      <c r="B1258" s="16"/>
      <c r="C1258" s="15"/>
      <c r="D1258" s="15"/>
      <c r="E1258" s="15"/>
      <c r="F1258" s="16"/>
    </row>
    <row r="1259" spans="2:6" x14ac:dyDescent="0.25">
      <c r="B1259" s="18"/>
      <c r="C1259" s="17"/>
      <c r="D1259" s="17"/>
      <c r="E1259" s="17"/>
      <c r="F1259" s="18"/>
    </row>
    <row r="1260" spans="2:6" x14ac:dyDescent="0.25">
      <c r="B1260" s="16"/>
      <c r="C1260" s="15"/>
      <c r="D1260" s="15"/>
      <c r="E1260" s="15"/>
      <c r="F1260" s="16"/>
    </row>
    <row r="1261" spans="2:6" x14ac:dyDescent="0.25">
      <c r="B1261" s="18"/>
      <c r="C1261" s="17"/>
      <c r="D1261" s="17"/>
      <c r="E1261" s="17"/>
      <c r="F1261" s="18"/>
    </row>
    <row r="1262" spans="2:6" x14ac:dyDescent="0.25">
      <c r="B1262" s="16"/>
      <c r="C1262" s="15"/>
      <c r="D1262" s="15"/>
      <c r="E1262" s="15"/>
      <c r="F1262" s="16"/>
    </row>
    <row r="1263" spans="2:6" x14ac:dyDescent="0.25">
      <c r="B1263" s="18"/>
      <c r="C1263" s="17"/>
      <c r="D1263" s="17"/>
      <c r="E1263" s="17"/>
      <c r="F1263" s="18"/>
    </row>
    <row r="1264" spans="2:6" x14ac:dyDescent="0.25">
      <c r="B1264" s="16"/>
      <c r="C1264" s="15"/>
      <c r="D1264" s="15"/>
      <c r="E1264" s="15"/>
      <c r="F1264" s="16"/>
    </row>
    <row r="1265" spans="2:6" x14ac:dyDescent="0.25">
      <c r="B1265" s="18"/>
      <c r="C1265" s="17"/>
      <c r="D1265" s="17"/>
      <c r="E1265" s="17"/>
      <c r="F1265" s="18"/>
    </row>
    <row r="1266" spans="2:6" x14ac:dyDescent="0.25">
      <c r="B1266" s="16"/>
      <c r="C1266" s="15"/>
      <c r="D1266" s="15"/>
      <c r="E1266" s="15"/>
      <c r="F1266" s="16"/>
    </row>
    <row r="1267" spans="2:6" x14ac:dyDescent="0.25">
      <c r="B1267" s="18"/>
      <c r="C1267" s="17"/>
      <c r="D1267" s="17"/>
      <c r="E1267" s="17"/>
      <c r="F1267" s="18"/>
    </row>
    <row r="1268" spans="2:6" x14ac:dyDescent="0.25">
      <c r="B1268" s="16"/>
      <c r="C1268" s="15"/>
      <c r="D1268" s="15"/>
      <c r="E1268" s="15"/>
      <c r="F1268" s="16"/>
    </row>
    <row r="1269" spans="2:6" x14ac:dyDescent="0.25">
      <c r="B1269" s="18"/>
      <c r="C1269" s="17"/>
      <c r="D1269" s="17"/>
      <c r="E1269" s="17"/>
      <c r="F1269" s="18"/>
    </row>
    <row r="1270" spans="2:6" x14ac:dyDescent="0.25">
      <c r="B1270" s="16"/>
      <c r="C1270" s="15"/>
      <c r="D1270" s="15"/>
      <c r="E1270" s="15"/>
      <c r="F1270" s="16"/>
    </row>
    <row r="1271" spans="2:6" x14ac:dyDescent="0.25">
      <c r="B1271" s="18"/>
      <c r="C1271" s="17"/>
      <c r="D1271" s="17"/>
      <c r="E1271" s="17"/>
      <c r="F1271" s="18"/>
    </row>
    <row r="1272" spans="2:6" x14ac:dyDescent="0.25">
      <c r="B1272" s="16"/>
      <c r="C1272" s="15"/>
      <c r="D1272" s="15"/>
      <c r="E1272" s="15"/>
      <c r="F1272" s="16"/>
    </row>
    <row r="1273" spans="2:6" x14ac:dyDescent="0.25">
      <c r="B1273" s="18"/>
      <c r="C1273" s="17"/>
      <c r="D1273" s="17"/>
      <c r="E1273" s="17"/>
      <c r="F1273" s="18"/>
    </row>
    <row r="1274" spans="2:6" x14ac:dyDescent="0.25">
      <c r="B1274" s="16"/>
      <c r="C1274" s="15"/>
      <c r="D1274" s="15"/>
      <c r="E1274" s="15"/>
      <c r="F1274" s="16"/>
    </row>
    <row r="1275" spans="2:6" x14ac:dyDescent="0.25">
      <c r="B1275" s="18"/>
      <c r="C1275" s="17"/>
      <c r="D1275" s="17"/>
      <c r="E1275" s="17"/>
      <c r="F1275" s="18"/>
    </row>
    <row r="1276" spans="2:6" x14ac:dyDescent="0.25">
      <c r="B1276" s="16"/>
      <c r="C1276" s="15"/>
      <c r="D1276" s="15"/>
      <c r="E1276" s="15"/>
      <c r="F1276" s="16"/>
    </row>
    <row r="1277" spans="2:6" x14ac:dyDescent="0.25">
      <c r="B1277" s="18"/>
      <c r="C1277" s="17"/>
      <c r="D1277" s="17"/>
      <c r="E1277" s="17"/>
      <c r="F1277" s="18"/>
    </row>
    <row r="1278" spans="2:6" x14ac:dyDescent="0.25">
      <c r="B1278" s="16"/>
      <c r="C1278" s="15"/>
      <c r="D1278" s="15"/>
      <c r="E1278" s="15"/>
      <c r="F1278" s="16"/>
    </row>
    <row r="1279" spans="2:6" x14ac:dyDescent="0.25">
      <c r="B1279" s="18"/>
      <c r="C1279" s="17"/>
      <c r="D1279" s="17"/>
      <c r="E1279" s="17"/>
      <c r="F1279" s="18"/>
    </row>
    <row r="1280" spans="2:6" x14ac:dyDescent="0.25">
      <c r="B1280" s="16"/>
      <c r="C1280" s="15"/>
      <c r="D1280" s="15"/>
      <c r="E1280" s="15"/>
      <c r="F1280" s="16"/>
    </row>
    <row r="1281" spans="2:6" x14ac:dyDescent="0.25">
      <c r="B1281" s="18"/>
      <c r="C1281" s="17"/>
      <c r="D1281" s="17"/>
      <c r="E1281" s="17"/>
      <c r="F1281" s="18"/>
    </row>
    <row r="1282" spans="2:6" x14ac:dyDescent="0.25">
      <c r="B1282" s="16"/>
      <c r="C1282" s="15"/>
      <c r="D1282" s="15"/>
      <c r="E1282" s="15"/>
      <c r="F1282" s="16"/>
    </row>
    <row r="1283" spans="2:6" x14ac:dyDescent="0.25">
      <c r="B1283" s="18"/>
      <c r="C1283" s="17"/>
      <c r="D1283" s="17"/>
      <c r="E1283" s="17"/>
      <c r="F1283" s="18"/>
    </row>
    <row r="1284" spans="2:6" x14ac:dyDescent="0.25">
      <c r="B1284" s="16"/>
      <c r="C1284" s="15"/>
      <c r="D1284" s="15"/>
      <c r="E1284" s="15"/>
      <c r="F1284" s="16"/>
    </row>
    <row r="1285" spans="2:6" x14ac:dyDescent="0.25">
      <c r="B1285" s="18"/>
      <c r="C1285" s="17"/>
      <c r="D1285" s="17"/>
      <c r="E1285" s="17"/>
      <c r="F1285" s="18"/>
    </row>
    <row r="1286" spans="2:6" x14ac:dyDescent="0.25">
      <c r="B1286" s="16"/>
      <c r="C1286" s="15"/>
      <c r="D1286" s="15"/>
      <c r="E1286" s="15"/>
      <c r="F1286" s="16"/>
    </row>
    <row r="1287" spans="2:6" x14ac:dyDescent="0.25">
      <c r="B1287" s="18"/>
      <c r="C1287" s="17"/>
      <c r="D1287" s="17"/>
      <c r="E1287" s="17"/>
      <c r="F1287" s="18"/>
    </row>
    <row r="1288" spans="2:6" x14ac:dyDescent="0.25">
      <c r="B1288" s="16"/>
      <c r="C1288" s="15"/>
      <c r="D1288" s="15"/>
      <c r="E1288" s="15"/>
      <c r="F1288" s="16"/>
    </row>
    <row r="1289" spans="2:6" x14ac:dyDescent="0.25">
      <c r="B1289" s="18"/>
      <c r="C1289" s="17"/>
      <c r="D1289" s="17"/>
      <c r="E128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Ordered-Quant</vt:lpstr>
      <vt:lpstr>Sheet2</vt:lpstr>
      <vt:lpstr>Ordered-Aditya</vt:lpstr>
      <vt:lpstr>Sheet4</vt:lpstr>
      <vt:lpstr>Sheet1</vt:lpstr>
      <vt:lpstr>Sheet3</vt:lpstr>
      <vt:lpstr>Raw-Quant</vt:lpstr>
      <vt:lpstr>Raw-Aditya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 Singh</dc:creator>
  <cp:lastModifiedBy>Abhay Kumar  Singh</cp:lastModifiedBy>
  <dcterms:created xsi:type="dcterms:W3CDTF">2024-01-20T19:53:04Z</dcterms:created>
  <dcterms:modified xsi:type="dcterms:W3CDTF">2024-12-24T16:32:54Z</dcterms:modified>
</cp:coreProperties>
</file>