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6D4B785B-EE45-4376-ABA4-CDCC26E2F069}" xr6:coauthVersionLast="47" xr6:coauthVersionMax="47" xr10:uidLastSave="{00000000-0000-0000-0000-000000000000}"/>
  <bookViews>
    <workbookView xWindow="-120" yWindow="-120" windowWidth="20730" windowHeight="11160" activeTab="7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  <sheet name="Strategy 4 | HP-FE" sheetId="8" r:id="rId8"/>
  </sheets>
  <definedNames>
    <definedName name="_xlnm._FilterDatabase" localSheetId="0" hidden="1">Dashboard!$A$4:$AL$104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8" l="1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B3" i="8"/>
  <c r="B3" i="7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I85" i="1"/>
  <c r="AF85" i="1"/>
  <c r="AI84" i="1"/>
  <c r="AF84" i="1"/>
  <c r="AI83" i="1"/>
  <c r="AF83" i="1"/>
  <c r="AI82" i="1"/>
  <c r="AF82" i="1"/>
  <c r="AI81" i="1"/>
  <c r="AF81" i="1"/>
  <c r="AI80" i="1"/>
  <c r="AF80" i="1"/>
  <c r="AI79" i="1"/>
  <c r="AF79" i="1"/>
  <c r="AI78" i="1"/>
  <c r="AF78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I37" i="1"/>
  <c r="AF37" i="1"/>
  <c r="AI36" i="1"/>
  <c r="AF36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I21" i="1"/>
  <c r="AF21" i="1"/>
  <c r="AI20" i="1"/>
  <c r="AF20" i="1"/>
  <c r="AI19" i="1"/>
  <c r="AF19" i="1"/>
  <c r="AI18" i="1"/>
  <c r="AF18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S109" i="8"/>
  <c r="AR109" i="8"/>
  <c r="H109" i="8"/>
  <c r="AS108" i="8"/>
  <c r="AR108" i="8"/>
  <c r="AI108" i="8"/>
  <c r="P108" i="8"/>
  <c r="H108" i="8"/>
  <c r="AS107" i="8"/>
  <c r="AR107" i="8"/>
  <c r="AA107" i="8"/>
  <c r="H107" i="8"/>
  <c r="AS106" i="8"/>
  <c r="AR106" i="8"/>
  <c r="P106" i="8"/>
  <c r="H106" i="8"/>
  <c r="AD107" i="8" s="1"/>
  <c r="F106" i="8"/>
  <c r="AS105" i="8"/>
  <c r="AR105" i="8"/>
  <c r="AX109" i="8" s="1"/>
  <c r="AE105" i="8"/>
  <c r="AA105" i="8"/>
  <c r="O105" i="8"/>
  <c r="H105" i="8"/>
  <c r="AS104" i="8"/>
  <c r="AU109" i="8" s="1"/>
  <c r="AR104" i="8"/>
  <c r="AD104" i="8"/>
  <c r="S104" i="8"/>
  <c r="U104" i="8" s="1"/>
  <c r="R104" i="8"/>
  <c r="P104" i="8"/>
  <c r="M104" i="8"/>
  <c r="H104" i="8"/>
  <c r="F104" i="8" s="1"/>
  <c r="B104" i="8"/>
  <c r="AS103" i="8"/>
  <c r="AU108" i="8" s="1"/>
  <c r="AR103" i="8"/>
  <c r="AX108" i="8" s="1"/>
  <c r="AG103" i="8"/>
  <c r="AF103" i="8"/>
  <c r="AH103" i="1" s="1"/>
  <c r="H103" i="8"/>
  <c r="AB104" i="8" s="1"/>
  <c r="AS102" i="8"/>
  <c r="AR102" i="8"/>
  <c r="AI102" i="8"/>
  <c r="AA102" i="8"/>
  <c r="Z102" i="8"/>
  <c r="Q102" i="8" s="1"/>
  <c r="K102" i="8"/>
  <c r="AC102" i="1" s="1"/>
  <c r="H102" i="8"/>
  <c r="C102" i="8"/>
  <c r="B102" i="8"/>
  <c r="AS101" i="8"/>
  <c r="AR101" i="8"/>
  <c r="T101" i="8"/>
  <c r="S101" i="8"/>
  <c r="U101" i="8" s="1"/>
  <c r="P101" i="8"/>
  <c r="N101" i="8"/>
  <c r="H101" i="8"/>
  <c r="AQ102" i="8" s="1"/>
  <c r="AS100" i="8"/>
  <c r="AR100" i="8"/>
  <c r="AP100" i="8"/>
  <c r="AF100" i="8"/>
  <c r="AH100" i="1" s="1"/>
  <c r="AA100" i="8"/>
  <c r="Z100" i="8"/>
  <c r="Q100" i="8" s="1"/>
  <c r="P100" i="8"/>
  <c r="H100" i="8"/>
  <c r="AS99" i="8"/>
  <c r="AU104" i="8" s="1"/>
  <c r="AR99" i="8"/>
  <c r="AT104" i="8" s="1"/>
  <c r="AI99" i="8"/>
  <c r="AC99" i="8"/>
  <c r="AB99" i="8"/>
  <c r="V99" i="8"/>
  <c r="S99" i="8"/>
  <c r="R99" i="8"/>
  <c r="N99" i="8"/>
  <c r="L99" i="8"/>
  <c r="AD99" i="1" s="1"/>
  <c r="H99" i="8"/>
  <c r="AE100" i="8" s="1"/>
  <c r="C99" i="8"/>
  <c r="AS98" i="8"/>
  <c r="AR98" i="8"/>
  <c r="W98" i="8"/>
  <c r="P98" i="8"/>
  <c r="N98" i="8"/>
  <c r="H98" i="8"/>
  <c r="AA99" i="8" s="1"/>
  <c r="F98" i="8"/>
  <c r="AS97" i="8"/>
  <c r="AR97" i="8"/>
  <c r="AQ97" i="8"/>
  <c r="AP97" i="8"/>
  <c r="AH97" i="8"/>
  <c r="AF97" i="8"/>
  <c r="AH97" i="1" s="1"/>
  <c r="AB97" i="8"/>
  <c r="AA97" i="8"/>
  <c r="Z97" i="8"/>
  <c r="Q97" i="8" s="1"/>
  <c r="K97" i="8"/>
  <c r="AC97" i="1" s="1"/>
  <c r="H97" i="8"/>
  <c r="B97" i="8"/>
  <c r="AS96" i="8"/>
  <c r="AR96" i="8"/>
  <c r="AD96" i="8"/>
  <c r="T96" i="8"/>
  <c r="S96" i="8"/>
  <c r="U96" i="8" s="1"/>
  <c r="R96" i="8"/>
  <c r="P96" i="8"/>
  <c r="M96" i="8"/>
  <c r="H96" i="8"/>
  <c r="AE97" i="8" s="1"/>
  <c r="F96" i="8"/>
  <c r="B96" i="8"/>
  <c r="AS95" i="8"/>
  <c r="AR95" i="8"/>
  <c r="AA95" i="8"/>
  <c r="V95" i="8"/>
  <c r="S95" i="8"/>
  <c r="K95" i="8"/>
  <c r="AC95" i="1" s="1"/>
  <c r="H95" i="8"/>
  <c r="AA96" i="8" s="1"/>
  <c r="AS94" i="8"/>
  <c r="AR94" i="8"/>
  <c r="AT99" i="8" s="1"/>
  <c r="O94" i="8"/>
  <c r="N94" i="8"/>
  <c r="H94" i="8"/>
  <c r="AQ95" i="8" s="1"/>
  <c r="F94" i="8"/>
  <c r="AS93" i="8"/>
  <c r="AR93" i="8"/>
  <c r="AQ93" i="8"/>
  <c r="AI93" i="8"/>
  <c r="AH93" i="8"/>
  <c r="AA93" i="8"/>
  <c r="Z93" i="8"/>
  <c r="Q93" i="8" s="1"/>
  <c r="W93" i="8"/>
  <c r="H93" i="8"/>
  <c r="C93" i="8"/>
  <c r="B93" i="8"/>
  <c r="AS92" i="8"/>
  <c r="AR92" i="8"/>
  <c r="T92" i="8"/>
  <c r="R92" i="8"/>
  <c r="P92" i="8"/>
  <c r="N92" i="8"/>
  <c r="M92" i="8"/>
  <c r="H92" i="8"/>
  <c r="AP93" i="8" s="1"/>
  <c r="AJ93" i="8" s="1"/>
  <c r="F92" i="8"/>
  <c r="AS91" i="8"/>
  <c r="AU96" i="8" s="1"/>
  <c r="AR91" i="8"/>
  <c r="AG91" i="8"/>
  <c r="K91" i="8"/>
  <c r="AC91" i="1" s="1"/>
  <c r="H91" i="8"/>
  <c r="AS90" i="8"/>
  <c r="AR90" i="8"/>
  <c r="AI90" i="8"/>
  <c r="AH90" i="8"/>
  <c r="AC90" i="8"/>
  <c r="AA90" i="8"/>
  <c r="T90" i="8"/>
  <c r="S90" i="8"/>
  <c r="H90" i="8"/>
  <c r="F90" i="8"/>
  <c r="AS89" i="8"/>
  <c r="AR89" i="8"/>
  <c r="S89" i="8"/>
  <c r="U89" i="8" s="1"/>
  <c r="P89" i="8"/>
  <c r="M89" i="8"/>
  <c r="H89" i="8"/>
  <c r="AB90" i="8" s="1"/>
  <c r="F89" i="8"/>
  <c r="AS88" i="8"/>
  <c r="AR88" i="8"/>
  <c r="AA88" i="8"/>
  <c r="T88" i="8"/>
  <c r="H88" i="8"/>
  <c r="AA89" i="8" s="1"/>
  <c r="AS87" i="8"/>
  <c r="AW93" i="8" s="1"/>
  <c r="AR87" i="8"/>
  <c r="AG87" i="8"/>
  <c r="AD87" i="8"/>
  <c r="O87" i="8"/>
  <c r="L87" i="8"/>
  <c r="AD87" i="1" s="1"/>
  <c r="H87" i="8"/>
  <c r="AS86" i="8"/>
  <c r="AR86" i="8"/>
  <c r="AP86" i="8"/>
  <c r="AL86" i="8" s="1"/>
  <c r="AG86" i="1" s="1"/>
  <c r="AA86" i="8"/>
  <c r="Z86" i="8"/>
  <c r="Q86" i="8" s="1"/>
  <c r="O86" i="8"/>
  <c r="M86" i="8"/>
  <c r="H86" i="8"/>
  <c r="AB87" i="8" s="1"/>
  <c r="B86" i="8"/>
  <c r="AS85" i="8"/>
  <c r="AR85" i="8"/>
  <c r="R85" i="8"/>
  <c r="P85" i="8"/>
  <c r="H85" i="8"/>
  <c r="AQ86" i="8" s="1"/>
  <c r="AS84" i="8"/>
  <c r="AR84" i="8"/>
  <c r="AD84" i="8"/>
  <c r="H84" i="8"/>
  <c r="F84" i="8" s="1"/>
  <c r="AS83" i="8"/>
  <c r="AR83" i="8"/>
  <c r="AP83" i="8"/>
  <c r="AL83" i="8" s="1"/>
  <c r="AG83" i="1" s="1"/>
  <c r="AG83" i="8"/>
  <c r="V83" i="8"/>
  <c r="H83" i="8"/>
  <c r="F83" i="8" s="1"/>
  <c r="AS82" i="8"/>
  <c r="AR82" i="8"/>
  <c r="P82" i="8"/>
  <c r="H82" i="8"/>
  <c r="AD83" i="8" s="1"/>
  <c r="AS81" i="8"/>
  <c r="AR81" i="8"/>
  <c r="H81" i="8"/>
  <c r="AA82" i="8" s="1"/>
  <c r="AS80" i="8"/>
  <c r="AR80" i="8"/>
  <c r="AQ80" i="8"/>
  <c r="AB80" i="8"/>
  <c r="AA80" i="8"/>
  <c r="K80" i="8"/>
  <c r="AC80" i="1" s="1"/>
  <c r="H80" i="8"/>
  <c r="AS79" i="8"/>
  <c r="AR79" i="8"/>
  <c r="AC79" i="8"/>
  <c r="S79" i="8"/>
  <c r="U79" i="8" s="1"/>
  <c r="N79" i="8"/>
  <c r="M79" i="8"/>
  <c r="H79" i="8"/>
  <c r="AD80" i="8" s="1"/>
  <c r="AS78" i="8"/>
  <c r="AR78" i="8"/>
  <c r="N78" i="8"/>
  <c r="H78" i="8"/>
  <c r="AS77" i="8"/>
  <c r="AR77" i="8"/>
  <c r="H77" i="8"/>
  <c r="AS76" i="8"/>
  <c r="AW81" i="8" s="1"/>
  <c r="AR76" i="8"/>
  <c r="H76" i="8"/>
  <c r="AS75" i="8"/>
  <c r="AR75" i="8"/>
  <c r="AP75" i="8"/>
  <c r="AJ75" i="8" s="1"/>
  <c r="AI75" i="8"/>
  <c r="P75" i="8"/>
  <c r="H75" i="8"/>
  <c r="AA76" i="8" s="1"/>
  <c r="AS74" i="8"/>
  <c r="AR74" i="8"/>
  <c r="AI74" i="8"/>
  <c r="AE74" i="8"/>
  <c r="S74" i="8"/>
  <c r="U74" i="8" s="1"/>
  <c r="N74" i="8"/>
  <c r="H74" i="8"/>
  <c r="AE75" i="8" s="1"/>
  <c r="AS73" i="8"/>
  <c r="AR73" i="8"/>
  <c r="N73" i="8"/>
  <c r="H73" i="8"/>
  <c r="O74" i="8" s="1"/>
  <c r="AS72" i="8"/>
  <c r="AR72" i="8"/>
  <c r="AG72" i="8"/>
  <c r="AC72" i="8"/>
  <c r="H72" i="8"/>
  <c r="R72" i="8" s="1"/>
  <c r="C72" i="8"/>
  <c r="B72" i="8"/>
  <c r="AS71" i="8"/>
  <c r="AR71" i="8"/>
  <c r="AF71" i="8"/>
  <c r="AH71" i="1" s="1"/>
  <c r="AC71" i="8"/>
  <c r="P71" i="8"/>
  <c r="N71" i="8"/>
  <c r="M71" i="8"/>
  <c r="L71" i="8"/>
  <c r="AD71" i="1" s="1"/>
  <c r="H71" i="8"/>
  <c r="AP72" i="8" s="1"/>
  <c r="AS70" i="8"/>
  <c r="AR70" i="8"/>
  <c r="AP70" i="8"/>
  <c r="AM70" i="8" s="1"/>
  <c r="S70" i="8"/>
  <c r="U70" i="8" s="1"/>
  <c r="P70" i="8"/>
  <c r="O70" i="8"/>
  <c r="H70" i="8"/>
  <c r="AI71" i="8" s="1"/>
  <c r="AS69" i="8"/>
  <c r="AR69" i="8"/>
  <c r="AI69" i="8"/>
  <c r="T69" i="8"/>
  <c r="H69" i="8"/>
  <c r="AD70" i="8" s="1"/>
  <c r="AS68" i="8"/>
  <c r="AR68" i="8"/>
  <c r="AV73" i="8" s="1"/>
  <c r="N68" i="8"/>
  <c r="H68" i="8"/>
  <c r="AA69" i="8" s="1"/>
  <c r="AS67" i="8"/>
  <c r="AR67" i="8"/>
  <c r="H67" i="8"/>
  <c r="F67" i="8" s="1"/>
  <c r="AS66" i="8"/>
  <c r="AR66" i="8"/>
  <c r="H66" i="8"/>
  <c r="AI67" i="8" s="1"/>
  <c r="F66" i="8"/>
  <c r="AS65" i="8"/>
  <c r="AR65" i="8"/>
  <c r="AC65" i="8"/>
  <c r="AA65" i="8"/>
  <c r="H65" i="8"/>
  <c r="C65" i="8"/>
  <c r="B65" i="8"/>
  <c r="AS64" i="8"/>
  <c r="AW70" i="8" s="1"/>
  <c r="AR64" i="8"/>
  <c r="P64" i="8"/>
  <c r="N64" i="8"/>
  <c r="H64" i="8"/>
  <c r="AP65" i="8" s="1"/>
  <c r="AX63" i="8"/>
  <c r="AS63" i="8"/>
  <c r="AW69" i="8" s="1"/>
  <c r="AR63" i="8"/>
  <c r="H63" i="8"/>
  <c r="F63" i="8"/>
  <c r="AS62" i="8"/>
  <c r="AR62" i="8"/>
  <c r="AA62" i="8"/>
  <c r="Z62" i="8"/>
  <c r="Q62" i="8" s="1"/>
  <c r="H62" i="8"/>
  <c r="AE63" i="8" s="1"/>
  <c r="AS61" i="8"/>
  <c r="AR61" i="8"/>
  <c r="H61" i="8"/>
  <c r="AQ62" i="8" s="1"/>
  <c r="AS60" i="8"/>
  <c r="AU65" i="8" s="1"/>
  <c r="AR60" i="8"/>
  <c r="AX65" i="8" s="1"/>
  <c r="L60" i="8"/>
  <c r="AD60" i="1" s="1"/>
  <c r="H60" i="8"/>
  <c r="AD61" i="8" s="1"/>
  <c r="AS59" i="8"/>
  <c r="AR59" i="8"/>
  <c r="AG59" i="8"/>
  <c r="AE59" i="8"/>
  <c r="O59" i="8"/>
  <c r="L59" i="8"/>
  <c r="AD59" i="1" s="1"/>
  <c r="H59" i="8"/>
  <c r="AE60" i="8" s="1"/>
  <c r="AS58" i="8"/>
  <c r="AR58" i="8"/>
  <c r="P58" i="8"/>
  <c r="H58" i="8"/>
  <c r="AH59" i="8" s="1"/>
  <c r="AS57" i="8"/>
  <c r="AU62" i="8" s="1"/>
  <c r="AR57" i="8"/>
  <c r="AQ57" i="8"/>
  <c r="W57" i="8"/>
  <c r="H57" i="8"/>
  <c r="AS56" i="8"/>
  <c r="AR56" i="8"/>
  <c r="AT61" i="8" s="1"/>
  <c r="AF56" i="8"/>
  <c r="AH56" i="1" s="1"/>
  <c r="AC56" i="8"/>
  <c r="AB56" i="8"/>
  <c r="T56" i="8"/>
  <c r="L56" i="8"/>
  <c r="AD56" i="1" s="1"/>
  <c r="H56" i="8"/>
  <c r="AP57" i="8" s="1"/>
  <c r="C56" i="8"/>
  <c r="B56" i="8"/>
  <c r="AS55" i="8"/>
  <c r="AR55" i="8"/>
  <c r="AX60" i="8" s="1"/>
  <c r="AG55" i="8"/>
  <c r="AA55" i="8"/>
  <c r="S55" i="8"/>
  <c r="U55" i="8" s="1"/>
  <c r="P55" i="8"/>
  <c r="O55" i="8"/>
  <c r="H55" i="8"/>
  <c r="AI56" i="8" s="1"/>
  <c r="F55" i="8"/>
  <c r="AS54" i="8"/>
  <c r="AR54" i="8"/>
  <c r="AT59" i="8" s="1"/>
  <c r="AI54" i="8"/>
  <c r="AH54" i="8"/>
  <c r="V54" i="8"/>
  <c r="T54" i="8"/>
  <c r="R54" i="8"/>
  <c r="P54" i="8"/>
  <c r="N54" i="8"/>
  <c r="H54" i="8"/>
  <c r="AD55" i="8" s="1"/>
  <c r="AS53" i="8"/>
  <c r="AR53" i="8"/>
  <c r="AT58" i="8" s="1"/>
  <c r="AA53" i="8"/>
  <c r="S53" i="8"/>
  <c r="U53" i="8" s="1"/>
  <c r="N53" i="8"/>
  <c r="M53" i="8"/>
  <c r="H53" i="8"/>
  <c r="AD54" i="8" s="1"/>
  <c r="AS52" i="8"/>
  <c r="AR52" i="8"/>
  <c r="AP52" i="8"/>
  <c r="AG52" i="8"/>
  <c r="AB52" i="8"/>
  <c r="H52" i="8"/>
  <c r="AG53" i="8" s="1"/>
  <c r="AS51" i="8"/>
  <c r="AR51" i="8"/>
  <c r="AV57" i="8" s="1"/>
  <c r="H51" i="8"/>
  <c r="AQ52" i="8" s="1"/>
  <c r="AS50" i="8"/>
  <c r="AR50" i="8"/>
  <c r="H50" i="8"/>
  <c r="AS49" i="8"/>
  <c r="AR49" i="8"/>
  <c r="H49" i="8"/>
  <c r="AT48" i="8"/>
  <c r="AS48" i="8"/>
  <c r="AR48" i="8"/>
  <c r="AF48" i="8"/>
  <c r="AH48" i="1" s="1"/>
  <c r="H48" i="8"/>
  <c r="AG49" i="8" s="1"/>
  <c r="B48" i="8"/>
  <c r="AS47" i="8"/>
  <c r="AR47" i="8"/>
  <c r="AH47" i="8"/>
  <c r="T47" i="8"/>
  <c r="H47" i="8"/>
  <c r="AE48" i="8" s="1"/>
  <c r="AS46" i="8"/>
  <c r="AR46" i="8"/>
  <c r="AX50" i="8" s="1"/>
  <c r="AE46" i="8"/>
  <c r="T46" i="8"/>
  <c r="H46" i="8"/>
  <c r="AD47" i="8" s="1"/>
  <c r="AS45" i="8"/>
  <c r="AR45" i="8"/>
  <c r="AQ45" i="8"/>
  <c r="AD45" i="8"/>
  <c r="Z45" i="8"/>
  <c r="Q45" i="8" s="1"/>
  <c r="H45" i="8"/>
  <c r="AA46" i="8" s="1"/>
  <c r="BK44" i="8"/>
  <c r="AS44" i="8"/>
  <c r="AW50" i="8" s="1"/>
  <c r="AR44" i="8"/>
  <c r="Z44" i="8"/>
  <c r="Q44" i="8" s="1"/>
  <c r="N44" i="8"/>
  <c r="H44" i="8"/>
  <c r="V45" i="8" s="1"/>
  <c r="C44" i="8"/>
  <c r="BK43" i="8"/>
  <c r="AS43" i="8"/>
  <c r="AR43" i="8"/>
  <c r="M43" i="8"/>
  <c r="H43" i="8"/>
  <c r="AC44" i="8" s="1"/>
  <c r="BK42" i="8"/>
  <c r="AS42" i="8"/>
  <c r="AR42" i="8"/>
  <c r="H42" i="8"/>
  <c r="AC43" i="8" s="1"/>
  <c r="BK41" i="8"/>
  <c r="AS41" i="8"/>
  <c r="AR41" i="8"/>
  <c r="H41" i="8"/>
  <c r="BK40" i="8"/>
  <c r="AS40" i="8"/>
  <c r="AR40" i="8"/>
  <c r="AG40" i="8"/>
  <c r="H40" i="8"/>
  <c r="BK39" i="8"/>
  <c r="AV39" i="8"/>
  <c r="AS39" i="8"/>
  <c r="AU44" i="8" s="1"/>
  <c r="AR39" i="8"/>
  <c r="H39" i="8"/>
  <c r="BK38" i="8"/>
  <c r="AS38" i="8"/>
  <c r="AU43" i="8" s="1"/>
  <c r="AR38" i="8"/>
  <c r="AH38" i="8"/>
  <c r="Z38" i="8"/>
  <c r="Q38" i="8" s="1"/>
  <c r="H38" i="8"/>
  <c r="BK37" i="8"/>
  <c r="AS37" i="8"/>
  <c r="AU42" i="8" s="1"/>
  <c r="AR37" i="8"/>
  <c r="R37" i="8"/>
  <c r="M37" i="8"/>
  <c r="H37" i="8"/>
  <c r="AC38" i="8" s="1"/>
  <c r="F37" i="8"/>
  <c r="BK36" i="8"/>
  <c r="AS36" i="8"/>
  <c r="AR36" i="8"/>
  <c r="AH36" i="8"/>
  <c r="AB36" i="8"/>
  <c r="H36" i="8"/>
  <c r="AD37" i="8" s="1"/>
  <c r="C36" i="8"/>
  <c r="BK35" i="8"/>
  <c r="AS35" i="8"/>
  <c r="AU40" i="8" s="1"/>
  <c r="AR35" i="8"/>
  <c r="AC35" i="8"/>
  <c r="R35" i="8"/>
  <c r="H35" i="8"/>
  <c r="AA36" i="8" s="1"/>
  <c r="F35" i="8"/>
  <c r="BK34" i="8"/>
  <c r="AS34" i="8"/>
  <c r="AR34" i="8"/>
  <c r="AV40" i="8" s="1"/>
  <c r="AQ34" i="8"/>
  <c r="L34" i="8"/>
  <c r="AD34" i="1" s="1"/>
  <c r="H34" i="8"/>
  <c r="AD35" i="8" s="1"/>
  <c r="BK33" i="8"/>
  <c r="AS33" i="8"/>
  <c r="AW39" i="8" s="1"/>
  <c r="AR33" i="8"/>
  <c r="AT38" i="8" s="1"/>
  <c r="H33" i="8"/>
  <c r="AH34" i="8" s="1"/>
  <c r="BK32" i="8"/>
  <c r="AS32" i="8"/>
  <c r="AR32" i="8"/>
  <c r="AV38" i="8" s="1"/>
  <c r="Z32" i="8"/>
  <c r="Q32" i="8" s="1"/>
  <c r="H32" i="8"/>
  <c r="AD33" i="8" s="1"/>
  <c r="BK31" i="8"/>
  <c r="AS31" i="8"/>
  <c r="AR31" i="8"/>
  <c r="AT36" i="8" s="1"/>
  <c r="H31" i="8"/>
  <c r="V32" i="8" s="1"/>
  <c r="BK30" i="8"/>
  <c r="AS30" i="8"/>
  <c r="AR30" i="8"/>
  <c r="V30" i="8"/>
  <c r="H30" i="8"/>
  <c r="Z31" i="8" s="1"/>
  <c r="Q31" i="8" s="1"/>
  <c r="BK29" i="8"/>
  <c r="AS29" i="8"/>
  <c r="AR29" i="8"/>
  <c r="AG29" i="8"/>
  <c r="R29" i="8"/>
  <c r="H29" i="8"/>
  <c r="AQ30" i="8" s="1"/>
  <c r="BK28" i="8"/>
  <c r="AS28" i="8"/>
  <c r="AR28" i="8"/>
  <c r="H28" i="8"/>
  <c r="T28" i="8" s="1"/>
  <c r="T4" i="8" s="1"/>
  <c r="BK27" i="8"/>
  <c r="AS27" i="8"/>
  <c r="AR27" i="8"/>
  <c r="AP27" i="8"/>
  <c r="AM27" i="8" s="1"/>
  <c r="AF27" i="8"/>
  <c r="AH27" i="1" s="1"/>
  <c r="AA27" i="8"/>
  <c r="H27" i="8"/>
  <c r="BK26" i="8"/>
  <c r="AS26" i="8"/>
  <c r="AR26" i="8"/>
  <c r="S26" i="8"/>
  <c r="H26" i="8"/>
  <c r="AC27" i="8" s="1"/>
  <c r="BK25" i="8"/>
  <c r="AR25" i="8"/>
  <c r="H25" i="8"/>
  <c r="BK24" i="8"/>
  <c r="AS24" i="8"/>
  <c r="H24" i="8"/>
  <c r="BK23" i="8"/>
  <c r="AR23" i="8"/>
  <c r="H23" i="8"/>
  <c r="BK22" i="8"/>
  <c r="AS22" i="8"/>
  <c r="H22" i="8"/>
  <c r="BK21" i="8"/>
  <c r="AS21" i="8"/>
  <c r="H21" i="8"/>
  <c r="BK20" i="8"/>
  <c r="AS20" i="8"/>
  <c r="H20" i="8"/>
  <c r="BK19" i="8"/>
  <c r="AR19" i="8"/>
  <c r="H19" i="8"/>
  <c r="BK18" i="8"/>
  <c r="AS18" i="8"/>
  <c r="AR18" i="8"/>
  <c r="H18" i="8"/>
  <c r="BK17" i="8"/>
  <c r="AS17" i="8"/>
  <c r="H17" i="8"/>
  <c r="BK16" i="8"/>
  <c r="AS16" i="8"/>
  <c r="H16" i="8"/>
  <c r="BK15" i="8"/>
  <c r="AR15" i="8"/>
  <c r="H15" i="8"/>
  <c r="BK14" i="8"/>
  <c r="AS14" i="8"/>
  <c r="AS15" i="8" s="1"/>
  <c r="H14" i="8"/>
  <c r="BK13" i="8"/>
  <c r="AS13" i="8"/>
  <c r="AR13" i="8"/>
  <c r="H13" i="8"/>
  <c r="BK12" i="8"/>
  <c r="AS12" i="8"/>
  <c r="H12" i="8"/>
  <c r="BK11" i="8"/>
  <c r="AS11" i="8"/>
  <c r="AW14" i="8" s="1"/>
  <c r="AR11" i="8"/>
  <c r="H11" i="8"/>
  <c r="BK10" i="8"/>
  <c r="BD10" i="8"/>
  <c r="BB10" i="8"/>
  <c r="BA10" i="8"/>
  <c r="AZ10" i="8"/>
  <c r="BC10" i="8" s="1"/>
  <c r="AY10" i="8"/>
  <c r="AS10" i="8"/>
  <c r="H10" i="8"/>
  <c r="BK9" i="8"/>
  <c r="AS9" i="8"/>
  <c r="AN9" i="8"/>
  <c r="U9" i="8"/>
  <c r="H9" i="8"/>
  <c r="BK8" i="8"/>
  <c r="AS8" i="8"/>
  <c r="AN8" i="8"/>
  <c r="U8" i="8"/>
  <c r="H8" i="8"/>
  <c r="BK7" i="8"/>
  <c r="AS7" i="8"/>
  <c r="AN7" i="8"/>
  <c r="U7" i="8"/>
  <c r="H7" i="8"/>
  <c r="BK6" i="8"/>
  <c r="AS6" i="8"/>
  <c r="AW12" i="8" s="1"/>
  <c r="AN6" i="8"/>
  <c r="U6" i="8"/>
  <c r="H6" i="8"/>
  <c r="BK5" i="8"/>
  <c r="AS5" i="8"/>
  <c r="AW11" i="8" s="1"/>
  <c r="AR5" i="8"/>
  <c r="AR6" i="8" s="1"/>
  <c r="AQ5" i="8"/>
  <c r="AP5" i="8"/>
  <c r="AN5" i="8"/>
  <c r="U5" i="8"/>
  <c r="T5" i="8"/>
  <c r="T6" i="8" s="1"/>
  <c r="Q5" i="8"/>
  <c r="H5" i="8"/>
  <c r="BK4" i="8"/>
  <c r="AF36" i="7"/>
  <c r="AF40" i="7"/>
  <c r="AF56" i="7"/>
  <c r="AF72" i="7"/>
  <c r="AF88" i="7"/>
  <c r="AF104" i="7"/>
  <c r="E36" i="7"/>
  <c r="E48" i="7"/>
  <c r="E52" i="7"/>
  <c r="D71" i="7"/>
  <c r="D73" i="7"/>
  <c r="D75" i="7"/>
  <c r="E78" i="7"/>
  <c r="D79" i="7"/>
  <c r="E82" i="7"/>
  <c r="D83" i="7"/>
  <c r="D85" i="7"/>
  <c r="E86" i="7"/>
  <c r="D87" i="7"/>
  <c r="D91" i="7"/>
  <c r="E94" i="7"/>
  <c r="D95" i="7"/>
  <c r="E98" i="7"/>
  <c r="D99" i="7"/>
  <c r="D101" i="7"/>
  <c r="E102" i="7"/>
  <c r="D103" i="7"/>
  <c r="D105" i="7"/>
  <c r="E106" i="7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0" i="1"/>
  <c r="AS109" i="7"/>
  <c r="AR109" i="7"/>
  <c r="T109" i="7"/>
  <c r="S109" i="7"/>
  <c r="H109" i="7"/>
  <c r="R109" i="7" s="1"/>
  <c r="AS108" i="7"/>
  <c r="AR108" i="7"/>
  <c r="AG108" i="7"/>
  <c r="H108" i="7"/>
  <c r="AS107" i="7"/>
  <c r="AR107" i="7"/>
  <c r="H107" i="7"/>
  <c r="AE108" i="7" s="1"/>
  <c r="AS106" i="7"/>
  <c r="AR106" i="7"/>
  <c r="AG106" i="7"/>
  <c r="H106" i="7"/>
  <c r="AS105" i="7"/>
  <c r="AR105" i="7"/>
  <c r="H105" i="7"/>
  <c r="D106" i="7" s="1"/>
  <c r="AS104" i="7"/>
  <c r="AR104" i="7"/>
  <c r="O104" i="7"/>
  <c r="H104" i="7"/>
  <c r="E105" i="7" s="1"/>
  <c r="AS103" i="7"/>
  <c r="AR103" i="7"/>
  <c r="H103" i="7"/>
  <c r="AE104" i="7" s="1"/>
  <c r="F103" i="7"/>
  <c r="AS102" i="7"/>
  <c r="AR102" i="7"/>
  <c r="AT107" i="7" s="1"/>
  <c r="H102" i="7"/>
  <c r="AS101" i="7"/>
  <c r="AR101" i="7"/>
  <c r="H101" i="7"/>
  <c r="L102" i="7" s="1"/>
  <c r="AS100" i="7"/>
  <c r="AR100" i="7"/>
  <c r="AT105" i="7" s="1"/>
  <c r="H100" i="7"/>
  <c r="E101" i="7" s="1"/>
  <c r="AS99" i="7"/>
  <c r="AR99" i="7"/>
  <c r="AB99" i="7"/>
  <c r="H99" i="7"/>
  <c r="AE100" i="7" s="1"/>
  <c r="AS98" i="7"/>
  <c r="AR98" i="7"/>
  <c r="AG98" i="7"/>
  <c r="W98" i="7"/>
  <c r="Y98" i="1" s="1"/>
  <c r="O98" i="7"/>
  <c r="L98" i="7"/>
  <c r="H98" i="7"/>
  <c r="AS97" i="7"/>
  <c r="AR97" i="7"/>
  <c r="S97" i="7"/>
  <c r="R97" i="7"/>
  <c r="H97" i="7"/>
  <c r="AQ98" i="7" s="1"/>
  <c r="AS96" i="7"/>
  <c r="AR96" i="7"/>
  <c r="H96" i="7"/>
  <c r="AS95" i="7"/>
  <c r="AR95" i="7"/>
  <c r="AI95" i="7"/>
  <c r="AC95" i="7"/>
  <c r="X95" i="1" s="1"/>
  <c r="AB95" i="7"/>
  <c r="W95" i="7"/>
  <c r="Y95" i="1" s="1"/>
  <c r="H95" i="7"/>
  <c r="AF96" i="7" s="1"/>
  <c r="C95" i="7"/>
  <c r="U95" i="1" s="1"/>
  <c r="AS94" i="7"/>
  <c r="AR94" i="7"/>
  <c r="AB94" i="7"/>
  <c r="T94" i="7"/>
  <c r="M94" i="7"/>
  <c r="H94" i="7"/>
  <c r="F94" i="7"/>
  <c r="AS93" i="7"/>
  <c r="AR93" i="7"/>
  <c r="S93" i="7"/>
  <c r="H93" i="7"/>
  <c r="AS92" i="7"/>
  <c r="AR92" i="7"/>
  <c r="H92" i="7"/>
  <c r="E93" i="7" s="1"/>
  <c r="AS91" i="7"/>
  <c r="AR91" i="7"/>
  <c r="AI91" i="7"/>
  <c r="AG91" i="7"/>
  <c r="L91" i="7"/>
  <c r="H91" i="7"/>
  <c r="C91" i="7"/>
  <c r="U91" i="1" s="1"/>
  <c r="AS90" i="7"/>
  <c r="AR90" i="7"/>
  <c r="S90" i="7"/>
  <c r="R90" i="7"/>
  <c r="P90" i="7"/>
  <c r="H90" i="7"/>
  <c r="O91" i="7" s="1"/>
  <c r="AS89" i="7"/>
  <c r="AR89" i="7"/>
  <c r="H89" i="7"/>
  <c r="AS88" i="7"/>
  <c r="AR88" i="7"/>
  <c r="H88" i="7"/>
  <c r="T88" i="7" s="1"/>
  <c r="AS87" i="7"/>
  <c r="AR87" i="7"/>
  <c r="AB87" i="7"/>
  <c r="W87" i="7"/>
  <c r="Y87" i="1" s="1"/>
  <c r="H87" i="7"/>
  <c r="F87" i="7"/>
  <c r="AS86" i="7"/>
  <c r="AR86" i="7"/>
  <c r="R86" i="7"/>
  <c r="P86" i="7"/>
  <c r="H86" i="7"/>
  <c r="AI87" i="7" s="1"/>
  <c r="AS85" i="7"/>
  <c r="AR85" i="7"/>
  <c r="H85" i="7"/>
  <c r="W86" i="7" s="1"/>
  <c r="Y86" i="1" s="1"/>
  <c r="AS84" i="7"/>
  <c r="AR84" i="7"/>
  <c r="AD84" i="7"/>
  <c r="AC84" i="7"/>
  <c r="X84" i="1" s="1"/>
  <c r="H84" i="7"/>
  <c r="E85" i="7" s="1"/>
  <c r="AS83" i="7"/>
  <c r="AR83" i="7"/>
  <c r="AT88" i="7" s="1"/>
  <c r="M83" i="7"/>
  <c r="H83" i="7"/>
  <c r="AS82" i="7"/>
  <c r="AR82" i="7"/>
  <c r="K82" i="7"/>
  <c r="H82" i="7"/>
  <c r="F82" i="7"/>
  <c r="AS81" i="7"/>
  <c r="AR81" i="7"/>
  <c r="H81" i="7"/>
  <c r="W82" i="7" s="1"/>
  <c r="Y82" i="1" s="1"/>
  <c r="AS80" i="7"/>
  <c r="AR80" i="7"/>
  <c r="AV85" i="7" s="1"/>
  <c r="AD80" i="7"/>
  <c r="H80" i="7"/>
  <c r="C80" i="7"/>
  <c r="U80" i="1" s="1"/>
  <c r="AS79" i="7"/>
  <c r="AR79" i="7"/>
  <c r="P79" i="7"/>
  <c r="H79" i="7"/>
  <c r="C79" i="7"/>
  <c r="U79" i="1" s="1"/>
  <c r="AS78" i="7"/>
  <c r="AR78" i="7"/>
  <c r="H78" i="7"/>
  <c r="F78" i="7"/>
  <c r="B78" i="7"/>
  <c r="T78" i="1" s="1"/>
  <c r="AS77" i="7"/>
  <c r="AR77" i="7"/>
  <c r="H77" i="7"/>
  <c r="D78" i="7" s="1"/>
  <c r="F77" i="7"/>
  <c r="AS76" i="7"/>
  <c r="AR76" i="7"/>
  <c r="AH76" i="7"/>
  <c r="H76" i="7"/>
  <c r="P76" i="7" s="1"/>
  <c r="AS75" i="7"/>
  <c r="AR75" i="7"/>
  <c r="H75" i="7"/>
  <c r="AE76" i="7" s="1"/>
  <c r="AS74" i="7"/>
  <c r="AR74" i="7"/>
  <c r="H74" i="7"/>
  <c r="N74" i="7" s="1"/>
  <c r="AS73" i="7"/>
  <c r="AR73" i="7"/>
  <c r="Z73" i="7"/>
  <c r="Q73" i="7" s="1"/>
  <c r="O73" i="7"/>
  <c r="H73" i="7"/>
  <c r="AS72" i="7"/>
  <c r="AR72" i="7"/>
  <c r="T72" i="7"/>
  <c r="H72" i="7"/>
  <c r="AS71" i="7"/>
  <c r="AR71" i="7"/>
  <c r="Z71" i="7"/>
  <c r="Q71" i="7" s="1"/>
  <c r="H71" i="7"/>
  <c r="B71" i="7"/>
  <c r="T71" i="1" s="1"/>
  <c r="AS70" i="7"/>
  <c r="AR70" i="7"/>
  <c r="P70" i="7"/>
  <c r="H70" i="7"/>
  <c r="F70" i="7"/>
  <c r="AS69" i="7"/>
  <c r="AR69" i="7"/>
  <c r="H69" i="7"/>
  <c r="AS68" i="7"/>
  <c r="AR68" i="7"/>
  <c r="H68" i="7"/>
  <c r="L69" i="7" s="1"/>
  <c r="F68" i="7"/>
  <c r="AS67" i="7"/>
  <c r="AR67" i="7"/>
  <c r="H67" i="7"/>
  <c r="L68" i="7" s="1"/>
  <c r="AS66" i="7"/>
  <c r="AR66" i="7"/>
  <c r="H66" i="7"/>
  <c r="AS65" i="7"/>
  <c r="AR65" i="7"/>
  <c r="W65" i="7"/>
  <c r="Y65" i="1" s="1"/>
  <c r="H65" i="7"/>
  <c r="AS64" i="7"/>
  <c r="AR64" i="7"/>
  <c r="S64" i="7"/>
  <c r="H64" i="7"/>
  <c r="AS63" i="7"/>
  <c r="AR63" i="7"/>
  <c r="AT68" i="7" s="1"/>
  <c r="H63" i="7"/>
  <c r="AH64" i="7" s="1"/>
  <c r="AS62" i="7"/>
  <c r="AR62" i="7"/>
  <c r="AQ62" i="7"/>
  <c r="W62" i="7"/>
  <c r="Y62" i="1" s="1"/>
  <c r="H62" i="7"/>
  <c r="AS61" i="7"/>
  <c r="AR61" i="7"/>
  <c r="M61" i="7"/>
  <c r="H61" i="7"/>
  <c r="AC62" i="7" s="1"/>
  <c r="X62" i="1" s="1"/>
  <c r="AS60" i="7"/>
  <c r="AR60" i="7"/>
  <c r="H60" i="7"/>
  <c r="AS59" i="7"/>
  <c r="AR59" i="7"/>
  <c r="AH59" i="7"/>
  <c r="H59" i="7"/>
  <c r="AS58" i="7"/>
  <c r="AR58" i="7"/>
  <c r="AI58" i="7"/>
  <c r="AD58" i="7"/>
  <c r="H58" i="7"/>
  <c r="AS57" i="7"/>
  <c r="AR57" i="7"/>
  <c r="H57" i="7"/>
  <c r="AS56" i="7"/>
  <c r="AR56" i="7"/>
  <c r="L56" i="7"/>
  <c r="H56" i="7"/>
  <c r="AS55" i="7"/>
  <c r="AR55" i="7"/>
  <c r="W55" i="7"/>
  <c r="Y55" i="1" s="1"/>
  <c r="N55" i="7"/>
  <c r="L55" i="7"/>
  <c r="H55" i="7"/>
  <c r="AS54" i="7"/>
  <c r="AW60" i="7" s="1"/>
  <c r="AR54" i="7"/>
  <c r="AC54" i="7"/>
  <c r="X54" i="1" s="1"/>
  <c r="W54" i="7"/>
  <c r="Y54" i="1" s="1"/>
  <c r="R54" i="7"/>
  <c r="H54" i="7"/>
  <c r="AC55" i="7" s="1"/>
  <c r="X55" i="1" s="1"/>
  <c r="AS53" i="7"/>
  <c r="AR53" i="7"/>
  <c r="T53" i="7"/>
  <c r="R53" i="7"/>
  <c r="P53" i="7"/>
  <c r="H53" i="7"/>
  <c r="AP54" i="7" s="1"/>
  <c r="AM54" i="7" s="1"/>
  <c r="F53" i="7"/>
  <c r="AS52" i="7"/>
  <c r="AR52" i="7"/>
  <c r="H52" i="7"/>
  <c r="F52" i="7"/>
  <c r="AS51" i="7"/>
  <c r="AR51" i="7"/>
  <c r="H51" i="7"/>
  <c r="AS50" i="7"/>
  <c r="AR50" i="7"/>
  <c r="H50" i="7"/>
  <c r="AS49" i="7"/>
  <c r="AR49" i="7"/>
  <c r="AX54" i="7" s="1"/>
  <c r="L49" i="7"/>
  <c r="H49" i="7"/>
  <c r="AS48" i="7"/>
  <c r="AR48" i="7"/>
  <c r="AT53" i="7" s="1"/>
  <c r="AI48" i="7"/>
  <c r="H48" i="7"/>
  <c r="AS47" i="7"/>
  <c r="AR47" i="7"/>
  <c r="R47" i="7"/>
  <c r="H47" i="7"/>
  <c r="AF48" i="7" s="1"/>
  <c r="AS46" i="7"/>
  <c r="AR46" i="7"/>
  <c r="H46" i="7"/>
  <c r="Z47" i="7" s="1"/>
  <c r="Q47" i="7" s="1"/>
  <c r="AS45" i="7"/>
  <c r="AU50" i="7" s="1"/>
  <c r="AR45" i="7"/>
  <c r="W45" i="7"/>
  <c r="Y45" i="1" s="1"/>
  <c r="K45" i="7"/>
  <c r="H45" i="7"/>
  <c r="BK44" i="7"/>
  <c r="AS44" i="7"/>
  <c r="AR44" i="7"/>
  <c r="AQ44" i="7"/>
  <c r="AB44" i="7"/>
  <c r="AA44" i="7"/>
  <c r="T44" i="7"/>
  <c r="N44" i="7"/>
  <c r="H44" i="7"/>
  <c r="O45" i="7" s="1"/>
  <c r="BK43" i="7"/>
  <c r="AS43" i="7"/>
  <c r="AR43" i="7"/>
  <c r="N43" i="7"/>
  <c r="H43" i="7"/>
  <c r="E44" i="7" s="1"/>
  <c r="BK42" i="7"/>
  <c r="AS42" i="7"/>
  <c r="AU46" i="7" s="1"/>
  <c r="AR42" i="7"/>
  <c r="R42" i="7"/>
  <c r="H42" i="7"/>
  <c r="BK41" i="7"/>
  <c r="AS41" i="7"/>
  <c r="AR41" i="7"/>
  <c r="R41" i="7"/>
  <c r="H41" i="7"/>
  <c r="AB42" i="7" s="1"/>
  <c r="BK40" i="7"/>
  <c r="AS40" i="7"/>
  <c r="AR40" i="7"/>
  <c r="AG40" i="7"/>
  <c r="AD40" i="7"/>
  <c r="H40" i="7"/>
  <c r="BK39" i="7"/>
  <c r="AS39" i="7"/>
  <c r="AR39" i="7"/>
  <c r="H39" i="7"/>
  <c r="E40" i="7" s="1"/>
  <c r="BK38" i="7"/>
  <c r="AS38" i="7"/>
  <c r="AR38" i="7"/>
  <c r="AV44" i="7" s="1"/>
  <c r="H38" i="7"/>
  <c r="BK37" i="7"/>
  <c r="AS37" i="7"/>
  <c r="AR37" i="7"/>
  <c r="AC37" i="7"/>
  <c r="X37" i="1" s="1"/>
  <c r="H37" i="7"/>
  <c r="BK36" i="7"/>
  <c r="AS36" i="7"/>
  <c r="AR36" i="7"/>
  <c r="AB36" i="7"/>
  <c r="W36" i="7"/>
  <c r="Y36" i="1" s="1"/>
  <c r="V36" i="7"/>
  <c r="N36" i="7"/>
  <c r="K36" i="7"/>
  <c r="H36" i="7"/>
  <c r="BK35" i="7"/>
  <c r="AS35" i="7"/>
  <c r="AR35" i="7"/>
  <c r="AB35" i="7"/>
  <c r="R35" i="7"/>
  <c r="M35" i="7"/>
  <c r="H35" i="7"/>
  <c r="AI36" i="7" s="1"/>
  <c r="BK34" i="7"/>
  <c r="AS34" i="7"/>
  <c r="AR34" i="7"/>
  <c r="W34" i="7"/>
  <c r="Y34" i="1" s="1"/>
  <c r="V34" i="7"/>
  <c r="P34" i="7"/>
  <c r="H34" i="7"/>
  <c r="BK33" i="7"/>
  <c r="AS33" i="7"/>
  <c r="AR33" i="7"/>
  <c r="T33" i="7"/>
  <c r="H33" i="7"/>
  <c r="AD34" i="7" s="1"/>
  <c r="BK32" i="7"/>
  <c r="AS32" i="7"/>
  <c r="AR32" i="7"/>
  <c r="AP32" i="7"/>
  <c r="AB32" i="7"/>
  <c r="W32" i="7"/>
  <c r="Y32" i="1" s="1"/>
  <c r="H32" i="7"/>
  <c r="BK31" i="7"/>
  <c r="AS31" i="7"/>
  <c r="AR31" i="7"/>
  <c r="T31" i="7"/>
  <c r="S31" i="7"/>
  <c r="H31" i="7"/>
  <c r="F31" i="7"/>
  <c r="BK30" i="7"/>
  <c r="AS30" i="7"/>
  <c r="AR30" i="7"/>
  <c r="AP30" i="7"/>
  <c r="AD30" i="7"/>
  <c r="H30" i="7"/>
  <c r="BK29" i="7"/>
  <c r="AS29" i="7"/>
  <c r="AR29" i="7"/>
  <c r="S29" i="7"/>
  <c r="M29" i="7"/>
  <c r="H29" i="7"/>
  <c r="BK28" i="7"/>
  <c r="AS28" i="7"/>
  <c r="AR28" i="7"/>
  <c r="H28" i="7"/>
  <c r="BK27" i="7"/>
  <c r="AS27" i="7"/>
  <c r="AR27" i="7"/>
  <c r="H27" i="7"/>
  <c r="BK26" i="7"/>
  <c r="AS26" i="7"/>
  <c r="AR26" i="7"/>
  <c r="H26" i="7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R15" i="7"/>
  <c r="AR16" i="7" s="1"/>
  <c r="H15" i="7"/>
  <c r="BK14" i="7"/>
  <c r="AS14" i="7"/>
  <c r="AS15" i="7" s="1"/>
  <c r="AR14" i="7"/>
  <c r="H14" i="7"/>
  <c r="BK13" i="7"/>
  <c r="AR13" i="7"/>
  <c r="H13" i="7"/>
  <c r="BK12" i="7"/>
  <c r="AS12" i="7"/>
  <c r="AS13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AU13" i="7" s="1"/>
  <c r="H10" i="7"/>
  <c r="BK9" i="7"/>
  <c r="AS9" i="7"/>
  <c r="AN9" i="7"/>
  <c r="U9" i="7"/>
  <c r="H9" i="7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W11" i="7" s="1"/>
  <c r="AR5" i="7"/>
  <c r="AQ5" i="7"/>
  <c r="AP5" i="7"/>
  <c r="AN5" i="7"/>
  <c r="U5" i="7"/>
  <c r="T5" i="7" s="1"/>
  <c r="T6" i="7" s="1"/>
  <c r="Q5" i="7"/>
  <c r="H5" i="7"/>
  <c r="AP6" i="7" s="1"/>
  <c r="BK4" i="7"/>
  <c r="AF75" i="6"/>
  <c r="AP83" i="6"/>
  <c r="AP107" i="6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H107" i="6"/>
  <c r="AS106" i="6"/>
  <c r="AR106" i="6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H102" i="6"/>
  <c r="AP103" i="6" s="1"/>
  <c r="AS101" i="6"/>
  <c r="AR101" i="6"/>
  <c r="H101" i="6"/>
  <c r="V102" i="6" s="1"/>
  <c r="AS100" i="6"/>
  <c r="AR100" i="6"/>
  <c r="H100" i="6"/>
  <c r="D101" i="6" s="1"/>
  <c r="AS99" i="6"/>
  <c r="AR99" i="6"/>
  <c r="H99" i="6"/>
  <c r="AS98" i="6"/>
  <c r="AR98" i="6"/>
  <c r="H98" i="6"/>
  <c r="AS97" i="6"/>
  <c r="AR97" i="6"/>
  <c r="H97" i="6"/>
  <c r="V98" i="6" s="1"/>
  <c r="AS96" i="6"/>
  <c r="AR96" i="6"/>
  <c r="H96" i="6"/>
  <c r="P96" i="6" s="1"/>
  <c r="Q96" i="1" s="1"/>
  <c r="AS95" i="6"/>
  <c r="AR95" i="6"/>
  <c r="H95" i="6"/>
  <c r="N95" i="6" s="1"/>
  <c r="P95" i="1" s="1"/>
  <c r="C95" i="6"/>
  <c r="L95" i="1" s="1"/>
  <c r="AS94" i="6"/>
  <c r="AR94" i="6"/>
  <c r="H94" i="6"/>
  <c r="AP95" i="6" s="1"/>
  <c r="AS93" i="6"/>
  <c r="AR93" i="6"/>
  <c r="H93" i="6"/>
  <c r="D94" i="6" s="1"/>
  <c r="AS92" i="6"/>
  <c r="AR92" i="6"/>
  <c r="H92" i="6"/>
  <c r="AB93" i="6" s="1"/>
  <c r="AS91" i="6"/>
  <c r="AR91" i="6"/>
  <c r="H91" i="6"/>
  <c r="F91" i="6"/>
  <c r="AS90" i="6"/>
  <c r="AR90" i="6"/>
  <c r="H90" i="6"/>
  <c r="Z91" i="6" s="1"/>
  <c r="Q91" i="6" s="1"/>
  <c r="F90" i="6"/>
  <c r="AS89" i="6"/>
  <c r="AR89" i="6"/>
  <c r="H89" i="6"/>
  <c r="AS88" i="6"/>
  <c r="AR88" i="6"/>
  <c r="H88" i="6"/>
  <c r="AS87" i="6"/>
  <c r="AR87" i="6"/>
  <c r="K87" i="6"/>
  <c r="H87" i="6"/>
  <c r="AS86" i="6"/>
  <c r="AR86" i="6"/>
  <c r="P86" i="6"/>
  <c r="Q86" i="1" s="1"/>
  <c r="H86" i="6"/>
  <c r="W87" i="6" s="1"/>
  <c r="AS85" i="6"/>
  <c r="AR85" i="6"/>
  <c r="AI85" i="6"/>
  <c r="AA85" i="6"/>
  <c r="H85" i="6"/>
  <c r="O86" i="6" s="1"/>
  <c r="C85" i="6"/>
  <c r="L85" i="1" s="1"/>
  <c r="AS84" i="6"/>
  <c r="AR84" i="6"/>
  <c r="T84" i="6"/>
  <c r="O84" i="1" s="1"/>
  <c r="H84" i="6"/>
  <c r="AH85" i="6" s="1"/>
  <c r="F84" i="6"/>
  <c r="AS83" i="6"/>
  <c r="AR83" i="6"/>
  <c r="AA83" i="6"/>
  <c r="H83" i="6"/>
  <c r="AS82" i="6"/>
  <c r="AR82" i="6"/>
  <c r="R82" i="6"/>
  <c r="H82" i="6"/>
  <c r="M82" i="6" s="1"/>
  <c r="AS81" i="6"/>
  <c r="AR81" i="6"/>
  <c r="H81" i="6"/>
  <c r="AS80" i="6"/>
  <c r="AR80" i="6"/>
  <c r="AB80" i="6"/>
  <c r="H80" i="6"/>
  <c r="AS79" i="6"/>
  <c r="AR79" i="6"/>
  <c r="H79" i="6"/>
  <c r="AH80" i="6" s="1"/>
  <c r="AS78" i="6"/>
  <c r="AR78" i="6"/>
  <c r="H78" i="6"/>
  <c r="AQ79" i="6" s="1"/>
  <c r="AS77" i="6"/>
  <c r="AR77" i="6"/>
  <c r="H77" i="6"/>
  <c r="AS76" i="6"/>
  <c r="AR76" i="6"/>
  <c r="H76" i="6"/>
  <c r="AG77" i="6" s="1"/>
  <c r="AS75" i="6"/>
  <c r="AR75" i="6"/>
  <c r="H75" i="6"/>
  <c r="D76" i="6" s="1"/>
  <c r="AS74" i="6"/>
  <c r="AR74" i="6"/>
  <c r="AI74" i="6"/>
  <c r="H74" i="6"/>
  <c r="AP75" i="6" s="1"/>
  <c r="B74" i="6"/>
  <c r="K74" i="1" s="1"/>
  <c r="AS73" i="6"/>
  <c r="AR73" i="6"/>
  <c r="H73" i="6"/>
  <c r="E74" i="6" s="1"/>
  <c r="AS72" i="6"/>
  <c r="AR72" i="6"/>
  <c r="AH72" i="6"/>
  <c r="H72" i="6"/>
  <c r="AS71" i="6"/>
  <c r="AR71" i="6"/>
  <c r="H71" i="6"/>
  <c r="AS70" i="6"/>
  <c r="AR70" i="6"/>
  <c r="H70" i="6"/>
  <c r="AQ71" i="6" s="1"/>
  <c r="AS69" i="6"/>
  <c r="AR69" i="6"/>
  <c r="H69" i="6"/>
  <c r="AS68" i="6"/>
  <c r="AR68" i="6"/>
  <c r="H68" i="6"/>
  <c r="B68" i="6"/>
  <c r="K68" i="1" s="1"/>
  <c r="AS67" i="6"/>
  <c r="AR67" i="6"/>
  <c r="AG67" i="6"/>
  <c r="H67" i="6"/>
  <c r="AS66" i="6"/>
  <c r="AR66" i="6"/>
  <c r="N66" i="6"/>
  <c r="P66" i="1" s="1"/>
  <c r="H66" i="6"/>
  <c r="K67" i="6" s="1"/>
  <c r="AS65" i="6"/>
  <c r="AR65" i="6"/>
  <c r="H65" i="6"/>
  <c r="N65" i="6" s="1"/>
  <c r="P65" i="1" s="1"/>
  <c r="AS64" i="6"/>
  <c r="AR64" i="6"/>
  <c r="O64" i="6"/>
  <c r="H64" i="6"/>
  <c r="AS63" i="6"/>
  <c r="AR63" i="6"/>
  <c r="AB63" i="6"/>
  <c r="S63" i="6"/>
  <c r="L63" i="6"/>
  <c r="K63" i="6"/>
  <c r="H63" i="6"/>
  <c r="C64" i="6" s="1"/>
  <c r="L64" i="1" s="1"/>
  <c r="AS62" i="6"/>
  <c r="AR62" i="6"/>
  <c r="T62" i="6"/>
  <c r="O62" i="1" s="1"/>
  <c r="S62" i="6"/>
  <c r="P62" i="6"/>
  <c r="Q62" i="1" s="1"/>
  <c r="N62" i="6"/>
  <c r="P62" i="1" s="1"/>
  <c r="H62" i="6"/>
  <c r="AF63" i="6" s="1"/>
  <c r="AS61" i="6"/>
  <c r="AR61" i="6"/>
  <c r="H61" i="6"/>
  <c r="R61" i="6" s="1"/>
  <c r="AS60" i="6"/>
  <c r="AR60" i="6"/>
  <c r="T60" i="6"/>
  <c r="O60" i="1" s="1"/>
  <c r="H60" i="6"/>
  <c r="M60" i="6" s="1"/>
  <c r="AS59" i="6"/>
  <c r="AR59" i="6"/>
  <c r="H59" i="6"/>
  <c r="C60" i="6" s="1"/>
  <c r="L60" i="1" s="1"/>
  <c r="AS58" i="6"/>
  <c r="AR58" i="6"/>
  <c r="H58" i="6"/>
  <c r="AP59" i="6" s="1"/>
  <c r="AS57" i="6"/>
  <c r="AR57" i="6"/>
  <c r="H57" i="6"/>
  <c r="AI58" i="6" s="1"/>
  <c r="AS56" i="6"/>
  <c r="AR56" i="6"/>
  <c r="H56" i="6"/>
  <c r="AC57" i="6" s="1"/>
  <c r="AS55" i="6"/>
  <c r="AR55" i="6"/>
  <c r="H55" i="6"/>
  <c r="O56" i="6" s="1"/>
  <c r="AS54" i="6"/>
  <c r="AR54" i="6"/>
  <c r="H54" i="6"/>
  <c r="AS53" i="6"/>
  <c r="AR53" i="6"/>
  <c r="AI53" i="6"/>
  <c r="H53" i="6"/>
  <c r="AS52" i="6"/>
  <c r="AR52" i="6"/>
  <c r="AH52" i="6"/>
  <c r="H52" i="6"/>
  <c r="AA53" i="6" s="1"/>
  <c r="AS51" i="6"/>
  <c r="AR51" i="6"/>
  <c r="H51" i="6"/>
  <c r="F51" i="6" s="1"/>
  <c r="AS50" i="6"/>
  <c r="AR50" i="6"/>
  <c r="H50" i="6"/>
  <c r="S50" i="6" s="1"/>
  <c r="AS49" i="6"/>
  <c r="AR49" i="6"/>
  <c r="H49" i="6"/>
  <c r="Z50" i="6" s="1"/>
  <c r="Q50" i="6" s="1"/>
  <c r="AS48" i="6"/>
  <c r="AR48" i="6"/>
  <c r="H48" i="6"/>
  <c r="L49" i="6" s="1"/>
  <c r="E48" i="6"/>
  <c r="AS47" i="6"/>
  <c r="AR47" i="6"/>
  <c r="H47" i="6"/>
  <c r="D48" i="6" s="1"/>
  <c r="AS46" i="6"/>
  <c r="AR46" i="6"/>
  <c r="H46" i="6"/>
  <c r="W47" i="6" s="1"/>
  <c r="AS45" i="6"/>
  <c r="AR45" i="6"/>
  <c r="H45" i="6"/>
  <c r="BK44" i="6"/>
  <c r="AS44" i="6"/>
  <c r="AR44" i="6"/>
  <c r="H44" i="6"/>
  <c r="O45" i="6" s="1"/>
  <c r="BK43" i="6"/>
  <c r="AS43" i="6"/>
  <c r="AR43" i="6"/>
  <c r="H43" i="6"/>
  <c r="F43" i="6" s="1"/>
  <c r="BK42" i="6"/>
  <c r="AS42" i="6"/>
  <c r="AR42" i="6"/>
  <c r="H42" i="6"/>
  <c r="E43" i="6" s="1"/>
  <c r="BK41" i="6"/>
  <c r="AS41" i="6"/>
  <c r="AR41" i="6"/>
  <c r="H41" i="6"/>
  <c r="BK40" i="6"/>
  <c r="AS40" i="6"/>
  <c r="AR40" i="6"/>
  <c r="T40" i="6"/>
  <c r="O40" i="1" s="1"/>
  <c r="H40" i="6"/>
  <c r="BK39" i="6"/>
  <c r="AS39" i="6"/>
  <c r="AR39" i="6"/>
  <c r="H39" i="6"/>
  <c r="BK38" i="6"/>
  <c r="AS38" i="6"/>
  <c r="AR38" i="6"/>
  <c r="AI38" i="6"/>
  <c r="AB38" i="6"/>
  <c r="S38" i="6"/>
  <c r="H38" i="6"/>
  <c r="M38" i="6" s="1"/>
  <c r="E38" i="6"/>
  <c r="BK37" i="6"/>
  <c r="AS37" i="6"/>
  <c r="AR37" i="6"/>
  <c r="R37" i="6"/>
  <c r="P37" i="6"/>
  <c r="Q37" i="1" s="1"/>
  <c r="H37" i="6"/>
  <c r="F37" i="6" s="1"/>
  <c r="BK36" i="6"/>
  <c r="AS36" i="6"/>
  <c r="AR36" i="6"/>
  <c r="H36" i="6"/>
  <c r="BK35" i="6"/>
  <c r="AS35" i="6"/>
  <c r="AR35" i="6"/>
  <c r="L35" i="6"/>
  <c r="H35" i="6"/>
  <c r="AB36" i="6" s="1"/>
  <c r="BK34" i="6"/>
  <c r="AS34" i="6"/>
  <c r="AR34" i="6"/>
  <c r="H34" i="6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H19" i="6"/>
  <c r="BK18" i="6"/>
  <c r="AR18" i="6"/>
  <c r="AR19" i="6" s="1"/>
  <c r="AR20" i="6" s="1"/>
  <c r="H18" i="6"/>
  <c r="BK17" i="6"/>
  <c r="AS17" i="6"/>
  <c r="AS18" i="6" s="1"/>
  <c r="AS19" i="6" s="1"/>
  <c r="AS20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AS11" i="6"/>
  <c r="H11" i="6"/>
  <c r="BK10" i="6"/>
  <c r="BB10" i="6"/>
  <c r="BD10" i="6" s="1"/>
  <c r="BA10" i="6"/>
  <c r="AZ10" i="6"/>
  <c r="BC10" i="6" s="1"/>
  <c r="AY10" i="6"/>
  <c r="AS10" i="6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R6" i="6"/>
  <c r="AN6" i="6"/>
  <c r="U6" i="6"/>
  <c r="H6" i="6"/>
  <c r="BK5" i="6"/>
  <c r="AS5" i="6"/>
  <c r="AR5" i="6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AI57" i="4" s="1"/>
  <c r="H57" i="4"/>
  <c r="AB58" i="4" s="1"/>
  <c r="H58" i="4"/>
  <c r="AE59" i="4" s="1"/>
  <c r="H59" i="4"/>
  <c r="H60" i="4"/>
  <c r="AG61" i="4" s="1"/>
  <c r="H61" i="4"/>
  <c r="H62" i="4"/>
  <c r="H63" i="4"/>
  <c r="AP64" i="4" s="1"/>
  <c r="AM64" i="4" s="1"/>
  <c r="H64" i="4"/>
  <c r="AA65" i="4" s="1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AI73" i="4" s="1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AR105" i="4"/>
  <c r="AS105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G47" i="4"/>
  <c r="AR46" i="4"/>
  <c r="AA63" i="4"/>
  <c r="AA73" i="4"/>
  <c r="AG87" i="4"/>
  <c r="AE91" i="4"/>
  <c r="U9" i="4"/>
  <c r="U8" i="4"/>
  <c r="U7" i="4"/>
  <c r="U6" i="4"/>
  <c r="U5" i="4"/>
  <c r="T5" i="4" s="1"/>
  <c r="BK44" i="4"/>
  <c r="AE74" i="1" l="1"/>
  <c r="AE101" i="1"/>
  <c r="AM93" i="8"/>
  <c r="AE53" i="1"/>
  <c r="U90" i="8"/>
  <c r="AE90" i="1"/>
  <c r="AE70" i="1"/>
  <c r="U26" i="8"/>
  <c r="AE26" i="1"/>
  <c r="U95" i="8"/>
  <c r="AE95" i="1"/>
  <c r="U99" i="8"/>
  <c r="AE99" i="1"/>
  <c r="AE89" i="1"/>
  <c r="AJ86" i="8"/>
  <c r="AE96" i="1"/>
  <c r="AE104" i="1"/>
  <c r="AE55" i="1"/>
  <c r="AE79" i="1"/>
  <c r="AE38" i="7"/>
  <c r="D38" i="7"/>
  <c r="AF38" i="7"/>
  <c r="E38" i="7"/>
  <c r="S38" i="7"/>
  <c r="AE39" i="7"/>
  <c r="D39" i="7"/>
  <c r="AF39" i="7"/>
  <c r="E39" i="7"/>
  <c r="AI46" i="7"/>
  <c r="AE46" i="7"/>
  <c r="D46" i="7"/>
  <c r="AF46" i="7"/>
  <c r="E46" i="7"/>
  <c r="AQ61" i="7"/>
  <c r="AE61" i="7"/>
  <c r="D61" i="7"/>
  <c r="AF61" i="7"/>
  <c r="E61" i="7"/>
  <c r="AE63" i="7"/>
  <c r="D63" i="7"/>
  <c r="AF63" i="7"/>
  <c r="E63" i="7"/>
  <c r="AQ74" i="7"/>
  <c r="AE74" i="7"/>
  <c r="AF74" i="7"/>
  <c r="AT86" i="7"/>
  <c r="AP90" i="7"/>
  <c r="AE90" i="7"/>
  <c r="AF90" i="7"/>
  <c r="L90" i="7"/>
  <c r="AH100" i="7"/>
  <c r="AP109" i="7"/>
  <c r="AL109" i="7" s="1"/>
  <c r="AE109" i="7"/>
  <c r="AF109" i="7"/>
  <c r="AD39" i="8"/>
  <c r="AC39" i="8"/>
  <c r="Z39" i="8"/>
  <c r="Q39" i="8" s="1"/>
  <c r="S38" i="8"/>
  <c r="AC42" i="8"/>
  <c r="C42" i="8"/>
  <c r="AH42" i="8"/>
  <c r="AD42" i="8"/>
  <c r="Z42" i="8"/>
  <c r="Q42" i="8" s="1"/>
  <c r="R41" i="8"/>
  <c r="M41" i="8"/>
  <c r="M44" i="6"/>
  <c r="R93" i="6"/>
  <c r="AD28" i="7"/>
  <c r="AE28" i="7"/>
  <c r="D28" i="7"/>
  <c r="AE33" i="7"/>
  <c r="D33" i="7"/>
  <c r="AF33" i="7"/>
  <c r="E33" i="7"/>
  <c r="V47" i="7"/>
  <c r="AE51" i="7"/>
  <c r="D51" i="7"/>
  <c r="AF51" i="7"/>
  <c r="E51" i="7"/>
  <c r="M60" i="7"/>
  <c r="AC67" i="7"/>
  <c r="X67" i="1" s="1"/>
  <c r="AE67" i="7"/>
  <c r="D67" i="7"/>
  <c r="AF67" i="7"/>
  <c r="E67" i="7"/>
  <c r="M67" i="7"/>
  <c r="AE70" i="7"/>
  <c r="AF70" i="7"/>
  <c r="AQ72" i="7"/>
  <c r="AE72" i="7"/>
  <c r="M89" i="7"/>
  <c r="L97" i="7"/>
  <c r="AE97" i="7"/>
  <c r="AF97" i="7"/>
  <c r="U97" i="7"/>
  <c r="T99" i="7"/>
  <c r="W104" i="7"/>
  <c r="Y104" i="1" s="1"/>
  <c r="E90" i="7"/>
  <c r="E70" i="7"/>
  <c r="AU34" i="8"/>
  <c r="AW35" i="8"/>
  <c r="AH51" i="8"/>
  <c r="AI51" i="8"/>
  <c r="L51" i="8"/>
  <c r="AD51" i="1" s="1"/>
  <c r="F50" i="8"/>
  <c r="AG51" i="8"/>
  <c r="K51" i="8"/>
  <c r="AC51" i="1" s="1"/>
  <c r="AE51" i="8"/>
  <c r="T50" i="8"/>
  <c r="AC51" i="8"/>
  <c r="S50" i="8"/>
  <c r="AB51" i="8"/>
  <c r="C51" i="8"/>
  <c r="R50" i="8"/>
  <c r="AA51" i="8"/>
  <c r="B51" i="8"/>
  <c r="P50" i="8"/>
  <c r="W51" i="8"/>
  <c r="N50" i="8"/>
  <c r="AD52" i="4"/>
  <c r="E39" i="6"/>
  <c r="T42" i="6"/>
  <c r="O42" i="1" s="1"/>
  <c r="AA43" i="6"/>
  <c r="O44" i="6"/>
  <c r="Z45" i="6"/>
  <c r="Q45" i="6" s="1"/>
  <c r="C47" i="6"/>
  <c r="L47" i="1" s="1"/>
  <c r="F62" i="6"/>
  <c r="B63" i="6"/>
  <c r="K63" i="1" s="1"/>
  <c r="AC63" i="6"/>
  <c r="AB85" i="6"/>
  <c r="F100" i="6"/>
  <c r="AA102" i="6"/>
  <c r="AQ95" i="6"/>
  <c r="AF107" i="6"/>
  <c r="AW18" i="7"/>
  <c r="T27" i="7"/>
  <c r="AB31" i="7"/>
  <c r="AE31" i="7"/>
  <c r="D31" i="7"/>
  <c r="AF31" i="7"/>
  <c r="E31" i="7"/>
  <c r="AC32" i="7"/>
  <c r="X32" i="1" s="1"/>
  <c r="AE32" i="7"/>
  <c r="D32" i="7"/>
  <c r="O32" i="7"/>
  <c r="AA34" i="7"/>
  <c r="F35" i="7"/>
  <c r="S37" i="7"/>
  <c r="N38" i="7"/>
  <c r="AI40" i="7"/>
  <c r="F43" i="7"/>
  <c r="B44" i="7"/>
  <c r="T44" i="1" s="1"/>
  <c r="AD44" i="7"/>
  <c r="T46" i="7"/>
  <c r="T50" i="7"/>
  <c r="AT56" i="7"/>
  <c r="AH54" i="7"/>
  <c r="AB55" i="7"/>
  <c r="F57" i="7"/>
  <c r="AE58" i="7"/>
  <c r="D58" i="7"/>
  <c r="AF58" i="7"/>
  <c r="E58" i="7"/>
  <c r="P60" i="7"/>
  <c r="P61" i="7"/>
  <c r="Z62" i="7"/>
  <c r="Q62" i="7" s="1"/>
  <c r="AD65" i="7"/>
  <c r="AE65" i="7"/>
  <c r="D65" i="7"/>
  <c r="AF65" i="7"/>
  <c r="E65" i="7"/>
  <c r="O65" i="7"/>
  <c r="M66" i="7"/>
  <c r="O67" i="7"/>
  <c r="AI71" i="7"/>
  <c r="AE71" i="7"/>
  <c r="AF71" i="7"/>
  <c r="L71" i="7"/>
  <c r="B73" i="7"/>
  <c r="T73" i="1" s="1"/>
  <c r="AE73" i="7"/>
  <c r="AF73" i="7"/>
  <c r="R73" i="7"/>
  <c r="AQ84" i="7"/>
  <c r="AE84" i="7"/>
  <c r="S86" i="7"/>
  <c r="B87" i="7"/>
  <c r="T87" i="1" s="1"/>
  <c r="AC87" i="7"/>
  <c r="X87" i="1" s="1"/>
  <c r="N89" i="7"/>
  <c r="AP94" i="7"/>
  <c r="AE94" i="7"/>
  <c r="AF94" i="7"/>
  <c r="AX101" i="7"/>
  <c r="Z97" i="7"/>
  <c r="Q97" i="7" s="1"/>
  <c r="K102" i="7"/>
  <c r="M103" i="7"/>
  <c r="AT109" i="7"/>
  <c r="AI108" i="7"/>
  <c r="D102" i="7"/>
  <c r="D98" i="7"/>
  <c r="D94" i="7"/>
  <c r="D90" i="7"/>
  <c r="D86" i="7"/>
  <c r="D82" i="7"/>
  <c r="D74" i="7"/>
  <c r="D70" i="7"/>
  <c r="AF64" i="7"/>
  <c r="AF32" i="7"/>
  <c r="AI28" i="8"/>
  <c r="F27" i="8"/>
  <c r="AG28" i="8"/>
  <c r="L28" i="8"/>
  <c r="AD28" i="1" s="1"/>
  <c r="R27" i="8"/>
  <c r="AA68" i="7"/>
  <c r="AE68" i="7"/>
  <c r="D68" i="7"/>
  <c r="C77" i="7"/>
  <c r="U77" i="1" s="1"/>
  <c r="AE77" i="7"/>
  <c r="AF77" i="7"/>
  <c r="Z89" i="7"/>
  <c r="Q89" i="7" s="1"/>
  <c r="AE89" i="7"/>
  <c r="AF89" i="7"/>
  <c r="AI89" i="7"/>
  <c r="AE107" i="7"/>
  <c r="AF107" i="7"/>
  <c r="O43" i="6"/>
  <c r="W45" i="6"/>
  <c r="B58" i="6"/>
  <c r="K58" i="1" s="1"/>
  <c r="N76" i="6"/>
  <c r="P76" i="1" s="1"/>
  <c r="AQ103" i="6"/>
  <c r="AI10" i="7"/>
  <c r="AU33" i="7"/>
  <c r="P37" i="7"/>
  <c r="L38" i="7"/>
  <c r="AE47" i="7"/>
  <c r="D47" i="7"/>
  <c r="AF47" i="7"/>
  <c r="E47" i="7"/>
  <c r="AE53" i="7"/>
  <c r="D53" i="7"/>
  <c r="AF53" i="7"/>
  <c r="E53" i="7"/>
  <c r="F65" i="7"/>
  <c r="AE66" i="7"/>
  <c r="D66" i="7"/>
  <c r="AF66" i="7"/>
  <c r="E66" i="7"/>
  <c r="AD69" i="7"/>
  <c r="AE69" i="7"/>
  <c r="D69" i="7"/>
  <c r="AF69" i="7"/>
  <c r="AI75" i="7"/>
  <c r="AE75" i="7"/>
  <c r="AF75" i="7"/>
  <c r="AE81" i="7"/>
  <c r="AF81" i="7"/>
  <c r="S88" i="7"/>
  <c r="AX90" i="7"/>
  <c r="AE103" i="7"/>
  <c r="AF103" i="7"/>
  <c r="E74" i="7"/>
  <c r="AF100" i="7"/>
  <c r="AF68" i="7"/>
  <c r="AP82" i="4"/>
  <c r="AJ82" i="4" s="1"/>
  <c r="AG43" i="6"/>
  <c r="AD44" i="6"/>
  <c r="AH45" i="6"/>
  <c r="C53" i="6"/>
  <c r="L53" i="1" s="1"/>
  <c r="T58" i="6"/>
  <c r="O58" i="1" s="1"/>
  <c r="E63" i="6"/>
  <c r="F75" i="6"/>
  <c r="E83" i="6"/>
  <c r="N84" i="6"/>
  <c r="P84" i="1" s="1"/>
  <c r="AI107" i="6"/>
  <c r="AQ87" i="6"/>
  <c r="AF103" i="6"/>
  <c r="AI30" i="7"/>
  <c r="AE30" i="7"/>
  <c r="D30" i="7"/>
  <c r="AF30" i="7"/>
  <c r="E30" i="7"/>
  <c r="V30" i="7"/>
  <c r="P31" i="7"/>
  <c r="V32" i="7"/>
  <c r="F33" i="7"/>
  <c r="AC36" i="7"/>
  <c r="X36" i="1" s="1"/>
  <c r="AE36" i="7"/>
  <c r="D36" i="7"/>
  <c r="W37" i="7"/>
  <c r="Y37" i="1" s="1"/>
  <c r="AE37" i="7"/>
  <c r="D37" i="7"/>
  <c r="AF37" i="7"/>
  <c r="E37" i="7"/>
  <c r="AQ36" i="7"/>
  <c r="T37" i="7"/>
  <c r="O38" i="7"/>
  <c r="F39" i="7"/>
  <c r="B40" i="7"/>
  <c r="T40" i="1" s="1"/>
  <c r="AH43" i="7"/>
  <c r="AE43" i="7"/>
  <c r="D43" i="7"/>
  <c r="AF43" i="7"/>
  <c r="E43" i="7"/>
  <c r="AP44" i="7"/>
  <c r="AJ44" i="7" s="1"/>
  <c r="AE44" i="7"/>
  <c r="D44" i="7"/>
  <c r="AC45" i="7"/>
  <c r="X45" i="1" s="1"/>
  <c r="AE45" i="7"/>
  <c r="D45" i="7"/>
  <c r="AF45" i="7"/>
  <c r="E45" i="7"/>
  <c r="AG44" i="7"/>
  <c r="V45" i="7"/>
  <c r="W46" i="7"/>
  <c r="Y46" i="1" s="1"/>
  <c r="AX51" i="7"/>
  <c r="AG50" i="7"/>
  <c r="AE50" i="7"/>
  <c r="D50" i="7"/>
  <c r="AF50" i="7"/>
  <c r="E50" i="7"/>
  <c r="AW59" i="7"/>
  <c r="AE60" i="7"/>
  <c r="D60" i="7"/>
  <c r="S61" i="7"/>
  <c r="R64" i="7"/>
  <c r="P65" i="7"/>
  <c r="T66" i="7"/>
  <c r="Z67" i="7"/>
  <c r="Q67" i="7" s="1"/>
  <c r="N68" i="7"/>
  <c r="O69" i="7"/>
  <c r="M70" i="7"/>
  <c r="R71" i="7"/>
  <c r="R72" i="7"/>
  <c r="S73" i="7"/>
  <c r="AQ80" i="7"/>
  <c r="AE80" i="7"/>
  <c r="AH80" i="7"/>
  <c r="AP83" i="7"/>
  <c r="AK83" i="7" s="1"/>
  <c r="AE83" i="7"/>
  <c r="AF83" i="7"/>
  <c r="K83" i="7"/>
  <c r="F86" i="7"/>
  <c r="C87" i="7"/>
  <c r="U87" i="1" s="1"/>
  <c r="O89" i="7"/>
  <c r="B90" i="7"/>
  <c r="T90" i="1" s="1"/>
  <c r="U90" i="7"/>
  <c r="Z92" i="7"/>
  <c r="Q92" i="7" s="1"/>
  <c r="AE92" i="7"/>
  <c r="AW97" i="7"/>
  <c r="K93" i="7"/>
  <c r="AH95" i="7"/>
  <c r="AE95" i="7"/>
  <c r="AF95" i="7"/>
  <c r="AW100" i="7"/>
  <c r="AG95" i="7"/>
  <c r="AB97" i="7"/>
  <c r="Z98" i="7"/>
  <c r="Q98" i="7" s="1"/>
  <c r="F101" i="7"/>
  <c r="P103" i="7"/>
  <c r="AQ108" i="7"/>
  <c r="E109" i="7"/>
  <c r="E97" i="7"/>
  <c r="E89" i="7"/>
  <c r="E81" i="7"/>
  <c r="E77" i="7"/>
  <c r="E73" i="7"/>
  <c r="E69" i="7"/>
  <c r="AF92" i="7"/>
  <c r="AF60" i="7"/>
  <c r="AF28" i="7"/>
  <c r="K43" i="6"/>
  <c r="L61" i="7"/>
  <c r="Z77" i="7"/>
  <c r="Q77" i="7" s="1"/>
  <c r="U109" i="7"/>
  <c r="D107" i="7"/>
  <c r="AH106" i="4"/>
  <c r="N42" i="6"/>
  <c r="P42" i="1" s="1"/>
  <c r="Z105" i="4"/>
  <c r="C52" i="6"/>
  <c r="L52" i="1" s="1"/>
  <c r="AB58" i="6"/>
  <c r="W67" i="6"/>
  <c r="AA71" i="6"/>
  <c r="AF95" i="6"/>
  <c r="U31" i="7"/>
  <c r="AC34" i="7"/>
  <c r="X34" i="1" s="1"/>
  <c r="AE34" i="7"/>
  <c r="D34" i="7"/>
  <c r="AF34" i="7"/>
  <c r="E34" i="7"/>
  <c r="B34" i="7"/>
  <c r="T34" i="1" s="1"/>
  <c r="AG34" i="7"/>
  <c r="V38" i="7"/>
  <c r="AP40" i="7"/>
  <c r="AK40" i="7" s="1"/>
  <c r="AE40" i="7"/>
  <c r="D40" i="7"/>
  <c r="AE41" i="7"/>
  <c r="D41" i="7"/>
  <c r="AF41" i="7"/>
  <c r="E41" i="7"/>
  <c r="AC61" i="7"/>
  <c r="X61" i="1" s="1"/>
  <c r="U64" i="7"/>
  <c r="AC66" i="7"/>
  <c r="X66" i="1" s="1"/>
  <c r="AH67" i="7"/>
  <c r="S68" i="7"/>
  <c r="Z69" i="7"/>
  <c r="Q69" i="7" s="1"/>
  <c r="AD86" i="7"/>
  <c r="AE86" i="7"/>
  <c r="AF86" i="7"/>
  <c r="AE87" i="7"/>
  <c r="AF87" i="7"/>
  <c r="Z86" i="7"/>
  <c r="Q86" i="7" s="1"/>
  <c r="AQ87" i="7"/>
  <c r="S89" i="7"/>
  <c r="C90" i="7"/>
  <c r="U90" i="1" s="1"/>
  <c r="W90" i="7"/>
  <c r="Y90" i="1" s="1"/>
  <c r="AQ93" i="7"/>
  <c r="AE93" i="7"/>
  <c r="AF93" i="7"/>
  <c r="U93" i="7"/>
  <c r="B97" i="7"/>
  <c r="T97" i="1" s="1"/>
  <c r="AE102" i="7"/>
  <c r="AF102" i="7"/>
  <c r="AC102" i="7"/>
  <c r="X102" i="1" s="1"/>
  <c r="AP103" i="7"/>
  <c r="F105" i="7"/>
  <c r="AE106" i="7"/>
  <c r="AF106" i="7"/>
  <c r="D109" i="7"/>
  <c r="D97" i="7"/>
  <c r="D93" i="7"/>
  <c r="D89" i="7"/>
  <c r="D81" i="7"/>
  <c r="D77" i="7"/>
  <c r="E68" i="7"/>
  <c r="Z43" i="8"/>
  <c r="Q43" i="8" s="1"/>
  <c r="V43" i="8"/>
  <c r="AQ43" i="8"/>
  <c r="AH43" i="8"/>
  <c r="R42" i="8"/>
  <c r="AD43" i="8"/>
  <c r="N42" i="8"/>
  <c r="AW62" i="8"/>
  <c r="AU61" i="8"/>
  <c r="AD63" i="8"/>
  <c r="AA63" i="8"/>
  <c r="T62" i="8"/>
  <c r="AQ63" i="8"/>
  <c r="W63" i="8"/>
  <c r="C63" i="8"/>
  <c r="S62" i="8"/>
  <c r="AP63" i="8"/>
  <c r="AM63" i="8" s="1"/>
  <c r="R62" i="8"/>
  <c r="AI63" i="8"/>
  <c r="P62" i="8"/>
  <c r="AG63" i="8"/>
  <c r="O63" i="8"/>
  <c r="N62" i="8"/>
  <c r="AF63" i="8"/>
  <c r="AH63" i="1" s="1"/>
  <c r="K63" i="8"/>
  <c r="AC63" i="1" s="1"/>
  <c r="AC63" i="8"/>
  <c r="F62" i="8"/>
  <c r="AI27" i="7"/>
  <c r="AE27" i="7"/>
  <c r="D27" i="7"/>
  <c r="AF27" i="7"/>
  <c r="E27" i="7"/>
  <c r="U29" i="7"/>
  <c r="M33" i="7"/>
  <c r="W35" i="7"/>
  <c r="Y35" i="1" s="1"/>
  <c r="AE35" i="7"/>
  <c r="D35" i="7"/>
  <c r="AF35" i="7"/>
  <c r="E35" i="7"/>
  <c r="AI34" i="7"/>
  <c r="AW42" i="7"/>
  <c r="AT42" i="7"/>
  <c r="AD38" i="7"/>
  <c r="P39" i="7"/>
  <c r="O40" i="7"/>
  <c r="P43" i="7"/>
  <c r="O44" i="7"/>
  <c r="Z45" i="7"/>
  <c r="Q45" i="7" s="1"/>
  <c r="AE49" i="7"/>
  <c r="D49" i="7"/>
  <c r="AF49" i="7"/>
  <c r="E49" i="7"/>
  <c r="W49" i="7"/>
  <c r="Y49" i="1" s="1"/>
  <c r="AE52" i="7"/>
  <c r="D52" i="7"/>
  <c r="AD54" i="7"/>
  <c r="AE54" i="7"/>
  <c r="D54" i="7"/>
  <c r="AF54" i="7"/>
  <c r="E54" i="7"/>
  <c r="V55" i="7"/>
  <c r="AE55" i="7"/>
  <c r="D55" i="7"/>
  <c r="AF55" i="7"/>
  <c r="E55" i="7"/>
  <c r="B58" i="7"/>
  <c r="T58" i="1" s="1"/>
  <c r="AH61" i="7"/>
  <c r="T64" i="7"/>
  <c r="AG65" i="7"/>
  <c r="AI67" i="7"/>
  <c r="W68" i="7"/>
  <c r="Y68" i="1" s="1"/>
  <c r="AC69" i="7"/>
  <c r="X69" i="1" s="1"/>
  <c r="AA70" i="7"/>
  <c r="AC71" i="7"/>
  <c r="X71" i="1" s="1"/>
  <c r="AC72" i="7"/>
  <c r="X72" i="1" s="1"/>
  <c r="AD73" i="7"/>
  <c r="AE79" i="7"/>
  <c r="AF79" i="7"/>
  <c r="W79" i="7"/>
  <c r="Y79" i="1" s="1"/>
  <c r="R85" i="7"/>
  <c r="K86" i="7"/>
  <c r="AA86" i="7"/>
  <c r="M87" i="7"/>
  <c r="AE88" i="7"/>
  <c r="AC89" i="7"/>
  <c r="X89" i="1" s="1"/>
  <c r="F90" i="7"/>
  <c r="AC90" i="7"/>
  <c r="X90" i="1" s="1"/>
  <c r="M92" i="7"/>
  <c r="W93" i="7"/>
  <c r="Y93" i="1" s="1"/>
  <c r="O94" i="7"/>
  <c r="AI96" i="7"/>
  <c r="AE96" i="7"/>
  <c r="AP95" i="7"/>
  <c r="AK95" i="7" s="1"/>
  <c r="F97" i="7"/>
  <c r="AE101" i="7"/>
  <c r="AF101" i="7"/>
  <c r="S101" i="7"/>
  <c r="AG102" i="7"/>
  <c r="T105" i="7"/>
  <c r="E108" i="7"/>
  <c r="E104" i="7"/>
  <c r="E100" i="7"/>
  <c r="E96" i="7"/>
  <c r="E92" i="7"/>
  <c r="E88" i="7"/>
  <c r="E84" i="7"/>
  <c r="E80" i="7"/>
  <c r="E76" i="7"/>
  <c r="E72" i="7"/>
  <c r="E64" i="7"/>
  <c r="E32" i="7"/>
  <c r="AF84" i="7"/>
  <c r="AF52" i="7"/>
  <c r="AF43" i="6"/>
  <c r="R28" i="7"/>
  <c r="AE29" i="7"/>
  <c r="D29" i="7"/>
  <c r="AF29" i="7"/>
  <c r="E29" i="7"/>
  <c r="T29" i="7"/>
  <c r="AI32" i="7"/>
  <c r="P33" i="7"/>
  <c r="L34" i="7"/>
  <c r="AP34" i="7"/>
  <c r="AM34" i="7" s="1"/>
  <c r="S35" i="7"/>
  <c r="O36" i="7"/>
  <c r="AI38" i="7"/>
  <c r="R39" i="7"/>
  <c r="R40" i="7"/>
  <c r="AE42" i="7"/>
  <c r="D42" i="7"/>
  <c r="AF42" i="7"/>
  <c r="E42" i="7"/>
  <c r="AH42" i="7"/>
  <c r="S43" i="7"/>
  <c r="R44" i="7"/>
  <c r="AP45" i="7"/>
  <c r="AL45" i="7" s="1"/>
  <c r="B47" i="7"/>
  <c r="T47" i="1" s="1"/>
  <c r="R48" i="7"/>
  <c r="AQ49" i="7"/>
  <c r="M53" i="7"/>
  <c r="O54" i="7"/>
  <c r="AP56" i="7"/>
  <c r="AJ56" i="7" s="1"/>
  <c r="AE56" i="7"/>
  <c r="D56" i="7"/>
  <c r="AD57" i="7"/>
  <c r="AE57" i="7"/>
  <c r="D57" i="7"/>
  <c r="AF57" i="7"/>
  <c r="E57" i="7"/>
  <c r="AE59" i="7"/>
  <c r="D59" i="7"/>
  <c r="AF59" i="7"/>
  <c r="E59" i="7"/>
  <c r="C61" i="7"/>
  <c r="U61" i="1" s="1"/>
  <c r="AQ65" i="7"/>
  <c r="AC68" i="7"/>
  <c r="X68" i="1" s="1"/>
  <c r="AQ69" i="7"/>
  <c r="AH71" i="7"/>
  <c r="AX76" i="7"/>
  <c r="AG73" i="7"/>
  <c r="AP78" i="7"/>
  <c r="AE78" i="7"/>
  <c r="AF78" i="7"/>
  <c r="S78" i="7"/>
  <c r="AH82" i="7"/>
  <c r="AE82" i="7"/>
  <c r="AF82" i="7"/>
  <c r="AA82" i="7"/>
  <c r="S85" i="7"/>
  <c r="L86" i="7"/>
  <c r="AH86" i="7"/>
  <c r="S87" i="7"/>
  <c r="C89" i="7"/>
  <c r="U89" i="1" s="1"/>
  <c r="AD89" i="7"/>
  <c r="AD91" i="7"/>
  <c r="AE91" i="7"/>
  <c r="AF91" i="7"/>
  <c r="AI90" i="7"/>
  <c r="Z91" i="7"/>
  <c r="Q91" i="7" s="1"/>
  <c r="R92" i="7"/>
  <c r="AD93" i="7"/>
  <c r="P94" i="7"/>
  <c r="L95" i="7"/>
  <c r="AQ95" i="7"/>
  <c r="AI98" i="7"/>
  <c r="AE98" i="7"/>
  <c r="AF98" i="7"/>
  <c r="B98" i="7"/>
  <c r="T98" i="1" s="1"/>
  <c r="N100" i="7"/>
  <c r="T101" i="7"/>
  <c r="D108" i="7"/>
  <c r="D104" i="7"/>
  <c r="D100" i="7"/>
  <c r="D96" i="7"/>
  <c r="D92" i="7"/>
  <c r="D88" i="7"/>
  <c r="D84" i="7"/>
  <c r="D80" i="7"/>
  <c r="D76" i="7"/>
  <c r="D72" i="7"/>
  <c r="E60" i="7"/>
  <c r="E28" i="7"/>
  <c r="AF80" i="7"/>
  <c r="AC40" i="8"/>
  <c r="F39" i="8"/>
  <c r="V40" i="8"/>
  <c r="K40" i="8"/>
  <c r="AC40" i="1" s="1"/>
  <c r="R39" i="8"/>
  <c r="AI40" i="8"/>
  <c r="P39" i="8"/>
  <c r="AH40" i="8"/>
  <c r="M39" i="8"/>
  <c r="O51" i="8"/>
  <c r="O53" i="6"/>
  <c r="Z77" i="6"/>
  <c r="Q77" i="6" s="1"/>
  <c r="AQ73" i="4"/>
  <c r="M52" i="6"/>
  <c r="W53" i="6"/>
  <c r="S57" i="6"/>
  <c r="AG83" i="6"/>
  <c r="D44" i="6"/>
  <c r="E45" i="6"/>
  <c r="P46" i="6"/>
  <c r="Q46" i="1" s="1"/>
  <c r="N52" i="6"/>
  <c r="P52" i="1" s="1"/>
  <c r="AH53" i="6"/>
  <c r="T55" i="6"/>
  <c r="O55" i="1" s="1"/>
  <c r="R63" i="6"/>
  <c r="AG64" i="6"/>
  <c r="M66" i="6"/>
  <c r="F70" i="6"/>
  <c r="C76" i="6"/>
  <c r="L76" i="1" s="1"/>
  <c r="N106" i="6"/>
  <c r="P106" i="1" s="1"/>
  <c r="W10" i="7"/>
  <c r="Y10" i="1" s="1"/>
  <c r="Z28" i="7"/>
  <c r="Q28" i="7" s="1"/>
  <c r="S33" i="7"/>
  <c r="F37" i="7"/>
  <c r="AQ38" i="7"/>
  <c r="S39" i="7"/>
  <c r="W40" i="7"/>
  <c r="Y40" i="1" s="1"/>
  <c r="AE48" i="7"/>
  <c r="D48" i="7"/>
  <c r="W48" i="7"/>
  <c r="Y48" i="1" s="1"/>
  <c r="F60" i="7"/>
  <c r="AD62" i="7"/>
  <c r="AE62" i="7"/>
  <c r="D62" i="7"/>
  <c r="AF62" i="7"/>
  <c r="E62" i="7"/>
  <c r="AP64" i="7"/>
  <c r="AE64" i="7"/>
  <c r="D64" i="7"/>
  <c r="C67" i="7"/>
  <c r="U67" i="1" s="1"/>
  <c r="AW73" i="7"/>
  <c r="AU75" i="7"/>
  <c r="AQ71" i="7"/>
  <c r="K77" i="7"/>
  <c r="Z78" i="7"/>
  <c r="Q78" i="7" s="1"/>
  <c r="S81" i="7"/>
  <c r="AP82" i="7"/>
  <c r="AE85" i="7"/>
  <c r="AF85" i="7"/>
  <c r="T85" i="7"/>
  <c r="M86" i="7"/>
  <c r="AI86" i="7"/>
  <c r="V87" i="7"/>
  <c r="F88" i="7"/>
  <c r="F89" i="7"/>
  <c r="AH89" i="7"/>
  <c r="K90" i="7"/>
  <c r="AT91" i="7"/>
  <c r="AA91" i="7"/>
  <c r="T92" i="7"/>
  <c r="AI93" i="7"/>
  <c r="R94" i="7"/>
  <c r="O95" i="7"/>
  <c r="M97" i="7"/>
  <c r="AE99" i="7"/>
  <c r="AF99" i="7"/>
  <c r="AG100" i="7"/>
  <c r="F104" i="7"/>
  <c r="AE105" i="7"/>
  <c r="AF105" i="7"/>
  <c r="P109" i="7"/>
  <c r="E107" i="7"/>
  <c r="E103" i="7"/>
  <c r="E99" i="7"/>
  <c r="E95" i="7"/>
  <c r="E91" i="7"/>
  <c r="E87" i="7"/>
  <c r="E83" i="7"/>
  <c r="E79" i="7"/>
  <c r="E75" i="7"/>
  <c r="E71" i="7"/>
  <c r="E56" i="7"/>
  <c r="AF108" i="7"/>
  <c r="AF76" i="7"/>
  <c r="AF44" i="7"/>
  <c r="AU32" i="8"/>
  <c r="AW33" i="8"/>
  <c r="AU41" i="8"/>
  <c r="AQ51" i="8"/>
  <c r="J52" i="8" s="1"/>
  <c r="F31" i="8"/>
  <c r="B32" i="8"/>
  <c r="AA32" i="8"/>
  <c r="F33" i="8"/>
  <c r="S34" i="8"/>
  <c r="Z35" i="8"/>
  <c r="Q35" i="8" s="1"/>
  <c r="AC36" i="8"/>
  <c r="AV37" i="8"/>
  <c r="L38" i="8"/>
  <c r="AD38" i="1" s="1"/>
  <c r="AQ38" i="8"/>
  <c r="AC45" i="8"/>
  <c r="W46" i="8"/>
  <c r="F47" i="8"/>
  <c r="W47" i="8"/>
  <c r="AI47" i="8"/>
  <c r="C48" i="8"/>
  <c r="AG48" i="8"/>
  <c r="AI55" i="8"/>
  <c r="F56" i="8"/>
  <c r="AT56" i="8"/>
  <c r="Z57" i="8"/>
  <c r="Q57" i="8" s="1"/>
  <c r="AV61" i="8"/>
  <c r="AH79" i="8"/>
  <c r="AA79" i="8"/>
  <c r="L79" i="8"/>
  <c r="AD79" i="1" s="1"/>
  <c r="F78" i="8"/>
  <c r="W79" i="8"/>
  <c r="K79" i="8"/>
  <c r="AC79" i="1" s="1"/>
  <c r="AI79" i="8"/>
  <c r="C79" i="8"/>
  <c r="R78" i="8"/>
  <c r="AE79" i="8"/>
  <c r="O79" i="8"/>
  <c r="B79" i="8"/>
  <c r="P78" i="8"/>
  <c r="AB79" i="8"/>
  <c r="AU101" i="8"/>
  <c r="C32" i="8"/>
  <c r="AB32" i="8"/>
  <c r="V34" i="8"/>
  <c r="AW40" i="8"/>
  <c r="AW37" i="8"/>
  <c r="Z47" i="8"/>
  <c r="Q47" i="8" s="1"/>
  <c r="C57" i="8"/>
  <c r="AA57" i="8"/>
  <c r="K30" i="8"/>
  <c r="AC30" i="1" s="1"/>
  <c r="M31" i="8"/>
  <c r="AC32" i="8"/>
  <c r="M33" i="8"/>
  <c r="Z34" i="8"/>
  <c r="Q34" i="8" s="1"/>
  <c r="L36" i="8"/>
  <c r="AD36" i="1" s="1"/>
  <c r="AQ36" i="8"/>
  <c r="P37" i="8"/>
  <c r="AX37" i="8"/>
  <c r="V38" i="8"/>
  <c r="R44" i="8"/>
  <c r="AH45" i="8"/>
  <c r="K46" i="8"/>
  <c r="AC46" i="1" s="1"/>
  <c r="AH46" i="8"/>
  <c r="K47" i="8"/>
  <c r="AC47" i="1" s="1"/>
  <c r="AA47" i="8"/>
  <c r="L48" i="8"/>
  <c r="AD48" i="1" s="1"/>
  <c r="V49" i="8"/>
  <c r="F52" i="8"/>
  <c r="AV58" i="8"/>
  <c r="AC53" i="8"/>
  <c r="S54" i="8"/>
  <c r="C55" i="8"/>
  <c r="W55" i="8"/>
  <c r="AP55" i="8"/>
  <c r="AM55" i="8" s="1"/>
  <c r="AC57" i="8"/>
  <c r="AX83" i="8"/>
  <c r="AD91" i="8"/>
  <c r="AQ91" i="8"/>
  <c r="AE91" i="8"/>
  <c r="R90" i="8"/>
  <c r="AP91" i="8"/>
  <c r="AL91" i="8" s="1"/>
  <c r="AG91" i="1" s="1"/>
  <c r="AC91" i="8"/>
  <c r="P90" i="8"/>
  <c r="AA91" i="8"/>
  <c r="C91" i="8"/>
  <c r="N90" i="8"/>
  <c r="Z91" i="8"/>
  <c r="Q91" i="8" s="1"/>
  <c r="M90" i="8"/>
  <c r="AI91" i="8"/>
  <c r="W91" i="8"/>
  <c r="AH91" i="8"/>
  <c r="O91" i="8"/>
  <c r="AU95" i="8"/>
  <c r="F97" i="8"/>
  <c r="AP98" i="8"/>
  <c r="O98" i="8"/>
  <c r="AG98" i="8"/>
  <c r="S97" i="8"/>
  <c r="AF98" i="8"/>
  <c r="AH98" i="1" s="1"/>
  <c r="R97" i="8"/>
  <c r="AE98" i="8"/>
  <c r="P97" i="8"/>
  <c r="AD98" i="8"/>
  <c r="V98" i="8"/>
  <c r="AX100" i="8"/>
  <c r="AU12" i="8"/>
  <c r="P31" i="8"/>
  <c r="AH32" i="8"/>
  <c r="P33" i="8"/>
  <c r="B34" i="8"/>
  <c r="AA34" i="8"/>
  <c r="S36" i="8"/>
  <c r="AW45" i="8"/>
  <c r="M46" i="8"/>
  <c r="L47" i="8"/>
  <c r="AD47" i="1" s="1"/>
  <c r="AB47" i="8"/>
  <c r="AP47" i="8"/>
  <c r="AL47" i="8" s="1"/>
  <c r="AG47" i="1" s="1"/>
  <c r="M48" i="8"/>
  <c r="AP48" i="8"/>
  <c r="AM48" i="8" s="1"/>
  <c r="AD49" i="8"/>
  <c r="AQ55" i="8"/>
  <c r="M56" i="8"/>
  <c r="AE58" i="8"/>
  <c r="W58" i="8"/>
  <c r="V58" i="8"/>
  <c r="AE57" i="8"/>
  <c r="O58" i="8"/>
  <c r="F91" i="8"/>
  <c r="AB92" i="8"/>
  <c r="V92" i="8"/>
  <c r="T109" i="8"/>
  <c r="F109" i="8"/>
  <c r="S109" i="8"/>
  <c r="P109" i="8"/>
  <c r="M109" i="8"/>
  <c r="N109" i="8"/>
  <c r="AP6" i="8"/>
  <c r="AP7" i="8" s="1"/>
  <c r="S29" i="8"/>
  <c r="W30" i="8"/>
  <c r="R31" i="8"/>
  <c r="L32" i="8"/>
  <c r="AD32" i="1" s="1"/>
  <c r="AQ32" i="8"/>
  <c r="R33" i="8"/>
  <c r="C34" i="8"/>
  <c r="AB34" i="8"/>
  <c r="V36" i="8"/>
  <c r="Z37" i="8"/>
  <c r="Q37" i="8" s="1"/>
  <c r="B38" i="8"/>
  <c r="AA38" i="8"/>
  <c r="R43" i="8"/>
  <c r="AD44" i="8"/>
  <c r="M45" i="8"/>
  <c r="N46" i="8"/>
  <c r="AU49" i="8"/>
  <c r="O47" i="8"/>
  <c r="AE47" i="8"/>
  <c r="AQ47" i="8"/>
  <c r="P48" i="8"/>
  <c r="AQ48" i="8"/>
  <c r="N52" i="8"/>
  <c r="AC55" i="8"/>
  <c r="N56" i="8"/>
  <c r="K57" i="8"/>
  <c r="AC57" i="1" s="1"/>
  <c r="AG57" i="8"/>
  <c r="V81" i="8"/>
  <c r="AQ81" i="8"/>
  <c r="J81" i="8" s="1"/>
  <c r="AG81" i="8"/>
  <c r="P80" i="8"/>
  <c r="C81" i="8"/>
  <c r="AT102" i="8"/>
  <c r="AT35" i="8"/>
  <c r="S32" i="8"/>
  <c r="AT37" i="8"/>
  <c r="Z33" i="8"/>
  <c r="Q33" i="8" s="1"/>
  <c r="AC34" i="8"/>
  <c r="M35" i="8"/>
  <c r="Z36" i="8"/>
  <c r="Q36" i="8" s="1"/>
  <c r="AC37" i="8"/>
  <c r="C38" i="8"/>
  <c r="AB38" i="8"/>
  <c r="AX47" i="8"/>
  <c r="AH44" i="8"/>
  <c r="R45" i="8"/>
  <c r="R46" i="8"/>
  <c r="AW46" i="8"/>
  <c r="P47" i="8"/>
  <c r="AF47" i="8"/>
  <c r="AH47" i="1" s="1"/>
  <c r="AX52" i="8"/>
  <c r="AB48" i="8"/>
  <c r="AT52" i="8"/>
  <c r="P52" i="8"/>
  <c r="F54" i="8"/>
  <c r="Z54" i="8"/>
  <c r="Q54" i="8" s="1"/>
  <c r="AE55" i="8"/>
  <c r="P56" i="8"/>
  <c r="AP56" i="8"/>
  <c r="AM56" i="8" s="1"/>
  <c r="O57" i="8"/>
  <c r="AH57" i="8"/>
  <c r="AI64" i="8"/>
  <c r="L64" i="8"/>
  <c r="AD64" i="1" s="1"/>
  <c r="AC64" i="8"/>
  <c r="S63" i="8"/>
  <c r="AB64" i="8"/>
  <c r="P63" i="8"/>
  <c r="C64" i="8"/>
  <c r="B64" i="8"/>
  <c r="AF78" i="8"/>
  <c r="AH78" i="1" s="1"/>
  <c r="AD78" i="8"/>
  <c r="Z78" i="8"/>
  <c r="Q78" i="8" s="1"/>
  <c r="W78" i="8"/>
  <c r="V78" i="8"/>
  <c r="R77" i="8"/>
  <c r="M77" i="8"/>
  <c r="AF91" i="8"/>
  <c r="AH91" i="1" s="1"/>
  <c r="L94" i="8"/>
  <c r="AD94" i="1" s="1"/>
  <c r="AG94" i="8"/>
  <c r="T93" i="8"/>
  <c r="AF94" i="8"/>
  <c r="AH94" i="1" s="1"/>
  <c r="S93" i="8"/>
  <c r="AB94" i="8"/>
  <c r="AU103" i="8"/>
  <c r="AD103" i="8"/>
  <c r="AE103" i="8"/>
  <c r="Z103" i="8"/>
  <c r="Q103" i="8" s="1"/>
  <c r="T102" i="8"/>
  <c r="W103" i="8"/>
  <c r="S102" i="8"/>
  <c r="AQ103" i="8"/>
  <c r="O103" i="8"/>
  <c r="R102" i="8"/>
  <c r="AP103" i="8"/>
  <c r="M102" i="8"/>
  <c r="AH103" i="8"/>
  <c r="AU11" i="8"/>
  <c r="AV31" i="8"/>
  <c r="AX32" i="8"/>
  <c r="AX33" i="8"/>
  <c r="AW36" i="8"/>
  <c r="AW38" i="8"/>
  <c r="AC33" i="8"/>
  <c r="P35" i="8"/>
  <c r="B36" i="8"/>
  <c r="AU45" i="8"/>
  <c r="S46" i="8"/>
  <c r="B47" i="8"/>
  <c r="S47" i="8"/>
  <c r="AG47" i="8"/>
  <c r="AC48" i="8"/>
  <c r="T52" i="8"/>
  <c r="K55" i="8"/>
  <c r="AC55" i="1" s="1"/>
  <c r="AF55" i="8"/>
  <c r="AH55" i="1" s="1"/>
  <c r="R56" i="8"/>
  <c r="R57" i="8"/>
  <c r="AI57" i="8"/>
  <c r="AU63" i="8"/>
  <c r="AH74" i="8"/>
  <c r="AB74" i="8"/>
  <c r="AA74" i="8"/>
  <c r="L74" i="8"/>
  <c r="AD74" i="1" s="1"/>
  <c r="W74" i="8"/>
  <c r="K74" i="8"/>
  <c r="AC74" i="1" s="1"/>
  <c r="B74" i="8"/>
  <c r="R73" i="8"/>
  <c r="AW94" i="8"/>
  <c r="AW104" i="8"/>
  <c r="R58" i="8"/>
  <c r="S59" i="8"/>
  <c r="AI59" i="8"/>
  <c r="AB60" i="8"/>
  <c r="J63" i="8"/>
  <c r="K62" i="8"/>
  <c r="AC62" i="1" s="1"/>
  <c r="AH62" i="8"/>
  <c r="R64" i="8"/>
  <c r="AE65" i="8"/>
  <c r="AB67" i="8"/>
  <c r="AW74" i="8"/>
  <c r="AH72" i="8"/>
  <c r="R74" i="8"/>
  <c r="AT79" i="8"/>
  <c r="Z75" i="8"/>
  <c r="Q75" i="8" s="1"/>
  <c r="AQ75" i="8"/>
  <c r="L80" i="8"/>
  <c r="AD80" i="1" s="1"/>
  <c r="AE80" i="8"/>
  <c r="F82" i="8"/>
  <c r="AQ83" i="8"/>
  <c r="S85" i="8"/>
  <c r="C86" i="8"/>
  <c r="P86" i="8"/>
  <c r="AB86" i="8"/>
  <c r="S87" i="8"/>
  <c r="AI87" i="8"/>
  <c r="AI88" i="8"/>
  <c r="W89" i="8"/>
  <c r="K90" i="8"/>
  <c r="AC90" i="1" s="1"/>
  <c r="AP90" i="8"/>
  <c r="AJ90" i="8" s="1"/>
  <c r="K93" i="8"/>
  <c r="AC93" i="1" s="1"/>
  <c r="AB93" i="8"/>
  <c r="P94" i="8"/>
  <c r="B95" i="8"/>
  <c r="AC95" i="8"/>
  <c r="AI96" i="8"/>
  <c r="L97" i="8"/>
  <c r="AD97" i="1" s="1"/>
  <c r="AG97" i="8"/>
  <c r="T99" i="8"/>
  <c r="AG100" i="8"/>
  <c r="F101" i="8"/>
  <c r="L102" i="8"/>
  <c r="AD102" i="1" s="1"/>
  <c r="AB102" i="8"/>
  <c r="F103" i="8"/>
  <c r="AY105" i="8"/>
  <c r="T104" i="8"/>
  <c r="B105" i="8"/>
  <c r="AG105" i="8"/>
  <c r="S58" i="8"/>
  <c r="B59" i="8"/>
  <c r="T59" i="8"/>
  <c r="AQ59" i="8"/>
  <c r="AF60" i="8"/>
  <c r="AH60" i="1" s="1"/>
  <c r="M61" i="8"/>
  <c r="AI62" i="8"/>
  <c r="T64" i="8"/>
  <c r="AG65" i="8"/>
  <c r="N66" i="8"/>
  <c r="AG67" i="8"/>
  <c r="W70" i="8"/>
  <c r="K72" i="8"/>
  <c r="AC72" i="1" s="1"/>
  <c r="AI72" i="8"/>
  <c r="V73" i="8"/>
  <c r="AW79" i="8"/>
  <c r="AA75" i="8"/>
  <c r="AV81" i="8"/>
  <c r="R79" i="8"/>
  <c r="O80" i="8"/>
  <c r="AF80" i="8"/>
  <c r="AH80" i="1" s="1"/>
  <c r="L83" i="8"/>
  <c r="AD83" i="1" s="1"/>
  <c r="F85" i="8"/>
  <c r="AD85" i="8"/>
  <c r="R86" i="8"/>
  <c r="AC86" i="8"/>
  <c r="T87" i="8"/>
  <c r="AQ87" i="8"/>
  <c r="J87" i="8" s="1"/>
  <c r="L90" i="8"/>
  <c r="AD90" i="1" s="1"/>
  <c r="V90" i="8"/>
  <c r="L93" i="8"/>
  <c r="AD93" i="1" s="1"/>
  <c r="AE93" i="8"/>
  <c r="T94" i="8"/>
  <c r="C95" i="8"/>
  <c r="AD95" i="8"/>
  <c r="AT101" i="8"/>
  <c r="AH100" i="8"/>
  <c r="J103" i="8"/>
  <c r="AC102" i="8"/>
  <c r="AP106" i="8"/>
  <c r="AM106" i="8" s="1"/>
  <c r="AG106" i="8"/>
  <c r="AF106" i="8"/>
  <c r="AH106" i="1" s="1"/>
  <c r="AD106" i="8"/>
  <c r="S105" i="8"/>
  <c r="V106" i="8"/>
  <c r="W106" i="8"/>
  <c r="AE109" i="8"/>
  <c r="F108" i="8"/>
  <c r="W109" i="8"/>
  <c r="AF109" i="8"/>
  <c r="AH109" i="1" s="1"/>
  <c r="T58" i="8"/>
  <c r="C59" i="8"/>
  <c r="W59" i="8"/>
  <c r="AG60" i="8"/>
  <c r="N61" i="8"/>
  <c r="F64" i="8"/>
  <c r="K65" i="8"/>
  <c r="AC65" i="1" s="1"/>
  <c r="AH65" i="8"/>
  <c r="P66" i="8"/>
  <c r="AH67" i="8"/>
  <c r="M69" i="8"/>
  <c r="AA70" i="8"/>
  <c r="B71" i="8"/>
  <c r="S71" i="8"/>
  <c r="AP71" i="8"/>
  <c r="L72" i="8"/>
  <c r="AD72" i="1" s="1"/>
  <c r="AQ72" i="8"/>
  <c r="Z73" i="8"/>
  <c r="Q73" i="8" s="1"/>
  <c r="T74" i="8"/>
  <c r="B75" i="8"/>
  <c r="AB75" i="8"/>
  <c r="AT80" i="8"/>
  <c r="AX84" i="8"/>
  <c r="AG80" i="8"/>
  <c r="AU88" i="8"/>
  <c r="AE85" i="8"/>
  <c r="F86" i="8"/>
  <c r="S86" i="8"/>
  <c r="AE86" i="8"/>
  <c r="B87" i="8"/>
  <c r="V87" i="8"/>
  <c r="Z90" i="8"/>
  <c r="Q90" i="8" s="1"/>
  <c r="O93" i="8"/>
  <c r="AG93" i="8"/>
  <c r="AI95" i="8"/>
  <c r="N96" i="8"/>
  <c r="AI97" i="8"/>
  <c r="K99" i="8"/>
  <c r="AC99" i="1" s="1"/>
  <c r="K100" i="8"/>
  <c r="AC100" i="1" s="1"/>
  <c r="AI100" i="8"/>
  <c r="M101" i="8"/>
  <c r="AH102" i="8"/>
  <c r="AD105" i="8"/>
  <c r="AQ105" i="8"/>
  <c r="AB105" i="8"/>
  <c r="L105" i="8"/>
  <c r="AD105" i="1" s="1"/>
  <c r="AI105" i="8"/>
  <c r="W105" i="8"/>
  <c r="AH105" i="8"/>
  <c r="C105" i="8"/>
  <c r="AF105" i="8"/>
  <c r="AH105" i="1" s="1"/>
  <c r="W104" i="8"/>
  <c r="K105" i="8"/>
  <c r="AC105" i="1" s="1"/>
  <c r="AP105" i="8"/>
  <c r="F58" i="8"/>
  <c r="AA59" i="8"/>
  <c r="AP60" i="8"/>
  <c r="AJ60" i="8" s="1"/>
  <c r="O65" i="8"/>
  <c r="AI65" i="8"/>
  <c r="R66" i="8"/>
  <c r="AX72" i="8"/>
  <c r="N69" i="8"/>
  <c r="F70" i="8"/>
  <c r="AE70" i="8"/>
  <c r="C71" i="8"/>
  <c r="T71" i="8"/>
  <c r="Z72" i="8"/>
  <c r="Q72" i="8" s="1"/>
  <c r="AD73" i="8"/>
  <c r="AF75" i="8"/>
  <c r="AH75" i="1" s="1"/>
  <c r="T79" i="8"/>
  <c r="AH80" i="8"/>
  <c r="S82" i="8"/>
  <c r="AB83" i="8"/>
  <c r="K85" i="8"/>
  <c r="AC85" i="1" s="1"/>
  <c r="AF85" i="8"/>
  <c r="AH85" i="1" s="1"/>
  <c r="T86" i="8"/>
  <c r="AF86" i="8"/>
  <c r="AH86" i="1" s="1"/>
  <c r="C87" i="8"/>
  <c r="W87" i="8"/>
  <c r="AX101" i="8"/>
  <c r="AB59" i="8"/>
  <c r="AQ60" i="8"/>
  <c r="W65" i="8"/>
  <c r="AQ65" i="8"/>
  <c r="T66" i="8"/>
  <c r="R69" i="8"/>
  <c r="AF70" i="8"/>
  <c r="AH70" i="1" s="1"/>
  <c r="F71" i="8"/>
  <c r="AA72" i="8"/>
  <c r="AE73" i="8"/>
  <c r="K75" i="8"/>
  <c r="AC75" i="1" s="1"/>
  <c r="AG75" i="8"/>
  <c r="AP76" i="8"/>
  <c r="B80" i="8"/>
  <c r="W80" i="8"/>
  <c r="AI80" i="8"/>
  <c r="AC83" i="8"/>
  <c r="R84" i="8"/>
  <c r="M85" i="8"/>
  <c r="AP85" i="8"/>
  <c r="AL85" i="8" s="1"/>
  <c r="AG85" i="1" s="1"/>
  <c r="K86" i="8"/>
  <c r="AC86" i="1" s="1"/>
  <c r="AH86" i="8"/>
  <c r="AA87" i="8"/>
  <c r="C90" i="8"/>
  <c r="L95" i="8"/>
  <c r="AD95" i="1" s="1"/>
  <c r="M99" i="8"/>
  <c r="AQ100" i="8"/>
  <c r="N104" i="8"/>
  <c r="R105" i="8"/>
  <c r="AE108" i="8"/>
  <c r="AH108" i="8"/>
  <c r="S107" i="8"/>
  <c r="AG108" i="8"/>
  <c r="N107" i="8"/>
  <c r="AF108" i="8"/>
  <c r="AH108" i="1" s="1"/>
  <c r="M107" i="8"/>
  <c r="AA108" i="8"/>
  <c r="Z108" i="8"/>
  <c r="Q108" i="8" s="1"/>
  <c r="AP108" i="8"/>
  <c r="K108" i="8"/>
  <c r="AC108" i="1" s="1"/>
  <c r="AQ108" i="8"/>
  <c r="N58" i="8"/>
  <c r="K59" i="8"/>
  <c r="AC59" i="1" s="1"/>
  <c r="AC59" i="8"/>
  <c r="B60" i="8"/>
  <c r="M64" i="8"/>
  <c r="Z65" i="8"/>
  <c r="Q65" i="8" s="1"/>
  <c r="AV72" i="8"/>
  <c r="S69" i="8"/>
  <c r="K70" i="8"/>
  <c r="AI70" i="8"/>
  <c r="AB71" i="8"/>
  <c r="AT71" i="8"/>
  <c r="AB72" i="8"/>
  <c r="M74" i="8"/>
  <c r="L75" i="8"/>
  <c r="AD75" i="1" s="1"/>
  <c r="AH75" i="8"/>
  <c r="Z80" i="8"/>
  <c r="Q80" i="8" s="1"/>
  <c r="AP80" i="8"/>
  <c r="S84" i="8"/>
  <c r="N85" i="8"/>
  <c r="L86" i="8"/>
  <c r="AD86" i="1" s="1"/>
  <c r="W86" i="8"/>
  <c r="AI86" i="8"/>
  <c r="AC87" i="8"/>
  <c r="AT103" i="8"/>
  <c r="AX103" i="8"/>
  <c r="Z105" i="8"/>
  <c r="Q105" i="8" s="1"/>
  <c r="T107" i="8"/>
  <c r="AW109" i="8"/>
  <c r="C107" i="8"/>
  <c r="V107" i="8"/>
  <c r="K107" i="8"/>
  <c r="AC107" i="1" s="1"/>
  <c r="AB107" i="8"/>
  <c r="L107" i="8"/>
  <c r="AD107" i="1" s="1"/>
  <c r="AC107" i="8"/>
  <c r="N106" i="8"/>
  <c r="AW15" i="8"/>
  <c r="C7" i="8"/>
  <c r="AI10" i="8"/>
  <c r="O10" i="8"/>
  <c r="W10" i="8"/>
  <c r="AU15" i="8"/>
  <c r="AR14" i="8"/>
  <c r="AR7" i="8"/>
  <c r="AW19" i="8"/>
  <c r="AU18" i="8"/>
  <c r="AP41" i="8"/>
  <c r="AF41" i="8"/>
  <c r="AH41" i="1" s="1"/>
  <c r="T40" i="8"/>
  <c r="AE41" i="8"/>
  <c r="W41" i="8"/>
  <c r="O41" i="8"/>
  <c r="AB41" i="8"/>
  <c r="L41" i="8"/>
  <c r="AD41" i="1" s="1"/>
  <c r="B41" i="8"/>
  <c r="P40" i="8"/>
  <c r="F40" i="8"/>
  <c r="AI41" i="8"/>
  <c r="AA41" i="8"/>
  <c r="K41" i="8"/>
  <c r="AC41" i="1" s="1"/>
  <c r="AQ41" i="8"/>
  <c r="C41" i="8"/>
  <c r="R40" i="8"/>
  <c r="AG41" i="8"/>
  <c r="N40" i="8"/>
  <c r="AD41" i="8"/>
  <c r="M40" i="8"/>
  <c r="AH41" i="8"/>
  <c r="S40" i="8"/>
  <c r="AC41" i="8"/>
  <c r="V41" i="8"/>
  <c r="Z41" i="8"/>
  <c r="Q41" i="8" s="1"/>
  <c r="AU10" i="8"/>
  <c r="AR12" i="8"/>
  <c r="AV17" i="8" s="1"/>
  <c r="AI17" i="8" s="1"/>
  <c r="AW18" i="8"/>
  <c r="AW17" i="8"/>
  <c r="AU16" i="8"/>
  <c r="AU13" i="8"/>
  <c r="AU14" i="8"/>
  <c r="AW16" i="8"/>
  <c r="AB31" i="8"/>
  <c r="L31" i="8"/>
  <c r="AD31" i="1" s="1"/>
  <c r="B31" i="8"/>
  <c r="P30" i="8"/>
  <c r="F30" i="8"/>
  <c r="AI31" i="8"/>
  <c r="AA31" i="8"/>
  <c r="K31" i="8"/>
  <c r="AC31" i="1" s="1"/>
  <c r="AH31" i="8"/>
  <c r="S30" i="8"/>
  <c r="AF31" i="8"/>
  <c r="AH31" i="1" s="1"/>
  <c r="V31" i="8"/>
  <c r="AQ31" i="8"/>
  <c r="J32" i="8" s="1"/>
  <c r="AE31" i="8"/>
  <c r="AP31" i="8"/>
  <c r="W31" i="8"/>
  <c r="T30" i="8"/>
  <c r="R30" i="8"/>
  <c r="C31" i="8"/>
  <c r="N30" i="8"/>
  <c r="AG31" i="8"/>
  <c r="M30" i="8"/>
  <c r="AD31" i="8"/>
  <c r="O31" i="8"/>
  <c r="AC31" i="8"/>
  <c r="AB29" i="8"/>
  <c r="L29" i="8"/>
  <c r="AD29" i="1" s="1"/>
  <c r="B29" i="8"/>
  <c r="AH29" i="8"/>
  <c r="R28" i="8"/>
  <c r="AQ29" i="8"/>
  <c r="J30" i="8" s="1"/>
  <c r="AF29" i="8"/>
  <c r="AH29" i="1" s="1"/>
  <c r="W29" i="8"/>
  <c r="C29" i="8"/>
  <c r="P28" i="8"/>
  <c r="F28" i="8"/>
  <c r="AP29" i="8"/>
  <c r="AE29" i="8"/>
  <c r="V29" i="8"/>
  <c r="AI29" i="8"/>
  <c r="AT70" i="8"/>
  <c r="AV71" i="8"/>
  <c r="AX70" i="8"/>
  <c r="AT67" i="8"/>
  <c r="AP8" i="8"/>
  <c r="AP9" i="8" s="1"/>
  <c r="AR20" i="8"/>
  <c r="AD27" i="8"/>
  <c r="V27" i="8"/>
  <c r="AY28" i="8"/>
  <c r="R26" i="8"/>
  <c r="AB27" i="8"/>
  <c r="L27" i="8"/>
  <c r="AD27" i="1" s="1"/>
  <c r="B27" i="8"/>
  <c r="P26" i="8"/>
  <c r="F26" i="8"/>
  <c r="T26" i="8"/>
  <c r="AH28" i="8"/>
  <c r="Z28" i="8"/>
  <c r="Q28" i="8" s="1"/>
  <c r="N27" i="8"/>
  <c r="AP28" i="8"/>
  <c r="AF28" i="8"/>
  <c r="AH28" i="1" s="1"/>
  <c r="T27" i="8"/>
  <c r="AE28" i="8"/>
  <c r="W28" i="8"/>
  <c r="O28" i="8"/>
  <c r="S27" i="8"/>
  <c r="AE27" i="8"/>
  <c r="AQ27" i="8"/>
  <c r="K28" i="8"/>
  <c r="AC28" i="1" s="1"/>
  <c r="V28" i="8"/>
  <c r="F29" i="8"/>
  <c r="L30" i="8"/>
  <c r="AD30" i="1" s="1"/>
  <c r="AA30" i="8"/>
  <c r="O33" i="8"/>
  <c r="AV33" i="8"/>
  <c r="O35" i="8"/>
  <c r="AV35" i="8"/>
  <c r="O37" i="8"/>
  <c r="O39" i="8"/>
  <c r="AL27" i="8"/>
  <c r="AG27" i="1" s="1"/>
  <c r="AJ27" i="8"/>
  <c r="AS19" i="8"/>
  <c r="AW21" i="8" s="1"/>
  <c r="AP30" i="8"/>
  <c r="AF30" i="8"/>
  <c r="AH30" i="1" s="1"/>
  <c r="T29" i="8"/>
  <c r="AB30" i="8"/>
  <c r="P29" i="8"/>
  <c r="AI30" i="8"/>
  <c r="Z30" i="8"/>
  <c r="Q30" i="8" s="1"/>
  <c r="N29" i="8"/>
  <c r="AH30" i="8"/>
  <c r="O30" i="8"/>
  <c r="M29" i="8"/>
  <c r="AC30" i="8"/>
  <c r="AB33" i="8"/>
  <c r="L33" i="8"/>
  <c r="AD33" i="1" s="1"/>
  <c r="B33" i="8"/>
  <c r="P32" i="8"/>
  <c r="F32" i="8"/>
  <c r="AI33" i="8"/>
  <c r="AA33" i="8"/>
  <c r="K33" i="8"/>
  <c r="AC33" i="1" s="1"/>
  <c r="AH33" i="8"/>
  <c r="M32" i="8"/>
  <c r="AF33" i="8"/>
  <c r="AH33" i="1" s="1"/>
  <c r="V33" i="8"/>
  <c r="AQ33" i="8"/>
  <c r="J34" i="8" s="1"/>
  <c r="AE33" i="8"/>
  <c r="T32" i="8"/>
  <c r="AG33" i="8"/>
  <c r="AB35" i="8"/>
  <c r="L35" i="8"/>
  <c r="AD35" i="1" s="1"/>
  <c r="B35" i="8"/>
  <c r="P34" i="8"/>
  <c r="F34" i="8"/>
  <c r="AI35" i="8"/>
  <c r="AA35" i="8"/>
  <c r="K35" i="8"/>
  <c r="AC35" i="1" s="1"/>
  <c r="AH35" i="8"/>
  <c r="M34" i="8"/>
  <c r="AF35" i="8"/>
  <c r="AH35" i="1" s="1"/>
  <c r="V35" i="8"/>
  <c r="AQ35" i="8"/>
  <c r="J36" i="8" s="1"/>
  <c r="AE35" i="8"/>
  <c r="T34" i="8"/>
  <c r="AG35" i="8"/>
  <c r="AB37" i="8"/>
  <c r="L37" i="8"/>
  <c r="AD37" i="1" s="1"/>
  <c r="B37" i="8"/>
  <c r="P36" i="8"/>
  <c r="F36" i="8"/>
  <c r="AI37" i="8"/>
  <c r="AA37" i="8"/>
  <c r="K37" i="8"/>
  <c r="AC37" i="1" s="1"/>
  <c r="AH37" i="8"/>
  <c r="M36" i="8"/>
  <c r="AF37" i="8"/>
  <c r="AH37" i="1" s="1"/>
  <c r="V37" i="8"/>
  <c r="AQ37" i="8"/>
  <c r="J38" i="8" s="1"/>
  <c r="AE37" i="8"/>
  <c r="T36" i="8"/>
  <c r="AG37" i="8"/>
  <c r="AB39" i="8"/>
  <c r="L39" i="8"/>
  <c r="AD39" i="1" s="1"/>
  <c r="B39" i="8"/>
  <c r="P38" i="8"/>
  <c r="F38" i="8"/>
  <c r="AI39" i="8"/>
  <c r="AA39" i="8"/>
  <c r="K39" i="8"/>
  <c r="AC39" i="1" s="1"/>
  <c r="AH39" i="8"/>
  <c r="M38" i="8"/>
  <c r="AF39" i="8"/>
  <c r="AH39" i="1" s="1"/>
  <c r="V39" i="8"/>
  <c r="AQ39" i="8"/>
  <c r="J39" i="8" s="1"/>
  <c r="AE39" i="8"/>
  <c r="T38" i="8"/>
  <c r="AG39" i="8"/>
  <c r="AC50" i="8"/>
  <c r="C50" i="8"/>
  <c r="AI50" i="8"/>
  <c r="AA50" i="8"/>
  <c r="AQ50" i="8"/>
  <c r="AG50" i="8"/>
  <c r="AP50" i="8"/>
  <c r="AB50" i="8"/>
  <c r="T49" i="8"/>
  <c r="Z50" i="8"/>
  <c r="Q50" i="8" s="1"/>
  <c r="O50" i="8"/>
  <c r="S49" i="8"/>
  <c r="AH50" i="8"/>
  <c r="V50" i="8"/>
  <c r="K50" i="8"/>
  <c r="AC50" i="1" s="1"/>
  <c r="P49" i="8"/>
  <c r="F49" i="8"/>
  <c r="AF50" i="8"/>
  <c r="AH50" i="1" s="1"/>
  <c r="B50" i="8"/>
  <c r="R49" i="8"/>
  <c r="AE50" i="8"/>
  <c r="M49" i="8"/>
  <c r="AD50" i="8"/>
  <c r="L50" i="8"/>
  <c r="AD50" i="1" s="1"/>
  <c r="W50" i="8"/>
  <c r="AM52" i="8"/>
  <c r="AK52" i="8"/>
  <c r="AL52" i="8"/>
  <c r="AG52" i="1" s="1"/>
  <c r="AJ52" i="8"/>
  <c r="AW60" i="8"/>
  <c r="AU59" i="8"/>
  <c r="AW58" i="8"/>
  <c r="AU19" i="8"/>
  <c r="AX30" i="8"/>
  <c r="AT30" i="8"/>
  <c r="AW32" i="8"/>
  <c r="AU31" i="8"/>
  <c r="K27" i="8"/>
  <c r="AC27" i="1" s="1"/>
  <c r="W27" i="8"/>
  <c r="AG27" i="8"/>
  <c r="M28" i="8"/>
  <c r="AA28" i="8"/>
  <c r="Z29" i="8"/>
  <c r="Q29" i="8" s="1"/>
  <c r="AD30" i="8"/>
  <c r="AX31" i="8"/>
  <c r="C33" i="8"/>
  <c r="C35" i="8"/>
  <c r="AX35" i="8"/>
  <c r="C37" i="8"/>
  <c r="C39" i="8"/>
  <c r="N49" i="8"/>
  <c r="AM57" i="8"/>
  <c r="AL57" i="8"/>
  <c r="AG57" i="1" s="1"/>
  <c r="AK57" i="8"/>
  <c r="AJ57" i="8"/>
  <c r="AB61" i="8"/>
  <c r="L61" i="8"/>
  <c r="AD61" i="1" s="1"/>
  <c r="B61" i="8"/>
  <c r="AI61" i="8"/>
  <c r="AA61" i="8"/>
  <c r="K61" i="8"/>
  <c r="AC61" i="1" s="1"/>
  <c r="N60" i="8"/>
  <c r="AH61" i="8"/>
  <c r="Z61" i="8"/>
  <c r="Q61" i="8" s="1"/>
  <c r="M60" i="8"/>
  <c r="AQ61" i="8"/>
  <c r="J62" i="8" s="1"/>
  <c r="AG61" i="8"/>
  <c r="T60" i="8"/>
  <c r="AP61" i="8"/>
  <c r="AF61" i="8"/>
  <c r="AH61" i="1" s="1"/>
  <c r="S60" i="8"/>
  <c r="AE61" i="8"/>
  <c r="W61" i="8"/>
  <c r="O61" i="8"/>
  <c r="R60" i="8"/>
  <c r="AC61" i="8"/>
  <c r="V61" i="8"/>
  <c r="P60" i="8"/>
  <c r="F60" i="8"/>
  <c r="C61" i="8"/>
  <c r="AC66" i="8"/>
  <c r="C66" i="8"/>
  <c r="P65" i="8"/>
  <c r="F65" i="8"/>
  <c r="AB66" i="8"/>
  <c r="L66" i="8"/>
  <c r="AD66" i="1" s="1"/>
  <c r="B66" i="8"/>
  <c r="AI66" i="8"/>
  <c r="AA66" i="8"/>
  <c r="K66" i="8"/>
  <c r="AC66" i="1" s="1"/>
  <c r="N65" i="8"/>
  <c r="AH66" i="8"/>
  <c r="Z66" i="8"/>
  <c r="Q66" i="8" s="1"/>
  <c r="M65" i="8"/>
  <c r="AQ66" i="8"/>
  <c r="AG66" i="8"/>
  <c r="T65" i="8"/>
  <c r="AP66" i="8"/>
  <c r="AF66" i="8"/>
  <c r="AH66" i="1" s="1"/>
  <c r="S65" i="8"/>
  <c r="W66" i="8"/>
  <c r="V66" i="8"/>
  <c r="R65" i="8"/>
  <c r="O66" i="8"/>
  <c r="AE66" i="8"/>
  <c r="AD66" i="8"/>
  <c r="T7" i="8"/>
  <c r="T8" i="8" s="1"/>
  <c r="T9" i="8" s="1"/>
  <c r="AW13" i="8"/>
  <c r="AR16" i="8"/>
  <c r="AU17" i="8"/>
  <c r="AW20" i="8"/>
  <c r="AS25" i="8"/>
  <c r="AW28" i="8" s="1"/>
  <c r="M26" i="8"/>
  <c r="M27" i="8"/>
  <c r="AH27" i="8"/>
  <c r="B28" i="8"/>
  <c r="N28" i="8"/>
  <c r="AB28" i="8"/>
  <c r="AQ28" i="8"/>
  <c r="J29" i="8" s="1"/>
  <c r="K29" i="8"/>
  <c r="AC29" i="1" s="1"/>
  <c r="AA29" i="8"/>
  <c r="AX34" i="8"/>
  <c r="AE30" i="8"/>
  <c r="N32" i="8"/>
  <c r="AT32" i="8"/>
  <c r="N34" i="8"/>
  <c r="AT34" i="8"/>
  <c r="N36" i="8"/>
  <c r="N38" i="8"/>
  <c r="AX45" i="8"/>
  <c r="AT45" i="8"/>
  <c r="AV46" i="8"/>
  <c r="AV44" i="8"/>
  <c r="AV42" i="8"/>
  <c r="AR24" i="8"/>
  <c r="AX28" i="8" s="1"/>
  <c r="N26" i="8"/>
  <c r="O27" i="8"/>
  <c r="AI27" i="8"/>
  <c r="C28" i="8"/>
  <c r="AC28" i="8"/>
  <c r="O29" i="8"/>
  <c r="AC29" i="8"/>
  <c r="B30" i="8"/>
  <c r="AG30" i="8"/>
  <c r="AV32" i="8"/>
  <c r="W33" i="8"/>
  <c r="AV34" i="8"/>
  <c r="W35" i="8"/>
  <c r="AV36" i="8"/>
  <c r="W37" i="8"/>
  <c r="W39" i="8"/>
  <c r="AT46" i="8"/>
  <c r="AV47" i="8"/>
  <c r="AX46" i="8"/>
  <c r="AV48" i="8"/>
  <c r="AT47" i="8"/>
  <c r="AX49" i="8"/>
  <c r="AT49" i="8"/>
  <c r="AV50" i="8"/>
  <c r="AU58" i="8"/>
  <c r="J113" i="8"/>
  <c r="J112" i="8"/>
  <c r="AQ6" i="8"/>
  <c r="AQ7" i="8" s="1"/>
  <c r="AQ8" i="8" s="1"/>
  <c r="AQ9" i="8" s="1"/>
  <c r="AS23" i="8"/>
  <c r="C27" i="8"/>
  <c r="P27" i="8"/>
  <c r="Z27" i="8"/>
  <c r="Q27" i="8" s="1"/>
  <c r="AK27" i="8"/>
  <c r="AY29" i="8"/>
  <c r="S28" i="8"/>
  <c r="AD28" i="8"/>
  <c r="AW34" i="8"/>
  <c r="AU33" i="8"/>
  <c r="AD29" i="8"/>
  <c r="C30" i="8"/>
  <c r="R32" i="8"/>
  <c r="AP33" i="8"/>
  <c r="R34" i="8"/>
  <c r="AP35" i="8"/>
  <c r="R36" i="8"/>
  <c r="AP37" i="8"/>
  <c r="R38" i="8"/>
  <c r="AP39" i="8"/>
  <c r="AV49" i="8"/>
  <c r="AX48" i="8"/>
  <c r="AV51" i="8"/>
  <c r="AT50" i="8"/>
  <c r="AP32" i="8"/>
  <c r="AF32" i="8"/>
  <c r="AH32" i="1" s="1"/>
  <c r="T31" i="8"/>
  <c r="AE32" i="8"/>
  <c r="W32" i="8"/>
  <c r="O32" i="8"/>
  <c r="S31" i="8"/>
  <c r="AD32" i="8"/>
  <c r="AP34" i="8"/>
  <c r="AF34" i="8"/>
  <c r="AH34" i="1" s="1"/>
  <c r="T33" i="8"/>
  <c r="AE34" i="8"/>
  <c r="W34" i="8"/>
  <c r="O34" i="8"/>
  <c r="S33" i="8"/>
  <c r="AD34" i="8"/>
  <c r="AX39" i="8"/>
  <c r="AT39" i="8"/>
  <c r="AP36" i="8"/>
  <c r="AF36" i="8"/>
  <c r="AH36" i="1" s="1"/>
  <c r="T35" i="8"/>
  <c r="AE36" i="8"/>
  <c r="W36" i="8"/>
  <c r="O36" i="8"/>
  <c r="S35" i="8"/>
  <c r="AD36" i="8"/>
  <c r="AX41" i="8"/>
  <c r="AT41" i="8"/>
  <c r="AP38" i="8"/>
  <c r="AF38" i="8"/>
  <c r="AH38" i="1" s="1"/>
  <c r="T37" i="8"/>
  <c r="AE38" i="8"/>
  <c r="W38" i="8"/>
  <c r="O38" i="8"/>
  <c r="S37" i="8"/>
  <c r="AD38" i="8"/>
  <c r="AX43" i="8"/>
  <c r="AT43" i="8"/>
  <c r="AB40" i="8"/>
  <c r="L40" i="8"/>
  <c r="AD40" i="1" s="1"/>
  <c r="B40" i="8"/>
  <c r="AP40" i="8"/>
  <c r="AF40" i="8"/>
  <c r="AH40" i="1" s="1"/>
  <c r="T39" i="8"/>
  <c r="AE40" i="8"/>
  <c r="W40" i="8"/>
  <c r="O40" i="8"/>
  <c r="S39" i="8"/>
  <c r="Z40" i="8"/>
  <c r="Q40" i="8" s="1"/>
  <c r="N41" i="8"/>
  <c r="V42" i="8"/>
  <c r="N43" i="8"/>
  <c r="V44" i="8"/>
  <c r="N45" i="8"/>
  <c r="AI46" i="8"/>
  <c r="AU48" i="8"/>
  <c r="Z49" i="8"/>
  <c r="Q49" i="8" s="1"/>
  <c r="AU54" i="8"/>
  <c r="AW55" i="8"/>
  <c r="AU53" i="8"/>
  <c r="AV54" i="8"/>
  <c r="AX67" i="8"/>
  <c r="AX36" i="8"/>
  <c r="K32" i="8"/>
  <c r="AC32" i="1" s="1"/>
  <c r="AG32" i="8"/>
  <c r="AX38" i="8"/>
  <c r="K34" i="8"/>
  <c r="AC34" i="1" s="1"/>
  <c r="AG34" i="8"/>
  <c r="AT40" i="8"/>
  <c r="AX40" i="8"/>
  <c r="K36" i="8"/>
  <c r="AC36" i="1" s="1"/>
  <c r="AG36" i="8"/>
  <c r="AW41" i="8"/>
  <c r="AW42" i="8"/>
  <c r="AT42" i="8"/>
  <c r="AX42" i="8"/>
  <c r="K38" i="8"/>
  <c r="AC38" i="1" s="1"/>
  <c r="AG38" i="8"/>
  <c r="AW43" i="8"/>
  <c r="AW44" i="8"/>
  <c r="AT44" i="8"/>
  <c r="AX44" i="8"/>
  <c r="AA40" i="8"/>
  <c r="AQ40" i="8"/>
  <c r="J41" i="8" s="1"/>
  <c r="AV41" i="8"/>
  <c r="AP43" i="8"/>
  <c r="AF43" i="8"/>
  <c r="AH43" i="1" s="1"/>
  <c r="T42" i="8"/>
  <c r="AE43" i="8"/>
  <c r="W43" i="8"/>
  <c r="O43" i="8"/>
  <c r="S42" i="8"/>
  <c r="AB43" i="8"/>
  <c r="L43" i="8"/>
  <c r="AD43" i="1" s="1"/>
  <c r="B43" i="8"/>
  <c r="P42" i="8"/>
  <c r="F42" i="8"/>
  <c r="AI43" i="8"/>
  <c r="AA43" i="8"/>
  <c r="K43" i="8"/>
  <c r="AQ42" i="8"/>
  <c r="AG43" i="8"/>
  <c r="AV43" i="8"/>
  <c r="AP45" i="8"/>
  <c r="AF45" i="8"/>
  <c r="AH45" i="1" s="1"/>
  <c r="T44" i="8"/>
  <c r="AE45" i="8"/>
  <c r="W45" i="8"/>
  <c r="O45" i="8"/>
  <c r="S44" i="8"/>
  <c r="AB45" i="8"/>
  <c r="L45" i="8"/>
  <c r="AD45" i="1" s="1"/>
  <c r="B45" i="8"/>
  <c r="P44" i="8"/>
  <c r="F44" i="8"/>
  <c r="AI45" i="8"/>
  <c r="AA45" i="8"/>
  <c r="K45" i="8"/>
  <c r="AC45" i="1" s="1"/>
  <c r="AQ44" i="8"/>
  <c r="AG45" i="8"/>
  <c r="AV45" i="8"/>
  <c r="V46" i="8"/>
  <c r="T48" i="8"/>
  <c r="AC49" i="8"/>
  <c r="AT89" i="8"/>
  <c r="AV90" i="8"/>
  <c r="AX89" i="8"/>
  <c r="AV88" i="8"/>
  <c r="AT88" i="8"/>
  <c r="AV89" i="8"/>
  <c r="AX86" i="8"/>
  <c r="AT86" i="8"/>
  <c r="AV87" i="8"/>
  <c r="AT87" i="8"/>
  <c r="AX88" i="8"/>
  <c r="AT31" i="8"/>
  <c r="AT33" i="8"/>
  <c r="N31" i="8"/>
  <c r="AI32" i="8"/>
  <c r="N33" i="8"/>
  <c r="AI34" i="8"/>
  <c r="N35" i="8"/>
  <c r="AU35" i="8"/>
  <c r="AI36" i="8"/>
  <c r="AU36" i="8"/>
  <c r="N37" i="8"/>
  <c r="AU37" i="8"/>
  <c r="AI38" i="8"/>
  <c r="AU38" i="8"/>
  <c r="N39" i="8"/>
  <c r="AU39" i="8"/>
  <c r="C40" i="8"/>
  <c r="AD40" i="8"/>
  <c r="M42" i="8"/>
  <c r="AW48" i="8"/>
  <c r="C43" i="8"/>
  <c r="M44" i="8"/>
  <c r="AW49" i="8"/>
  <c r="C45" i="8"/>
  <c r="Z46" i="8"/>
  <c r="Q46" i="8" s="1"/>
  <c r="AX51" i="8"/>
  <c r="AV52" i="8"/>
  <c r="AT51" i="8"/>
  <c r="AU52" i="8"/>
  <c r="AW53" i="8"/>
  <c r="F48" i="8"/>
  <c r="AM65" i="8"/>
  <c r="AL65" i="8"/>
  <c r="AG65" i="1" s="1"/>
  <c r="AK65" i="8"/>
  <c r="AJ65" i="8"/>
  <c r="AM76" i="8"/>
  <c r="AL76" i="8"/>
  <c r="AG76" i="1" s="1"/>
  <c r="AJ76" i="8"/>
  <c r="AK76" i="8"/>
  <c r="AU82" i="8"/>
  <c r="AW83" i="8"/>
  <c r="AW52" i="8"/>
  <c r="AW51" i="8"/>
  <c r="AP49" i="8"/>
  <c r="AB49" i="8"/>
  <c r="L49" i="8"/>
  <c r="AD49" i="1" s="1"/>
  <c r="B49" i="8"/>
  <c r="AI49" i="8"/>
  <c r="AA49" i="8"/>
  <c r="K49" i="8"/>
  <c r="AC49" i="1" s="1"/>
  <c r="N48" i="8"/>
  <c r="AF49" i="8"/>
  <c r="AH49" i="1" s="1"/>
  <c r="S48" i="8"/>
  <c r="AQ49" i="8"/>
  <c r="AE49" i="8"/>
  <c r="W49" i="8"/>
  <c r="O49" i="8"/>
  <c r="R48" i="8"/>
  <c r="AH49" i="8"/>
  <c r="AT55" i="8"/>
  <c r="AV56" i="8"/>
  <c r="AX55" i="8"/>
  <c r="AE52" i="8"/>
  <c r="W52" i="8"/>
  <c r="O52" i="8"/>
  <c r="R51" i="8"/>
  <c r="AC52" i="8"/>
  <c r="C52" i="8"/>
  <c r="P51" i="8"/>
  <c r="F51" i="8"/>
  <c r="AI52" i="8"/>
  <c r="AA52" i="8"/>
  <c r="K52" i="8"/>
  <c r="AC52" i="1" s="1"/>
  <c r="N51" i="8"/>
  <c r="L52" i="8"/>
  <c r="AD52" i="1" s="1"/>
  <c r="M51" i="8"/>
  <c r="AH52" i="8"/>
  <c r="V52" i="8"/>
  <c r="AF52" i="8"/>
  <c r="AH52" i="1" s="1"/>
  <c r="T51" i="8"/>
  <c r="AD52" i="8"/>
  <c r="B52" i="8"/>
  <c r="S51" i="8"/>
  <c r="AU51" i="8"/>
  <c r="Z52" i="8"/>
  <c r="Q52" i="8" s="1"/>
  <c r="AB42" i="8"/>
  <c r="L42" i="8"/>
  <c r="AD42" i="1" s="1"/>
  <c r="B42" i="8"/>
  <c r="P41" i="8"/>
  <c r="F41" i="8"/>
  <c r="AI42" i="8"/>
  <c r="AA42" i="8"/>
  <c r="K42" i="8"/>
  <c r="AC42" i="1" s="1"/>
  <c r="AP42" i="8"/>
  <c r="AF42" i="8"/>
  <c r="AH42" i="1" s="1"/>
  <c r="T41" i="8"/>
  <c r="AE42" i="8"/>
  <c r="W42" i="8"/>
  <c r="O42" i="8"/>
  <c r="S41" i="8"/>
  <c r="AG42" i="8"/>
  <c r="AB44" i="8"/>
  <c r="L44" i="8"/>
  <c r="AD44" i="1" s="1"/>
  <c r="B44" i="8"/>
  <c r="P43" i="8"/>
  <c r="F43" i="8"/>
  <c r="AI44" i="8"/>
  <c r="AA44" i="8"/>
  <c r="K44" i="8"/>
  <c r="AC44" i="1" s="1"/>
  <c r="AP44" i="8"/>
  <c r="AF44" i="8"/>
  <c r="AH44" i="1" s="1"/>
  <c r="T43" i="8"/>
  <c r="AE44" i="8"/>
  <c r="W44" i="8"/>
  <c r="O44" i="8"/>
  <c r="S43" i="8"/>
  <c r="AG44" i="8"/>
  <c r="AC46" i="8"/>
  <c r="C46" i="8"/>
  <c r="P45" i="8"/>
  <c r="F45" i="8"/>
  <c r="AB46" i="8"/>
  <c r="L46" i="8"/>
  <c r="AD46" i="1" s="1"/>
  <c r="B46" i="8"/>
  <c r="AQ46" i="8"/>
  <c r="AG46" i="8"/>
  <c r="T45" i="8"/>
  <c r="AP46" i="8"/>
  <c r="AF46" i="8"/>
  <c r="AH46" i="1" s="1"/>
  <c r="S45" i="8"/>
  <c r="O46" i="8"/>
  <c r="AD46" i="8"/>
  <c r="AW47" i="8"/>
  <c r="C49" i="8"/>
  <c r="AU55" i="8"/>
  <c r="AU60" i="8"/>
  <c r="AW61" i="8"/>
  <c r="AB68" i="8"/>
  <c r="L68" i="8"/>
  <c r="AD68" i="1" s="1"/>
  <c r="B68" i="8"/>
  <c r="AI68" i="8"/>
  <c r="AA68" i="8"/>
  <c r="K68" i="8"/>
  <c r="AC68" i="1" s="1"/>
  <c r="N67" i="8"/>
  <c r="AH68" i="8"/>
  <c r="Z68" i="8"/>
  <c r="Q68" i="8" s="1"/>
  <c r="M67" i="8"/>
  <c r="AP68" i="8"/>
  <c r="AF68" i="8"/>
  <c r="AH68" i="1" s="1"/>
  <c r="AE68" i="8"/>
  <c r="W68" i="8"/>
  <c r="O68" i="8"/>
  <c r="AG68" i="8"/>
  <c r="R67" i="8"/>
  <c r="AD68" i="8"/>
  <c r="AC68" i="8"/>
  <c r="P67" i="8"/>
  <c r="C68" i="8"/>
  <c r="V68" i="8"/>
  <c r="AQ68" i="8"/>
  <c r="T67" i="8"/>
  <c r="S67" i="8"/>
  <c r="AU50" i="8"/>
  <c r="F46" i="8"/>
  <c r="AY47" i="8" s="1"/>
  <c r="P46" i="8"/>
  <c r="C47" i="8"/>
  <c r="M47" i="8"/>
  <c r="AC47" i="8"/>
  <c r="AU47" i="8"/>
  <c r="Z48" i="8"/>
  <c r="Q48" i="8" s="1"/>
  <c r="AH48" i="8"/>
  <c r="AT53" i="8"/>
  <c r="AX53" i="8"/>
  <c r="AW57" i="8"/>
  <c r="AX57" i="8"/>
  <c r="AX56" i="8"/>
  <c r="AT57" i="8"/>
  <c r="O53" i="8"/>
  <c r="AD53" i="8"/>
  <c r="AV53" i="8"/>
  <c r="K54" i="8"/>
  <c r="AC54" i="1" s="1"/>
  <c r="AA54" i="8"/>
  <c r="AU56" i="8"/>
  <c r="AV65" i="8"/>
  <c r="AK60" i="8"/>
  <c r="AT64" i="8"/>
  <c r="AX77" i="8"/>
  <c r="AT77" i="8"/>
  <c r="AV78" i="8"/>
  <c r="AV76" i="8"/>
  <c r="AX75" i="8"/>
  <c r="AT75" i="8"/>
  <c r="AT74" i="8"/>
  <c r="AY48" i="8"/>
  <c r="N47" i="8"/>
  <c r="V47" i="8"/>
  <c r="K48" i="8"/>
  <c r="AA48" i="8"/>
  <c r="AI48" i="8"/>
  <c r="AW54" i="8"/>
  <c r="AV55" i="8"/>
  <c r="AX54" i="8"/>
  <c r="AT54" i="8"/>
  <c r="R52" i="8"/>
  <c r="C53" i="8"/>
  <c r="AT63" i="8"/>
  <c r="AW65" i="8"/>
  <c r="AU64" i="8"/>
  <c r="AU71" i="8"/>
  <c r="AC82" i="8"/>
  <c r="C82" i="8"/>
  <c r="AH82" i="8"/>
  <c r="Z82" i="8"/>
  <c r="Q82" i="8" s="1"/>
  <c r="O82" i="8"/>
  <c r="B82" i="8"/>
  <c r="T81" i="8"/>
  <c r="AI82" i="8"/>
  <c r="S81" i="8"/>
  <c r="AG82" i="8"/>
  <c r="W82" i="8"/>
  <c r="L82" i="8"/>
  <c r="AD82" i="1" s="1"/>
  <c r="R81" i="8"/>
  <c r="AQ82" i="8"/>
  <c r="AE82" i="8"/>
  <c r="P81" i="8"/>
  <c r="F81" i="8"/>
  <c r="AF82" i="8"/>
  <c r="AH82" i="1" s="1"/>
  <c r="K82" i="8"/>
  <c r="AC82" i="1" s="1"/>
  <c r="AD82" i="8"/>
  <c r="N81" i="8"/>
  <c r="AB82" i="8"/>
  <c r="M81" i="8"/>
  <c r="V82" i="8"/>
  <c r="AP82" i="8"/>
  <c r="AB53" i="8"/>
  <c r="L53" i="8"/>
  <c r="AD53" i="1" s="1"/>
  <c r="B53" i="8"/>
  <c r="AI53" i="8"/>
  <c r="AH53" i="8"/>
  <c r="Z53" i="8"/>
  <c r="Q53" i="8" s="1"/>
  <c r="M52" i="8"/>
  <c r="AP53" i="8"/>
  <c r="AF53" i="8"/>
  <c r="AH53" i="1" s="1"/>
  <c r="S52" i="8"/>
  <c r="AE53" i="8"/>
  <c r="W53" i="8"/>
  <c r="AW76" i="8"/>
  <c r="AU75" i="8"/>
  <c r="AP77" i="8"/>
  <c r="AF77" i="8"/>
  <c r="AH77" i="1" s="1"/>
  <c r="AE77" i="8"/>
  <c r="W77" i="8"/>
  <c r="O77" i="8"/>
  <c r="R76" i="8"/>
  <c r="AD77" i="8"/>
  <c r="V77" i="8"/>
  <c r="AB77" i="8"/>
  <c r="L77" i="8"/>
  <c r="AD77" i="1" s="1"/>
  <c r="B77" i="8"/>
  <c r="AQ77" i="8"/>
  <c r="M76" i="8"/>
  <c r="C77" i="8"/>
  <c r="AI77" i="8"/>
  <c r="AG77" i="8"/>
  <c r="S76" i="8"/>
  <c r="F76" i="8"/>
  <c r="AC77" i="8"/>
  <c r="P76" i="8"/>
  <c r="AH77" i="8"/>
  <c r="AA77" i="8"/>
  <c r="Z77" i="8"/>
  <c r="Q77" i="8" s="1"/>
  <c r="T76" i="8"/>
  <c r="K77" i="8"/>
  <c r="AC77" i="1" s="1"/>
  <c r="V48" i="8"/>
  <c r="AD48" i="8"/>
  <c r="AQ54" i="8"/>
  <c r="AG54" i="8"/>
  <c r="T53" i="8"/>
  <c r="AP54" i="8"/>
  <c r="AF54" i="8"/>
  <c r="AH54" i="1" s="1"/>
  <c r="AE54" i="8"/>
  <c r="W54" i="8"/>
  <c r="O54" i="8"/>
  <c r="R53" i="8"/>
  <c r="AC54" i="8"/>
  <c r="C54" i="8"/>
  <c r="P53" i="8"/>
  <c r="F53" i="8"/>
  <c r="AB54" i="8"/>
  <c r="L54" i="8"/>
  <c r="AD54" i="1" s="1"/>
  <c r="B54" i="8"/>
  <c r="V53" i="8"/>
  <c r="AQ53" i="8"/>
  <c r="AV68" i="8"/>
  <c r="AV66" i="8"/>
  <c r="N76" i="8"/>
  <c r="AM80" i="8"/>
  <c r="AL80" i="8"/>
  <c r="AG80" i="1" s="1"/>
  <c r="AK80" i="8"/>
  <c r="AJ80" i="8"/>
  <c r="AU46" i="8"/>
  <c r="R47" i="8"/>
  <c r="O48" i="8"/>
  <c r="W48" i="8"/>
  <c r="K53" i="8"/>
  <c r="AC53" i="1" s="1"/>
  <c r="AV60" i="8"/>
  <c r="AX59" i="8"/>
  <c r="AC58" i="8"/>
  <c r="C58" i="8"/>
  <c r="P57" i="8"/>
  <c r="F57" i="8"/>
  <c r="AB58" i="8"/>
  <c r="L58" i="8"/>
  <c r="AD58" i="1" s="1"/>
  <c r="B58" i="8"/>
  <c r="AI58" i="8"/>
  <c r="AA58" i="8"/>
  <c r="K58" i="8"/>
  <c r="AC58" i="1" s="1"/>
  <c r="N57" i="8"/>
  <c r="AH58" i="8"/>
  <c r="Z58" i="8"/>
  <c r="Q58" i="8" s="1"/>
  <c r="M57" i="8"/>
  <c r="AQ58" i="8"/>
  <c r="AG58" i="8"/>
  <c r="T57" i="8"/>
  <c r="AP58" i="8"/>
  <c r="AF58" i="8"/>
  <c r="AH58" i="1" s="1"/>
  <c r="S57" i="8"/>
  <c r="AV63" i="8"/>
  <c r="AX62" i="8"/>
  <c r="AT62" i="8"/>
  <c r="AD58" i="8"/>
  <c r="AU67" i="8"/>
  <c r="AW68" i="8"/>
  <c r="AW63" i="8"/>
  <c r="AW66" i="8"/>
  <c r="AW73" i="8"/>
  <c r="V56" i="8"/>
  <c r="AD56" i="8"/>
  <c r="AX58" i="8"/>
  <c r="M59" i="8"/>
  <c r="Z60" i="8"/>
  <c r="Q60" i="8" s="1"/>
  <c r="AH60" i="8"/>
  <c r="B62" i="8"/>
  <c r="L62" i="8"/>
  <c r="AD62" i="1" s="1"/>
  <c r="AB62" i="8"/>
  <c r="V64" i="8"/>
  <c r="AD64" i="8"/>
  <c r="AV64" i="8"/>
  <c r="AU70" i="8"/>
  <c r="AW71" i="8"/>
  <c r="AV75" i="8"/>
  <c r="AX74" i="8"/>
  <c r="AX71" i="8"/>
  <c r="AW78" i="8"/>
  <c r="O76" i="8"/>
  <c r="AV97" i="8"/>
  <c r="AX96" i="8"/>
  <c r="AT96" i="8"/>
  <c r="V51" i="8"/>
  <c r="AD51" i="8"/>
  <c r="M54" i="8"/>
  <c r="R55" i="8"/>
  <c r="Z55" i="8"/>
  <c r="Q55" i="8" s="1"/>
  <c r="AH55" i="8"/>
  <c r="O56" i="8"/>
  <c r="W56" i="8"/>
  <c r="AE56" i="8"/>
  <c r="AW56" i="8"/>
  <c r="B57" i="8"/>
  <c r="L57" i="8"/>
  <c r="AD57" i="1" s="1"/>
  <c r="AB57" i="8"/>
  <c r="N59" i="8"/>
  <c r="V59" i="8"/>
  <c r="AD59" i="8"/>
  <c r="AV59" i="8"/>
  <c r="K60" i="8"/>
  <c r="AA60" i="8"/>
  <c r="AI60" i="8"/>
  <c r="F61" i="8"/>
  <c r="P61" i="8"/>
  <c r="AX61" i="8"/>
  <c r="C62" i="8"/>
  <c r="M62" i="8"/>
  <c r="AC62" i="8"/>
  <c r="R63" i="8"/>
  <c r="Z63" i="8"/>
  <c r="Q63" i="8" s="1"/>
  <c r="AH63" i="8"/>
  <c r="AT68" i="8"/>
  <c r="AX68" i="8"/>
  <c r="O64" i="8"/>
  <c r="W64" i="8"/>
  <c r="AE64" i="8"/>
  <c r="AW64" i="8"/>
  <c r="L65" i="8"/>
  <c r="AB65" i="8"/>
  <c r="AT65" i="8"/>
  <c r="AE67" i="8"/>
  <c r="W67" i="8"/>
  <c r="O67" i="8"/>
  <c r="AD67" i="8"/>
  <c r="V67" i="8"/>
  <c r="AC67" i="8"/>
  <c r="C67" i="8"/>
  <c r="K67" i="8"/>
  <c r="AT73" i="8"/>
  <c r="V69" i="8"/>
  <c r="AW75" i="8"/>
  <c r="AU74" i="8"/>
  <c r="M72" i="8"/>
  <c r="AU72" i="8"/>
  <c r="AH73" i="8"/>
  <c r="T75" i="8"/>
  <c r="AW82" i="8"/>
  <c r="AM97" i="8"/>
  <c r="AL97" i="8"/>
  <c r="AG97" i="1" s="1"/>
  <c r="AK97" i="8"/>
  <c r="AJ97" i="8"/>
  <c r="AU57" i="8"/>
  <c r="AW59" i="8"/>
  <c r="AT60" i="8"/>
  <c r="V62" i="8"/>
  <c r="AD62" i="8"/>
  <c r="AV62" i="8"/>
  <c r="AF64" i="8"/>
  <c r="AH64" i="1" s="1"/>
  <c r="AP64" i="8"/>
  <c r="AX64" i="8"/>
  <c r="L67" i="8"/>
  <c r="AD67" i="1" s="1"/>
  <c r="Z67" i="8"/>
  <c r="Q67" i="8" s="1"/>
  <c r="AP67" i="8"/>
  <c r="AU73" i="8"/>
  <c r="Z69" i="8"/>
  <c r="Q69" i="8" s="1"/>
  <c r="AV69" i="8"/>
  <c r="O73" i="8"/>
  <c r="AU76" i="8"/>
  <c r="AW92" i="8"/>
  <c r="AU91" i="8"/>
  <c r="AU87" i="8"/>
  <c r="AV96" i="8"/>
  <c r="AX95" i="8"/>
  <c r="AT95" i="8"/>
  <c r="AV95" i="8"/>
  <c r="AT94" i="8"/>
  <c r="AF51" i="8"/>
  <c r="AH51" i="1" s="1"/>
  <c r="AP51" i="8"/>
  <c r="B55" i="8"/>
  <c r="L55" i="8"/>
  <c r="T55" i="8"/>
  <c r="AB55" i="8"/>
  <c r="AG56" i="8"/>
  <c r="AQ56" i="8"/>
  <c r="J57" i="8" s="1"/>
  <c r="V57" i="8"/>
  <c r="AD57" i="8"/>
  <c r="F59" i="8"/>
  <c r="P59" i="8"/>
  <c r="AF59" i="8"/>
  <c r="AH59" i="1" s="1"/>
  <c r="AP59" i="8"/>
  <c r="C60" i="8"/>
  <c r="AC60" i="8"/>
  <c r="R61" i="8"/>
  <c r="AV67" i="8"/>
  <c r="AX66" i="8"/>
  <c r="O62" i="8"/>
  <c r="W62" i="8"/>
  <c r="AE62" i="8"/>
  <c r="B63" i="8"/>
  <c r="L63" i="8"/>
  <c r="T63" i="8"/>
  <c r="AB63" i="8"/>
  <c r="AG64" i="8"/>
  <c r="AQ64" i="8"/>
  <c r="V65" i="8"/>
  <c r="AD65" i="8"/>
  <c r="S66" i="8"/>
  <c r="AW72" i="8"/>
  <c r="AA67" i="8"/>
  <c r="AQ67" i="8"/>
  <c r="AU68" i="8"/>
  <c r="K69" i="8"/>
  <c r="AC69" i="1" s="1"/>
  <c r="AM71" i="8"/>
  <c r="AL71" i="8"/>
  <c r="AG71" i="1" s="1"/>
  <c r="F75" i="8"/>
  <c r="AW85" i="8"/>
  <c r="AU84" i="8"/>
  <c r="M55" i="8"/>
  <c r="Z56" i="8"/>
  <c r="Q56" i="8" s="1"/>
  <c r="AH56" i="8"/>
  <c r="V60" i="8"/>
  <c r="AD60" i="8"/>
  <c r="S61" i="8"/>
  <c r="AW67" i="8"/>
  <c r="AF62" i="8"/>
  <c r="AH62" i="1" s="1"/>
  <c r="AP62" i="8"/>
  <c r="M63" i="8"/>
  <c r="Z64" i="8"/>
  <c r="Q64" i="8" s="1"/>
  <c r="AH64" i="8"/>
  <c r="AV70" i="8"/>
  <c r="AX69" i="8"/>
  <c r="AT69" i="8"/>
  <c r="AT66" i="8"/>
  <c r="AQ69" i="8"/>
  <c r="AG69" i="8"/>
  <c r="T68" i="8"/>
  <c r="AP69" i="8"/>
  <c r="AF69" i="8"/>
  <c r="AH69" i="1" s="1"/>
  <c r="S68" i="8"/>
  <c r="AE69" i="8"/>
  <c r="W69" i="8"/>
  <c r="O69" i="8"/>
  <c r="R68" i="8"/>
  <c r="AC69" i="8"/>
  <c r="C69" i="8"/>
  <c r="P68" i="8"/>
  <c r="F68" i="8"/>
  <c r="AB69" i="8"/>
  <c r="L69" i="8"/>
  <c r="AD69" i="1" s="1"/>
  <c r="B69" i="8"/>
  <c r="AD69" i="8"/>
  <c r="AL70" i="8"/>
  <c r="AG70" i="1" s="1"/>
  <c r="AK70" i="8"/>
  <c r="AJ70" i="8"/>
  <c r="AX76" i="8"/>
  <c r="AT78" i="8"/>
  <c r="AV79" i="8"/>
  <c r="AX78" i="8"/>
  <c r="AH76" i="8"/>
  <c r="Z76" i="8"/>
  <c r="Q76" i="8" s="1"/>
  <c r="AQ76" i="8"/>
  <c r="AG76" i="8"/>
  <c r="AI76" i="8"/>
  <c r="W76" i="8"/>
  <c r="B76" i="8"/>
  <c r="AF76" i="8"/>
  <c r="AH76" i="1" s="1"/>
  <c r="V76" i="8"/>
  <c r="L76" i="8"/>
  <c r="AD76" i="1" s="1"/>
  <c r="N75" i="8"/>
  <c r="AE76" i="8"/>
  <c r="K76" i="8"/>
  <c r="AC76" i="1" s="1"/>
  <c r="M75" i="8"/>
  <c r="AC76" i="8"/>
  <c r="S75" i="8"/>
  <c r="AB76" i="8"/>
  <c r="R75" i="8"/>
  <c r="AM75" i="8"/>
  <c r="AL75" i="8"/>
  <c r="AG75" i="1" s="1"/>
  <c r="AK75" i="8"/>
  <c r="C76" i="8"/>
  <c r="AD76" i="8"/>
  <c r="AX94" i="8"/>
  <c r="M50" i="8"/>
  <c r="Z51" i="8"/>
  <c r="Q51" i="8" s="1"/>
  <c r="AY56" i="8"/>
  <c r="N55" i="8"/>
  <c r="V55" i="8"/>
  <c r="K56" i="8"/>
  <c r="AC56" i="1" s="1"/>
  <c r="S56" i="8"/>
  <c r="AA56" i="8"/>
  <c r="AF57" i="8"/>
  <c r="AH57" i="1" s="1"/>
  <c r="M58" i="8"/>
  <c r="R59" i="8"/>
  <c r="Z59" i="8"/>
  <c r="Q59" i="8" s="1"/>
  <c r="O60" i="8"/>
  <c r="W60" i="8"/>
  <c r="T61" i="8"/>
  <c r="AG62" i="8"/>
  <c r="N63" i="8"/>
  <c r="V63" i="8"/>
  <c r="K64" i="8"/>
  <c r="S64" i="8"/>
  <c r="AA64" i="8"/>
  <c r="AU69" i="8"/>
  <c r="AF65" i="8"/>
  <c r="AH65" i="1" s="1"/>
  <c r="M66" i="8"/>
  <c r="AU66" i="8"/>
  <c r="B67" i="8"/>
  <c r="AF67" i="8"/>
  <c r="AH67" i="1" s="1"/>
  <c r="M68" i="8"/>
  <c r="AH69" i="8"/>
  <c r="AM72" i="8"/>
  <c r="AL72" i="8"/>
  <c r="AG72" i="1" s="1"/>
  <c r="AJ72" i="8"/>
  <c r="AC73" i="8"/>
  <c r="C73" i="8"/>
  <c r="P72" i="8"/>
  <c r="F72" i="8"/>
  <c r="AB73" i="8"/>
  <c r="L73" i="8"/>
  <c r="AD73" i="1" s="1"/>
  <c r="B73" i="8"/>
  <c r="AI73" i="8"/>
  <c r="AA73" i="8"/>
  <c r="K73" i="8"/>
  <c r="AC73" i="1" s="1"/>
  <c r="N72" i="8"/>
  <c r="AQ73" i="8"/>
  <c r="AG73" i="8"/>
  <c r="T72" i="8"/>
  <c r="AP73" i="8"/>
  <c r="AF73" i="8"/>
  <c r="AH73" i="1" s="1"/>
  <c r="S72" i="8"/>
  <c r="AK72" i="8"/>
  <c r="W73" i="8"/>
  <c r="AW80" i="8"/>
  <c r="AU79" i="8"/>
  <c r="J76" i="8"/>
  <c r="AV83" i="8"/>
  <c r="AT82" i="8"/>
  <c r="AX82" i="8"/>
  <c r="AV91" i="8"/>
  <c r="AT90" i="8"/>
  <c r="AX90" i="8"/>
  <c r="AT93" i="8"/>
  <c r="AG70" i="8"/>
  <c r="AQ70" i="8"/>
  <c r="V71" i="8"/>
  <c r="AD71" i="8"/>
  <c r="F73" i="8"/>
  <c r="P73" i="8"/>
  <c r="AX73" i="8"/>
  <c r="C74" i="8"/>
  <c r="AC74" i="8"/>
  <c r="AU77" i="8"/>
  <c r="AP78" i="8"/>
  <c r="F80" i="8"/>
  <c r="R80" i="8"/>
  <c r="AT85" i="8"/>
  <c r="AX85" i="8"/>
  <c r="AV85" i="8"/>
  <c r="AV86" i="8"/>
  <c r="R70" i="8"/>
  <c r="Z70" i="8"/>
  <c r="Q70" i="8" s="1"/>
  <c r="AH70" i="8"/>
  <c r="O71" i="8"/>
  <c r="W71" i="8"/>
  <c r="AE71" i="8"/>
  <c r="AT72" i="8"/>
  <c r="V74" i="8"/>
  <c r="AD74" i="8"/>
  <c r="AV74" i="8"/>
  <c r="AU80" i="8"/>
  <c r="AV84" i="8"/>
  <c r="AT83" i="8"/>
  <c r="AB81" i="8"/>
  <c r="L81" i="8"/>
  <c r="AD81" i="1" s="1"/>
  <c r="B81" i="8"/>
  <c r="AI81" i="8"/>
  <c r="AA81" i="8"/>
  <c r="K81" i="8"/>
  <c r="AC81" i="1" s="1"/>
  <c r="N80" i="8"/>
  <c r="AH81" i="8"/>
  <c r="Z81" i="8"/>
  <c r="Q81" i="8" s="1"/>
  <c r="M80" i="8"/>
  <c r="AP81" i="8"/>
  <c r="AF81" i="8"/>
  <c r="AH81" i="1" s="1"/>
  <c r="S80" i="8"/>
  <c r="T80" i="8"/>
  <c r="W81" i="8"/>
  <c r="AE84" i="8"/>
  <c r="W84" i="8"/>
  <c r="O84" i="8"/>
  <c r="R83" i="8"/>
  <c r="AB84" i="8"/>
  <c r="L84" i="8"/>
  <c r="AD84" i="1" s="1"/>
  <c r="B84" i="8"/>
  <c r="AA84" i="8"/>
  <c r="AY85" i="8"/>
  <c r="P83" i="8"/>
  <c r="Z84" i="8"/>
  <c r="Q84" i="8" s="1"/>
  <c r="C84" i="8"/>
  <c r="N83" i="8"/>
  <c r="AI84" i="8"/>
  <c r="M83" i="8"/>
  <c r="AH84" i="8"/>
  <c r="AG84" i="8"/>
  <c r="V84" i="8"/>
  <c r="K84" i="8"/>
  <c r="AC84" i="1" s="1"/>
  <c r="AC84" i="8"/>
  <c r="AM85" i="8"/>
  <c r="AT91" i="8"/>
  <c r="AV92" i="8"/>
  <c r="AX91" i="8"/>
  <c r="B70" i="8"/>
  <c r="L70" i="8"/>
  <c r="AD70" i="1" s="1"/>
  <c r="T70" i="8"/>
  <c r="AB70" i="8"/>
  <c r="AG71" i="8"/>
  <c r="AQ71" i="8"/>
  <c r="V72" i="8"/>
  <c r="AD72" i="8"/>
  <c r="S73" i="8"/>
  <c r="AU78" i="8"/>
  <c r="F74" i="8"/>
  <c r="P74" i="8"/>
  <c r="AF74" i="8"/>
  <c r="AH74" i="1" s="1"/>
  <c r="AP74" i="8"/>
  <c r="C75" i="8"/>
  <c r="AC75" i="8"/>
  <c r="S77" i="8"/>
  <c r="O78" i="8"/>
  <c r="AE78" i="8"/>
  <c r="AX80" i="8"/>
  <c r="AC81" i="8"/>
  <c r="AF84" i="8"/>
  <c r="AH84" i="1" s="1"/>
  <c r="AW91" i="8"/>
  <c r="AU90" i="8"/>
  <c r="AB89" i="8"/>
  <c r="L89" i="8"/>
  <c r="AD89" i="1" s="1"/>
  <c r="B89" i="8"/>
  <c r="AH89" i="8"/>
  <c r="Z89" i="8"/>
  <c r="Q89" i="8" s="1"/>
  <c r="M88" i="8"/>
  <c r="AI89" i="8"/>
  <c r="AQ89" i="8"/>
  <c r="AE89" i="8"/>
  <c r="R88" i="8"/>
  <c r="F88" i="8"/>
  <c r="V89" i="8"/>
  <c r="S88" i="8"/>
  <c r="AG89" i="8"/>
  <c r="AF89" i="8"/>
  <c r="AH89" i="1" s="1"/>
  <c r="P88" i="8"/>
  <c r="AD89" i="8"/>
  <c r="C89" i="8"/>
  <c r="N88" i="8"/>
  <c r="AC89" i="8"/>
  <c r="O89" i="8"/>
  <c r="K89" i="8"/>
  <c r="AC89" i="1" s="1"/>
  <c r="AB101" i="8"/>
  <c r="L101" i="8"/>
  <c r="AD101" i="1" s="1"/>
  <c r="B101" i="8"/>
  <c r="AI101" i="8"/>
  <c r="AA101" i="8"/>
  <c r="K101" i="8"/>
  <c r="N100" i="8"/>
  <c r="AH101" i="8"/>
  <c r="Z101" i="8"/>
  <c r="Q101" i="8" s="1"/>
  <c r="M100" i="8"/>
  <c r="AQ101" i="8"/>
  <c r="J102" i="8" s="1"/>
  <c r="AG101" i="8"/>
  <c r="T100" i="8"/>
  <c r="AF101" i="8"/>
  <c r="AH101" i="1" s="1"/>
  <c r="AD101" i="8"/>
  <c r="C101" i="8"/>
  <c r="F100" i="8"/>
  <c r="AC101" i="8"/>
  <c r="O101" i="8"/>
  <c r="S100" i="8"/>
  <c r="AE101" i="8"/>
  <c r="V101" i="8"/>
  <c r="R100" i="8"/>
  <c r="AP101" i="8"/>
  <c r="F69" i="8"/>
  <c r="P69" i="8"/>
  <c r="C70" i="8"/>
  <c r="M70" i="8"/>
  <c r="AC70" i="8"/>
  <c r="R71" i="8"/>
  <c r="Z71" i="8"/>
  <c r="Q71" i="8" s="1"/>
  <c r="AH71" i="8"/>
  <c r="AV77" i="8"/>
  <c r="O72" i="8"/>
  <c r="W72" i="8"/>
  <c r="AE72" i="8"/>
  <c r="T73" i="8"/>
  <c r="AG74" i="8"/>
  <c r="AQ74" i="8"/>
  <c r="J75" i="8" s="1"/>
  <c r="V75" i="8"/>
  <c r="AD75" i="8"/>
  <c r="AU81" i="8"/>
  <c r="AD81" i="8"/>
  <c r="S83" i="8"/>
  <c r="AM83" i="8"/>
  <c r="AK83" i="8"/>
  <c r="AJ83" i="8"/>
  <c r="AB85" i="8"/>
  <c r="L85" i="8"/>
  <c r="B85" i="8"/>
  <c r="AQ85" i="8"/>
  <c r="J86" i="8" s="1"/>
  <c r="AG85" i="8"/>
  <c r="T84" i="8"/>
  <c r="AC85" i="8"/>
  <c r="AA85" i="8"/>
  <c r="P84" i="8"/>
  <c r="Z85" i="8"/>
  <c r="Q85" i="8" s="1"/>
  <c r="O85" i="8"/>
  <c r="N84" i="8"/>
  <c r="AI85" i="8"/>
  <c r="C85" i="8"/>
  <c r="M84" i="8"/>
  <c r="AH85" i="8"/>
  <c r="W85" i="8"/>
  <c r="AP84" i="8"/>
  <c r="AP89" i="8"/>
  <c r="W101" i="8"/>
  <c r="AT108" i="8"/>
  <c r="AV106" i="8"/>
  <c r="AV109" i="8"/>
  <c r="AT107" i="8"/>
  <c r="AX106" i="8"/>
  <c r="N70" i="8"/>
  <c r="V70" i="8"/>
  <c r="K71" i="8"/>
  <c r="AA71" i="8"/>
  <c r="AW77" i="8"/>
  <c r="AF72" i="8"/>
  <c r="AH72" i="1" s="1"/>
  <c r="M73" i="8"/>
  <c r="Z74" i="8"/>
  <c r="Q74" i="8" s="1"/>
  <c r="AV80" i="8"/>
  <c r="AX79" i="8"/>
  <c r="O75" i="8"/>
  <c r="W75" i="8"/>
  <c r="AT76" i="8"/>
  <c r="AC78" i="8"/>
  <c r="C78" i="8"/>
  <c r="P77" i="8"/>
  <c r="F77" i="8"/>
  <c r="AB78" i="8"/>
  <c r="L78" i="8"/>
  <c r="AD78" i="1" s="1"/>
  <c r="B78" i="8"/>
  <c r="AI78" i="8"/>
  <c r="AA78" i="8"/>
  <c r="K78" i="8"/>
  <c r="AC78" i="1" s="1"/>
  <c r="N77" i="8"/>
  <c r="AQ78" i="8"/>
  <c r="AG78" i="8"/>
  <c r="T77" i="8"/>
  <c r="AH78" i="8"/>
  <c r="O81" i="8"/>
  <c r="AE81" i="8"/>
  <c r="T83" i="8"/>
  <c r="AQ84" i="8"/>
  <c r="V85" i="8"/>
  <c r="AX97" i="8"/>
  <c r="AT97" i="8"/>
  <c r="AV98" i="8"/>
  <c r="V79" i="8"/>
  <c r="AD79" i="8"/>
  <c r="AW86" i="8"/>
  <c r="AH83" i="8"/>
  <c r="Z83" i="8"/>
  <c r="Q83" i="8" s="1"/>
  <c r="M82" i="8"/>
  <c r="AE83" i="8"/>
  <c r="W83" i="8"/>
  <c r="O83" i="8"/>
  <c r="AY84" i="8"/>
  <c r="R82" i="8"/>
  <c r="T82" i="8"/>
  <c r="K83" i="8"/>
  <c r="AC83" i="1" s="1"/>
  <c r="AF83" i="8"/>
  <c r="AH83" i="1" s="1"/>
  <c r="AW90" i="8"/>
  <c r="AU89" i="8"/>
  <c r="AU85" i="8"/>
  <c r="AE88" i="8"/>
  <c r="W88" i="8"/>
  <c r="O88" i="8"/>
  <c r="R87" i="8"/>
  <c r="AC88" i="8"/>
  <c r="C88" i="8"/>
  <c r="P87" i="8"/>
  <c r="F87" i="8"/>
  <c r="AG88" i="8"/>
  <c r="V88" i="8"/>
  <c r="K88" i="8"/>
  <c r="AC88" i="1" s="1"/>
  <c r="AP88" i="8"/>
  <c r="AB88" i="8"/>
  <c r="L88" i="8"/>
  <c r="AD88" i="1" s="1"/>
  <c r="Z88" i="8"/>
  <c r="Q88" i="8" s="1"/>
  <c r="AQ88" i="8"/>
  <c r="AI92" i="8"/>
  <c r="AA92" i="8"/>
  <c r="K92" i="8"/>
  <c r="AC92" i="1" s="1"/>
  <c r="N91" i="8"/>
  <c r="AQ92" i="8"/>
  <c r="J93" i="8" s="1"/>
  <c r="AG92" i="8"/>
  <c r="T91" i="8"/>
  <c r="AP92" i="8"/>
  <c r="AF92" i="8"/>
  <c r="AH92" i="1" s="1"/>
  <c r="S91" i="8"/>
  <c r="Z92" i="8"/>
  <c r="Q92" i="8" s="1"/>
  <c r="C92" i="8"/>
  <c r="AH92" i="8"/>
  <c r="AE92" i="8"/>
  <c r="P91" i="8"/>
  <c r="L92" i="8"/>
  <c r="AD92" i="1" s="1"/>
  <c r="W92" i="8"/>
  <c r="AX93" i="8"/>
  <c r="AV94" i="8"/>
  <c r="AT92" i="8"/>
  <c r="AU94" i="8"/>
  <c r="AW95" i="8"/>
  <c r="AC94" i="8"/>
  <c r="C94" i="8"/>
  <c r="P93" i="8"/>
  <c r="F93" i="8"/>
  <c r="AI94" i="8"/>
  <c r="AA94" i="8"/>
  <c r="K94" i="8"/>
  <c r="AC94" i="1" s="1"/>
  <c r="N93" i="8"/>
  <c r="AH94" i="8"/>
  <c r="Z94" i="8"/>
  <c r="Q94" i="8" s="1"/>
  <c r="M93" i="8"/>
  <c r="W94" i="8"/>
  <c r="AE94" i="8"/>
  <c r="R93" i="8"/>
  <c r="AQ94" i="8"/>
  <c r="J95" i="8" s="1"/>
  <c r="AD94" i="8"/>
  <c r="B94" i="8"/>
  <c r="S78" i="8"/>
  <c r="AW84" i="8"/>
  <c r="F79" i="8"/>
  <c r="P79" i="8"/>
  <c r="AF79" i="8"/>
  <c r="AH79" i="1" s="1"/>
  <c r="AP79" i="8"/>
  <c r="C80" i="8"/>
  <c r="AC80" i="8"/>
  <c r="AW88" i="8"/>
  <c r="AI83" i="8"/>
  <c r="AK86" i="8"/>
  <c r="M87" i="8"/>
  <c r="AD88" i="8"/>
  <c r="M91" i="8"/>
  <c r="AC92" i="8"/>
  <c r="V94" i="8"/>
  <c r="AP94" i="8"/>
  <c r="AU100" i="8"/>
  <c r="AW101" i="8"/>
  <c r="AW96" i="8"/>
  <c r="AK98" i="8"/>
  <c r="AJ98" i="8"/>
  <c r="AM98" i="8"/>
  <c r="AL98" i="8"/>
  <c r="AG98" i="1" s="1"/>
  <c r="AT105" i="8"/>
  <c r="AX81" i="8"/>
  <c r="T78" i="8"/>
  <c r="AG79" i="8"/>
  <c r="AQ79" i="8"/>
  <c r="J80" i="8" s="1"/>
  <c r="V80" i="8"/>
  <c r="AU86" i="8"/>
  <c r="AW87" i="8"/>
  <c r="N82" i="8"/>
  <c r="B83" i="8"/>
  <c r="AU83" i="8"/>
  <c r="AM86" i="8"/>
  <c r="N87" i="8"/>
  <c r="AF88" i="8"/>
  <c r="AH88" i="1" s="1"/>
  <c r="AW89" i="8"/>
  <c r="B92" i="8"/>
  <c r="O92" i="8"/>
  <c r="AD92" i="8"/>
  <c r="AQ96" i="8"/>
  <c r="J97" i="8" s="1"/>
  <c r="AG96" i="8"/>
  <c r="AP96" i="8"/>
  <c r="AF96" i="8"/>
  <c r="AH96" i="1" s="1"/>
  <c r="Z96" i="8"/>
  <c r="Q96" i="8" s="1"/>
  <c r="R95" i="8"/>
  <c r="AH96" i="8"/>
  <c r="W96" i="8"/>
  <c r="P95" i="8"/>
  <c r="F95" i="8"/>
  <c r="AE96" i="8"/>
  <c r="V96" i="8"/>
  <c r="C96" i="8"/>
  <c r="AB96" i="8"/>
  <c r="O96" i="8"/>
  <c r="T95" i="8"/>
  <c r="L96" i="8"/>
  <c r="AD96" i="1" s="1"/>
  <c r="N95" i="8"/>
  <c r="K96" i="8"/>
  <c r="AC96" i="1" s="1"/>
  <c r="M95" i="8"/>
  <c r="AC96" i="8"/>
  <c r="AW108" i="8"/>
  <c r="AU107" i="8"/>
  <c r="AM108" i="8"/>
  <c r="AL108" i="8"/>
  <c r="AG108" i="1" s="1"/>
  <c r="AK108" i="8"/>
  <c r="AJ108" i="8"/>
  <c r="M78" i="8"/>
  <c r="Z79" i="8"/>
  <c r="Q79" i="8" s="1"/>
  <c r="AT84" i="8"/>
  <c r="AT81" i="8"/>
  <c r="AV82" i="8"/>
  <c r="C83" i="8"/>
  <c r="AA83" i="8"/>
  <c r="AU92" i="8"/>
  <c r="B88" i="8"/>
  <c r="AH88" i="8"/>
  <c r="BA91" i="8"/>
  <c r="R91" i="8"/>
  <c r="AL103" i="8"/>
  <c r="AG103" i="1" s="1"/>
  <c r="AK103" i="8"/>
  <c r="AJ103" i="8"/>
  <c r="AM103" i="8"/>
  <c r="AL93" i="8"/>
  <c r="AG93" i="1" s="1"/>
  <c r="AK93" i="8"/>
  <c r="AT98" i="8"/>
  <c r="AX98" i="8"/>
  <c r="AW103" i="8"/>
  <c r="AT109" i="8"/>
  <c r="AX87" i="8"/>
  <c r="N86" i="8"/>
  <c r="V86" i="8"/>
  <c r="AD86" i="8"/>
  <c r="AQ90" i="8"/>
  <c r="J91" i="8" s="1"/>
  <c r="AG90" i="8"/>
  <c r="T89" i="8"/>
  <c r="AE90" i="8"/>
  <c r="W90" i="8"/>
  <c r="O90" i="8"/>
  <c r="AY91" i="8"/>
  <c r="R89" i="8"/>
  <c r="AD90" i="8"/>
  <c r="AF90" i="8"/>
  <c r="AH90" i="1" s="1"/>
  <c r="AU98" i="8"/>
  <c r="AW99" i="8"/>
  <c r="AB95" i="8"/>
  <c r="AW98" i="8"/>
  <c r="AV99" i="8"/>
  <c r="AV107" i="8"/>
  <c r="AI104" i="8"/>
  <c r="AA104" i="8"/>
  <c r="K104" i="8"/>
  <c r="N103" i="8"/>
  <c r="AH104" i="8"/>
  <c r="Z104" i="8"/>
  <c r="Q104" i="8" s="1"/>
  <c r="M103" i="8"/>
  <c r="AQ104" i="8"/>
  <c r="AG104" i="8"/>
  <c r="T103" i="8"/>
  <c r="AP104" i="8"/>
  <c r="AF104" i="8"/>
  <c r="AH104" i="1" s="1"/>
  <c r="S103" i="8"/>
  <c r="V104" i="8"/>
  <c r="AE104" i="8"/>
  <c r="P103" i="8"/>
  <c r="L104" i="8"/>
  <c r="AD104" i="1" s="1"/>
  <c r="AK106" i="8"/>
  <c r="AJ106" i="8"/>
  <c r="AY107" i="8"/>
  <c r="T85" i="8"/>
  <c r="AH87" i="8"/>
  <c r="Z87" i="8"/>
  <c r="Q87" i="8" s="1"/>
  <c r="AP87" i="8"/>
  <c r="AF87" i="8"/>
  <c r="AH87" i="1" s="1"/>
  <c r="AG86" i="8"/>
  <c r="K87" i="8"/>
  <c r="AE87" i="8"/>
  <c r="AV93" i="8"/>
  <c r="AU93" i="8"/>
  <c r="N89" i="8"/>
  <c r="B90" i="8"/>
  <c r="AH95" i="8"/>
  <c r="Z95" i="8"/>
  <c r="Q95" i="8" s="1"/>
  <c r="M94" i="8"/>
  <c r="AP95" i="8"/>
  <c r="AF95" i="8"/>
  <c r="AH95" i="1" s="1"/>
  <c r="S94" i="8"/>
  <c r="AE95" i="8"/>
  <c r="W95" i="8"/>
  <c r="O95" i="8"/>
  <c r="R94" i="8"/>
  <c r="AG95" i="8"/>
  <c r="AU105" i="8"/>
  <c r="AW106" i="8"/>
  <c r="AU102" i="8"/>
  <c r="R103" i="8"/>
  <c r="C104" i="8"/>
  <c r="O104" i="8"/>
  <c r="AC104" i="8"/>
  <c r="AL106" i="8"/>
  <c r="AG106" i="1" s="1"/>
  <c r="AB109" i="8"/>
  <c r="L109" i="8"/>
  <c r="AD109" i="1" s="1"/>
  <c r="B109" i="8"/>
  <c r="AI109" i="8"/>
  <c r="AA109" i="8"/>
  <c r="K109" i="8"/>
  <c r="AC109" i="1" s="1"/>
  <c r="N108" i="8"/>
  <c r="AH109" i="8"/>
  <c r="Z109" i="8"/>
  <c r="Q109" i="8" s="1"/>
  <c r="M108" i="8"/>
  <c r="AQ109" i="8"/>
  <c r="AG109" i="8"/>
  <c r="T108" i="8"/>
  <c r="AD109" i="8"/>
  <c r="O109" i="8"/>
  <c r="S108" i="8"/>
  <c r="AC109" i="8"/>
  <c r="R108" i="8"/>
  <c r="AP109" i="8"/>
  <c r="V109" i="8"/>
  <c r="C109" i="8"/>
  <c r="AW97" i="8"/>
  <c r="AX92" i="8"/>
  <c r="AC93" i="8"/>
  <c r="AV100" i="8"/>
  <c r="AX99" i="8"/>
  <c r="AW102" i="8"/>
  <c r="AV103" i="8"/>
  <c r="AX102" i="8"/>
  <c r="AY99" i="8"/>
  <c r="AV105" i="8"/>
  <c r="AT106" i="8"/>
  <c r="B91" i="8"/>
  <c r="L91" i="8"/>
  <c r="AD91" i="1" s="1"/>
  <c r="AB91" i="8"/>
  <c r="V93" i="8"/>
  <c r="AD93" i="8"/>
  <c r="AW100" i="8"/>
  <c r="AW105" i="8"/>
  <c r="AM100" i="8"/>
  <c r="AL100" i="8"/>
  <c r="AG100" i="1" s="1"/>
  <c r="AK100" i="8"/>
  <c r="AJ100" i="8"/>
  <c r="AU106" i="8"/>
  <c r="AV104" i="8"/>
  <c r="AC106" i="8"/>
  <c r="C106" i="8"/>
  <c r="P105" i="8"/>
  <c r="F105" i="8"/>
  <c r="AB106" i="8"/>
  <c r="L106" i="8"/>
  <c r="AD106" i="1" s="1"/>
  <c r="B106" i="8"/>
  <c r="AI106" i="8"/>
  <c r="AA106" i="8"/>
  <c r="K106" i="8"/>
  <c r="AC106" i="1" s="1"/>
  <c r="N105" i="8"/>
  <c r="AH106" i="8"/>
  <c r="Z106" i="8"/>
  <c r="Q106" i="8" s="1"/>
  <c r="M105" i="8"/>
  <c r="T105" i="8"/>
  <c r="AH107" i="8"/>
  <c r="Z107" i="8"/>
  <c r="Q107" i="8" s="1"/>
  <c r="M106" i="8"/>
  <c r="AQ107" i="8"/>
  <c r="AG107" i="8"/>
  <c r="T106" i="8"/>
  <c r="AP107" i="8"/>
  <c r="AF107" i="8"/>
  <c r="AH107" i="1" s="1"/>
  <c r="S106" i="8"/>
  <c r="AE107" i="8"/>
  <c r="W107" i="8"/>
  <c r="O107" i="8"/>
  <c r="R106" i="8"/>
  <c r="AQ106" i="8"/>
  <c r="B107" i="8"/>
  <c r="AI107" i="8"/>
  <c r="V91" i="8"/>
  <c r="S92" i="8"/>
  <c r="AU97" i="8"/>
  <c r="AF93" i="8"/>
  <c r="AH93" i="1" s="1"/>
  <c r="AT100" i="8"/>
  <c r="AC98" i="8"/>
  <c r="C98" i="8"/>
  <c r="AB98" i="8"/>
  <c r="L98" i="8"/>
  <c r="AD98" i="1" s="1"/>
  <c r="B98" i="8"/>
  <c r="AI98" i="8"/>
  <c r="AA98" i="8"/>
  <c r="K98" i="8"/>
  <c r="AC98" i="1" s="1"/>
  <c r="N97" i="8"/>
  <c r="AH98" i="8"/>
  <c r="Z98" i="8"/>
  <c r="Q98" i="8" s="1"/>
  <c r="M97" i="8"/>
  <c r="T97" i="8"/>
  <c r="AH99" i="8"/>
  <c r="Z99" i="8"/>
  <c r="Q99" i="8" s="1"/>
  <c r="M98" i="8"/>
  <c r="AQ99" i="8"/>
  <c r="J100" i="8" s="1"/>
  <c r="AG99" i="8"/>
  <c r="T98" i="8"/>
  <c r="AP99" i="8"/>
  <c r="AF99" i="8"/>
  <c r="AH99" i="1" s="1"/>
  <c r="S98" i="8"/>
  <c r="AE99" i="8"/>
  <c r="W99" i="8"/>
  <c r="O99" i="8"/>
  <c r="R98" i="8"/>
  <c r="AQ98" i="8"/>
  <c r="B99" i="8"/>
  <c r="AD99" i="8"/>
  <c r="AU99" i="8"/>
  <c r="AX105" i="8"/>
  <c r="AV101" i="8"/>
  <c r="AV108" i="8"/>
  <c r="AX107" i="8"/>
  <c r="O106" i="8"/>
  <c r="AE106" i="8"/>
  <c r="C97" i="8"/>
  <c r="AC97" i="8"/>
  <c r="B100" i="8"/>
  <c r="L100" i="8"/>
  <c r="AB100" i="8"/>
  <c r="N102" i="8"/>
  <c r="V102" i="8"/>
  <c r="AD102" i="8"/>
  <c r="AV102" i="8"/>
  <c r="K103" i="8"/>
  <c r="AC103" i="1" s="1"/>
  <c r="AA103" i="8"/>
  <c r="AI103" i="8"/>
  <c r="AX104" i="8"/>
  <c r="AC105" i="8"/>
  <c r="AK105" i="8"/>
  <c r="AW107" i="8"/>
  <c r="B108" i="8"/>
  <c r="L108" i="8"/>
  <c r="AB108" i="8"/>
  <c r="V97" i="8"/>
  <c r="AD97" i="8"/>
  <c r="F99" i="8"/>
  <c r="P99" i="8"/>
  <c r="C100" i="8"/>
  <c r="AC100" i="8"/>
  <c r="R101" i="8"/>
  <c r="O102" i="8"/>
  <c r="W102" i="8"/>
  <c r="AE102" i="8"/>
  <c r="B103" i="8"/>
  <c r="L103" i="8"/>
  <c r="AD103" i="1" s="1"/>
  <c r="AB103" i="8"/>
  <c r="V105" i="8"/>
  <c r="AL105" i="8"/>
  <c r="AG105" i="1" s="1"/>
  <c r="F107" i="8"/>
  <c r="P107" i="8"/>
  <c r="C108" i="8"/>
  <c r="AC108" i="8"/>
  <c r="R109" i="8"/>
  <c r="O97" i="8"/>
  <c r="W97" i="8"/>
  <c r="V100" i="8"/>
  <c r="AD100" i="8"/>
  <c r="F102" i="8"/>
  <c r="P102" i="8"/>
  <c r="AF102" i="8"/>
  <c r="AH102" i="1" s="1"/>
  <c r="AP102" i="8"/>
  <c r="C103" i="8"/>
  <c r="AC103" i="8"/>
  <c r="V108" i="8"/>
  <c r="AD108" i="8"/>
  <c r="O100" i="8"/>
  <c r="W100" i="8"/>
  <c r="AG102" i="8"/>
  <c r="V103" i="8"/>
  <c r="R107" i="8"/>
  <c r="O108" i="8"/>
  <c r="W108" i="8"/>
  <c r="AJ95" i="7"/>
  <c r="BA87" i="7"/>
  <c r="J62" i="7"/>
  <c r="V62" i="1" s="1"/>
  <c r="AL44" i="7"/>
  <c r="AP55" i="6"/>
  <c r="AE55" i="6"/>
  <c r="AG104" i="4"/>
  <c r="W38" i="6"/>
  <c r="AP38" i="6"/>
  <c r="AE38" i="6"/>
  <c r="AF38" i="6"/>
  <c r="AQ38" i="6"/>
  <c r="J38" i="6" s="1"/>
  <c r="M38" i="1" s="1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U62" i="6"/>
  <c r="AE64" i="6"/>
  <c r="AQ64" i="6"/>
  <c r="AF64" i="6"/>
  <c r="AP64" i="6"/>
  <c r="AA63" i="6"/>
  <c r="E64" i="6"/>
  <c r="AQ66" i="6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P54" i="6"/>
  <c r="Q54" i="1" s="1"/>
  <c r="K55" i="6"/>
  <c r="AG55" i="6"/>
  <c r="AQ65" i="6"/>
  <c r="AE65" i="6"/>
  <c r="AF65" i="6"/>
  <c r="AP65" i="6"/>
  <c r="AE72" i="6"/>
  <c r="AQ72" i="6"/>
  <c r="AF72" i="6"/>
  <c r="AP72" i="6"/>
  <c r="AQ74" i="6"/>
  <c r="AE74" i="6"/>
  <c r="AF74" i="6"/>
  <c r="AP74" i="6"/>
  <c r="L74" i="6"/>
  <c r="AE80" i="6"/>
  <c r="AQ80" i="6"/>
  <c r="AF80" i="6"/>
  <c r="AP80" i="6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7" i="6"/>
  <c r="AP8" i="6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AG17" i="7" s="1"/>
  <c r="AP17" i="7" s="1"/>
  <c r="Z55" i="6"/>
  <c r="Q55" i="6" s="1"/>
  <c r="AB72" i="4"/>
  <c r="AQ34" i="6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U57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AH33" i="7"/>
  <c r="AC33" i="7"/>
  <c r="X33" i="1" s="1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X35" i="1" s="1"/>
  <c r="AP38" i="7"/>
  <c r="AB38" i="7"/>
  <c r="AA38" i="7"/>
  <c r="AG38" i="7"/>
  <c r="B38" i="7"/>
  <c r="T38" i="1" s="1"/>
  <c r="AP42" i="7"/>
  <c r="AK42" i="7" s="1"/>
  <c r="AA42" i="7"/>
  <c r="AQ42" i="7"/>
  <c r="Z42" i="7"/>
  <c r="Q42" i="7" s="1"/>
  <c r="L42" i="7"/>
  <c r="N41" i="7"/>
  <c r="AI42" i="7"/>
  <c r="W42" i="7"/>
  <c r="Y42" i="1" s="1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AY31" i="7" s="1"/>
  <c r="M31" i="7"/>
  <c r="L32" i="7"/>
  <c r="AL34" i="7"/>
  <c r="AA36" i="7"/>
  <c r="AP36" i="7"/>
  <c r="AK36" i="7" s="1"/>
  <c r="M37" i="7"/>
  <c r="AH37" i="7"/>
  <c r="K38" i="7"/>
  <c r="P41" i="7"/>
  <c r="AC47" i="7"/>
  <c r="X47" i="1" s="1"/>
  <c r="S46" i="7"/>
  <c r="F46" i="7"/>
  <c r="AY47" i="7" s="1"/>
  <c r="AD47" i="7"/>
  <c r="R46" i="7"/>
  <c r="AB47" i="7"/>
  <c r="L47" i="7"/>
  <c r="P46" i="7"/>
  <c r="W47" i="7"/>
  <c r="Y47" i="1" s="1"/>
  <c r="M46" i="7"/>
  <c r="AP48" i="7"/>
  <c r="AL48" i="7" s="1"/>
  <c r="AG48" i="7"/>
  <c r="L48" i="7"/>
  <c r="N47" i="7"/>
  <c r="K48" i="7"/>
  <c r="M47" i="7"/>
  <c r="AB48" i="7"/>
  <c r="AQ48" i="7"/>
  <c r="J49" i="7" s="1"/>
  <c r="V49" i="1" s="1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X43" i="1" s="1"/>
  <c r="Z43" i="7"/>
  <c r="Q43" i="7" s="1"/>
  <c r="N42" i="7"/>
  <c r="AP43" i="7"/>
  <c r="AL43" i="7" s="1"/>
  <c r="W43" i="7"/>
  <c r="Y43" i="1" s="1"/>
  <c r="K43" i="7"/>
  <c r="AI43" i="7"/>
  <c r="V43" i="7"/>
  <c r="T42" i="7"/>
  <c r="O43" i="7"/>
  <c r="AW49" i="7"/>
  <c r="K46" i="7"/>
  <c r="AH46" i="7"/>
  <c r="AA81" i="7"/>
  <c r="Z81" i="7"/>
  <c r="Q81" i="7" s="1"/>
  <c r="W81" i="7"/>
  <c r="Y81" i="1" s="1"/>
  <c r="V81" i="7"/>
  <c r="R80" i="7"/>
  <c r="M80" i="7"/>
  <c r="K103" i="6"/>
  <c r="L107" i="6"/>
  <c r="AQ107" i="6"/>
  <c r="AF109" i="6"/>
  <c r="AF101" i="6"/>
  <c r="O10" i="7"/>
  <c r="P26" i="7"/>
  <c r="L27" i="7"/>
  <c r="AD27" i="7"/>
  <c r="O28" i="7"/>
  <c r="AH28" i="7"/>
  <c r="AC29" i="7"/>
  <c r="X29" i="1" s="1"/>
  <c r="K30" i="7"/>
  <c r="AQ30" i="7"/>
  <c r="R31" i="7"/>
  <c r="B32" i="7"/>
  <c r="T32" i="1" s="1"/>
  <c r="AG32" i="7"/>
  <c r="AT38" i="7"/>
  <c r="K34" i="7"/>
  <c r="AB34" i="7"/>
  <c r="AQ34" i="7"/>
  <c r="P35" i="7"/>
  <c r="AV41" i="7"/>
  <c r="L36" i="7"/>
  <c r="AD36" i="7"/>
  <c r="R37" i="7"/>
  <c r="O41" i="7"/>
  <c r="N40" i="7"/>
  <c r="AP41" i="7"/>
  <c r="AL41" i="7" s="1"/>
  <c r="AA41" i="7"/>
  <c r="S41" i="7"/>
  <c r="O42" i="7"/>
  <c r="L46" i="7"/>
  <c r="T47" i="7"/>
  <c r="O48" i="7"/>
  <c r="AQ53" i="7"/>
  <c r="AC53" i="7"/>
  <c r="X53" i="1" s="1"/>
  <c r="AB53" i="7"/>
  <c r="AP53" i="7"/>
  <c r="AA53" i="7"/>
  <c r="L53" i="7"/>
  <c r="Z53" i="7"/>
  <c r="Q53" i="7" s="1"/>
  <c r="K53" i="7"/>
  <c r="S52" i="7"/>
  <c r="P52" i="7"/>
  <c r="AI53" i="7"/>
  <c r="N52" i="7"/>
  <c r="AH53" i="7"/>
  <c r="C53" i="7"/>
  <c r="U53" i="1" s="1"/>
  <c r="M52" i="7"/>
  <c r="AQ98" i="6"/>
  <c r="AP102" i="6"/>
  <c r="AE109" i="6"/>
  <c r="AE101" i="6"/>
  <c r="R26" i="7"/>
  <c r="M27" i="7"/>
  <c r="P28" i="7"/>
  <c r="AP28" i="7"/>
  <c r="AK28" i="7" s="1"/>
  <c r="L29" i="7"/>
  <c r="S30" i="7"/>
  <c r="AX35" i="7"/>
  <c r="AQ46" i="7"/>
  <c r="S45" i="7"/>
  <c r="F45" i="7"/>
  <c r="AP46" i="7"/>
  <c r="AC46" i="7"/>
  <c r="X46" i="1" s="1"/>
  <c r="R45" i="7"/>
  <c r="AB46" i="7"/>
  <c r="C46" i="7"/>
  <c r="U46" i="1" s="1"/>
  <c r="P45" i="7"/>
  <c r="Z46" i="7"/>
  <c r="Q46" i="7" s="1"/>
  <c r="N45" i="7"/>
  <c r="AM45" i="7"/>
  <c r="O46" i="7"/>
  <c r="AW71" i="7"/>
  <c r="AU70" i="7"/>
  <c r="AG76" i="7"/>
  <c r="F75" i="7"/>
  <c r="AD76" i="7"/>
  <c r="S75" i="7"/>
  <c r="AC76" i="7"/>
  <c r="X76" i="1" s="1"/>
  <c r="C76" i="7"/>
  <c r="U76" i="1" s="1"/>
  <c r="P75" i="7"/>
  <c r="Z76" i="7"/>
  <c r="Q76" i="7" s="1"/>
  <c r="N75" i="7"/>
  <c r="AQ76" i="7"/>
  <c r="V76" i="7"/>
  <c r="M75" i="7"/>
  <c r="AP76" i="7"/>
  <c r="AK76" i="7" s="1"/>
  <c r="K102" i="6"/>
  <c r="AP109" i="6"/>
  <c r="AP101" i="6"/>
  <c r="AT16" i="7"/>
  <c r="N27" i="7"/>
  <c r="AU32" i="7"/>
  <c r="AQ28" i="7"/>
  <c r="AX34" i="7"/>
  <c r="N34" i="7"/>
  <c r="AU39" i="7"/>
  <c r="S42" i="7"/>
  <c r="AA43" i="7"/>
  <c r="Z102" i="6"/>
  <c r="Q102" i="6" s="1"/>
  <c r="AB107" i="6"/>
  <c r="AU12" i="7"/>
  <c r="AS23" i="7"/>
  <c r="AS25" i="7"/>
  <c r="AU30" i="7" s="1"/>
  <c r="AW32" i="7"/>
  <c r="S27" i="7"/>
  <c r="W28" i="7"/>
  <c r="Y28" i="1" s="1"/>
  <c r="N29" i="7"/>
  <c r="AB30" i="7"/>
  <c r="AA32" i="7"/>
  <c r="AQ32" i="7"/>
  <c r="R33" i="7"/>
  <c r="O34" i="7"/>
  <c r="T35" i="7"/>
  <c r="B36" i="7"/>
  <c r="T36" i="1" s="1"/>
  <c r="P36" i="7"/>
  <c r="AG36" i="7"/>
  <c r="AB37" i="7"/>
  <c r="W38" i="7"/>
  <c r="Y38" i="1" s="1"/>
  <c r="T40" i="7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AQ59" i="7"/>
  <c r="K59" i="7"/>
  <c r="S58" i="7"/>
  <c r="AP59" i="7"/>
  <c r="AL59" i="7" s="1"/>
  <c r="N58" i="7"/>
  <c r="AI59" i="7"/>
  <c r="M58" i="7"/>
  <c r="P38" i="7"/>
  <c r="V40" i="7"/>
  <c r="AH40" i="7"/>
  <c r="R43" i="7"/>
  <c r="S44" i="7"/>
  <c r="AD45" i="7"/>
  <c r="AD49" i="7"/>
  <c r="S53" i="7"/>
  <c r="C54" i="7"/>
  <c r="U54" i="1" s="1"/>
  <c r="Z54" i="7"/>
  <c r="Q54" i="7" s="1"/>
  <c r="AQ54" i="7"/>
  <c r="M55" i="7"/>
  <c r="O56" i="7"/>
  <c r="AG56" i="7"/>
  <c r="AU63" i="7"/>
  <c r="N60" i="7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M68" i="7"/>
  <c r="Z68" i="7"/>
  <c r="Q68" i="7" s="1"/>
  <c r="M69" i="7"/>
  <c r="O70" i="7"/>
  <c r="AB70" i="7"/>
  <c r="AB71" i="7"/>
  <c r="T74" i="7"/>
  <c r="L75" i="7"/>
  <c r="R76" i="7"/>
  <c r="M77" i="7"/>
  <c r="AD77" i="7"/>
  <c r="AI79" i="7"/>
  <c r="AC79" i="7"/>
  <c r="X79" i="1" s="1"/>
  <c r="L79" i="7"/>
  <c r="AQ79" i="7"/>
  <c r="AB79" i="7"/>
  <c r="AH79" i="7"/>
  <c r="B79" i="7"/>
  <c r="T79" i="1" s="1"/>
  <c r="P78" i="7"/>
  <c r="AA78" i="7"/>
  <c r="T82" i="7"/>
  <c r="L83" i="7"/>
  <c r="AD103" i="7"/>
  <c r="Z103" i="7"/>
  <c r="Q103" i="7" s="1"/>
  <c r="F102" i="7"/>
  <c r="S102" i="7"/>
  <c r="P102" i="7"/>
  <c r="M102" i="7"/>
  <c r="BA103" i="7" s="1"/>
  <c r="C103" i="7"/>
  <c r="U103" i="1" s="1"/>
  <c r="Z105" i="7"/>
  <c r="Q105" i="7" s="1"/>
  <c r="L106" i="7"/>
  <c r="AX59" i="7"/>
  <c r="AH56" i="7"/>
  <c r="W57" i="7"/>
  <c r="Y57" i="1" s="1"/>
  <c r="W64" i="7"/>
  <c r="Y64" i="1" s="1"/>
  <c r="AQ64" i="7"/>
  <c r="J65" i="7" s="1"/>
  <c r="V65" i="1" s="1"/>
  <c r="C66" i="7"/>
  <c r="U66" i="1" s="1"/>
  <c r="N77" i="7"/>
  <c r="AH77" i="7"/>
  <c r="L78" i="7"/>
  <c r="AB78" i="7"/>
  <c r="AG79" i="7"/>
  <c r="L99" i="7"/>
  <c r="AQ99" i="7"/>
  <c r="J99" i="7" s="1"/>
  <c r="V99" i="1" s="1"/>
  <c r="AH99" i="7"/>
  <c r="AG99" i="7"/>
  <c r="AC99" i="7"/>
  <c r="X99" i="1" s="1"/>
  <c r="B99" i="7"/>
  <c r="T99" i="1" s="1"/>
  <c r="P98" i="7"/>
  <c r="AH105" i="7"/>
  <c r="AH39" i="7"/>
  <c r="K40" i="7"/>
  <c r="Z40" i="7"/>
  <c r="Q40" i="7" s="1"/>
  <c r="AM40" i="7"/>
  <c r="V44" i="7"/>
  <c r="AH44" i="7"/>
  <c r="F54" i="7"/>
  <c r="R55" i="7"/>
  <c r="R56" i="7"/>
  <c r="AI56" i="7"/>
  <c r="AP57" i="7"/>
  <c r="AK57" i="7" s="1"/>
  <c r="R60" i="7"/>
  <c r="F61" i="7"/>
  <c r="T61" i="7"/>
  <c r="AI61" i="7"/>
  <c r="AG62" i="7"/>
  <c r="M63" i="7"/>
  <c r="Z64" i="7"/>
  <c r="Q64" i="7" s="1"/>
  <c r="P67" i="7"/>
  <c r="B68" i="7"/>
  <c r="T68" i="1" s="1"/>
  <c r="O68" i="7"/>
  <c r="B69" i="7"/>
  <c r="T69" i="1" s="1"/>
  <c r="P69" i="7"/>
  <c r="AG69" i="7"/>
  <c r="B70" i="7"/>
  <c r="T70" i="1" s="1"/>
  <c r="R70" i="7"/>
  <c r="O71" i="7"/>
  <c r="B72" i="7"/>
  <c r="T72" i="1" s="1"/>
  <c r="AG74" i="7"/>
  <c r="P77" i="7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Y44" i="1" s="1"/>
  <c r="AI44" i="7"/>
  <c r="AH45" i="7"/>
  <c r="T55" i="7"/>
  <c r="B56" i="7"/>
  <c r="T56" i="1" s="1"/>
  <c r="W56" i="7"/>
  <c r="Y56" i="1" s="1"/>
  <c r="AQ56" i="7"/>
  <c r="AQ57" i="7"/>
  <c r="S60" i="7"/>
  <c r="AH62" i="7"/>
  <c r="N63" i="7"/>
  <c r="K64" i="7"/>
  <c r="AA64" i="7"/>
  <c r="S67" i="7"/>
  <c r="C68" i="7"/>
  <c r="U68" i="1" s="1"/>
  <c r="P68" i="7"/>
  <c r="AH68" i="7"/>
  <c r="C69" i="7"/>
  <c r="U69" i="1" s="1"/>
  <c r="T69" i="7"/>
  <c r="AH69" i="7"/>
  <c r="C70" i="7"/>
  <c r="U70" i="1" s="1"/>
  <c r="S70" i="7"/>
  <c r="P71" i="7"/>
  <c r="AI74" i="7"/>
  <c r="R77" i="7"/>
  <c r="AX82" i="7"/>
  <c r="AT82" i="7"/>
  <c r="O78" i="7"/>
  <c r="AP79" i="7"/>
  <c r="AM79" i="7" s="1"/>
  <c r="AM82" i="7"/>
  <c r="AJ82" i="7"/>
  <c r="AI83" i="7"/>
  <c r="AL90" i="7"/>
  <c r="AM90" i="7"/>
  <c r="AK90" i="7"/>
  <c r="AD105" i="7"/>
  <c r="AI105" i="7"/>
  <c r="W105" i="7"/>
  <c r="Y105" i="1" s="1"/>
  <c r="K105" i="7"/>
  <c r="C105" i="7"/>
  <c r="U105" i="1" s="1"/>
  <c r="S104" i="7"/>
  <c r="B105" i="7"/>
  <c r="T105" i="1" s="1"/>
  <c r="R104" i="7"/>
  <c r="AC105" i="7"/>
  <c r="X105" i="1" s="1"/>
  <c r="O105" i="7"/>
  <c r="P104" i="7"/>
  <c r="AB105" i="7"/>
  <c r="AP105" i="7"/>
  <c r="AK105" i="7" s="1"/>
  <c r="AA105" i="7"/>
  <c r="L105" i="7"/>
  <c r="N104" i="7"/>
  <c r="N39" i="7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X58" i="1" s="1"/>
  <c r="K61" i="7"/>
  <c r="Z61" i="7"/>
  <c r="Q61" i="7" s="1"/>
  <c r="O62" i="7"/>
  <c r="AP62" i="7"/>
  <c r="AM62" i="7" s="1"/>
  <c r="R63" i="7"/>
  <c r="L64" i="7"/>
  <c r="AB64" i="7"/>
  <c r="AP65" i="7"/>
  <c r="AL65" i="7" s="1"/>
  <c r="N66" i="7"/>
  <c r="W67" i="7"/>
  <c r="Y67" i="1" s="1"/>
  <c r="R68" i="7"/>
  <c r="AI68" i="7"/>
  <c r="W69" i="7"/>
  <c r="Y69" i="1" s="1"/>
  <c r="T70" i="7"/>
  <c r="AG71" i="7"/>
  <c r="K73" i="7"/>
  <c r="AT78" i="7"/>
  <c r="S77" i="7"/>
  <c r="R78" i="7"/>
  <c r="AT87" i="7"/>
  <c r="AX89" i="7"/>
  <c r="AT94" i="7"/>
  <c r="F96" i="7"/>
  <c r="M104" i="7"/>
  <c r="AA56" i="7"/>
  <c r="AA61" i="7"/>
  <c r="AP61" i="7"/>
  <c r="T63" i="7"/>
  <c r="O64" i="7"/>
  <c r="AA77" i="7"/>
  <c r="W77" i="7"/>
  <c r="Y77" i="1" s="1"/>
  <c r="AV84" i="7"/>
  <c r="AX83" i="7"/>
  <c r="AT83" i="7"/>
  <c r="AT92" i="7"/>
  <c r="AD97" i="7"/>
  <c r="AI97" i="7"/>
  <c r="W97" i="7"/>
  <c r="Y97" i="1" s="1"/>
  <c r="K97" i="7"/>
  <c r="AH97" i="7"/>
  <c r="S96" i="7"/>
  <c r="R96" i="7"/>
  <c r="P96" i="7"/>
  <c r="AC97" i="7"/>
  <c r="X97" i="1" s="1"/>
  <c r="C97" i="7"/>
  <c r="U97" i="1" s="1"/>
  <c r="N96" i="7"/>
  <c r="AP97" i="7"/>
  <c r="AJ97" i="7" s="1"/>
  <c r="AI106" i="7"/>
  <c r="AP106" i="7"/>
  <c r="AL106" i="7" s="1"/>
  <c r="AB106" i="7"/>
  <c r="C106" i="7"/>
  <c r="U106" i="1" s="1"/>
  <c r="AC106" i="7"/>
  <c r="X106" i="1" s="1"/>
  <c r="B106" i="7"/>
  <c r="T106" i="1" s="1"/>
  <c r="R105" i="7"/>
  <c r="AQ106" i="7"/>
  <c r="Z106" i="7"/>
  <c r="Q106" i="7" s="1"/>
  <c r="P105" i="7"/>
  <c r="W106" i="7"/>
  <c r="Y106" i="1" s="1"/>
  <c r="M105" i="7"/>
  <c r="AH106" i="7"/>
  <c r="O106" i="7"/>
  <c r="K56" i="7"/>
  <c r="AB56" i="7"/>
  <c r="AB61" i="7"/>
  <c r="AV66" i="7"/>
  <c r="AV67" i="7"/>
  <c r="AX68" i="7"/>
  <c r="AG64" i="7"/>
  <c r="V66" i="7"/>
  <c r="T68" i="7"/>
  <c r="AP68" i="7"/>
  <c r="AM68" i="7" s="1"/>
  <c r="K69" i="7"/>
  <c r="AB69" i="7"/>
  <c r="AP69" i="7"/>
  <c r="AM69" i="7" s="1"/>
  <c r="Z70" i="7"/>
  <c r="Q70" i="7" s="1"/>
  <c r="C71" i="7"/>
  <c r="U71" i="1" s="1"/>
  <c r="W71" i="7"/>
  <c r="Y71" i="1" s="1"/>
  <c r="AP71" i="7"/>
  <c r="AM71" i="7" s="1"/>
  <c r="AC75" i="7"/>
  <c r="X75" i="1" s="1"/>
  <c r="N76" i="7"/>
  <c r="AD78" i="7"/>
  <c r="AI78" i="7"/>
  <c r="W78" i="7"/>
  <c r="Y78" i="1" s="1"/>
  <c r="K78" i="7"/>
  <c r="AH78" i="7"/>
  <c r="AC78" i="7"/>
  <c r="X78" i="1" s="1"/>
  <c r="C78" i="7"/>
  <c r="U78" i="1" s="1"/>
  <c r="V77" i="7"/>
  <c r="T78" i="7"/>
  <c r="Z79" i="7"/>
  <c r="Q79" i="7" s="1"/>
  <c r="S82" i="7"/>
  <c r="AC83" i="7"/>
  <c r="X83" i="1" s="1"/>
  <c r="C83" i="7"/>
  <c r="U83" i="1" s="1"/>
  <c r="P82" i="7"/>
  <c r="AB83" i="7"/>
  <c r="B83" i="7"/>
  <c r="T83" i="1" s="1"/>
  <c r="AA83" i="7"/>
  <c r="N82" i="7"/>
  <c r="AQ83" i="7"/>
  <c r="AX87" i="7"/>
  <c r="AK94" i="7"/>
  <c r="AM94" i="7"/>
  <c r="AL94" i="7"/>
  <c r="AJ94" i="7"/>
  <c r="AY95" i="7"/>
  <c r="M96" i="7"/>
  <c r="O97" i="7"/>
  <c r="AT99" i="7"/>
  <c r="V99" i="7"/>
  <c r="AH103" i="7"/>
  <c r="T104" i="7"/>
  <c r="S105" i="7"/>
  <c r="T79" i="7"/>
  <c r="L80" i="7"/>
  <c r="L82" i="7"/>
  <c r="AB82" i="7"/>
  <c r="T83" i="7"/>
  <c r="F85" i="7"/>
  <c r="B86" i="7"/>
  <c r="T86" i="1" s="1"/>
  <c r="O86" i="7"/>
  <c r="AB86" i="7"/>
  <c r="AA87" i="7"/>
  <c r="AP87" i="7"/>
  <c r="AM87" i="7" s="1"/>
  <c r="Z88" i="7"/>
  <c r="Q88" i="7" s="1"/>
  <c r="AY90" i="7"/>
  <c r="P89" i="7"/>
  <c r="AG89" i="7"/>
  <c r="T90" i="7"/>
  <c r="AH90" i="7"/>
  <c r="B91" i="7"/>
  <c r="T91" i="1" s="1"/>
  <c r="W91" i="7"/>
  <c r="Y91" i="1" s="1"/>
  <c r="AH91" i="7"/>
  <c r="S94" i="7"/>
  <c r="AI94" i="7"/>
  <c r="B95" i="7"/>
  <c r="T95" i="1" s="1"/>
  <c r="AA95" i="7"/>
  <c r="P97" i="7"/>
  <c r="AH98" i="7"/>
  <c r="AI102" i="7"/>
  <c r="AI104" i="7"/>
  <c r="AV107" i="7"/>
  <c r="AV109" i="7"/>
  <c r="AC104" i="7"/>
  <c r="X104" i="1" s="1"/>
  <c r="C86" i="7"/>
  <c r="U86" i="1" s="1"/>
  <c r="AC86" i="7"/>
  <c r="X86" i="1" s="1"/>
  <c r="AP86" i="7"/>
  <c r="AK86" i="7" s="1"/>
  <c r="K88" i="7"/>
  <c r="AC88" i="7"/>
  <c r="X88" i="1" s="1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B82" i="7"/>
  <c r="T82" i="1" s="1"/>
  <c r="AI82" i="7"/>
  <c r="AH84" i="7"/>
  <c r="N85" i="7"/>
  <c r="AV92" i="7"/>
  <c r="K87" i="7"/>
  <c r="M88" i="7"/>
  <c r="AP88" i="7"/>
  <c r="AM88" i="7" s="1"/>
  <c r="W89" i="7"/>
  <c r="Y89" i="1" s="1"/>
  <c r="M90" i="7"/>
  <c r="BA91" i="7" s="1"/>
  <c r="AA90" i="7"/>
  <c r="AB91" i="7"/>
  <c r="AP91" i="7"/>
  <c r="AJ91" i="7" s="1"/>
  <c r="N93" i="7"/>
  <c r="W94" i="7"/>
  <c r="Y94" i="1" s="1"/>
  <c r="AV101" i="7"/>
  <c r="T97" i="7"/>
  <c r="C98" i="7"/>
  <c r="U98" i="1" s="1"/>
  <c r="AB98" i="7"/>
  <c r="Z100" i="7"/>
  <c r="Q100" i="7" s="1"/>
  <c r="N101" i="7"/>
  <c r="C102" i="7"/>
  <c r="U102" i="1" s="1"/>
  <c r="AA102" i="7"/>
  <c r="AQ102" i="7"/>
  <c r="R103" i="7"/>
  <c r="C104" i="7"/>
  <c r="U104" i="1" s="1"/>
  <c r="Z80" i="7"/>
  <c r="Q80" i="7" s="1"/>
  <c r="R81" i="7"/>
  <c r="P85" i="7"/>
  <c r="T86" i="7"/>
  <c r="AG86" i="7"/>
  <c r="P88" i="7"/>
  <c r="K89" i="7"/>
  <c r="N90" i="7"/>
  <c r="AB90" i="7"/>
  <c r="K91" i="7"/>
  <c r="AC91" i="7"/>
  <c r="X91" i="1" s="1"/>
  <c r="AQ91" i="7"/>
  <c r="R93" i="7"/>
  <c r="B94" i="7"/>
  <c r="T94" i="1" s="1"/>
  <c r="N94" i="7"/>
  <c r="AA94" i="7"/>
  <c r="K95" i="7"/>
  <c r="AC98" i="7"/>
  <c r="X98" i="1" s="1"/>
  <c r="AP98" i="7"/>
  <c r="N99" i="7"/>
  <c r="P101" i="7"/>
  <c r="AB102" i="7"/>
  <c r="AV108" i="7"/>
  <c r="F109" i="7"/>
  <c r="N107" i="7"/>
  <c r="K108" i="7"/>
  <c r="T107" i="7"/>
  <c r="AA108" i="7"/>
  <c r="N109" i="7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T32" i="7"/>
  <c r="AX33" i="7"/>
  <c r="AX32" i="7"/>
  <c r="AV34" i="7"/>
  <c r="AT33" i="7"/>
  <c r="AX36" i="7"/>
  <c r="C6" i="7"/>
  <c r="AK30" i="7"/>
  <c r="AM30" i="7"/>
  <c r="AL30" i="7"/>
  <c r="AJ30" i="7"/>
  <c r="AU45" i="7"/>
  <c r="AW46" i="7"/>
  <c r="AW45" i="7"/>
  <c r="AX31" i="7"/>
  <c r="AX30" i="7"/>
  <c r="AV32" i="7"/>
  <c r="AT31" i="7"/>
  <c r="AR17" i="7"/>
  <c r="AX19" i="7" s="1"/>
  <c r="AX21" i="7"/>
  <c r="AR21" i="7"/>
  <c r="AT28" i="7"/>
  <c r="AX28" i="7"/>
  <c r="AT34" i="7"/>
  <c r="AV35" i="7"/>
  <c r="AK32" i="7"/>
  <c r="AM32" i="7"/>
  <c r="AL32" i="7"/>
  <c r="AJ32" i="7"/>
  <c r="AU11" i="7"/>
  <c r="C27" i="7"/>
  <c r="U27" i="1" s="1"/>
  <c r="AC27" i="7"/>
  <c r="X27" i="1" s="1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AC31" i="7"/>
  <c r="X31" i="1" s="1"/>
  <c r="AP31" i="7"/>
  <c r="AQ33" i="7"/>
  <c r="AG33" i="7"/>
  <c r="M32" i="7"/>
  <c r="AP33" i="7"/>
  <c r="AD33" i="7"/>
  <c r="V33" i="7"/>
  <c r="R32" i="7"/>
  <c r="T32" i="7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J53" i="7" s="1"/>
  <c r="V53" i="1" s="1"/>
  <c r="AG52" i="7"/>
  <c r="T51" i="7"/>
  <c r="AP52" i="7"/>
  <c r="AC52" i="7"/>
  <c r="X52" i="1" s="1"/>
  <c r="O52" i="7"/>
  <c r="C52" i="7"/>
  <c r="U52" i="1" s="1"/>
  <c r="AA52" i="7"/>
  <c r="P51" i="7"/>
  <c r="N51" i="7"/>
  <c r="W52" i="7"/>
  <c r="Y52" i="1" s="1"/>
  <c r="K52" i="7"/>
  <c r="AI52" i="7"/>
  <c r="V52" i="7"/>
  <c r="AD52" i="7"/>
  <c r="S51" i="7"/>
  <c r="R51" i="7"/>
  <c r="F51" i="7"/>
  <c r="AW13" i="7"/>
  <c r="AW15" i="7"/>
  <c r="AW17" i="7"/>
  <c r="AI17" i="7" s="1"/>
  <c r="AS18" i="7"/>
  <c r="AW19" i="7"/>
  <c r="S26" i="7"/>
  <c r="O27" i="7"/>
  <c r="W27" i="7"/>
  <c r="Y27" i="1" s="1"/>
  <c r="K28" i="7"/>
  <c r="S28" i="7"/>
  <c r="AA28" i="7"/>
  <c r="AI28" i="7"/>
  <c r="O29" i="7"/>
  <c r="W29" i="7"/>
  <c r="Y29" i="1" s="1"/>
  <c r="AU34" i="7"/>
  <c r="L30" i="7"/>
  <c r="W30" i="7"/>
  <c r="Y30" i="1" s="1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J43" i="7"/>
  <c r="AM43" i="7"/>
  <c r="AT46" i="7"/>
  <c r="AB63" i="7"/>
  <c r="AI63" i="7"/>
  <c r="AA63" i="7"/>
  <c r="K63" i="7"/>
  <c r="N62" i="7"/>
  <c r="AH63" i="7"/>
  <c r="Z63" i="7"/>
  <c r="Q63" i="7" s="1"/>
  <c r="M62" i="7"/>
  <c r="AQ63" i="7"/>
  <c r="J63" i="7" s="1"/>
  <c r="V63" i="1" s="1"/>
  <c r="AG63" i="7"/>
  <c r="T62" i="7"/>
  <c r="AP63" i="7"/>
  <c r="S62" i="7"/>
  <c r="AD63" i="7"/>
  <c r="F62" i="7"/>
  <c r="AC63" i="7"/>
  <c r="X63" i="1" s="1"/>
  <c r="W63" i="7"/>
  <c r="Y63" i="1" s="1"/>
  <c r="L63" i="7"/>
  <c r="R62" i="7"/>
  <c r="V63" i="7"/>
  <c r="P62" i="7"/>
  <c r="C63" i="7"/>
  <c r="U63" i="1" s="1"/>
  <c r="B63" i="7"/>
  <c r="T63" i="1" s="1"/>
  <c r="O63" i="7"/>
  <c r="T26" i="7"/>
  <c r="F27" i="7"/>
  <c r="P27" i="7"/>
  <c r="AP27" i="7"/>
  <c r="B28" i="7"/>
  <c r="T28" i="1" s="1"/>
  <c r="L28" i="7"/>
  <c r="T28" i="7"/>
  <c r="T4" i="7" s="1"/>
  <c r="AB28" i="7"/>
  <c r="F29" i="7"/>
  <c r="P29" i="7"/>
  <c r="AH29" i="7"/>
  <c r="N30" i="7"/>
  <c r="L31" i="7"/>
  <c r="W31" i="7"/>
  <c r="Y31" i="1" s="1"/>
  <c r="AH31" i="7"/>
  <c r="N32" i="7"/>
  <c r="L33" i="7"/>
  <c r="W33" i="7"/>
  <c r="Y33" i="1" s="1"/>
  <c r="F34" i="7"/>
  <c r="AY35" i="7" s="1"/>
  <c r="S34" i="7"/>
  <c r="L35" i="7"/>
  <c r="F36" i="7"/>
  <c r="AY37" i="7" s="1"/>
  <c r="S36" i="7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AJ66" i="7"/>
  <c r="AK66" i="7"/>
  <c r="J112" i="7"/>
  <c r="J113" i="7"/>
  <c r="AQ6" i="7"/>
  <c r="AQ7" i="7" s="1"/>
  <c r="AQ8" i="7" s="1"/>
  <c r="AQ9" i="7" s="1"/>
  <c r="AU16" i="7"/>
  <c r="AH16" i="7" s="1"/>
  <c r="AU18" i="7"/>
  <c r="M26" i="7"/>
  <c r="AG27" i="7"/>
  <c r="AQ27" i="7"/>
  <c r="C28" i="7"/>
  <c r="U28" i="1" s="1"/>
  <c r="M28" i="7"/>
  <c r="AC28" i="7"/>
  <c r="X28" i="1" s="1"/>
  <c r="AC30" i="7"/>
  <c r="X30" i="1" s="1"/>
  <c r="C30" i="7"/>
  <c r="U30" i="1" s="1"/>
  <c r="AH30" i="7"/>
  <c r="Z30" i="7"/>
  <c r="Q30" i="7" s="1"/>
  <c r="Z29" i="7"/>
  <c r="Q29" i="7" s="1"/>
  <c r="AI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AD35" i="7"/>
  <c r="V35" i="7"/>
  <c r="AY36" i="7"/>
  <c r="R34" i="7"/>
  <c r="AW40" i="7"/>
  <c r="B35" i="7"/>
  <c r="T35" i="1" s="1"/>
  <c r="Z35" i="7"/>
  <c r="Q35" i="7" s="1"/>
  <c r="AQ37" i="7"/>
  <c r="AG37" i="7"/>
  <c r="M36" i="7"/>
  <c r="AP37" i="7"/>
  <c r="T36" i="7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X39" i="1" s="1"/>
  <c r="Z39" i="7"/>
  <c r="Q39" i="7" s="1"/>
  <c r="O39" i="7"/>
  <c r="AY40" i="7"/>
  <c r="M38" i="7"/>
  <c r="AI39" i="7"/>
  <c r="C39" i="7"/>
  <c r="U39" i="1" s="1"/>
  <c r="T38" i="7"/>
  <c r="V39" i="7"/>
  <c r="K39" i="7"/>
  <c r="R38" i="7"/>
  <c r="W39" i="7"/>
  <c r="Y39" i="1" s="1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V29" i="7"/>
  <c r="AV31" i="7"/>
  <c r="N26" i="7"/>
  <c r="R27" i="7"/>
  <c r="Z27" i="7"/>
  <c r="Q27" i="7" s="1"/>
  <c r="AH27" i="7"/>
  <c r="AV33" i="7"/>
  <c r="N28" i="7"/>
  <c r="V28" i="7"/>
  <c r="R29" i="7"/>
  <c r="AA29" i="7"/>
  <c r="P30" i="7"/>
  <c r="AA30" i="7"/>
  <c r="C31" i="7"/>
  <c r="U31" i="1" s="1"/>
  <c r="O31" i="7"/>
  <c r="Z31" i="7"/>
  <c r="Q31" i="7" s="1"/>
  <c r="AY33" i="7"/>
  <c r="P32" i="7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K34" i="7"/>
  <c r="AJ34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H50" i="7"/>
  <c r="Z50" i="7"/>
  <c r="Q50" i="7" s="1"/>
  <c r="M49" i="7"/>
  <c r="AP50" i="7"/>
  <c r="S49" i="7"/>
  <c r="W50" i="7"/>
  <c r="Y50" i="1" s="1"/>
  <c r="O50" i="7"/>
  <c r="R49" i="7"/>
  <c r="AD50" i="7"/>
  <c r="C50" i="7"/>
  <c r="U50" i="1" s="1"/>
  <c r="F49" i="7"/>
  <c r="AC50" i="7"/>
  <c r="X50" i="1" s="1"/>
  <c r="B50" i="7"/>
  <c r="T50" i="1" s="1"/>
  <c r="T49" i="7"/>
  <c r="AQ50" i="7"/>
  <c r="J50" i="7" s="1"/>
  <c r="V50" i="1" s="1"/>
  <c r="AB50" i="7"/>
  <c r="AA50" i="7"/>
  <c r="P49" i="7"/>
  <c r="L50" i="7"/>
  <c r="V50" i="7"/>
  <c r="K50" i="7"/>
  <c r="N49" i="7"/>
  <c r="AI50" i="7"/>
  <c r="N31" i="7"/>
  <c r="Z32" i="7"/>
  <c r="Q32" i="7" s="1"/>
  <c r="AH32" i="7"/>
  <c r="N33" i="7"/>
  <c r="Z34" i="7"/>
  <c r="Q34" i="7" s="1"/>
  <c r="AH34" i="7"/>
  <c r="AT39" i="7"/>
  <c r="N35" i="7"/>
  <c r="Z36" i="7"/>
  <c r="Q36" i="7" s="1"/>
  <c r="AH36" i="7"/>
  <c r="AT41" i="7"/>
  <c r="N37" i="7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J45" i="7"/>
  <c r="AV57" i="7"/>
  <c r="AW62" i="7"/>
  <c r="AU60" i="7"/>
  <c r="AL78" i="7"/>
  <c r="AK78" i="7"/>
  <c r="AM78" i="7"/>
  <c r="AJ78" i="7"/>
  <c r="AX37" i="7"/>
  <c r="AJ40" i="7"/>
  <c r="AD41" i="7"/>
  <c r="AV47" i="7"/>
  <c r="AX46" i="7"/>
  <c r="AM44" i="7"/>
  <c r="AK44" i="7"/>
  <c r="AU49" i="7"/>
  <c r="AW50" i="7"/>
  <c r="W51" i="7"/>
  <c r="Y51" i="1" s="1"/>
  <c r="O51" i="7"/>
  <c r="R50" i="7"/>
  <c r="AC51" i="7"/>
  <c r="X51" i="1" s="1"/>
  <c r="C51" i="7"/>
  <c r="U51" i="1" s="1"/>
  <c r="P50" i="7"/>
  <c r="F50" i="7"/>
  <c r="AB51" i="7"/>
  <c r="L51" i="7"/>
  <c r="B51" i="7"/>
  <c r="T51" i="1" s="1"/>
  <c r="AD51" i="7"/>
  <c r="S50" i="7"/>
  <c r="AQ51" i="7"/>
  <c r="AA51" i="7"/>
  <c r="AP51" i="7"/>
  <c r="Z51" i="7"/>
  <c r="Q51" i="7" s="1"/>
  <c r="N50" i="7"/>
  <c r="K51" i="7"/>
  <c r="M50" i="7"/>
  <c r="AI51" i="7"/>
  <c r="AV59" i="7"/>
  <c r="AT57" i="7"/>
  <c r="AX58" i="7"/>
  <c r="AX57" i="7"/>
  <c r="AT60" i="7"/>
  <c r="AT58" i="7"/>
  <c r="AU64" i="7"/>
  <c r="AW65" i="7"/>
  <c r="AJ62" i="7"/>
  <c r="AW63" i="7"/>
  <c r="AM65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X38" i="1" s="1"/>
  <c r="AL40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AP58" i="7"/>
  <c r="S57" i="7"/>
  <c r="W58" i="7"/>
  <c r="Y58" i="1" s="1"/>
  <c r="O58" i="7"/>
  <c r="R57" i="7"/>
  <c r="AB58" i="7"/>
  <c r="L58" i="7"/>
  <c r="AA58" i="7"/>
  <c r="K58" i="7"/>
  <c r="V58" i="7"/>
  <c r="P57" i="7"/>
  <c r="C58" i="7"/>
  <c r="U58" i="1" s="1"/>
  <c r="N57" i="7"/>
  <c r="AV58" i="7"/>
  <c r="AT67" i="7"/>
  <c r="AV68" i="7"/>
  <c r="AX67" i="7"/>
  <c r="AX66" i="7"/>
  <c r="AC41" i="7"/>
  <c r="X41" i="1" s="1"/>
  <c r="C41" i="7"/>
  <c r="U41" i="1" s="1"/>
  <c r="AB41" i="7"/>
  <c r="L41" i="7"/>
  <c r="B41" i="7"/>
  <c r="T41" i="1" s="1"/>
  <c r="P40" i="7"/>
  <c r="F40" i="7"/>
  <c r="AQ41" i="7"/>
  <c r="J42" i="7" s="1"/>
  <c r="V42" i="1" s="1"/>
  <c r="AG41" i="7"/>
  <c r="M40" i="7"/>
  <c r="S40" i="7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AH60" i="7"/>
  <c r="Z60" i="7"/>
  <c r="Q60" i="7" s="1"/>
  <c r="M59" i="7"/>
  <c r="AQ60" i="7"/>
  <c r="J61" i="7" s="1"/>
  <c r="V61" i="1" s="1"/>
  <c r="AG60" i="7"/>
  <c r="T59" i="7"/>
  <c r="AD60" i="7"/>
  <c r="C60" i="7"/>
  <c r="U60" i="1" s="1"/>
  <c r="F59" i="7"/>
  <c r="AC60" i="7"/>
  <c r="X60" i="1" s="1"/>
  <c r="O60" i="7"/>
  <c r="S59" i="7"/>
  <c r="AP60" i="7"/>
  <c r="R59" i="7"/>
  <c r="W60" i="7"/>
  <c r="Y60" i="1" s="1"/>
  <c r="V60" i="7"/>
  <c r="P59" i="7"/>
  <c r="AT45" i="7"/>
  <c r="AV46" i="7"/>
  <c r="K41" i="7"/>
  <c r="W41" i="7"/>
  <c r="Y41" i="1" s="1"/>
  <c r="AI41" i="7"/>
  <c r="AW48" i="7"/>
  <c r="AU47" i="7"/>
  <c r="AV76" i="7"/>
  <c r="AX75" i="7"/>
  <c r="AT74" i="7"/>
  <c r="AX71" i="7"/>
  <c r="AT75" i="7"/>
  <c r="AX74" i="7"/>
  <c r="J80" i="7"/>
  <c r="V80" i="1" s="1"/>
  <c r="AW87" i="7"/>
  <c r="AU86" i="7"/>
  <c r="AU85" i="7"/>
  <c r="AW86" i="7"/>
  <c r="AU84" i="7"/>
  <c r="AW85" i="7"/>
  <c r="AW82" i="7"/>
  <c r="AV65" i="7"/>
  <c r="AT63" i="7"/>
  <c r="AX64" i="7"/>
  <c r="AT64" i="7"/>
  <c r="AT71" i="7"/>
  <c r="C40" i="7"/>
  <c r="U40" i="1" s="1"/>
  <c r="AC40" i="7"/>
  <c r="X40" i="1" s="1"/>
  <c r="C42" i="7"/>
  <c r="U42" i="1" s="1"/>
  <c r="M42" i="7"/>
  <c r="AC42" i="7"/>
  <c r="X42" i="1" s="1"/>
  <c r="AG43" i="7"/>
  <c r="AQ43" i="7"/>
  <c r="C44" i="7"/>
  <c r="U44" i="1" s="1"/>
  <c r="M44" i="7"/>
  <c r="AC44" i="7"/>
  <c r="X44" i="1" s="1"/>
  <c r="AG45" i="7"/>
  <c r="AQ45" i="7"/>
  <c r="N46" i="7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AH55" i="7"/>
  <c r="Z55" i="7"/>
  <c r="Q55" i="7" s="1"/>
  <c r="M54" i="7"/>
  <c r="AQ55" i="7"/>
  <c r="AG55" i="7"/>
  <c r="T54" i="7"/>
  <c r="AP55" i="7"/>
  <c r="S54" i="7"/>
  <c r="AL54" i="7"/>
  <c r="AK54" i="7"/>
  <c r="AJ54" i="7"/>
  <c r="B55" i="7"/>
  <c r="T55" i="1" s="1"/>
  <c r="O55" i="7"/>
  <c r="AD55" i="7"/>
  <c r="AT55" i="7"/>
  <c r="S56" i="7"/>
  <c r="AT62" i="7"/>
  <c r="AB66" i="7"/>
  <c r="AW76" i="7"/>
  <c r="AW53" i="7"/>
  <c r="AV54" i="7"/>
  <c r="AX53" i="7"/>
  <c r="AC57" i="7"/>
  <c r="X57" i="1" s="1"/>
  <c r="C57" i="7"/>
  <c r="U57" i="1" s="1"/>
  <c r="P56" i="7"/>
  <c r="F56" i="7"/>
  <c r="AB57" i="7"/>
  <c r="L57" i="7"/>
  <c r="B57" i="7"/>
  <c r="T57" i="1" s="1"/>
  <c r="AI57" i="7"/>
  <c r="AA57" i="7"/>
  <c r="K57" i="7"/>
  <c r="N56" i="7"/>
  <c r="AH57" i="7"/>
  <c r="Z57" i="7"/>
  <c r="Q57" i="7" s="1"/>
  <c r="M56" i="7"/>
  <c r="T56" i="7"/>
  <c r="O57" i="7"/>
  <c r="AM64" i="7"/>
  <c r="AL64" i="7"/>
  <c r="AK64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AJ64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T41" i="7"/>
  <c r="F42" i="7"/>
  <c r="AY43" i="7" s="1"/>
  <c r="P42" i="7"/>
  <c r="B43" i="7"/>
  <c r="T43" i="1" s="1"/>
  <c r="L43" i="7"/>
  <c r="T43" i="7"/>
  <c r="AB43" i="7"/>
  <c r="F44" i="7"/>
  <c r="AY45" i="7" s="1"/>
  <c r="P44" i="7"/>
  <c r="B45" i="7"/>
  <c r="T45" i="1" s="1"/>
  <c r="L45" i="7"/>
  <c r="T45" i="7"/>
  <c r="AB45" i="7"/>
  <c r="AI47" i="7"/>
  <c r="AA47" i="7"/>
  <c r="K47" i="7"/>
  <c r="AQ47" i="7"/>
  <c r="AG47" i="7"/>
  <c r="AP47" i="7"/>
  <c r="AG46" i="7"/>
  <c r="AH47" i="7"/>
  <c r="S48" i="7"/>
  <c r="AV56" i="7"/>
  <c r="P54" i="7"/>
  <c r="AU59" i="7"/>
  <c r="AG57" i="7"/>
  <c r="AV64" i="7"/>
  <c r="AU66" i="7"/>
  <c r="AU81" i="7"/>
  <c r="C43" i="7"/>
  <c r="U43" i="1" s="1"/>
  <c r="C45" i="7"/>
  <c r="U45" i="1" s="1"/>
  <c r="AT51" i="7"/>
  <c r="AC49" i="7"/>
  <c r="X49" i="1" s="1"/>
  <c r="C49" i="7"/>
  <c r="U49" i="1" s="1"/>
  <c r="P48" i="7"/>
  <c r="F48" i="7"/>
  <c r="AI49" i="7"/>
  <c r="AA49" i="7"/>
  <c r="K49" i="7"/>
  <c r="N48" i="7"/>
  <c r="AH49" i="7"/>
  <c r="Z49" i="7"/>
  <c r="Q49" i="7" s="1"/>
  <c r="M48" i="7"/>
  <c r="T48" i="7"/>
  <c r="V49" i="7"/>
  <c r="AG49" i="7"/>
  <c r="AW56" i="7"/>
  <c r="AU54" i="7"/>
  <c r="AX56" i="7"/>
  <c r="AM56" i="7"/>
  <c r="AL56" i="7"/>
  <c r="AK56" i="7"/>
  <c r="AY58" i="7"/>
  <c r="V57" i="7"/>
  <c r="AW64" i="7"/>
  <c r="AU62" i="7"/>
  <c r="AM59" i="7"/>
  <c r="AV63" i="7"/>
  <c r="AV70" i="7"/>
  <c r="AX69" i="7"/>
  <c r="AA66" i="7"/>
  <c r="K66" i="7"/>
  <c r="N65" i="7"/>
  <c r="AI66" i="7"/>
  <c r="Z66" i="7"/>
  <c r="Q66" i="7" s="1"/>
  <c r="M65" i="7"/>
  <c r="AH66" i="7"/>
  <c r="T65" i="7"/>
  <c r="AG66" i="7"/>
  <c r="S65" i="7"/>
  <c r="AQ66" i="7"/>
  <c r="J66" i="7" s="1"/>
  <c r="V66" i="1" s="1"/>
  <c r="W66" i="7"/>
  <c r="Y66" i="1" s="1"/>
  <c r="O66" i="7"/>
  <c r="R65" i="7"/>
  <c r="AX65" i="7"/>
  <c r="AT69" i="7"/>
  <c r="J72" i="7"/>
  <c r="V72" i="1" s="1"/>
  <c r="F47" i="7"/>
  <c r="P47" i="7"/>
  <c r="C48" i="7"/>
  <c r="U48" i="1" s="1"/>
  <c r="AC48" i="7"/>
  <c r="X48" i="1" s="1"/>
  <c r="N53" i="7"/>
  <c r="V53" i="7"/>
  <c r="AD53" i="7"/>
  <c r="AL53" i="7"/>
  <c r="K54" i="7"/>
  <c r="AA54" i="7"/>
  <c r="AI54" i="7"/>
  <c r="F55" i="7"/>
  <c r="P55" i="7"/>
  <c r="AX55" i="7"/>
  <c r="C56" i="7"/>
  <c r="U56" i="1" s="1"/>
  <c r="AC56" i="7"/>
  <c r="X56" i="1" s="1"/>
  <c r="B59" i="7"/>
  <c r="T59" i="1" s="1"/>
  <c r="L59" i="7"/>
  <c r="AB59" i="7"/>
  <c r="N61" i="7"/>
  <c r="V61" i="7"/>
  <c r="AD61" i="7"/>
  <c r="AL61" i="7"/>
  <c r="AV61" i="7"/>
  <c r="K62" i="7"/>
  <c r="AA62" i="7"/>
  <c r="AI62" i="7"/>
  <c r="F63" i="7"/>
  <c r="AY64" i="7" s="1"/>
  <c r="P63" i="7"/>
  <c r="AX63" i="7"/>
  <c r="C64" i="7"/>
  <c r="U64" i="1" s="1"/>
  <c r="M64" i="7"/>
  <c r="BA65" i="7" s="1"/>
  <c r="AC64" i="7"/>
  <c r="X64" i="1" s="1"/>
  <c r="Z65" i="7"/>
  <c r="Q65" i="7" s="1"/>
  <c r="AH65" i="7"/>
  <c r="AV71" i="7"/>
  <c r="AT70" i="7"/>
  <c r="F67" i="7"/>
  <c r="AY68" i="7" s="1"/>
  <c r="AA67" i="7"/>
  <c r="F69" i="7"/>
  <c r="F71" i="7"/>
  <c r="AY72" i="7" s="1"/>
  <c r="T71" i="7"/>
  <c r="T73" i="7"/>
  <c r="V74" i="7"/>
  <c r="AG75" i="7"/>
  <c r="AW83" i="7"/>
  <c r="AU82" i="7"/>
  <c r="AJ83" i="7"/>
  <c r="AI92" i="7"/>
  <c r="AA92" i="7"/>
  <c r="K92" i="7"/>
  <c r="N91" i="7"/>
  <c r="AP92" i="7"/>
  <c r="S91" i="7"/>
  <c r="W92" i="7"/>
  <c r="Y92" i="1" s="1"/>
  <c r="O92" i="7"/>
  <c r="R91" i="7"/>
  <c r="V92" i="7"/>
  <c r="T91" i="7"/>
  <c r="F91" i="7"/>
  <c r="AY92" i="7" s="1"/>
  <c r="AH92" i="7"/>
  <c r="AC92" i="7"/>
  <c r="X92" i="1" s="1"/>
  <c r="B92" i="7"/>
  <c r="T92" i="1" s="1"/>
  <c r="M91" i="7"/>
  <c r="AQ92" i="7"/>
  <c r="J93" i="7" s="1"/>
  <c r="V93" i="1" s="1"/>
  <c r="AB92" i="7"/>
  <c r="L92" i="7"/>
  <c r="AG92" i="7"/>
  <c r="P91" i="7"/>
  <c r="C92" i="7"/>
  <c r="U92" i="1" s="1"/>
  <c r="AD92" i="7"/>
  <c r="V48" i="7"/>
  <c r="AD48" i="7"/>
  <c r="R52" i="7"/>
  <c r="O53" i="7"/>
  <c r="W53" i="7"/>
  <c r="Y53" i="1" s="1"/>
  <c r="B54" i="7"/>
  <c r="T54" i="1" s="1"/>
  <c r="L54" i="7"/>
  <c r="AB54" i="7"/>
  <c r="V56" i="7"/>
  <c r="AD56" i="7"/>
  <c r="F58" i="7"/>
  <c r="P58" i="7"/>
  <c r="C59" i="7"/>
  <c r="U59" i="1" s="1"/>
  <c r="AC59" i="7"/>
  <c r="X59" i="1" s="1"/>
  <c r="O61" i="7"/>
  <c r="W61" i="7"/>
  <c r="Y61" i="1" s="1"/>
  <c r="B62" i="7"/>
  <c r="T62" i="1" s="1"/>
  <c r="L62" i="7"/>
  <c r="AB62" i="7"/>
  <c r="N64" i="7"/>
  <c r="V64" i="7"/>
  <c r="AD64" i="7"/>
  <c r="K65" i="7"/>
  <c r="AA65" i="7"/>
  <c r="AI65" i="7"/>
  <c r="F66" i="7"/>
  <c r="P66" i="7"/>
  <c r="AV72" i="7"/>
  <c r="AQ68" i="7"/>
  <c r="J69" i="7" s="1"/>
  <c r="V69" i="1" s="1"/>
  <c r="AG68" i="7"/>
  <c r="T67" i="7"/>
  <c r="AD68" i="7"/>
  <c r="V68" i="7"/>
  <c r="R67" i="7"/>
  <c r="AB68" i="7"/>
  <c r="AD70" i="7"/>
  <c r="V70" i="7"/>
  <c r="AQ70" i="7"/>
  <c r="J71" i="7" s="1"/>
  <c r="V71" i="1" s="1"/>
  <c r="AG70" i="7"/>
  <c r="AH70" i="7"/>
  <c r="W70" i="7"/>
  <c r="Y70" i="1" s="1"/>
  <c r="L70" i="7"/>
  <c r="N69" i="7"/>
  <c r="AP70" i="7"/>
  <c r="AC70" i="7"/>
  <c r="X70" i="1" s="1"/>
  <c r="S69" i="7"/>
  <c r="R69" i="7"/>
  <c r="AI70" i="7"/>
  <c r="AX70" i="7"/>
  <c r="AP72" i="7"/>
  <c r="S71" i="7"/>
  <c r="AI72" i="7"/>
  <c r="AA72" i="7"/>
  <c r="K72" i="7"/>
  <c r="N71" i="7"/>
  <c r="Z72" i="7"/>
  <c r="Q72" i="7" s="1"/>
  <c r="O72" i="7"/>
  <c r="C72" i="7"/>
  <c r="U72" i="1" s="1"/>
  <c r="AH72" i="7"/>
  <c r="W72" i="7"/>
  <c r="Y72" i="1" s="1"/>
  <c r="AG72" i="7"/>
  <c r="V72" i="7"/>
  <c r="L72" i="7"/>
  <c r="AC73" i="7"/>
  <c r="X73" i="1" s="1"/>
  <c r="C73" i="7"/>
  <c r="U73" i="1" s="1"/>
  <c r="P72" i="7"/>
  <c r="F72" i="7"/>
  <c r="AP73" i="7"/>
  <c r="S72" i="7"/>
  <c r="AA73" i="7"/>
  <c r="AI73" i="7"/>
  <c r="M72" i="7"/>
  <c r="AH73" i="7"/>
  <c r="W73" i="7"/>
  <c r="Y73" i="1" s="1"/>
  <c r="L73" i="7"/>
  <c r="AB72" i="7"/>
  <c r="AV78" i="7"/>
  <c r="AX77" i="7"/>
  <c r="AT77" i="7"/>
  <c r="V73" i="7"/>
  <c r="AQ73" i="7"/>
  <c r="J74" i="7" s="1"/>
  <c r="V74" i="1" s="1"/>
  <c r="W74" i="7"/>
  <c r="Y74" i="1" s="1"/>
  <c r="B75" i="7"/>
  <c r="T75" i="1" s="1"/>
  <c r="AV77" i="7"/>
  <c r="AC81" i="7"/>
  <c r="X81" i="1" s="1"/>
  <c r="C81" i="7"/>
  <c r="U81" i="1" s="1"/>
  <c r="P80" i="7"/>
  <c r="F80" i="7"/>
  <c r="AB81" i="7"/>
  <c r="L81" i="7"/>
  <c r="B81" i="7"/>
  <c r="T81" i="1" s="1"/>
  <c r="AQ81" i="7"/>
  <c r="J81" i="7" s="1"/>
  <c r="V81" i="1" s="1"/>
  <c r="AG81" i="7"/>
  <c r="AP81" i="7"/>
  <c r="S80" i="7"/>
  <c r="AI81" i="7"/>
  <c r="T80" i="7"/>
  <c r="O81" i="7"/>
  <c r="AD81" i="7"/>
  <c r="N80" i="7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X74" i="1" s="1"/>
  <c r="C74" i="7"/>
  <c r="U74" i="1" s="1"/>
  <c r="P73" i="7"/>
  <c r="F73" i="7"/>
  <c r="AP74" i="7"/>
  <c r="AD74" i="7"/>
  <c r="AA74" i="7"/>
  <c r="N73" i="7"/>
  <c r="O74" i="7"/>
  <c r="B74" i="7"/>
  <c r="T74" i="1" s="1"/>
  <c r="AV79" i="7"/>
  <c r="AX78" i="7"/>
  <c r="W75" i="7"/>
  <c r="Y75" i="1" s="1"/>
  <c r="O75" i="7"/>
  <c r="R74" i="7"/>
  <c r="AH75" i="7"/>
  <c r="Z75" i="7"/>
  <c r="Q75" i="7" s="1"/>
  <c r="M74" i="7"/>
  <c r="AQ75" i="7"/>
  <c r="AD75" i="7"/>
  <c r="S74" i="7"/>
  <c r="F74" i="7"/>
  <c r="AB75" i="7"/>
  <c r="P74" i="7"/>
  <c r="AA75" i="7"/>
  <c r="C75" i="7"/>
  <c r="U75" i="1" s="1"/>
  <c r="AM83" i="7"/>
  <c r="AL83" i="7"/>
  <c r="AW96" i="7"/>
  <c r="AU95" i="7"/>
  <c r="AT98" i="7"/>
  <c r="AV99" i="7"/>
  <c r="AX98" i="7"/>
  <c r="AX94" i="7"/>
  <c r="S47" i="7"/>
  <c r="T52" i="7"/>
  <c r="AG53" i="7"/>
  <c r="AY55" i="7"/>
  <c r="V54" i="7"/>
  <c r="S55" i="7"/>
  <c r="R58" i="7"/>
  <c r="O59" i="7"/>
  <c r="W59" i="7"/>
  <c r="Y59" i="1" s="1"/>
  <c r="T60" i="7"/>
  <c r="AG61" i="7"/>
  <c r="V62" i="7"/>
  <c r="S63" i="7"/>
  <c r="F64" i="7"/>
  <c r="P64" i="7"/>
  <c r="C65" i="7"/>
  <c r="U65" i="1" s="1"/>
  <c r="AC65" i="7"/>
  <c r="X65" i="1" s="1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AP84" i="7"/>
  <c r="S83" i="7"/>
  <c r="W84" i="7"/>
  <c r="Y84" i="1" s="1"/>
  <c r="O84" i="7"/>
  <c r="R83" i="7"/>
  <c r="Z84" i="7"/>
  <c r="Q84" i="7" s="1"/>
  <c r="F83" i="7"/>
  <c r="V84" i="7"/>
  <c r="C84" i="7"/>
  <c r="U84" i="1" s="1"/>
  <c r="P83" i="7"/>
  <c r="J84" i="7"/>
  <c r="V84" i="1" s="1"/>
  <c r="AQ85" i="7"/>
  <c r="AG85" i="7"/>
  <c r="T84" i="7"/>
  <c r="AP85" i="7"/>
  <c r="S84" i="7"/>
  <c r="AC85" i="7"/>
  <c r="X85" i="1" s="1"/>
  <c r="C85" i="7"/>
  <c r="U85" i="1" s="1"/>
  <c r="P84" i="7"/>
  <c r="F84" i="7"/>
  <c r="AB85" i="7"/>
  <c r="L85" i="7"/>
  <c r="B85" i="7"/>
  <c r="T85" i="1" s="1"/>
  <c r="AA85" i="7"/>
  <c r="O85" i="7"/>
  <c r="W85" i="7"/>
  <c r="Y85" i="1" s="1"/>
  <c r="V85" i="7"/>
  <c r="K85" i="7"/>
  <c r="AG84" i="7"/>
  <c r="AV91" i="7"/>
  <c r="AX88" i="7"/>
  <c r="AV94" i="7"/>
  <c r="AT90" i="7"/>
  <c r="AQ96" i="7"/>
  <c r="J96" i="7" s="1"/>
  <c r="V96" i="1" s="1"/>
  <c r="AG96" i="7"/>
  <c r="AB96" i="7"/>
  <c r="L96" i="7"/>
  <c r="B96" i="7"/>
  <c r="T96" i="1" s="1"/>
  <c r="R95" i="7"/>
  <c r="AA96" i="7"/>
  <c r="Z96" i="7"/>
  <c r="Q96" i="7" s="1"/>
  <c r="O96" i="7"/>
  <c r="N95" i="7"/>
  <c r="AC96" i="7"/>
  <c r="X96" i="1" s="1"/>
  <c r="K96" i="7"/>
  <c r="M95" i="7"/>
  <c r="AP96" i="7"/>
  <c r="W96" i="7"/>
  <c r="Y96" i="1" s="1"/>
  <c r="AH96" i="7"/>
  <c r="S95" i="7"/>
  <c r="F95" i="7"/>
  <c r="AY96" i="7" s="1"/>
  <c r="AD96" i="7"/>
  <c r="V96" i="7"/>
  <c r="C96" i="7"/>
  <c r="U96" i="1" s="1"/>
  <c r="T95" i="7"/>
  <c r="P95" i="7"/>
  <c r="AY66" i="7"/>
  <c r="V65" i="7"/>
  <c r="S66" i="7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Y88" i="1" s="1"/>
  <c r="O88" i="7"/>
  <c r="AY89" i="7"/>
  <c r="R87" i="7"/>
  <c r="AG88" i="7"/>
  <c r="C88" i="7"/>
  <c r="U88" i="1" s="1"/>
  <c r="AQ88" i="7"/>
  <c r="J88" i="7" s="1"/>
  <c r="V88" i="1" s="1"/>
  <c r="V88" i="7"/>
  <c r="B88" i="7"/>
  <c r="T88" i="1" s="1"/>
  <c r="T87" i="7"/>
  <c r="AB88" i="7"/>
  <c r="P87" i="7"/>
  <c r="AA88" i="7"/>
  <c r="AD88" i="7"/>
  <c r="AW99" i="7"/>
  <c r="AU98" i="7"/>
  <c r="AU97" i="7"/>
  <c r="AW98" i="7"/>
  <c r="AQ77" i="7"/>
  <c r="AG77" i="7"/>
  <c r="T76" i="7"/>
  <c r="AP77" i="7"/>
  <c r="S76" i="7"/>
  <c r="AB77" i="7"/>
  <c r="L77" i="7"/>
  <c r="B77" i="7"/>
  <c r="T77" i="1" s="1"/>
  <c r="AC77" i="7"/>
  <c r="X77" i="1" s="1"/>
  <c r="AV83" i="7"/>
  <c r="AP80" i="7"/>
  <c r="S79" i="7"/>
  <c r="W80" i="7"/>
  <c r="Y80" i="1" s="1"/>
  <c r="O80" i="7"/>
  <c r="R79" i="7"/>
  <c r="AI80" i="7"/>
  <c r="AA80" i="7"/>
  <c r="K80" i="7"/>
  <c r="N79" i="7"/>
  <c r="B80" i="7"/>
  <c r="T80" i="1" s="1"/>
  <c r="AC80" i="7"/>
  <c r="X80" i="1" s="1"/>
  <c r="AV86" i="7"/>
  <c r="AX85" i="7"/>
  <c r="AT85" i="7"/>
  <c r="AL82" i="7"/>
  <c r="AK82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AC101" i="7"/>
  <c r="X101" i="1" s="1"/>
  <c r="C101" i="7"/>
  <c r="U101" i="1" s="1"/>
  <c r="P100" i="7"/>
  <c r="F100" i="7"/>
  <c r="AY101" i="7" s="1"/>
  <c r="AP101" i="7"/>
  <c r="AB101" i="7"/>
  <c r="O101" i="7"/>
  <c r="B101" i="7"/>
  <c r="T101" i="1" s="1"/>
  <c r="AA101" i="7"/>
  <c r="W101" i="7"/>
  <c r="Y101" i="1" s="1"/>
  <c r="K101" i="7"/>
  <c r="AI101" i="7"/>
  <c r="V101" i="7"/>
  <c r="L101" i="7"/>
  <c r="S100" i="7"/>
  <c r="R100" i="7"/>
  <c r="V69" i="7"/>
  <c r="AB76" i="7"/>
  <c r="L76" i="7"/>
  <c r="B76" i="7"/>
  <c r="T76" i="1" s="1"/>
  <c r="AI76" i="7"/>
  <c r="AA76" i="7"/>
  <c r="K76" i="7"/>
  <c r="W76" i="7"/>
  <c r="Y76" i="1" s="1"/>
  <c r="O76" i="7"/>
  <c r="R75" i="7"/>
  <c r="T75" i="7"/>
  <c r="M76" i="7"/>
  <c r="M79" i="7"/>
  <c r="AG80" i="7"/>
  <c r="AW88" i="7"/>
  <c r="AT89" i="7"/>
  <c r="AV90" i="7"/>
  <c r="AV88" i="7"/>
  <c r="AW91" i="7"/>
  <c r="AU90" i="7"/>
  <c r="N87" i="7"/>
  <c r="AW93" i="7"/>
  <c r="AT97" i="7"/>
  <c r="AD101" i="7"/>
  <c r="AJ109" i="7"/>
  <c r="AM109" i="7"/>
  <c r="AK109" i="7"/>
  <c r="V71" i="7"/>
  <c r="AD71" i="7"/>
  <c r="T77" i="7"/>
  <c r="AG78" i="7"/>
  <c r="AQ78" i="7"/>
  <c r="V79" i="7"/>
  <c r="AD79" i="7"/>
  <c r="F81" i="7"/>
  <c r="P81" i="7"/>
  <c r="C82" i="7"/>
  <c r="U82" i="1" s="1"/>
  <c r="M82" i="7"/>
  <c r="BA83" i="7" s="1"/>
  <c r="AC82" i="7"/>
  <c r="X82" i="1" s="1"/>
  <c r="Z83" i="7"/>
  <c r="Q83" i="7" s="1"/>
  <c r="AH83" i="7"/>
  <c r="AH87" i="7"/>
  <c r="Z87" i="7"/>
  <c r="Q87" i="7" s="1"/>
  <c r="J87" i="7"/>
  <c r="V87" i="1" s="1"/>
  <c r="AY88" i="7"/>
  <c r="O87" i="7"/>
  <c r="AG87" i="7"/>
  <c r="AX92" i="7"/>
  <c r="AB89" i="7"/>
  <c r="L89" i="7"/>
  <c r="B89" i="7"/>
  <c r="T89" i="1" s="1"/>
  <c r="AQ89" i="7"/>
  <c r="R88" i="7"/>
  <c r="AU88" i="7"/>
  <c r="V89" i="7"/>
  <c r="AP89" i="7"/>
  <c r="N92" i="7"/>
  <c r="Z93" i="7"/>
  <c r="Q93" i="7" s="1"/>
  <c r="AM95" i="7"/>
  <c r="AL95" i="7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AG82" i="7"/>
  <c r="AQ82" i="7"/>
  <c r="J83" i="7" s="1"/>
  <c r="V83" i="1" s="1"/>
  <c r="V83" i="7"/>
  <c r="AD83" i="7"/>
  <c r="AP93" i="7"/>
  <c r="S92" i="7"/>
  <c r="AC93" i="7"/>
  <c r="X93" i="1" s="1"/>
  <c r="C93" i="7"/>
  <c r="U93" i="1" s="1"/>
  <c r="P92" i="7"/>
  <c r="F92" i="7"/>
  <c r="AB93" i="7"/>
  <c r="L93" i="7"/>
  <c r="B93" i="7"/>
  <c r="T93" i="1" s="1"/>
  <c r="AU92" i="7"/>
  <c r="AG93" i="7"/>
  <c r="AV93" i="7"/>
  <c r="AT95" i="7"/>
  <c r="N70" i="7"/>
  <c r="K71" i="7"/>
  <c r="AA71" i="7"/>
  <c r="N78" i="7"/>
  <c r="V78" i="7"/>
  <c r="K79" i="7"/>
  <c r="AA79" i="7"/>
  <c r="M81" i="7"/>
  <c r="R82" i="7"/>
  <c r="Z82" i="7"/>
  <c r="Q82" i="7" s="1"/>
  <c r="O83" i="7"/>
  <c r="W83" i="7"/>
  <c r="Y83" i="1" s="1"/>
  <c r="AY87" i="7"/>
  <c r="N86" i="7"/>
  <c r="V86" i="7"/>
  <c r="L87" i="7"/>
  <c r="AD87" i="7"/>
  <c r="N88" i="7"/>
  <c r="AX93" i="7"/>
  <c r="AT93" i="7"/>
  <c r="AQ90" i="7"/>
  <c r="AG90" i="7"/>
  <c r="T89" i="7"/>
  <c r="AD90" i="7"/>
  <c r="V90" i="7"/>
  <c r="R89" i="7"/>
  <c r="AA89" i="7"/>
  <c r="O90" i="7"/>
  <c r="Z90" i="7"/>
  <c r="Q90" i="7" s="1"/>
  <c r="AJ90" i="7"/>
  <c r="AX91" i="7"/>
  <c r="AC94" i="7"/>
  <c r="X94" i="1" s="1"/>
  <c r="C94" i="7"/>
  <c r="U94" i="1" s="1"/>
  <c r="P93" i="7"/>
  <c r="F93" i="7"/>
  <c r="AH94" i="7"/>
  <c r="Z94" i="7"/>
  <c r="Q94" i="7" s="1"/>
  <c r="M93" i="7"/>
  <c r="AQ94" i="7"/>
  <c r="J95" i="7" s="1"/>
  <c r="V95" i="1" s="1"/>
  <c r="AG94" i="7"/>
  <c r="T93" i="7"/>
  <c r="V93" i="7"/>
  <c r="AH93" i="7"/>
  <c r="AD94" i="7"/>
  <c r="AC100" i="7"/>
  <c r="X100" i="1" s="1"/>
  <c r="C100" i="7"/>
  <c r="U100" i="1" s="1"/>
  <c r="P99" i="7"/>
  <c r="F99" i="7"/>
  <c r="AB100" i="7"/>
  <c r="L100" i="7"/>
  <c r="B100" i="7"/>
  <c r="T100" i="1" s="1"/>
  <c r="AP100" i="7"/>
  <c r="S99" i="7"/>
  <c r="AD100" i="7"/>
  <c r="R99" i="7"/>
  <c r="AQ100" i="7"/>
  <c r="AA100" i="7"/>
  <c r="O100" i="7"/>
  <c r="K100" i="7"/>
  <c r="M99" i="7"/>
  <c r="AI100" i="7"/>
  <c r="W100" i="7"/>
  <c r="Y100" i="1" s="1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AH109" i="7"/>
  <c r="Z109" i="7"/>
  <c r="Q109" i="7" s="1"/>
  <c r="M108" i="7"/>
  <c r="AQ109" i="7"/>
  <c r="J109" i="7" s="1"/>
  <c r="V109" i="1" s="1"/>
  <c r="AG109" i="7"/>
  <c r="T108" i="7"/>
  <c r="W109" i="7"/>
  <c r="Y109" i="1" s="1"/>
  <c r="O109" i="7"/>
  <c r="R108" i="7"/>
  <c r="AC109" i="7"/>
  <c r="X109" i="1" s="1"/>
  <c r="C109" i="7"/>
  <c r="U109" i="1" s="1"/>
  <c r="P108" i="7"/>
  <c r="F108" i="7"/>
  <c r="AD109" i="7"/>
  <c r="V109" i="7"/>
  <c r="S108" i="7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J108" i="7" s="1"/>
  <c r="V108" i="1" s="1"/>
  <c r="AG107" i="7"/>
  <c r="T106" i="7"/>
  <c r="AP107" i="7"/>
  <c r="S106" i="7"/>
  <c r="W107" i="7"/>
  <c r="Y107" i="1" s="1"/>
  <c r="O107" i="7"/>
  <c r="R106" i="7"/>
  <c r="AC107" i="7"/>
  <c r="X107" i="1" s="1"/>
  <c r="C107" i="7"/>
  <c r="U107" i="1" s="1"/>
  <c r="P106" i="7"/>
  <c r="F106" i="7"/>
  <c r="AI107" i="7"/>
  <c r="AA107" i="7"/>
  <c r="K107" i="7"/>
  <c r="N106" i="7"/>
  <c r="L107" i="7"/>
  <c r="AX99" i="7"/>
  <c r="AX96" i="7"/>
  <c r="AP99" i="7"/>
  <c r="S98" i="7"/>
  <c r="W99" i="7"/>
  <c r="Y99" i="1" s="1"/>
  <c r="O99" i="7"/>
  <c r="AI99" i="7"/>
  <c r="AA99" i="7"/>
  <c r="K99" i="7"/>
  <c r="N98" i="7"/>
  <c r="T98" i="7"/>
  <c r="Z99" i="7"/>
  <c r="Q99" i="7" s="1"/>
  <c r="AV105" i="7"/>
  <c r="AX104" i="7"/>
  <c r="AT104" i="7"/>
  <c r="AW108" i="7"/>
  <c r="AU107" i="7"/>
  <c r="AL103" i="7"/>
  <c r="AK103" i="7"/>
  <c r="AJ103" i="7"/>
  <c r="AM103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Y103" i="1" s="1"/>
  <c r="B104" i="7"/>
  <c r="T104" i="1" s="1"/>
  <c r="L104" i="7"/>
  <c r="AB104" i="7"/>
  <c r="AG105" i="7"/>
  <c r="AQ105" i="7"/>
  <c r="V106" i="7"/>
  <c r="AD106" i="7"/>
  <c r="S107" i="7"/>
  <c r="AP108" i="7"/>
  <c r="M109" i="7"/>
  <c r="T102" i="7"/>
  <c r="AG103" i="7"/>
  <c r="AQ103" i="7"/>
  <c r="AY105" i="7"/>
  <c r="V104" i="7"/>
  <c r="AD104" i="7"/>
  <c r="AV104" i="7"/>
  <c r="M107" i="7"/>
  <c r="Z108" i="7"/>
  <c r="Q108" i="7" s="1"/>
  <c r="AH108" i="7"/>
  <c r="AW109" i="7"/>
  <c r="N102" i="7"/>
  <c r="V102" i="7"/>
  <c r="AD102" i="7"/>
  <c r="K103" i="7"/>
  <c r="S103" i="7"/>
  <c r="AA103" i="7"/>
  <c r="AI103" i="7"/>
  <c r="AP104" i="7"/>
  <c r="B108" i="7"/>
  <c r="T108" i="1" s="1"/>
  <c r="L108" i="7"/>
  <c r="AB108" i="7"/>
  <c r="N97" i="7"/>
  <c r="V97" i="7"/>
  <c r="K98" i="7"/>
  <c r="AA98" i="7"/>
  <c r="R101" i="7"/>
  <c r="O102" i="7"/>
  <c r="W102" i="7"/>
  <c r="Y102" i="1" s="1"/>
  <c r="B103" i="7"/>
  <c r="T103" i="1" s="1"/>
  <c r="L103" i="7"/>
  <c r="T103" i="7"/>
  <c r="AB103" i="7"/>
  <c r="AG104" i="7"/>
  <c r="AQ104" i="7"/>
  <c r="N105" i="7"/>
  <c r="V105" i="7"/>
  <c r="K106" i="7"/>
  <c r="AA106" i="7"/>
  <c r="F107" i="7"/>
  <c r="P107" i="7"/>
  <c r="AX107" i="7"/>
  <c r="C108" i="7"/>
  <c r="U108" i="1" s="1"/>
  <c r="AC108" i="7"/>
  <c r="X108" i="1" s="1"/>
  <c r="AC103" i="7"/>
  <c r="X103" i="1" s="1"/>
  <c r="Z104" i="7"/>
  <c r="Q104" i="7" s="1"/>
  <c r="AH104" i="7"/>
  <c r="V108" i="7"/>
  <c r="AD108" i="7"/>
  <c r="N103" i="7"/>
  <c r="V103" i="7"/>
  <c r="K104" i="7"/>
  <c r="AA104" i="7"/>
  <c r="R107" i="7"/>
  <c r="O108" i="7"/>
  <c r="W108" i="7"/>
  <c r="Y108" i="1" s="1"/>
  <c r="AV60" i="6"/>
  <c r="AQ9" i="6"/>
  <c r="AW53" i="6"/>
  <c r="AX71" i="6"/>
  <c r="AU74" i="6"/>
  <c r="AU76" i="6"/>
  <c r="AW32" i="6"/>
  <c r="AU32" i="6"/>
  <c r="AT56" i="6"/>
  <c r="AU54" i="6"/>
  <c r="J61" i="6"/>
  <c r="M61" i="1" s="1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J48" i="6"/>
  <c r="M48" i="1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AJ63" i="6" s="1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J75" i="6"/>
  <c r="M75" i="1" s="1"/>
  <c r="AA75" i="6"/>
  <c r="K75" i="6"/>
  <c r="R74" i="6"/>
  <c r="Z75" i="6"/>
  <c r="Q75" i="6" s="1"/>
  <c r="AI75" i="6"/>
  <c r="W75" i="6"/>
  <c r="N74" i="6"/>
  <c r="P74" i="1" s="1"/>
  <c r="J91" i="6"/>
  <c r="M91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AJ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AK85" i="6" s="1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C7" i="6"/>
  <c r="T8" i="6"/>
  <c r="T9" i="6" s="1"/>
  <c r="AS16" i="6"/>
  <c r="AU20" i="6" s="1"/>
  <c r="AV21" i="6"/>
  <c r="AM55" i="6"/>
  <c r="AL55" i="6"/>
  <c r="AK55" i="6"/>
  <c r="AJ55" i="6"/>
  <c r="AW23" i="6"/>
  <c r="AI33" i="6"/>
  <c r="AA33" i="6"/>
  <c r="K33" i="6"/>
  <c r="AH33" i="6"/>
  <c r="Z33" i="6"/>
  <c r="Q33" i="6" s="1"/>
  <c r="N32" i="6"/>
  <c r="P32" i="1" s="1"/>
  <c r="J34" i="6"/>
  <c r="M34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J35" i="6"/>
  <c r="M35" i="1" s="1"/>
  <c r="T34" i="6"/>
  <c r="O34" i="1" s="1"/>
  <c r="W35" i="6"/>
  <c r="O35" i="6"/>
  <c r="E35" i="6"/>
  <c r="S34" i="6"/>
  <c r="AD35" i="6"/>
  <c r="V35" i="6"/>
  <c r="D35" i="6"/>
  <c r="R34" i="6"/>
  <c r="C35" i="6"/>
  <c r="L35" i="1" s="1"/>
  <c r="J39" i="6"/>
  <c r="M39" i="1" s="1"/>
  <c r="AW45" i="6"/>
  <c r="AU48" i="6"/>
  <c r="AW49" i="6"/>
  <c r="AW51" i="6"/>
  <c r="J113" i="6"/>
  <c r="J112" i="6"/>
  <c r="AU22" i="6"/>
  <c r="AU24" i="6"/>
  <c r="F32" i="6"/>
  <c r="AT51" i="6"/>
  <c r="AY49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J45" i="6"/>
  <c r="M45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J50" i="6"/>
  <c r="M50" i="1" s="1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J47" i="6"/>
  <c r="M47" i="1" s="1"/>
  <c r="AG46" i="6"/>
  <c r="T45" i="6"/>
  <c r="O45" i="1" s="1"/>
  <c r="AW46" i="6"/>
  <c r="AU53" i="6"/>
  <c r="AX55" i="6"/>
  <c r="AX54" i="6"/>
  <c r="J54" i="6"/>
  <c r="M54" i="1" s="1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J60" i="6"/>
  <c r="M60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AY54" i="6" s="1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AY64" i="6" s="1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J74" i="6"/>
  <c r="M74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J86" i="6"/>
  <c r="M86" i="1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J95" i="6"/>
  <c r="M95" i="1" s="1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J72" i="6"/>
  <c r="M72" i="1" s="1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AM80" i="6"/>
  <c r="AL80" i="6"/>
  <c r="AK80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J85" i="6"/>
  <c r="M85" i="1" s="1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J90" i="6"/>
  <c r="M90" i="1" s="1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J109" i="6"/>
  <c r="M109" i="1" s="1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J97" i="6"/>
  <c r="M97" i="1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J100" i="6"/>
  <c r="M100" i="1" s="1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J108" i="6"/>
  <c r="M108" i="1" s="1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M72" i="4"/>
  <c r="AJ64" i="4"/>
  <c r="AK108" i="4"/>
  <c r="AJ72" i="4"/>
  <c r="AL82" i="4"/>
  <c r="AM82" i="4"/>
  <c r="AK64" i="4"/>
  <c r="AL93" i="4"/>
  <c r="AL72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J83" i="8" l="1"/>
  <c r="BA75" i="8"/>
  <c r="J47" i="8"/>
  <c r="J48" i="8"/>
  <c r="BA94" i="8"/>
  <c r="BA81" i="8"/>
  <c r="AY70" i="8"/>
  <c r="BA58" i="8"/>
  <c r="AY88" i="8"/>
  <c r="AY93" i="8"/>
  <c r="J72" i="8"/>
  <c r="AJ63" i="8"/>
  <c r="AY58" i="8"/>
  <c r="AK63" i="8"/>
  <c r="AY106" i="8"/>
  <c r="AY55" i="8"/>
  <c r="AL63" i="8"/>
  <c r="AG63" i="1" s="1"/>
  <c r="BA48" i="8"/>
  <c r="AK47" i="8"/>
  <c r="J43" i="8"/>
  <c r="AL60" i="8"/>
  <c r="AG60" i="1" s="1"/>
  <c r="AJ91" i="8"/>
  <c r="AY87" i="8"/>
  <c r="AY79" i="8"/>
  <c r="AM60" i="8"/>
  <c r="BA87" i="8"/>
  <c r="AY64" i="8"/>
  <c r="AL48" i="8"/>
  <c r="AG48" i="1" s="1"/>
  <c r="AY44" i="8"/>
  <c r="BA103" i="8"/>
  <c r="AJ55" i="8"/>
  <c r="AY66" i="8"/>
  <c r="AK55" i="8"/>
  <c r="BA92" i="8"/>
  <c r="AY71" i="8"/>
  <c r="AL55" i="8"/>
  <c r="AG55" i="1" s="1"/>
  <c r="AY33" i="8"/>
  <c r="BA88" i="8"/>
  <c r="AC87" i="1"/>
  <c r="BA105" i="8"/>
  <c r="AC104" i="1"/>
  <c r="AY80" i="8"/>
  <c r="U83" i="8"/>
  <c r="AE83" i="1"/>
  <c r="U77" i="8"/>
  <c r="AE77" i="1"/>
  <c r="U73" i="8"/>
  <c r="AE73" i="1"/>
  <c r="AJ85" i="8"/>
  <c r="U72" i="8"/>
  <c r="AE72" i="1"/>
  <c r="U68" i="8"/>
  <c r="AE68" i="1"/>
  <c r="U61" i="8"/>
  <c r="AE61" i="1"/>
  <c r="BA66" i="8"/>
  <c r="AD65" i="1"/>
  <c r="AY60" i="8"/>
  <c r="U76" i="8"/>
  <c r="AE76" i="1"/>
  <c r="U52" i="8"/>
  <c r="AE52" i="1"/>
  <c r="U31" i="8"/>
  <c r="AE31" i="1"/>
  <c r="U60" i="8"/>
  <c r="AE60" i="1"/>
  <c r="U27" i="8"/>
  <c r="AE27" i="1"/>
  <c r="U40" i="8"/>
  <c r="AE40" i="1"/>
  <c r="BA71" i="8"/>
  <c r="AC70" i="1"/>
  <c r="U85" i="8"/>
  <c r="AE85" i="1"/>
  <c r="U93" i="8"/>
  <c r="AE93" i="1"/>
  <c r="U97" i="8"/>
  <c r="AE97" i="1"/>
  <c r="BA56" i="8"/>
  <c r="AD55" i="1"/>
  <c r="U44" i="8"/>
  <c r="AE44" i="1"/>
  <c r="U33" i="8"/>
  <c r="AE33" i="1"/>
  <c r="U80" i="8"/>
  <c r="AE80" i="1"/>
  <c r="U66" i="8"/>
  <c r="AE66" i="1"/>
  <c r="BA64" i="8"/>
  <c r="AD63" i="1"/>
  <c r="AL90" i="8"/>
  <c r="AG90" i="1" s="1"/>
  <c r="U37" i="8"/>
  <c r="AE37" i="1"/>
  <c r="U28" i="8"/>
  <c r="AE28" i="1"/>
  <c r="U69" i="8"/>
  <c r="AE69" i="1"/>
  <c r="J61" i="8"/>
  <c r="U86" i="8"/>
  <c r="AE86" i="1"/>
  <c r="U32" i="8"/>
  <c r="AE32" i="1"/>
  <c r="U109" i="8"/>
  <c r="AE109" i="1"/>
  <c r="U36" i="8"/>
  <c r="AE36" i="1"/>
  <c r="U38" i="8"/>
  <c r="AE38" i="1"/>
  <c r="AY104" i="8"/>
  <c r="U98" i="8"/>
  <c r="AE98" i="1"/>
  <c r="BA80" i="8"/>
  <c r="AM90" i="8"/>
  <c r="U57" i="8"/>
  <c r="AE57" i="1"/>
  <c r="J54" i="8"/>
  <c r="U67" i="8"/>
  <c r="AE67" i="1"/>
  <c r="U43" i="8"/>
  <c r="AE43" i="1"/>
  <c r="BA44" i="8"/>
  <c r="AC43" i="1"/>
  <c r="U42" i="8"/>
  <c r="AE42" i="1"/>
  <c r="U65" i="8"/>
  <c r="AE65" i="1"/>
  <c r="U107" i="8"/>
  <c r="AE107" i="1"/>
  <c r="U47" i="8"/>
  <c r="AE47" i="1"/>
  <c r="U63" i="8"/>
  <c r="AE63" i="1"/>
  <c r="U34" i="8"/>
  <c r="AE34" i="1"/>
  <c r="U102" i="8"/>
  <c r="AE102" i="1"/>
  <c r="U92" i="8"/>
  <c r="AE92" i="1"/>
  <c r="BA86" i="8"/>
  <c r="AD85" i="1"/>
  <c r="BA102" i="8"/>
  <c r="AC101" i="1"/>
  <c r="BA61" i="8"/>
  <c r="AC60" i="1"/>
  <c r="U41" i="8"/>
  <c r="AE41" i="1"/>
  <c r="U39" i="8"/>
  <c r="AE39" i="1"/>
  <c r="U49" i="8"/>
  <c r="AE49" i="1"/>
  <c r="U30" i="8"/>
  <c r="AE30" i="1"/>
  <c r="U82" i="8"/>
  <c r="AE82" i="1"/>
  <c r="U58" i="8"/>
  <c r="AE58" i="1"/>
  <c r="U50" i="8"/>
  <c r="AE50" i="1"/>
  <c r="BA106" i="8"/>
  <c r="J99" i="8"/>
  <c r="BA98" i="8"/>
  <c r="U91" i="8"/>
  <c r="AE91" i="1"/>
  <c r="U100" i="8"/>
  <c r="AE100" i="1"/>
  <c r="U88" i="8"/>
  <c r="AE88" i="1"/>
  <c r="U56" i="8"/>
  <c r="AE56" i="1"/>
  <c r="U75" i="8"/>
  <c r="AE75" i="1"/>
  <c r="BA68" i="8"/>
  <c r="AC67" i="1"/>
  <c r="BA60" i="8"/>
  <c r="J55" i="8"/>
  <c r="U81" i="8"/>
  <c r="AE81" i="1"/>
  <c r="BA49" i="8"/>
  <c r="AC48" i="1"/>
  <c r="J69" i="8"/>
  <c r="U45" i="8"/>
  <c r="AE45" i="1"/>
  <c r="U35" i="8"/>
  <c r="AE35" i="1"/>
  <c r="J51" i="8"/>
  <c r="AY39" i="8"/>
  <c r="AY37" i="8"/>
  <c r="AY35" i="8"/>
  <c r="U84" i="8"/>
  <c r="AE84" i="1"/>
  <c r="U87" i="8"/>
  <c r="AE87" i="1"/>
  <c r="U59" i="8"/>
  <c r="AE59" i="1"/>
  <c r="U46" i="8"/>
  <c r="AE46" i="1"/>
  <c r="U29" i="8"/>
  <c r="AE29" i="1"/>
  <c r="U71" i="8"/>
  <c r="AE71" i="1"/>
  <c r="BA101" i="8"/>
  <c r="AD100" i="1"/>
  <c r="AY92" i="8"/>
  <c r="U108" i="8"/>
  <c r="AE108" i="1"/>
  <c r="BA108" i="8"/>
  <c r="U94" i="8"/>
  <c r="AE94" i="1"/>
  <c r="J94" i="8"/>
  <c r="U78" i="8"/>
  <c r="AE78" i="1"/>
  <c r="BA72" i="8"/>
  <c r="AC71" i="1"/>
  <c r="AK85" i="8"/>
  <c r="AY72" i="8"/>
  <c r="U64" i="8"/>
  <c r="AE64" i="1"/>
  <c r="J78" i="8"/>
  <c r="AY54" i="8"/>
  <c r="AY46" i="8"/>
  <c r="U51" i="8"/>
  <c r="AE51" i="1"/>
  <c r="BA52" i="8"/>
  <c r="AY67" i="8"/>
  <c r="U105" i="8"/>
  <c r="AE105" i="1"/>
  <c r="U54" i="8"/>
  <c r="AE54" i="1"/>
  <c r="BA109" i="8"/>
  <c r="AD108" i="1"/>
  <c r="U106" i="8"/>
  <c r="AE106" i="1"/>
  <c r="U103" i="8"/>
  <c r="AE103" i="1"/>
  <c r="J92" i="8"/>
  <c r="AY74" i="8"/>
  <c r="BA65" i="8"/>
  <c r="AC64" i="1"/>
  <c r="U48" i="8"/>
  <c r="AE48" i="1"/>
  <c r="AY59" i="8"/>
  <c r="U62" i="8"/>
  <c r="AE62" i="1"/>
  <c r="U65" i="7"/>
  <c r="U50" i="7"/>
  <c r="U28" i="7"/>
  <c r="U77" i="7"/>
  <c r="U44" i="7"/>
  <c r="AY57" i="8"/>
  <c r="U39" i="7"/>
  <c r="BA88" i="7"/>
  <c r="U66" i="7"/>
  <c r="U55" i="7"/>
  <c r="U59" i="7"/>
  <c r="U40" i="7"/>
  <c r="U96" i="7"/>
  <c r="BA62" i="7"/>
  <c r="U58" i="7"/>
  <c r="U46" i="7"/>
  <c r="J50" i="8"/>
  <c r="J60" i="8"/>
  <c r="AK56" i="8"/>
  <c r="AJ56" i="8"/>
  <c r="U61" i="7"/>
  <c r="U98" i="7"/>
  <c r="U106" i="7"/>
  <c r="BA90" i="7"/>
  <c r="U95" i="7"/>
  <c r="U83" i="7"/>
  <c r="U63" i="7"/>
  <c r="AJ42" i="7"/>
  <c r="U36" i="7"/>
  <c r="U105" i="7"/>
  <c r="U70" i="7"/>
  <c r="U67" i="7"/>
  <c r="AW29" i="7"/>
  <c r="J52" i="6"/>
  <c r="M52" i="1" s="1"/>
  <c r="BA104" i="8"/>
  <c r="J101" i="8"/>
  <c r="AY82" i="8"/>
  <c r="J74" i="8"/>
  <c r="BA57" i="8"/>
  <c r="J70" i="8"/>
  <c r="AY49" i="8"/>
  <c r="AU26" i="8"/>
  <c r="AY34" i="8"/>
  <c r="AY50" i="8"/>
  <c r="AW22" i="8"/>
  <c r="U43" i="7"/>
  <c r="U101" i="7"/>
  <c r="U38" i="7"/>
  <c r="U103" i="7"/>
  <c r="U80" i="7"/>
  <c r="U91" i="7"/>
  <c r="U48" i="7"/>
  <c r="AL42" i="7"/>
  <c r="AU26" i="7"/>
  <c r="BA98" i="7"/>
  <c r="U102" i="7"/>
  <c r="U75" i="7"/>
  <c r="AY89" i="8"/>
  <c r="J71" i="8"/>
  <c r="BA76" i="8"/>
  <c r="AY62" i="8"/>
  <c r="BA31" i="8"/>
  <c r="BA32" i="8"/>
  <c r="BA42" i="8"/>
  <c r="U33" i="7"/>
  <c r="U37" i="7"/>
  <c r="U99" i="7"/>
  <c r="U92" i="7"/>
  <c r="U76" i="7"/>
  <c r="U84" i="7"/>
  <c r="U74" i="7"/>
  <c r="U69" i="7"/>
  <c r="BA44" i="7"/>
  <c r="U57" i="7"/>
  <c r="AM42" i="7"/>
  <c r="U62" i="7"/>
  <c r="U26" i="7"/>
  <c r="U51" i="7"/>
  <c r="AV20" i="7"/>
  <c r="U45" i="7"/>
  <c r="U41" i="7"/>
  <c r="U32" i="7"/>
  <c r="AY94" i="8"/>
  <c r="BA63" i="8"/>
  <c r="AY78" i="8"/>
  <c r="BA41" i="8"/>
  <c r="AK48" i="8"/>
  <c r="AJ48" i="8"/>
  <c r="AM91" i="8"/>
  <c r="AK91" i="8"/>
  <c r="U81" i="7"/>
  <c r="C6" i="8"/>
  <c r="U87" i="7"/>
  <c r="U78" i="7"/>
  <c r="U35" i="7"/>
  <c r="U89" i="7"/>
  <c r="U88" i="7"/>
  <c r="U107" i="7"/>
  <c r="U108" i="7"/>
  <c r="U100" i="7"/>
  <c r="U79" i="7"/>
  <c r="U72" i="7"/>
  <c r="AJ59" i="7"/>
  <c r="U56" i="7"/>
  <c r="U54" i="7"/>
  <c r="U49" i="7"/>
  <c r="AW31" i="7"/>
  <c r="AU28" i="7"/>
  <c r="U34" i="7"/>
  <c r="U94" i="7"/>
  <c r="U53" i="7"/>
  <c r="AY109" i="8"/>
  <c r="AY100" i="8"/>
  <c r="J73" i="8"/>
  <c r="AU21" i="8"/>
  <c r="U68" i="7"/>
  <c r="U47" i="7"/>
  <c r="AK59" i="7"/>
  <c r="BA46" i="7"/>
  <c r="AH17" i="7"/>
  <c r="AU29" i="7"/>
  <c r="AV21" i="7"/>
  <c r="J63" i="6"/>
  <c r="M63" i="1" s="1"/>
  <c r="J109" i="8"/>
  <c r="BA96" i="8"/>
  <c r="AY63" i="8"/>
  <c r="AK90" i="8"/>
  <c r="BA73" i="8"/>
  <c r="J56" i="8"/>
  <c r="AW26" i="8"/>
  <c r="BA62" i="8"/>
  <c r="J33" i="8"/>
  <c r="AU20" i="8"/>
  <c r="AM105" i="8"/>
  <c r="AJ105" i="8"/>
  <c r="AM47" i="8"/>
  <c r="AJ47" i="8"/>
  <c r="U86" i="7"/>
  <c r="U71" i="7"/>
  <c r="U82" i="7"/>
  <c r="U104" i="7"/>
  <c r="U60" i="7"/>
  <c r="BA84" i="7"/>
  <c r="U27" i="7"/>
  <c r="U42" i="7"/>
  <c r="U30" i="7"/>
  <c r="U52" i="7"/>
  <c r="J83" i="6"/>
  <c r="M83" i="1" s="1"/>
  <c r="J67" i="6"/>
  <c r="M67" i="1" s="1"/>
  <c r="J108" i="8"/>
  <c r="J105" i="8"/>
  <c r="BA97" i="8"/>
  <c r="AY95" i="8"/>
  <c r="AY68" i="8"/>
  <c r="J59" i="8"/>
  <c r="AL56" i="8"/>
  <c r="AG56" i="1" s="1"/>
  <c r="AY83" i="8"/>
  <c r="BA47" i="8"/>
  <c r="BA43" i="8"/>
  <c r="AY36" i="8"/>
  <c r="AU27" i="8"/>
  <c r="BA100" i="8"/>
  <c r="AK71" i="8"/>
  <c r="AJ71" i="8"/>
  <c r="U85" i="7"/>
  <c r="U73" i="7"/>
  <c r="AJ101" i="8"/>
  <c r="AM101" i="8"/>
  <c r="AL101" i="8"/>
  <c r="AG101" i="1" s="1"/>
  <c r="AK101" i="8"/>
  <c r="BA28" i="8"/>
  <c r="BA107" i="8"/>
  <c r="AJ109" i="8"/>
  <c r="AL109" i="8"/>
  <c r="AG109" i="1" s="1"/>
  <c r="AK109" i="8"/>
  <c r="AM109" i="8"/>
  <c r="AY97" i="8"/>
  <c r="AM77" i="8"/>
  <c r="AL77" i="8"/>
  <c r="AG77" i="1" s="1"/>
  <c r="AJ77" i="8"/>
  <c r="AK77" i="8"/>
  <c r="AM36" i="8"/>
  <c r="AJ36" i="8"/>
  <c r="AL36" i="8"/>
  <c r="AG36" i="1" s="1"/>
  <c r="AK36" i="8"/>
  <c r="BA51" i="8"/>
  <c r="AR21" i="8"/>
  <c r="J31" i="8"/>
  <c r="AL79" i="8"/>
  <c r="AG79" i="1" s="1"/>
  <c r="AM79" i="8"/>
  <c r="AK79" i="8"/>
  <c r="AJ79" i="8"/>
  <c r="AL92" i="8"/>
  <c r="AG92" i="1" s="1"/>
  <c r="AJ92" i="8"/>
  <c r="AM92" i="8"/>
  <c r="AK92" i="8"/>
  <c r="J89" i="8"/>
  <c r="J88" i="8"/>
  <c r="J85" i="8"/>
  <c r="J79" i="8"/>
  <c r="AY90" i="8"/>
  <c r="AY61" i="8"/>
  <c r="AM67" i="8"/>
  <c r="AL67" i="8"/>
  <c r="AG67" i="1" s="1"/>
  <c r="AK67" i="8"/>
  <c r="AJ67" i="8"/>
  <c r="J58" i="8"/>
  <c r="BA46" i="8"/>
  <c r="BA33" i="8"/>
  <c r="AJ33" i="8"/>
  <c r="AM33" i="8"/>
  <c r="AL33" i="8"/>
  <c r="AG33" i="1" s="1"/>
  <c r="AK33" i="8"/>
  <c r="J46" i="8"/>
  <c r="AT29" i="8"/>
  <c r="AV30" i="8"/>
  <c r="AX29" i="8"/>
  <c r="AV29" i="8"/>
  <c r="AT28" i="8"/>
  <c r="BA30" i="8"/>
  <c r="AW25" i="8"/>
  <c r="AU24" i="8"/>
  <c r="AW24" i="8"/>
  <c r="AW23" i="8"/>
  <c r="AU22" i="8"/>
  <c r="AU23" i="8"/>
  <c r="J35" i="8"/>
  <c r="BA29" i="8"/>
  <c r="AJ31" i="8"/>
  <c r="AM31" i="8"/>
  <c r="AL31" i="8"/>
  <c r="AG31" i="1" s="1"/>
  <c r="AK31" i="8"/>
  <c r="C9" i="8"/>
  <c r="AL104" i="8"/>
  <c r="AG104" i="1" s="1"/>
  <c r="AJ104" i="8"/>
  <c r="AM104" i="8"/>
  <c r="AK104" i="8"/>
  <c r="AM54" i="8"/>
  <c r="AK54" i="8"/>
  <c r="AJ54" i="8"/>
  <c r="AL54" i="8"/>
  <c r="AG54" i="1" s="1"/>
  <c r="AJ40" i="8"/>
  <c r="AM40" i="8"/>
  <c r="AL40" i="8"/>
  <c r="AG40" i="1" s="1"/>
  <c r="AK40" i="8"/>
  <c r="AJ35" i="8"/>
  <c r="AM35" i="8"/>
  <c r="AL35" i="8"/>
  <c r="AG35" i="1" s="1"/>
  <c r="AK35" i="8"/>
  <c r="AK30" i="8"/>
  <c r="AJ30" i="8"/>
  <c r="AM30" i="8"/>
  <c r="AL30" i="8"/>
  <c r="AG30" i="1" s="1"/>
  <c r="J98" i="8"/>
  <c r="AY75" i="8"/>
  <c r="AK78" i="8"/>
  <c r="AJ78" i="8"/>
  <c r="AM78" i="8"/>
  <c r="AL78" i="8"/>
  <c r="AG78" i="1" s="1"/>
  <c r="J82" i="8"/>
  <c r="AM69" i="8"/>
  <c r="AK69" i="8"/>
  <c r="AJ69" i="8"/>
  <c r="AL69" i="8"/>
  <c r="AG69" i="1" s="1"/>
  <c r="AL51" i="8"/>
  <c r="AG51" i="1" s="1"/>
  <c r="AM51" i="8"/>
  <c r="AK51" i="8"/>
  <c r="AJ51" i="8"/>
  <c r="J45" i="8"/>
  <c r="J44" i="8"/>
  <c r="AM45" i="8"/>
  <c r="AJ45" i="8"/>
  <c r="AL45" i="8"/>
  <c r="AG45" i="1" s="1"/>
  <c r="AK45" i="8"/>
  <c r="AJ61" i="8"/>
  <c r="AM61" i="8"/>
  <c r="AL61" i="8"/>
  <c r="AG61" i="1" s="1"/>
  <c r="AK61" i="8"/>
  <c r="AJ29" i="8"/>
  <c r="AM29" i="8"/>
  <c r="AL29" i="8"/>
  <c r="AG29" i="1" s="1"/>
  <c r="AK29" i="8"/>
  <c r="AW27" i="8"/>
  <c r="AL87" i="8"/>
  <c r="AG87" i="1" s="1"/>
  <c r="AM87" i="8"/>
  <c r="AK87" i="8"/>
  <c r="AJ87" i="8"/>
  <c r="BA90" i="8"/>
  <c r="J90" i="8"/>
  <c r="AJ53" i="8"/>
  <c r="AM53" i="8"/>
  <c r="AL53" i="8"/>
  <c r="AG53" i="1" s="1"/>
  <c r="AK53" i="8"/>
  <c r="BA83" i="8"/>
  <c r="J84" i="8"/>
  <c r="BA55" i="8"/>
  <c r="BA69" i="8"/>
  <c r="AK46" i="8"/>
  <c r="AJ46" i="8"/>
  <c r="AL46" i="8"/>
  <c r="AG46" i="1" s="1"/>
  <c r="AM46" i="8"/>
  <c r="BA37" i="8"/>
  <c r="AY45" i="8"/>
  <c r="AK66" i="8"/>
  <c r="AJ66" i="8"/>
  <c r="AM66" i="8"/>
  <c r="AL66" i="8"/>
  <c r="AG66" i="1" s="1"/>
  <c r="BA67" i="8"/>
  <c r="AK50" i="8"/>
  <c r="AM50" i="8"/>
  <c r="AL50" i="8"/>
  <c r="AG50" i="1" s="1"/>
  <c r="AJ50" i="8"/>
  <c r="BA40" i="8"/>
  <c r="BA38" i="8"/>
  <c r="BA36" i="8"/>
  <c r="BA34" i="8"/>
  <c r="J28" i="8"/>
  <c r="AM28" i="8"/>
  <c r="AL28" i="8"/>
  <c r="AG28" i="1" s="1"/>
  <c r="AK28" i="8"/>
  <c r="AJ28" i="8"/>
  <c r="AU25" i="8"/>
  <c r="AY41" i="8"/>
  <c r="AR8" i="8"/>
  <c r="AY101" i="8"/>
  <c r="AY108" i="8"/>
  <c r="J107" i="8"/>
  <c r="AM107" i="8"/>
  <c r="AL107" i="8"/>
  <c r="AG107" i="1" s="1"/>
  <c r="AK107" i="8"/>
  <c r="AJ107" i="8"/>
  <c r="AJ89" i="8"/>
  <c r="AK89" i="8"/>
  <c r="AM89" i="8"/>
  <c r="AL89" i="8"/>
  <c r="AG89" i="1" s="1"/>
  <c r="AY76" i="8"/>
  <c r="AL74" i="8"/>
  <c r="AG74" i="1" s="1"/>
  <c r="AK74" i="8"/>
  <c r="AM74" i="8"/>
  <c r="AJ74" i="8"/>
  <c r="AY73" i="8"/>
  <c r="AY77" i="8"/>
  <c r="BA77" i="8"/>
  <c r="J64" i="8"/>
  <c r="J65" i="8"/>
  <c r="J96" i="8"/>
  <c r="BA53" i="8"/>
  <c r="BA39" i="8"/>
  <c r="AM32" i="8"/>
  <c r="AJ32" i="8"/>
  <c r="AL32" i="8"/>
  <c r="AG32" i="1" s="1"/>
  <c r="AK32" i="8"/>
  <c r="AY40" i="8"/>
  <c r="AY51" i="8"/>
  <c r="AY31" i="8"/>
  <c r="AT17" i="8"/>
  <c r="AX17" i="8"/>
  <c r="AM84" i="8"/>
  <c r="AJ84" i="8"/>
  <c r="AL84" i="8"/>
  <c r="AG84" i="1" s="1"/>
  <c r="AK84" i="8"/>
  <c r="AK94" i="8"/>
  <c r="AJ94" i="8"/>
  <c r="AM94" i="8"/>
  <c r="AL94" i="8"/>
  <c r="AG94" i="1" s="1"/>
  <c r="BA79" i="8"/>
  <c r="BA82" i="8"/>
  <c r="BA74" i="8"/>
  <c r="AM62" i="8"/>
  <c r="AL62" i="8"/>
  <c r="AG62" i="1" s="1"/>
  <c r="AK62" i="8"/>
  <c r="AJ62" i="8"/>
  <c r="BA70" i="8"/>
  <c r="AY52" i="8"/>
  <c r="BA54" i="8"/>
  <c r="AJ49" i="8"/>
  <c r="AK49" i="8"/>
  <c r="AL49" i="8"/>
  <c r="AG49" i="1" s="1"/>
  <c r="AM49" i="8"/>
  <c r="AM43" i="8"/>
  <c r="AJ43" i="8"/>
  <c r="AL43" i="8"/>
  <c r="AG43" i="1" s="1"/>
  <c r="AK43" i="8"/>
  <c r="J53" i="8"/>
  <c r="AU30" i="8"/>
  <c r="AW31" i="8"/>
  <c r="AY103" i="8"/>
  <c r="J106" i="8"/>
  <c r="AM88" i="8"/>
  <c r="AK88" i="8"/>
  <c r="AL88" i="8"/>
  <c r="AG88" i="1" s="1"/>
  <c r="AJ88" i="8"/>
  <c r="J104" i="8"/>
  <c r="BA85" i="8"/>
  <c r="J68" i="8"/>
  <c r="AM64" i="8"/>
  <c r="AL64" i="8"/>
  <c r="AG64" i="1" s="1"/>
  <c r="AK64" i="8"/>
  <c r="AJ64" i="8"/>
  <c r="AY65" i="8"/>
  <c r="AJ68" i="8"/>
  <c r="AM68" i="8"/>
  <c r="AL68" i="8"/>
  <c r="AG68" i="1" s="1"/>
  <c r="AK68" i="8"/>
  <c r="AJ44" i="8"/>
  <c r="AM44" i="8"/>
  <c r="AL44" i="8"/>
  <c r="AG44" i="1" s="1"/>
  <c r="AK44" i="8"/>
  <c r="AY53" i="8"/>
  <c r="BA50" i="8"/>
  <c r="AY43" i="8"/>
  <c r="AM38" i="8"/>
  <c r="AJ38" i="8"/>
  <c r="AL38" i="8"/>
  <c r="AG38" i="1" s="1"/>
  <c r="AK38" i="8"/>
  <c r="AJ37" i="8"/>
  <c r="AM37" i="8"/>
  <c r="AL37" i="8"/>
  <c r="AG37" i="1" s="1"/>
  <c r="AK37" i="8"/>
  <c r="J67" i="8"/>
  <c r="J40" i="8"/>
  <c r="AY32" i="8"/>
  <c r="AT16" i="8"/>
  <c r="AM41" i="8"/>
  <c r="AJ41" i="8"/>
  <c r="AK41" i="8"/>
  <c r="AL41" i="8"/>
  <c r="AG41" i="1" s="1"/>
  <c r="J66" i="8"/>
  <c r="AM99" i="8"/>
  <c r="AK99" i="8"/>
  <c r="AJ99" i="8"/>
  <c r="AL99" i="8"/>
  <c r="AG99" i="1" s="1"/>
  <c r="BA99" i="8"/>
  <c r="AM59" i="8"/>
  <c r="AL59" i="8"/>
  <c r="AG59" i="1" s="1"/>
  <c r="AK59" i="8"/>
  <c r="AJ59" i="8"/>
  <c r="AK82" i="8"/>
  <c r="AJ82" i="8"/>
  <c r="AM82" i="8"/>
  <c r="AL82" i="8"/>
  <c r="AG82" i="1" s="1"/>
  <c r="AY69" i="8"/>
  <c r="AM34" i="8"/>
  <c r="AJ34" i="8"/>
  <c r="AL34" i="8"/>
  <c r="AG34" i="1" s="1"/>
  <c r="AK34" i="8"/>
  <c r="AJ39" i="8"/>
  <c r="AM39" i="8"/>
  <c r="AL39" i="8"/>
  <c r="AG39" i="1" s="1"/>
  <c r="AK39" i="8"/>
  <c r="AM102" i="8"/>
  <c r="AL102" i="8"/>
  <c r="AG102" i="1" s="1"/>
  <c r="AJ102" i="8"/>
  <c r="AK102" i="8"/>
  <c r="AY98" i="8"/>
  <c r="AY96" i="8"/>
  <c r="AM95" i="8"/>
  <c r="AL95" i="8"/>
  <c r="AG95" i="1" s="1"/>
  <c r="AK95" i="8"/>
  <c r="AJ95" i="8"/>
  <c r="AJ96" i="8"/>
  <c r="AL96" i="8"/>
  <c r="AG96" i="1" s="1"/>
  <c r="AK96" i="8"/>
  <c r="AM96" i="8"/>
  <c r="AY81" i="8"/>
  <c r="BA95" i="8"/>
  <c r="BA93" i="8"/>
  <c r="BA89" i="8"/>
  <c r="BA84" i="8"/>
  <c r="AY86" i="8"/>
  <c r="AY102" i="8"/>
  <c r="AJ81" i="8"/>
  <c r="AM81" i="8"/>
  <c r="AL81" i="8"/>
  <c r="AG81" i="1" s="1"/>
  <c r="AK81" i="8"/>
  <c r="AK73" i="8"/>
  <c r="AJ73" i="8"/>
  <c r="AM73" i="8"/>
  <c r="AL73" i="8"/>
  <c r="AG73" i="1" s="1"/>
  <c r="J77" i="8"/>
  <c r="AK58" i="8"/>
  <c r="AJ58" i="8"/>
  <c r="AM58" i="8"/>
  <c r="AL58" i="8"/>
  <c r="AG58" i="1" s="1"/>
  <c r="BA59" i="8"/>
  <c r="BA78" i="8"/>
  <c r="BA45" i="8"/>
  <c r="AJ42" i="8"/>
  <c r="AM42" i="8"/>
  <c r="AL42" i="8"/>
  <c r="AG42" i="1" s="1"/>
  <c r="AK42" i="8"/>
  <c r="BA35" i="8"/>
  <c r="AU28" i="8"/>
  <c r="AW29" i="8"/>
  <c r="AW30" i="8"/>
  <c r="J49" i="8"/>
  <c r="AY38" i="8"/>
  <c r="AX21" i="8"/>
  <c r="AR17" i="8"/>
  <c r="AT19" i="8" s="1"/>
  <c r="AY30" i="8"/>
  <c r="J37" i="8"/>
  <c r="C8" i="8"/>
  <c r="AX16" i="8"/>
  <c r="AY42" i="8"/>
  <c r="J42" i="8"/>
  <c r="AT18" i="8"/>
  <c r="AU29" i="8"/>
  <c r="AK65" i="7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1" i="7" s="1"/>
  <c r="AU23" i="7"/>
  <c r="AU19" i="7"/>
  <c r="AL29" i="7"/>
  <c r="AK29" i="7"/>
  <c r="AJ29" i="7"/>
  <c r="AM29" i="7"/>
  <c r="AT22" i="7"/>
  <c r="AX22" i="7"/>
  <c r="AT21" i="7"/>
  <c r="AT19" i="7"/>
  <c r="AW20" i="7"/>
  <c r="AI20" i="7" s="1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V22" i="8" l="1"/>
  <c r="AI22" i="8" s="1"/>
  <c r="AG19" i="8"/>
  <c r="AH19" i="8"/>
  <c r="AV20" i="8"/>
  <c r="AI20" i="8" s="1"/>
  <c r="AG18" i="8"/>
  <c r="AH18" i="8"/>
  <c r="AX19" i="8"/>
  <c r="AR9" i="8"/>
  <c r="AX10" i="8" s="1"/>
  <c r="AR22" i="8"/>
  <c r="AT26" i="8" s="1"/>
  <c r="AG16" i="8"/>
  <c r="AH16" i="8"/>
  <c r="AV23" i="8"/>
  <c r="AI23" i="8" s="1"/>
  <c r="AX22" i="8"/>
  <c r="AT22" i="8"/>
  <c r="AX20" i="8"/>
  <c r="AT20" i="8"/>
  <c r="AX18" i="8"/>
  <c r="AV19" i="8"/>
  <c r="AI19" i="8" s="1"/>
  <c r="AV21" i="8"/>
  <c r="AI21" i="8" s="1"/>
  <c r="AV24" i="8"/>
  <c r="AI24" i="8" s="1"/>
  <c r="AV18" i="8"/>
  <c r="AI18" i="8" s="1"/>
  <c r="AH17" i="8"/>
  <c r="AG17" i="8"/>
  <c r="AT21" i="8"/>
  <c r="AE17" i="7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X24" i="6"/>
  <c r="AU15" i="6"/>
  <c r="AU14" i="6"/>
  <c r="AW15" i="6"/>
  <c r="AW14" i="6"/>
  <c r="AH19" i="6"/>
  <c r="AG19" i="6"/>
  <c r="AL22" i="6"/>
  <c r="AJ22" i="6"/>
  <c r="D22" i="6" s="1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V26" i="8" l="1"/>
  <c r="AI26" i="8" s="1"/>
  <c r="AX26" i="8"/>
  <c r="AV27" i="8"/>
  <c r="AT10" i="8"/>
  <c r="AG26" i="8"/>
  <c r="AH26" i="8"/>
  <c r="AQ16" i="8"/>
  <c r="AP16" i="8"/>
  <c r="AG21" i="8"/>
  <c r="AH21" i="8"/>
  <c r="AX24" i="8"/>
  <c r="AG10" i="8"/>
  <c r="AH10" i="8"/>
  <c r="AP17" i="8"/>
  <c r="AQ17" i="8"/>
  <c r="AH20" i="8"/>
  <c r="AG20" i="8"/>
  <c r="AG22" i="8"/>
  <c r="AH22" i="8"/>
  <c r="AT27" i="8"/>
  <c r="AX27" i="8"/>
  <c r="AV28" i="8"/>
  <c r="AX23" i="8"/>
  <c r="AT23" i="8"/>
  <c r="AX25" i="8"/>
  <c r="AV25" i="8"/>
  <c r="AI25" i="8" s="1"/>
  <c r="AT24" i="8"/>
  <c r="AT25" i="8"/>
  <c r="AV15" i="8"/>
  <c r="AI15" i="8" s="1"/>
  <c r="AT14" i="8"/>
  <c r="AR10" i="8"/>
  <c r="AX14" i="8" s="1"/>
  <c r="AT10" i="6"/>
  <c r="AH22" i="7"/>
  <c r="AV18" i="6"/>
  <c r="AI18" i="6" s="1"/>
  <c r="AX17" i="6"/>
  <c r="AT17" i="6"/>
  <c r="AR10" i="6"/>
  <c r="AX10" i="6"/>
  <c r="AQ22" i="7"/>
  <c r="AP22" i="7"/>
  <c r="M17" i="7"/>
  <c r="AC17" i="7"/>
  <c r="X17" i="1" s="1"/>
  <c r="AM16" i="7"/>
  <c r="AF16" i="7" s="1"/>
  <c r="AK16" i="7"/>
  <c r="E16" i="7" s="1"/>
  <c r="C17" i="7"/>
  <c r="U17" i="1" s="1"/>
  <c r="J17" i="7"/>
  <c r="V17" i="1" s="1"/>
  <c r="AR9" i="7"/>
  <c r="AX10" i="7" s="1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N22" i="1" s="1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X11" i="8" l="1"/>
  <c r="AT13" i="8"/>
  <c r="AT11" i="8"/>
  <c r="AH11" i="8" s="1"/>
  <c r="AX12" i="8"/>
  <c r="AV14" i="8"/>
  <c r="AI14" i="8" s="1"/>
  <c r="AG11" i="8"/>
  <c r="AT12" i="8"/>
  <c r="AG25" i="8"/>
  <c r="AH25" i="8"/>
  <c r="AM16" i="8"/>
  <c r="AF16" i="8" s="1"/>
  <c r="AH16" i="1" s="1"/>
  <c r="AK16" i="8"/>
  <c r="E16" i="8" s="1"/>
  <c r="C17" i="8"/>
  <c r="AH24" i="8"/>
  <c r="AG24" i="8"/>
  <c r="AL17" i="8"/>
  <c r="AJ17" i="8"/>
  <c r="D17" i="8" s="1"/>
  <c r="J17" i="8"/>
  <c r="AT15" i="8"/>
  <c r="AV16" i="8"/>
  <c r="AI16" i="8" s="1"/>
  <c r="AX15" i="8"/>
  <c r="AV11" i="8"/>
  <c r="AI11" i="8" s="1"/>
  <c r="AV13" i="8"/>
  <c r="AI13" i="8" s="1"/>
  <c r="AV12" i="8"/>
  <c r="AI12" i="8" s="1"/>
  <c r="AX13" i="8"/>
  <c r="AQ22" i="8"/>
  <c r="AP22" i="8"/>
  <c r="AH14" i="8"/>
  <c r="AG14" i="8"/>
  <c r="AQ10" i="8"/>
  <c r="AP10" i="8"/>
  <c r="AH23" i="8"/>
  <c r="AG23" i="8"/>
  <c r="AH13" i="8"/>
  <c r="AG13" i="8"/>
  <c r="AX11" i="6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B16" i="7"/>
  <c r="AR10" i="7"/>
  <c r="AX14" i="7" s="1"/>
  <c r="AT10" i="7"/>
  <c r="AL22" i="7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E17" i="8" l="1"/>
  <c r="K17" i="8" s="1"/>
  <c r="AC17" i="1" s="1"/>
  <c r="AG17" i="1"/>
  <c r="AE22" i="7"/>
  <c r="AD16" i="7"/>
  <c r="AM10" i="8"/>
  <c r="AF10" i="8" s="1"/>
  <c r="AH10" i="1" s="1"/>
  <c r="AL10" i="8"/>
  <c r="AK10" i="8"/>
  <c r="E10" i="8" s="1"/>
  <c r="AJ10" i="8"/>
  <c r="D10" i="8" s="1"/>
  <c r="C10" i="8"/>
  <c r="J10" i="8"/>
  <c r="AA17" i="8"/>
  <c r="F17" i="8"/>
  <c r="AL22" i="8"/>
  <c r="AG22" i="1" s="1"/>
  <c r="AJ22" i="8"/>
  <c r="D22" i="8" s="1"/>
  <c r="AH15" i="8"/>
  <c r="AG15" i="8"/>
  <c r="L16" i="8"/>
  <c r="AB16" i="8"/>
  <c r="AH12" i="8"/>
  <c r="AG12" i="8"/>
  <c r="AV13" i="7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AE10" i="8" l="1"/>
  <c r="AG10" i="1"/>
  <c r="AD16" i="8"/>
  <c r="AD16" i="1"/>
  <c r="AE22" i="8"/>
  <c r="K22" i="8" s="1"/>
  <c r="AC22" i="1" s="1"/>
  <c r="AA22" i="8"/>
  <c r="F22" i="8"/>
  <c r="AB10" i="8"/>
  <c r="L10" i="8"/>
  <c r="F10" i="8"/>
  <c r="X10" i="8" s="1"/>
  <c r="AA10" i="8"/>
  <c r="K10" i="8"/>
  <c r="AC10" i="1" s="1"/>
  <c r="AC17" i="8"/>
  <c r="M17" i="8"/>
  <c r="J10" i="6"/>
  <c r="M10" i="1" s="1"/>
  <c r="AJ10" i="6"/>
  <c r="AL10" i="6"/>
  <c r="AE10" i="6" s="1"/>
  <c r="AM10" i="6"/>
  <c r="AF10" i="6" s="1"/>
  <c r="AK10" i="6"/>
  <c r="E10" i="6" s="1"/>
  <c r="D10" i="6"/>
  <c r="C10" i="6"/>
  <c r="L10" i="1" s="1"/>
  <c r="AG11" i="7"/>
  <c r="AH11" i="7"/>
  <c r="AH15" i="7"/>
  <c r="AG15" i="7"/>
  <c r="M22" i="7"/>
  <c r="AC22" i="7"/>
  <c r="X22" i="1" s="1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AD10" i="8" l="1"/>
  <c r="AD10" i="1"/>
  <c r="AY11" i="8"/>
  <c r="M10" i="8"/>
  <c r="BA11" i="8" s="1"/>
  <c r="AC10" i="8"/>
  <c r="B10" i="8" s="1"/>
  <c r="AC22" i="8"/>
  <c r="M22" i="8"/>
  <c r="K10" i="6"/>
  <c r="AA10" i="6"/>
  <c r="N10" i="1" s="1"/>
  <c r="F10" i="6"/>
  <c r="X10" i="6" s="1"/>
  <c r="L10" i="6"/>
  <c r="AB10" i="6"/>
  <c r="AT17" i="4"/>
  <c r="AX17" i="4"/>
  <c r="AV18" i="4"/>
  <c r="AI18" i="4" s="1"/>
  <c r="J10" i="7"/>
  <c r="V10" i="1" s="1"/>
  <c r="AK10" i="7"/>
  <c r="E10" i="7" s="1"/>
  <c r="AJ10" i="7"/>
  <c r="D10" i="7" s="1"/>
  <c r="AM10" i="7"/>
  <c r="AF10" i="7" s="1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Y11" i="6" l="1"/>
  <c r="AE10" i="7"/>
  <c r="N10" i="8"/>
  <c r="Z10" i="8" s="1"/>
  <c r="R10" i="8"/>
  <c r="S10" i="8" s="1"/>
  <c r="AE10" i="1" s="1"/>
  <c r="Y10" i="8"/>
  <c r="AQ11" i="8"/>
  <c r="AP11" i="8"/>
  <c r="AD10" i="6"/>
  <c r="AH17" i="4"/>
  <c r="AG17" i="4"/>
  <c r="AC10" i="6"/>
  <c r="M10" i="6"/>
  <c r="BA11" i="6"/>
  <c r="AA10" i="7"/>
  <c r="K10" i="7"/>
  <c r="F10" i="7"/>
  <c r="X10" i="7" s="1"/>
  <c r="L10" i="7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AD10" i="7" l="1"/>
  <c r="AM11" i="8"/>
  <c r="AK11" i="8"/>
  <c r="E11" i="8" s="1"/>
  <c r="C11" i="8"/>
  <c r="AF11" i="8"/>
  <c r="AH11" i="1" s="1"/>
  <c r="J11" i="8"/>
  <c r="U10" i="8"/>
  <c r="T10" i="8" s="1"/>
  <c r="Q10" i="8"/>
  <c r="V11" i="8"/>
  <c r="P10" i="8"/>
  <c r="AP11" i="6"/>
  <c r="N10" i="6"/>
  <c r="Y10" i="6"/>
  <c r="R10" i="6"/>
  <c r="S10" i="6" s="1"/>
  <c r="AQ11" i="6"/>
  <c r="J11" i="6" s="1"/>
  <c r="M11" i="1" s="1"/>
  <c r="B10" i="6"/>
  <c r="AC10" i="7"/>
  <c r="X10" i="1" s="1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BB11" i="8" l="1"/>
  <c r="AZ11" i="8"/>
  <c r="W11" i="8"/>
  <c r="F11" i="8"/>
  <c r="X11" i="8" s="1"/>
  <c r="AB11" i="8"/>
  <c r="L11" i="8"/>
  <c r="AD11" i="1" s="1"/>
  <c r="B10" i="7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S10" i="7" s="1"/>
  <c r="N10" i="7"/>
  <c r="Z10" i="7" s="1"/>
  <c r="Y10" i="7"/>
  <c r="Z10" i="1" s="1"/>
  <c r="AP11" i="7"/>
  <c r="AQ11" i="7"/>
  <c r="BA11" i="7"/>
  <c r="Y29" i="2"/>
  <c r="R29" i="2" s="1"/>
  <c r="U29" i="2"/>
  <c r="AA32" i="2" s="1"/>
  <c r="H32" i="2" s="1"/>
  <c r="W30" i="2"/>
  <c r="Q30" i="2" s="1"/>
  <c r="D28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AA33" i="2" l="1"/>
  <c r="Y30" i="2"/>
  <c r="R30" i="2" s="1"/>
  <c r="AA30" i="2"/>
  <c r="G30" i="2" s="1"/>
  <c r="W32" i="2"/>
  <c r="Q32" i="2" s="1"/>
  <c r="W31" i="2"/>
  <c r="P31" i="2" s="1"/>
  <c r="M11" i="8"/>
  <c r="AD11" i="8"/>
  <c r="BC11" i="8"/>
  <c r="AJ11" i="8"/>
  <c r="D11" i="8" s="1"/>
  <c r="BD11" i="8"/>
  <c r="AL11" i="8"/>
  <c r="Q10" i="6"/>
  <c r="V11" i="6"/>
  <c r="AB11" i="6"/>
  <c r="L11" i="6"/>
  <c r="F11" i="6"/>
  <c r="Q10" i="7"/>
  <c r="V11" i="7"/>
  <c r="P10" i="7"/>
  <c r="AM11" i="7"/>
  <c r="AF11" i="7" s="1"/>
  <c r="AK11" i="7"/>
  <c r="E11" i="7" s="1"/>
  <c r="C11" i="7"/>
  <c r="U11" i="1" s="1"/>
  <c r="J11" i="7"/>
  <c r="V11" i="1" s="1"/>
  <c r="U10" i="7"/>
  <c r="T10" i="7" s="1"/>
  <c r="W33" i="2"/>
  <c r="P33" i="2" s="1"/>
  <c r="Y31" i="2"/>
  <c r="R31" i="2" s="1"/>
  <c r="AA31" i="2"/>
  <c r="H31" i="2" s="1"/>
  <c r="D29" i="2"/>
  <c r="AA34" i="2"/>
  <c r="Y32" i="2"/>
  <c r="R32" i="2" s="1"/>
  <c r="W34" i="2"/>
  <c r="G32" i="2"/>
  <c r="P32" i="2"/>
  <c r="P30" i="2"/>
  <c r="H30" i="2"/>
  <c r="H33" i="2"/>
  <c r="G33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AE11" i="8" l="1"/>
  <c r="AG11" i="1"/>
  <c r="Q31" i="2"/>
  <c r="AY12" i="8"/>
  <c r="K11" i="8"/>
  <c r="AC11" i="1" s="1"/>
  <c r="AA11" i="8"/>
  <c r="N11" i="8"/>
  <c r="R11" i="8"/>
  <c r="S11" i="8" s="1"/>
  <c r="AE11" i="1" s="1"/>
  <c r="AP12" i="8"/>
  <c r="AQ12" i="8"/>
  <c r="Y11" i="8"/>
  <c r="Q33" i="2"/>
  <c r="AD11" i="6"/>
  <c r="M11" i="6"/>
  <c r="BB11" i="6"/>
  <c r="AZ11" i="6"/>
  <c r="W11" i="6"/>
  <c r="G31" i="2"/>
  <c r="AB11" i="7"/>
  <c r="L11" i="7"/>
  <c r="F11" i="7"/>
  <c r="AZ11" i="7"/>
  <c r="BB11" i="7"/>
  <c r="W11" i="7"/>
  <c r="Y11" i="1" s="1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D12" i="8" l="1"/>
  <c r="AK12" i="8"/>
  <c r="AJ12" i="8"/>
  <c r="AM12" i="8"/>
  <c r="AL12" i="8"/>
  <c r="AG12" i="1" s="1"/>
  <c r="AP13" i="8"/>
  <c r="C12" i="8"/>
  <c r="U11" i="8"/>
  <c r="T11" i="8" s="1"/>
  <c r="Z11" i="8"/>
  <c r="O11" i="8" s="1"/>
  <c r="BA12" i="8"/>
  <c r="AC11" i="8"/>
  <c r="B11" i="8" s="1"/>
  <c r="P11" i="8" s="1"/>
  <c r="AE12" i="8"/>
  <c r="AQ13" i="8"/>
  <c r="J13" i="8" s="1"/>
  <c r="J12" i="8"/>
  <c r="AJ11" i="6"/>
  <c r="D11" i="6" s="1"/>
  <c r="BC11" i="6"/>
  <c r="AQ12" i="6"/>
  <c r="AP12" i="6"/>
  <c r="N11" i="6"/>
  <c r="Y11" i="6"/>
  <c r="AL11" i="6"/>
  <c r="AE11" i="6" s="1"/>
  <c r="BD11" i="6"/>
  <c r="R11" i="6" s="1"/>
  <c r="S11" i="6" s="1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E13" i="8" l="1"/>
  <c r="AE11" i="7"/>
  <c r="AM13" i="8"/>
  <c r="AL13" i="8"/>
  <c r="AG13" i="1" s="1"/>
  <c r="AK13" i="8"/>
  <c r="AJ13" i="8"/>
  <c r="AP14" i="8"/>
  <c r="AE13" i="8"/>
  <c r="AQ14" i="8"/>
  <c r="Q11" i="8"/>
  <c r="V12" i="8"/>
  <c r="C13" i="8"/>
  <c r="U11" i="6"/>
  <c r="T11" i="6" s="1"/>
  <c r="O11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P11" i="1"/>
  <c r="Z11" i="6"/>
  <c r="K11" i="6"/>
  <c r="AA11" i="6"/>
  <c r="AY12" i="6"/>
  <c r="N11" i="7"/>
  <c r="R11" i="7"/>
  <c r="S11" i="7" s="1"/>
  <c r="Y11" i="7"/>
  <c r="Z11" i="1" s="1"/>
  <c r="AP12" i="7"/>
  <c r="AQ12" i="7"/>
  <c r="AA11" i="7"/>
  <c r="K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C14" i="8" l="1"/>
  <c r="D14" i="8"/>
  <c r="BB12" i="8"/>
  <c r="AZ12" i="8"/>
  <c r="E12" i="8" s="1"/>
  <c r="AB12" i="8" s="1"/>
  <c r="W12" i="8"/>
  <c r="F13" i="8"/>
  <c r="AB13" i="8"/>
  <c r="AE14" i="8"/>
  <c r="AQ15" i="8"/>
  <c r="AK14" i="8"/>
  <c r="AJ14" i="8"/>
  <c r="AL14" i="8"/>
  <c r="AG14" i="1" s="1"/>
  <c r="AM14" i="8"/>
  <c r="AP15" i="8"/>
  <c r="J14" i="8"/>
  <c r="AE12" i="7"/>
  <c r="E12" i="7"/>
  <c r="AC11" i="6"/>
  <c r="B11" i="6" s="1"/>
  <c r="K11" i="1" s="1"/>
  <c r="BA12" i="6"/>
  <c r="N11" i="1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U11" i="7"/>
  <c r="T11" i="7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E15" i="8" l="1"/>
  <c r="BC12" i="8"/>
  <c r="BD12" i="8"/>
  <c r="AF12" i="8"/>
  <c r="AL15" i="8"/>
  <c r="AG15" i="1" s="1"/>
  <c r="AJ15" i="8"/>
  <c r="AM15" i="8"/>
  <c r="C16" i="8"/>
  <c r="AK15" i="8"/>
  <c r="J16" i="8"/>
  <c r="AE15" i="8"/>
  <c r="C15" i="8"/>
  <c r="J15" i="8"/>
  <c r="AF13" i="7"/>
  <c r="D13" i="7"/>
  <c r="B11" i="7"/>
  <c r="T11" i="1" s="1"/>
  <c r="X11" i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L12" i="8" l="1"/>
  <c r="AD12" i="1" s="1"/>
  <c r="AH12" i="1"/>
  <c r="F15" i="8"/>
  <c r="AB15" i="8"/>
  <c r="AA12" i="8"/>
  <c r="K12" i="8"/>
  <c r="F12" i="8"/>
  <c r="X12" i="8" s="1"/>
  <c r="AE14" i="7"/>
  <c r="P11" i="7"/>
  <c r="C14" i="7"/>
  <c r="U14" i="1" s="1"/>
  <c r="E14" i="7"/>
  <c r="D12" i="6"/>
  <c r="BC12" i="6"/>
  <c r="AF12" i="6"/>
  <c r="L12" i="6" s="1"/>
  <c r="BD12" i="6"/>
  <c r="W12" i="7"/>
  <c r="Y12" i="1" s="1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AD12" i="8" l="1"/>
  <c r="B12" i="8"/>
  <c r="AC12" i="1"/>
  <c r="AY13" i="8"/>
  <c r="M12" i="8"/>
  <c r="AC12" i="8"/>
  <c r="AF15" i="7"/>
  <c r="D15" i="7"/>
  <c r="AD12" i="6"/>
  <c r="F12" i="6"/>
  <c r="X12" i="6" s="1"/>
  <c r="AA12" i="6"/>
  <c r="N12" i="1" s="1"/>
  <c r="K12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B12" i="6" l="1"/>
  <c r="AY13" i="6"/>
  <c r="N12" i="8"/>
  <c r="R12" i="8"/>
  <c r="S12" i="8" s="1"/>
  <c r="AE12" i="1" s="1"/>
  <c r="Y12" i="8"/>
  <c r="BA13" i="8"/>
  <c r="M12" i="6"/>
  <c r="BA13" i="6" s="1"/>
  <c r="AC12" i="6"/>
  <c r="AD12" i="7"/>
  <c r="F12" i="7"/>
  <c r="X12" i="7" s="1"/>
  <c r="AA12" i="7"/>
  <c r="K12" i="7"/>
  <c r="K12" i="1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U12" i="8" l="1"/>
  <c r="T12" i="8" s="1"/>
  <c r="Z12" i="8"/>
  <c r="O12" i="8" s="1"/>
  <c r="P12" i="8" s="1"/>
  <c r="Y12" i="6"/>
  <c r="N12" i="6"/>
  <c r="R12" i="6"/>
  <c r="S12" i="6" s="1"/>
  <c r="AY13" i="7"/>
  <c r="M12" i="7"/>
  <c r="AC12" i="7"/>
  <c r="X12" i="1" s="1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Q12" i="8" l="1"/>
  <c r="V13" i="8"/>
  <c r="B12" i="7"/>
  <c r="T12" i="1" s="1"/>
  <c r="U12" i="6"/>
  <c r="T12" i="6" s="1"/>
  <c r="O12" i="1" s="1"/>
  <c r="Z12" i="6"/>
  <c r="O12" i="6" s="1"/>
  <c r="P12" i="6" s="1"/>
  <c r="Q12" i="1" s="1"/>
  <c r="P12" i="1"/>
  <c r="R12" i="7"/>
  <c r="S12" i="7" s="1"/>
  <c r="N12" i="7"/>
  <c r="Y12" i="7"/>
  <c r="Z12" i="1" s="1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BB13" i="8" l="1"/>
  <c r="AZ13" i="8"/>
  <c r="W13" i="8"/>
  <c r="Q12" i="6"/>
  <c r="V13" i="6"/>
  <c r="Z12" i="7"/>
  <c r="O12" i="7" s="1"/>
  <c r="P12" i="7" s="1"/>
  <c r="U12" i="7"/>
  <c r="T12" i="7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X13" i="8" l="1"/>
  <c r="D13" i="8"/>
  <c r="BC13" i="8"/>
  <c r="BD13" i="8"/>
  <c r="AF13" i="8"/>
  <c r="W13" i="6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L13" i="8" l="1"/>
  <c r="AD13" i="1" s="1"/>
  <c r="AH13" i="1"/>
  <c r="AY14" i="8"/>
  <c r="K13" i="8"/>
  <c r="AC13" i="1" s="1"/>
  <c r="AA13" i="8"/>
  <c r="AF13" i="6"/>
  <c r="BD13" i="6"/>
  <c r="D13" i="6"/>
  <c r="BC13" i="6"/>
  <c r="X13" i="6"/>
  <c r="AZ13" i="7"/>
  <c r="BB13" i="7"/>
  <c r="AE13" i="7" s="1"/>
  <c r="W13" i="7"/>
  <c r="Y13" i="1" s="1"/>
  <c r="AD11" i="4"/>
  <c r="BD11" i="4"/>
  <c r="D11" i="4"/>
  <c r="AD13" i="8" l="1"/>
  <c r="B13" i="8" s="1"/>
  <c r="M13" i="8"/>
  <c r="BA14" i="8" s="1"/>
  <c r="AC13" i="8"/>
  <c r="Y13" i="8"/>
  <c r="E13" i="7"/>
  <c r="L13" i="7" s="1"/>
  <c r="AA13" i="6"/>
  <c r="N13" i="1" s="1"/>
  <c r="AY14" i="6"/>
  <c r="BD13" i="7"/>
  <c r="BC13" i="7"/>
  <c r="AA11" i="4"/>
  <c r="K11" i="4"/>
  <c r="F11" i="4"/>
  <c r="X11" i="4" s="1"/>
  <c r="R13" i="8" l="1"/>
  <c r="S13" i="8" s="1"/>
  <c r="AE13" i="1" s="1"/>
  <c r="N13" i="8"/>
  <c r="Z13" i="8" s="1"/>
  <c r="O13" i="8" s="1"/>
  <c r="P13" i="8" s="1"/>
  <c r="AB13" i="7"/>
  <c r="F13" i="7"/>
  <c r="X13" i="7" s="1"/>
  <c r="AA13" i="7"/>
  <c r="K13" i="7"/>
  <c r="M13" i="7"/>
  <c r="AD13" i="7"/>
  <c r="AC11" i="4"/>
  <c r="AY12" i="4"/>
  <c r="M11" i="4"/>
  <c r="Y11" i="4" s="1"/>
  <c r="U13" i="8" l="1"/>
  <c r="T13" i="8" s="1"/>
  <c r="Q13" i="8"/>
  <c r="V14" i="8"/>
  <c r="AY14" i="7"/>
  <c r="N13" i="7"/>
  <c r="R13" i="7"/>
  <c r="S13" i="7" s="1"/>
  <c r="Y13" i="7"/>
  <c r="Z13" i="1" s="1"/>
  <c r="BA14" i="7"/>
  <c r="AC13" i="7"/>
  <c r="X13" i="1" s="1"/>
  <c r="BA12" i="4"/>
  <c r="AQ12" i="4"/>
  <c r="AQ13" i="4" s="1"/>
  <c r="AP12" i="4"/>
  <c r="AP13" i="4" s="1"/>
  <c r="R11" i="4"/>
  <c r="E11" i="1" s="1"/>
  <c r="B11" i="4"/>
  <c r="B11" i="1" s="1"/>
  <c r="N11" i="4"/>
  <c r="G11" i="1" s="1"/>
  <c r="BB14" i="8" l="1"/>
  <c r="AZ14" i="8"/>
  <c r="E14" i="8" s="1"/>
  <c r="AB14" i="8" s="1"/>
  <c r="W14" i="8"/>
  <c r="B13" i="7"/>
  <c r="T13" i="1" s="1"/>
  <c r="U13" i="7"/>
  <c r="T13" i="7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BC14" i="8" l="1"/>
  <c r="BD14" i="8"/>
  <c r="AF14" i="8"/>
  <c r="P13" i="7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L14" i="8" l="1"/>
  <c r="AD14" i="1" s="1"/>
  <c r="AH14" i="1"/>
  <c r="AA14" i="8"/>
  <c r="K14" i="8"/>
  <c r="F14" i="8"/>
  <c r="X14" i="8" s="1"/>
  <c r="W14" i="7"/>
  <c r="Y14" i="1" s="1"/>
  <c r="BB14" i="7"/>
  <c r="AF14" i="7" s="1"/>
  <c r="AZ14" i="7"/>
  <c r="D14" i="7" s="1"/>
  <c r="AM14" i="4"/>
  <c r="AK14" i="4"/>
  <c r="BB12" i="4"/>
  <c r="W12" i="4"/>
  <c r="D12" i="4"/>
  <c r="F12" i="4" s="1"/>
  <c r="X12" i="4" s="1"/>
  <c r="AD14" i="8" l="1"/>
  <c r="B14" i="8"/>
  <c r="AC14" i="1"/>
  <c r="AY15" i="8"/>
  <c r="AC14" i="8"/>
  <c r="M14" i="8"/>
  <c r="BD14" i="7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N14" i="8" l="1"/>
  <c r="R14" i="8"/>
  <c r="S14" i="8" s="1"/>
  <c r="AE14" i="1" s="1"/>
  <c r="Y14" i="8"/>
  <c r="BA15" i="8"/>
  <c r="F14" i="7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Z14" i="8" l="1"/>
  <c r="U14" i="8"/>
  <c r="T14" i="8" s="1"/>
  <c r="M14" i="7"/>
  <c r="AC14" i="7"/>
  <c r="AY15" i="7"/>
  <c r="AL15" i="6"/>
  <c r="AJ15" i="6"/>
  <c r="R12" i="4"/>
  <c r="E12" i="1" s="1"/>
  <c r="BA13" i="4"/>
  <c r="N12" i="4"/>
  <c r="G12" i="1" s="1"/>
  <c r="Q14" i="8" l="1"/>
  <c r="V15" i="8"/>
  <c r="O14" i="8"/>
  <c r="P14" i="8" s="1"/>
  <c r="X14" i="1"/>
  <c r="B14" i="7"/>
  <c r="T14" i="1" s="1"/>
  <c r="R14" i="7"/>
  <c r="S14" i="7" s="1"/>
  <c r="N14" i="7"/>
  <c r="Y14" i="7"/>
  <c r="Z14" i="1" s="1"/>
  <c r="BA15" i="7"/>
  <c r="S12" i="4"/>
  <c r="Z12" i="4"/>
  <c r="Q12" i="4" s="1"/>
  <c r="J13" i="4"/>
  <c r="D13" i="1" s="1"/>
  <c r="BB15" i="8" l="1"/>
  <c r="AZ15" i="8"/>
  <c r="W15" i="8"/>
  <c r="Z14" i="7"/>
  <c r="O14" i="7" s="1"/>
  <c r="P14" i="7" s="1"/>
  <c r="U14" i="7"/>
  <c r="T14" i="7" s="1"/>
  <c r="U12" i="4"/>
  <c r="C16" i="6"/>
  <c r="L16" i="1" s="1"/>
  <c r="V13" i="4"/>
  <c r="O12" i="4"/>
  <c r="P12" i="4" s="1"/>
  <c r="H12" i="1" s="1"/>
  <c r="X15" i="8" l="1"/>
  <c r="D15" i="8"/>
  <c r="BD15" i="8"/>
  <c r="AF15" i="8"/>
  <c r="BC15" i="8"/>
  <c r="Q14" i="7"/>
  <c r="V15" i="7"/>
  <c r="W13" i="4"/>
  <c r="AZ13" i="4"/>
  <c r="D13" i="4" s="1"/>
  <c r="AA13" i="4" s="1"/>
  <c r="BB13" i="4"/>
  <c r="AF13" i="4" s="1"/>
  <c r="L15" i="8" l="1"/>
  <c r="AD15" i="1" s="1"/>
  <c r="AH15" i="1"/>
  <c r="AA15" i="8"/>
  <c r="K15" i="8"/>
  <c r="AC15" i="1" s="1"/>
  <c r="AY16" i="8"/>
  <c r="AZ15" i="7"/>
  <c r="BB15" i="7"/>
  <c r="AE15" i="7" s="1"/>
  <c r="W15" i="7"/>
  <c r="Y15" i="1" s="1"/>
  <c r="BD13" i="4"/>
  <c r="AE13" i="4"/>
  <c r="K13" i="4" s="1"/>
  <c r="BC13" i="4"/>
  <c r="E13" i="4"/>
  <c r="L13" i="4" s="1"/>
  <c r="T12" i="4"/>
  <c r="F12" i="1" s="1"/>
  <c r="M15" i="8" l="1"/>
  <c r="N15" i="8" s="1"/>
  <c r="AD15" i="8"/>
  <c r="B15" i="8" s="1"/>
  <c r="R15" i="8"/>
  <c r="S15" i="8" s="1"/>
  <c r="Y15" i="8"/>
  <c r="Y16" i="8" s="1"/>
  <c r="BA16" i="8"/>
  <c r="AC15" i="8"/>
  <c r="E15" i="7"/>
  <c r="BD15" i="7"/>
  <c r="BC15" i="7"/>
  <c r="AD13" i="4"/>
  <c r="AK16" i="6"/>
  <c r="AM16" i="6"/>
  <c r="AC13" i="4"/>
  <c r="AB13" i="4"/>
  <c r="F13" i="4"/>
  <c r="X13" i="4" s="1"/>
  <c r="M13" i="4"/>
  <c r="Y13" i="4" s="1"/>
  <c r="U15" i="8" l="1"/>
  <c r="T15" i="8" s="1"/>
  <c r="AE15" i="1"/>
  <c r="Z15" i="8"/>
  <c r="O15" i="8" s="1"/>
  <c r="P15" i="8" s="1"/>
  <c r="L15" i="7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M15" i="7" l="1"/>
  <c r="Q15" i="8"/>
  <c r="V16" i="8"/>
  <c r="AD15" i="7"/>
  <c r="AY16" i="7"/>
  <c r="N15" i="7"/>
  <c r="R15" i="7"/>
  <c r="S15" i="7" s="1"/>
  <c r="Y15" i="7"/>
  <c r="BA16" i="7"/>
  <c r="AC15" i="7"/>
  <c r="X15" i="1" s="1"/>
  <c r="Z13" i="4"/>
  <c r="V14" i="4" s="1"/>
  <c r="G13" i="1"/>
  <c r="S13" i="4"/>
  <c r="U15" i="7" l="1"/>
  <c r="T15" i="7" s="1"/>
  <c r="AZ16" i="8"/>
  <c r="W16" i="8"/>
  <c r="BB16" i="8"/>
  <c r="B15" i="7"/>
  <c r="T15" i="1" s="1"/>
  <c r="Z15" i="1"/>
  <c r="O13" i="4"/>
  <c r="P13" i="4" s="1"/>
  <c r="H13" i="1" s="1"/>
  <c r="Z15" i="7"/>
  <c r="U13" i="4"/>
  <c r="Q13" i="4"/>
  <c r="W14" i="4"/>
  <c r="AZ14" i="4"/>
  <c r="AJ14" i="4" s="1"/>
  <c r="BB14" i="4"/>
  <c r="BC16" i="8" l="1"/>
  <c r="AJ16" i="8"/>
  <c r="D16" i="8" s="1"/>
  <c r="BD16" i="8"/>
  <c r="AL16" i="8"/>
  <c r="Q15" i="7"/>
  <c r="V16" i="7"/>
  <c r="O15" i="7"/>
  <c r="P15" i="7" s="1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AE16" i="8" l="1"/>
  <c r="K16" i="8" s="1"/>
  <c r="AC16" i="1" s="1"/>
  <c r="AG16" i="1"/>
  <c r="AA16" i="8"/>
  <c r="F16" i="8"/>
  <c r="X16" i="8" s="1"/>
  <c r="W16" i="7"/>
  <c r="Y16" i="1" s="1"/>
  <c r="BB16" i="7"/>
  <c r="AZ16" i="7"/>
  <c r="K14" i="4"/>
  <c r="F14" i="4"/>
  <c r="L14" i="4"/>
  <c r="AY17" i="8" l="1"/>
  <c r="AC16" i="8"/>
  <c r="B16" i="8" s="1"/>
  <c r="M16" i="8"/>
  <c r="BC16" i="7"/>
  <c r="AJ16" i="7"/>
  <c r="D16" i="7" s="1"/>
  <c r="BD16" i="7"/>
  <c r="AL16" i="7"/>
  <c r="AD14" i="4"/>
  <c r="B14" i="4" s="1"/>
  <c r="B14" i="1" s="1"/>
  <c r="AC14" i="4"/>
  <c r="AY15" i="4"/>
  <c r="X14" i="4"/>
  <c r="M14" i="4"/>
  <c r="Y14" i="4" s="1"/>
  <c r="AE16" i="7" l="1"/>
  <c r="R16" i="8"/>
  <c r="S16" i="8" s="1"/>
  <c r="N16" i="8"/>
  <c r="AQ18" i="8"/>
  <c r="AP18" i="8"/>
  <c r="BA17" i="8"/>
  <c r="F16" i="7"/>
  <c r="X16" i="7" s="1"/>
  <c r="K16" i="7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E18" i="8" l="1"/>
  <c r="U16" i="8"/>
  <c r="T16" i="8" s="1"/>
  <c r="AE16" i="1"/>
  <c r="Z16" i="8"/>
  <c r="O16" i="8" s="1"/>
  <c r="P16" i="8" s="1"/>
  <c r="AL18" i="8"/>
  <c r="AG18" i="1" s="1"/>
  <c r="AK18" i="8"/>
  <c r="AJ18" i="8"/>
  <c r="AM18" i="8"/>
  <c r="AP19" i="8"/>
  <c r="C18" i="8"/>
  <c r="AE18" i="8"/>
  <c r="AQ19" i="8"/>
  <c r="J18" i="8"/>
  <c r="AC16" i="7"/>
  <c r="M16" i="7"/>
  <c r="AY17" i="7"/>
  <c r="AA17" i="6"/>
  <c r="N17" i="1" s="1"/>
  <c r="F17" i="6"/>
  <c r="C15" i="4"/>
  <c r="C15" i="1" s="1"/>
  <c r="S14" i="4"/>
  <c r="Z14" i="4"/>
  <c r="Q14" i="4" s="1"/>
  <c r="V17" i="8" l="1"/>
  <c r="D19" i="8"/>
  <c r="Q16" i="8"/>
  <c r="BB17" i="8"/>
  <c r="Y17" i="8" s="1"/>
  <c r="AZ17" i="8"/>
  <c r="X17" i="8" s="1"/>
  <c r="W17" i="8"/>
  <c r="AL19" i="8"/>
  <c r="AG19" i="1" s="1"/>
  <c r="AJ19" i="8"/>
  <c r="AM19" i="8"/>
  <c r="AK19" i="8"/>
  <c r="AP20" i="8"/>
  <c r="AE19" i="8"/>
  <c r="AQ20" i="8"/>
  <c r="J20" i="8" s="1"/>
  <c r="C19" i="8"/>
  <c r="F18" i="8"/>
  <c r="AB18" i="8"/>
  <c r="J19" i="8"/>
  <c r="BA17" i="7"/>
  <c r="Y16" i="7"/>
  <c r="Z16" i="1" s="1"/>
  <c r="B16" i="7"/>
  <c r="T16" i="1" s="1"/>
  <c r="X16" i="1"/>
  <c r="R16" i="7"/>
  <c r="S16" i="7" s="1"/>
  <c r="N16" i="7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D20" i="8" l="1"/>
  <c r="U16" i="7"/>
  <c r="T16" i="7" s="1"/>
  <c r="AM20" i="8"/>
  <c r="AL20" i="8"/>
  <c r="AG20" i="1" s="1"/>
  <c r="AK20" i="8"/>
  <c r="AJ20" i="8"/>
  <c r="AP21" i="8"/>
  <c r="C20" i="8"/>
  <c r="AF20" i="8"/>
  <c r="AH20" i="1" s="1"/>
  <c r="AQ21" i="8"/>
  <c r="J21" i="8" s="1"/>
  <c r="BC17" i="8"/>
  <c r="AK17" i="8"/>
  <c r="E17" i="8" s="1"/>
  <c r="BD17" i="8"/>
  <c r="AM17" i="8"/>
  <c r="AF17" i="8" s="1"/>
  <c r="AH17" i="1" s="1"/>
  <c r="AE18" i="7"/>
  <c r="E18" i="7"/>
  <c r="Z16" i="7"/>
  <c r="O16" i="7" s="1"/>
  <c r="P16" i="7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C21" i="8" l="1"/>
  <c r="E21" i="8"/>
  <c r="J22" i="8"/>
  <c r="AE21" i="8"/>
  <c r="L17" i="8"/>
  <c r="AD17" i="1" s="1"/>
  <c r="AB17" i="8"/>
  <c r="AY18" i="8"/>
  <c r="AL21" i="8"/>
  <c r="AG21" i="1" s="1"/>
  <c r="AJ21" i="8"/>
  <c r="AM21" i="8"/>
  <c r="AK21" i="8"/>
  <c r="C22" i="8"/>
  <c r="N17" i="8"/>
  <c r="R17" i="8"/>
  <c r="S17" i="8" s="1"/>
  <c r="F20" i="8"/>
  <c r="AA20" i="8"/>
  <c r="AE19" i="7"/>
  <c r="J19" i="7"/>
  <c r="V19" i="1" s="1"/>
  <c r="V17" i="7"/>
  <c r="W17" i="7" s="1"/>
  <c r="Y17" i="1" s="1"/>
  <c r="Q16" i="7"/>
  <c r="C19" i="7"/>
  <c r="U19" i="1" s="1"/>
  <c r="E19" i="7"/>
  <c r="AZ17" i="7"/>
  <c r="X17" i="7" s="1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U17" i="8" l="1"/>
  <c r="T17" i="8" s="1"/>
  <c r="AE17" i="1"/>
  <c r="AD17" i="8"/>
  <c r="B17" i="8" s="1"/>
  <c r="BA18" i="8"/>
  <c r="AB21" i="8"/>
  <c r="Z17" i="8"/>
  <c r="AF20" i="7"/>
  <c r="BB17" i="7"/>
  <c r="Y17" i="7" s="1"/>
  <c r="Z17" i="1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BC17" i="7"/>
  <c r="AK17" i="7"/>
  <c r="E17" i="7" s="1"/>
  <c r="AC15" i="4"/>
  <c r="AY16" i="4"/>
  <c r="L15" i="4"/>
  <c r="V18" i="8" l="1"/>
  <c r="Q17" i="8"/>
  <c r="O17" i="8"/>
  <c r="P17" i="8" s="1"/>
  <c r="AF21" i="7"/>
  <c r="BD17" i="7"/>
  <c r="N17" i="7" s="1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J21" i="7"/>
  <c r="V21" i="1" s="1"/>
  <c r="F20" i="7"/>
  <c r="AA20" i="7"/>
  <c r="AD15" i="4"/>
  <c r="M15" i="4"/>
  <c r="Y15" i="4" s="1"/>
  <c r="B15" i="4"/>
  <c r="B15" i="1" s="1"/>
  <c r="R17" i="7" l="1"/>
  <c r="S17" i="7" s="1"/>
  <c r="AZ18" i="8"/>
  <c r="BB18" i="8"/>
  <c r="W18" i="8"/>
  <c r="Z17" i="7"/>
  <c r="O17" i="7" s="1"/>
  <c r="AD17" i="7"/>
  <c r="B17" i="7" s="1"/>
  <c r="BA18" i="7"/>
  <c r="BA16" i="4"/>
  <c r="R15" i="4"/>
  <c r="N15" i="4"/>
  <c r="AP16" i="4"/>
  <c r="AQ16" i="4"/>
  <c r="J16" i="4" s="1"/>
  <c r="D16" i="1" s="1"/>
  <c r="X18" i="8" l="1"/>
  <c r="D18" i="8"/>
  <c r="U17" i="7"/>
  <c r="T17" i="7" s="1"/>
  <c r="BD18" i="8"/>
  <c r="AF18" i="8"/>
  <c r="BC18" i="8"/>
  <c r="P17" i="7"/>
  <c r="T17" i="1"/>
  <c r="Q17" i="7"/>
  <c r="V18" i="7"/>
  <c r="C16" i="4"/>
  <c r="C16" i="1" s="1"/>
  <c r="G15" i="1"/>
  <c r="Z15" i="4"/>
  <c r="O15" i="4" s="1"/>
  <c r="P15" i="4" s="1"/>
  <c r="H15" i="1" s="1"/>
  <c r="E15" i="1"/>
  <c r="S15" i="4"/>
  <c r="L18" i="8" l="1"/>
  <c r="AD18" i="1" s="1"/>
  <c r="AH18" i="1"/>
  <c r="AY19" i="8"/>
  <c r="AA18" i="8"/>
  <c r="K18" i="8"/>
  <c r="AC18" i="1" s="1"/>
  <c r="W18" i="7"/>
  <c r="Y18" i="1" s="1"/>
  <c r="BB18" i="7"/>
  <c r="AF18" i="7" s="1"/>
  <c r="AZ18" i="7"/>
  <c r="U15" i="4"/>
  <c r="T15" i="4" s="1"/>
  <c r="F15" i="1" s="1"/>
  <c r="Q15" i="4"/>
  <c r="V16" i="4"/>
  <c r="M18" i="8" l="1"/>
  <c r="BA19" i="8" s="1"/>
  <c r="AD18" i="8"/>
  <c r="B18" i="8" s="1"/>
  <c r="AC18" i="8"/>
  <c r="N18" i="8"/>
  <c r="R18" i="8"/>
  <c r="S18" i="8" s="1"/>
  <c r="Y18" i="8"/>
  <c r="X18" i="7"/>
  <c r="D18" i="7"/>
  <c r="BC18" i="7"/>
  <c r="BD18" i="7"/>
  <c r="L18" i="7"/>
  <c r="AZ16" i="4"/>
  <c r="AJ16" i="4" s="1"/>
  <c r="D16" i="4" s="1"/>
  <c r="BB16" i="4"/>
  <c r="AL16" i="4" s="1"/>
  <c r="AE16" i="4" s="1"/>
  <c r="W16" i="4"/>
  <c r="U18" i="8" l="1"/>
  <c r="T18" i="8" s="1"/>
  <c r="AE18" i="1"/>
  <c r="Z18" i="8"/>
  <c r="O18" i="8" s="1"/>
  <c r="P18" i="8" s="1"/>
  <c r="AD18" i="7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Q18" i="8" l="1"/>
  <c r="V19" i="8"/>
  <c r="BA19" i="7"/>
  <c r="AC18" i="7"/>
  <c r="X18" i="1" s="1"/>
  <c r="R18" i="7"/>
  <c r="S18" i="7" s="1"/>
  <c r="N18" i="7"/>
  <c r="Y18" i="7"/>
  <c r="Z18" i="1" s="1"/>
  <c r="AB16" i="4"/>
  <c r="F16" i="4"/>
  <c r="X16" i="4" s="1"/>
  <c r="L16" i="4"/>
  <c r="U18" i="7" l="1"/>
  <c r="T18" i="7" s="1"/>
  <c r="BB19" i="8"/>
  <c r="AZ19" i="8"/>
  <c r="W19" i="8"/>
  <c r="B18" i="7"/>
  <c r="T18" i="1" s="1"/>
  <c r="Z18" i="7"/>
  <c r="O18" i="7" s="1"/>
  <c r="AY17" i="4"/>
  <c r="AD16" i="4"/>
  <c r="B16" i="4" s="1"/>
  <c r="B16" i="1" s="1"/>
  <c r="M16" i="4"/>
  <c r="E19" i="8" l="1"/>
  <c r="BC19" i="8"/>
  <c r="BD19" i="8"/>
  <c r="AF19" i="8"/>
  <c r="P18" i="7"/>
  <c r="Q18" i="7"/>
  <c r="V19" i="7"/>
  <c r="BA17" i="4"/>
  <c r="Y16" i="4"/>
  <c r="R16" i="4"/>
  <c r="AQ17" i="4"/>
  <c r="AP17" i="4"/>
  <c r="N16" i="4"/>
  <c r="F19" i="8" l="1"/>
  <c r="X19" i="8" s="1"/>
  <c r="AB19" i="8"/>
  <c r="L19" i="8"/>
  <c r="AD19" i="1" s="1"/>
  <c r="AH19" i="1"/>
  <c r="AY20" i="8"/>
  <c r="AA19" i="8"/>
  <c r="K19" i="8"/>
  <c r="AZ19" i="7"/>
  <c r="BB19" i="7"/>
  <c r="AF19" i="7" s="1"/>
  <c r="W19" i="7"/>
  <c r="Y19" i="1" s="1"/>
  <c r="G16" i="1"/>
  <c r="Z16" i="4"/>
  <c r="C17" i="4"/>
  <c r="C17" i="1" s="1"/>
  <c r="J17" i="4"/>
  <c r="D17" i="1" s="1"/>
  <c r="E16" i="1"/>
  <c r="S16" i="4"/>
  <c r="AD19" i="8" l="1"/>
  <c r="M19" i="8"/>
  <c r="B19" i="8"/>
  <c r="AC19" i="1"/>
  <c r="BA20" i="8"/>
  <c r="AC19" i="8"/>
  <c r="R19" i="8"/>
  <c r="S19" i="8" s="1"/>
  <c r="N19" i="8"/>
  <c r="Y19" i="8"/>
  <c r="X19" i="7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U19" i="8" l="1"/>
  <c r="T19" i="8" s="1"/>
  <c r="AE19" i="1"/>
  <c r="Z19" i="8"/>
  <c r="O19" i="8" s="1"/>
  <c r="P19" i="8" s="1"/>
  <c r="AY20" i="7"/>
  <c r="AA19" i="7"/>
  <c r="K19" i="7"/>
  <c r="M19" i="7"/>
  <c r="AD19" i="7"/>
  <c r="AZ17" i="4"/>
  <c r="AK17" i="4" s="1"/>
  <c r="E17" i="4" s="1"/>
  <c r="BB17" i="4"/>
  <c r="AM17" i="4" s="1"/>
  <c r="AF17" i="4" s="1"/>
  <c r="W17" i="4"/>
  <c r="Q19" i="8" l="1"/>
  <c r="V20" i="8"/>
  <c r="N19" i="7"/>
  <c r="R19" i="7"/>
  <c r="S19" i="7" s="1"/>
  <c r="Y19" i="7"/>
  <c r="BA20" i="7"/>
  <c r="AC19" i="7"/>
  <c r="X19" i="1" s="1"/>
  <c r="AB17" i="4"/>
  <c r="L17" i="4"/>
  <c r="AD17" i="4" s="1"/>
  <c r="BD17" i="4"/>
  <c r="AL17" i="4"/>
  <c r="AE17" i="4" s="1"/>
  <c r="AJ17" i="4"/>
  <c r="D17" i="4" s="1"/>
  <c r="BC17" i="4"/>
  <c r="U19" i="7" l="1"/>
  <c r="T19" i="7" s="1"/>
  <c r="AZ20" i="8"/>
  <c r="BB20" i="8"/>
  <c r="W20" i="8"/>
  <c r="B19" i="7"/>
  <c r="T19" i="1" s="1"/>
  <c r="Z19" i="1"/>
  <c r="Z19" i="7"/>
  <c r="O19" i="7" s="1"/>
  <c r="F17" i="4"/>
  <c r="X17" i="4" s="1"/>
  <c r="AA17" i="4"/>
  <c r="K17" i="4"/>
  <c r="X20" i="8" l="1"/>
  <c r="E20" i="8"/>
  <c r="BD20" i="8"/>
  <c r="AE20" i="8"/>
  <c r="K20" i="8" s="1"/>
  <c r="AC20" i="1" s="1"/>
  <c r="BC20" i="8"/>
  <c r="P19" i="7"/>
  <c r="Q19" i="7"/>
  <c r="V20" i="7"/>
  <c r="M17" i="4"/>
  <c r="AC17" i="4"/>
  <c r="AY18" i="4"/>
  <c r="L20" i="8" l="1"/>
  <c r="AB20" i="8"/>
  <c r="AY21" i="8"/>
  <c r="AC20" i="8"/>
  <c r="M20" i="8"/>
  <c r="Y20" i="8" s="1"/>
  <c r="W20" i="7"/>
  <c r="Y20" i="1" s="1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AD20" i="8" l="1"/>
  <c r="AD20" i="1"/>
  <c r="N20" i="8"/>
  <c r="R20" i="8"/>
  <c r="S20" i="8" s="1"/>
  <c r="BA21" i="8"/>
  <c r="B20" i="8"/>
  <c r="X20" i="7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U20" i="8" l="1"/>
  <c r="T20" i="8" s="1"/>
  <c r="AE20" i="1"/>
  <c r="Z20" i="8"/>
  <c r="O20" i="8" s="1"/>
  <c r="P20" i="8" s="1"/>
  <c r="M20" i="7"/>
  <c r="Y20" i="7" s="1"/>
  <c r="Z20" i="1" s="1"/>
  <c r="AC20" i="7"/>
  <c r="X20" i="1" s="1"/>
  <c r="L20" i="7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AD20" i="7" l="1"/>
  <c r="Q20" i="8"/>
  <c r="V21" i="8"/>
  <c r="B20" i="7"/>
  <c r="T20" i="1" s="1"/>
  <c r="R20" i="7"/>
  <c r="S20" i="7" s="1"/>
  <c r="N20" i="7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U20" i="7" l="1"/>
  <c r="T20" i="7" s="1"/>
  <c r="BB21" i="8"/>
  <c r="AZ21" i="8"/>
  <c r="D21" i="8" s="1"/>
  <c r="W21" i="8"/>
  <c r="Z20" i="7"/>
  <c r="O20" i="7" s="1"/>
  <c r="P20" i="7" s="1"/>
  <c r="AB30" i="6"/>
  <c r="E18" i="4"/>
  <c r="BC18" i="4"/>
  <c r="AJ18" i="4"/>
  <c r="D18" i="4" s="1"/>
  <c r="AL18" i="4"/>
  <c r="AE18" i="4" s="1"/>
  <c r="BD18" i="4"/>
  <c r="BC21" i="8" l="1"/>
  <c r="BD21" i="8"/>
  <c r="AF21" i="8"/>
  <c r="Q20" i="7"/>
  <c r="V21" i="7"/>
  <c r="K18" i="4"/>
  <c r="AA18" i="4"/>
  <c r="AB18" i="4"/>
  <c r="F18" i="4"/>
  <c r="X18" i="4" s="1"/>
  <c r="L18" i="4"/>
  <c r="L21" i="8" l="1"/>
  <c r="AD21" i="1" s="1"/>
  <c r="AH21" i="1"/>
  <c r="F21" i="8"/>
  <c r="X21" i="8" s="1"/>
  <c r="K21" i="8"/>
  <c r="AC21" i="1" s="1"/>
  <c r="AA21" i="8"/>
  <c r="AZ21" i="7"/>
  <c r="E21" i="7" s="1"/>
  <c r="AB21" i="7" s="1"/>
  <c r="BB21" i="7"/>
  <c r="AE21" i="7" s="1"/>
  <c r="W21" i="7"/>
  <c r="Y21" i="1" s="1"/>
  <c r="AD18" i="4"/>
  <c r="M18" i="4"/>
  <c r="Y18" i="4" s="1"/>
  <c r="AY19" i="4"/>
  <c r="AC18" i="4"/>
  <c r="AD21" i="8" l="1"/>
  <c r="M21" i="8"/>
  <c r="AC21" i="8"/>
  <c r="AY22" i="8"/>
  <c r="B21" i="8"/>
  <c r="BD21" i="7"/>
  <c r="L21" i="7"/>
  <c r="BC21" i="7"/>
  <c r="B18" i="4"/>
  <c r="B18" i="1" s="1"/>
  <c r="BA19" i="4"/>
  <c r="AQ19" i="4"/>
  <c r="AP19" i="4"/>
  <c r="R18" i="4"/>
  <c r="N18" i="4"/>
  <c r="R21" i="8" l="1"/>
  <c r="S21" i="8" s="1"/>
  <c r="N21" i="8"/>
  <c r="AP23" i="8"/>
  <c r="AQ23" i="8"/>
  <c r="Y21" i="8"/>
  <c r="BA22" i="8"/>
  <c r="K21" i="7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U21" i="8" l="1"/>
  <c r="T21" i="8" s="1"/>
  <c r="AE21" i="1"/>
  <c r="J23" i="8"/>
  <c r="AL23" i="8"/>
  <c r="AJ23" i="8"/>
  <c r="D23" i="8" s="1"/>
  <c r="C23" i="8"/>
  <c r="Z21" i="8"/>
  <c r="M21" i="7"/>
  <c r="AC21" i="7"/>
  <c r="AY22" i="7"/>
  <c r="U18" i="4"/>
  <c r="T18" i="4" s="1"/>
  <c r="F18" i="1" s="1"/>
  <c r="O18" i="4"/>
  <c r="P18" i="4" s="1"/>
  <c r="H18" i="1" s="1"/>
  <c r="Q18" i="4"/>
  <c r="V19" i="4"/>
  <c r="AE23" i="8" l="1"/>
  <c r="K23" i="8" s="1"/>
  <c r="AC23" i="1" s="1"/>
  <c r="AG23" i="1"/>
  <c r="AA23" i="8"/>
  <c r="Q21" i="8"/>
  <c r="V22" i="8"/>
  <c r="O21" i="8"/>
  <c r="P21" i="8" s="1"/>
  <c r="X21" i="1"/>
  <c r="B21" i="7"/>
  <c r="T21" i="1" s="1"/>
  <c r="N21" i="7"/>
  <c r="R21" i="7"/>
  <c r="S21" i="7" s="1"/>
  <c r="AP23" i="7"/>
  <c r="AQ23" i="7"/>
  <c r="Y21" i="7"/>
  <c r="Z21" i="1" s="1"/>
  <c r="BA22" i="7"/>
  <c r="BB19" i="4"/>
  <c r="AZ19" i="4"/>
  <c r="W19" i="4"/>
  <c r="U21" i="7" l="1"/>
  <c r="T21" i="7" s="1"/>
  <c r="AZ22" i="8"/>
  <c r="X22" i="8" s="1"/>
  <c r="BB22" i="8"/>
  <c r="Y22" i="8" s="1"/>
  <c r="W22" i="8"/>
  <c r="AC23" i="8"/>
  <c r="J23" i="7"/>
  <c r="V23" i="1" s="1"/>
  <c r="AL23" i="7"/>
  <c r="AJ23" i="7"/>
  <c r="D23" i="7" s="1"/>
  <c r="C23" i="7"/>
  <c r="U23" i="1" s="1"/>
  <c r="Z21" i="7"/>
  <c r="O21" i="7" s="1"/>
  <c r="P21" i="7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AE23" i="7" l="1"/>
  <c r="BD22" i="8"/>
  <c r="AM22" i="8"/>
  <c r="AF22" i="8" s="1"/>
  <c r="AH22" i="1" s="1"/>
  <c r="BC22" i="8"/>
  <c r="AK22" i="8"/>
  <c r="E22" i="8" s="1"/>
  <c r="K23" i="7"/>
  <c r="AA23" i="7"/>
  <c r="Q21" i="7"/>
  <c r="V22" i="7"/>
  <c r="K19" i="4"/>
  <c r="AC19" i="4" s="1"/>
  <c r="AA19" i="4"/>
  <c r="AB19" i="4"/>
  <c r="L19" i="4"/>
  <c r="M19" i="4" s="1"/>
  <c r="R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D20" i="4"/>
  <c r="N19" i="4" l="1"/>
  <c r="G19" i="1" s="1"/>
  <c r="AB22" i="8"/>
  <c r="L22" i="8"/>
  <c r="AD22" i="1" s="1"/>
  <c r="AY23" i="8"/>
  <c r="R22" i="8"/>
  <c r="S22" i="8" s="1"/>
  <c r="N22" i="8"/>
  <c r="W22" i="7"/>
  <c r="Y22" i="1" s="1"/>
  <c r="BB22" i="7"/>
  <c r="AZ22" i="7"/>
  <c r="AC23" i="7"/>
  <c r="X23" i="1" s="1"/>
  <c r="Z19" i="4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O19" i="4"/>
  <c r="Q19" i="4"/>
  <c r="V20" i="4"/>
  <c r="AA20" i="4"/>
  <c r="U22" i="8" l="1"/>
  <c r="T22" i="8" s="1"/>
  <c r="AE22" i="1"/>
  <c r="Z22" i="8"/>
  <c r="O22" i="8" s="1"/>
  <c r="AD22" i="8"/>
  <c r="B22" i="8" s="1"/>
  <c r="P22" i="8" s="1"/>
  <c r="BA23" i="8"/>
  <c r="BC22" i="7"/>
  <c r="AK22" i="7"/>
  <c r="E22" i="7" s="1"/>
  <c r="BD22" i="7"/>
  <c r="AM22" i="7"/>
  <c r="AF22" i="7" s="1"/>
  <c r="X22" i="7"/>
  <c r="Y22" i="7"/>
  <c r="Z22" i="1" s="1"/>
  <c r="U19" i="4"/>
  <c r="T19" i="4" s="1"/>
  <c r="F19" i="1" s="1"/>
  <c r="AL22" i="4"/>
  <c r="AJ22" i="4"/>
  <c r="BB20" i="4"/>
  <c r="W20" i="4"/>
  <c r="AZ20" i="4"/>
  <c r="P19" i="4"/>
  <c r="H19" i="1" s="1"/>
  <c r="Q22" i="8" l="1"/>
  <c r="V23" i="8"/>
  <c r="R22" i="7"/>
  <c r="S22" i="7" s="1"/>
  <c r="N22" i="7"/>
  <c r="L22" i="7"/>
  <c r="AB22" i="7"/>
  <c r="AY23" i="7"/>
  <c r="E20" i="4"/>
  <c r="BC20" i="4"/>
  <c r="BD20" i="4"/>
  <c r="AE20" i="4"/>
  <c r="K20" i="4" s="1"/>
  <c r="U22" i="7" l="1"/>
  <c r="T22" i="7" s="1"/>
  <c r="BB23" i="8"/>
  <c r="AZ23" i="8"/>
  <c r="W23" i="8"/>
  <c r="AD22" i="7"/>
  <c r="B22" i="7" s="1"/>
  <c r="T22" i="1" s="1"/>
  <c r="BA23" i="7"/>
  <c r="Z22" i="7"/>
  <c r="AC20" i="4"/>
  <c r="AB20" i="4"/>
  <c r="L20" i="4"/>
  <c r="F20" i="4"/>
  <c r="X20" i="4" s="1"/>
  <c r="BC23" i="8" l="1"/>
  <c r="AK23" i="8"/>
  <c r="E23" i="8" s="1"/>
  <c r="BD23" i="8"/>
  <c r="AM23" i="8"/>
  <c r="AF23" i="8" s="1"/>
  <c r="AH23" i="1" s="1"/>
  <c r="Q22" i="7"/>
  <c r="V23" i="7"/>
  <c r="O22" i="7"/>
  <c r="P22" i="7" s="1"/>
  <c r="AY21" i="4"/>
  <c r="AD20" i="4"/>
  <c r="M20" i="4"/>
  <c r="Y20" i="4" s="1"/>
  <c r="B20" i="4"/>
  <c r="B20" i="1" s="1"/>
  <c r="F23" i="8" l="1"/>
  <c r="AB23" i="8"/>
  <c r="L23" i="8"/>
  <c r="AD23" i="1" s="1"/>
  <c r="AZ23" i="7"/>
  <c r="BB23" i="7"/>
  <c r="W23" i="7"/>
  <c r="Y23" i="1" s="1"/>
  <c r="BA21" i="4"/>
  <c r="R20" i="4"/>
  <c r="N20" i="4"/>
  <c r="M23" i="8" l="1"/>
  <c r="AD23" i="8"/>
  <c r="B23" i="8" s="1"/>
  <c r="AY24" i="8"/>
  <c r="X23" i="8"/>
  <c r="BD23" i="7"/>
  <c r="AM23" i="7"/>
  <c r="AF23" i="7" s="1"/>
  <c r="BC23" i="7"/>
  <c r="AK23" i="7"/>
  <c r="E23" i="7" s="1"/>
  <c r="G20" i="1"/>
  <c r="Z20" i="4"/>
  <c r="E20" i="1"/>
  <c r="S20" i="4"/>
  <c r="R23" i="8" l="1"/>
  <c r="S23" i="8" s="1"/>
  <c r="N23" i="8"/>
  <c r="AP24" i="8"/>
  <c r="AQ24" i="8"/>
  <c r="BA24" i="8"/>
  <c r="Y23" i="8"/>
  <c r="L23" i="7"/>
  <c r="AB23" i="7"/>
  <c r="F23" i="7"/>
  <c r="U20" i="4"/>
  <c r="T20" i="4" s="1"/>
  <c r="F20" i="1" s="1"/>
  <c r="O20" i="4"/>
  <c r="P20" i="4" s="1"/>
  <c r="H20" i="1" s="1"/>
  <c r="Q20" i="4"/>
  <c r="V21" i="4"/>
  <c r="U23" i="8" l="1"/>
  <c r="T23" i="8" s="1"/>
  <c r="AE23" i="1"/>
  <c r="Z23" i="8"/>
  <c r="O23" i="8" s="1"/>
  <c r="P23" i="8" s="1"/>
  <c r="AL24" i="8"/>
  <c r="AJ24" i="8"/>
  <c r="D24" i="8" s="1"/>
  <c r="C24" i="8"/>
  <c r="J24" i="8"/>
  <c r="AY24" i="7"/>
  <c r="X23" i="7"/>
  <c r="M23" i="7"/>
  <c r="AD23" i="7"/>
  <c r="B23" i="7" s="1"/>
  <c r="T23" i="1" s="1"/>
  <c r="AZ21" i="4"/>
  <c r="D21" i="4" s="1"/>
  <c r="AA21" i="4" s="1"/>
  <c r="W21" i="4"/>
  <c r="BB21" i="4"/>
  <c r="AE24" i="8" l="1"/>
  <c r="AG24" i="1"/>
  <c r="AA24" i="8"/>
  <c r="F24" i="8"/>
  <c r="K24" i="8"/>
  <c r="AC24" i="1" s="1"/>
  <c r="Q23" i="8"/>
  <c r="V24" i="8"/>
  <c r="N23" i="7"/>
  <c r="R23" i="7"/>
  <c r="S23" i="7" s="1"/>
  <c r="AP24" i="7"/>
  <c r="AQ24" i="7"/>
  <c r="BA24" i="7"/>
  <c r="Y23" i="7"/>
  <c r="Z23" i="1" s="1"/>
  <c r="AE21" i="4"/>
  <c r="K21" i="4" s="1"/>
  <c r="BD21" i="4"/>
  <c r="AF21" i="4"/>
  <c r="E21" i="4"/>
  <c r="F21" i="4" s="1"/>
  <c r="X21" i="4" s="1"/>
  <c r="BC21" i="4"/>
  <c r="U23" i="7" l="1"/>
  <c r="T23" i="7" s="1"/>
  <c r="AZ24" i="8"/>
  <c r="X24" i="8" s="1"/>
  <c r="BB24" i="8"/>
  <c r="W24" i="8"/>
  <c r="AC24" i="8"/>
  <c r="M24" i="8"/>
  <c r="J24" i="7"/>
  <c r="V24" i="1" s="1"/>
  <c r="AL24" i="7"/>
  <c r="AJ24" i="7"/>
  <c r="C24" i="7"/>
  <c r="U24" i="1" s="1"/>
  <c r="Z23" i="7"/>
  <c r="O23" i="7" s="1"/>
  <c r="P23" i="7" s="1"/>
  <c r="AB21" i="4"/>
  <c r="AY22" i="4"/>
  <c r="L21" i="4"/>
  <c r="AC21" i="4"/>
  <c r="AE24" i="7" l="1"/>
  <c r="Y24" i="8"/>
  <c r="AQ25" i="8"/>
  <c r="AP25" i="8"/>
  <c r="BD24" i="8"/>
  <c r="AM24" i="8"/>
  <c r="AF24" i="8" s="1"/>
  <c r="AH24" i="1" s="1"/>
  <c r="BC24" i="8"/>
  <c r="AK24" i="8"/>
  <c r="E24" i="8" s="1"/>
  <c r="Q23" i="7"/>
  <c r="V24" i="7"/>
  <c r="AD21" i="4"/>
  <c r="M21" i="4"/>
  <c r="Y21" i="4" s="1"/>
  <c r="B21" i="4"/>
  <c r="B21" i="1" s="1"/>
  <c r="N24" i="8" l="1"/>
  <c r="Z24" i="8" s="1"/>
  <c r="O24" i="8" s="1"/>
  <c r="AM25" i="8"/>
  <c r="AK25" i="8"/>
  <c r="E25" i="8" s="1"/>
  <c r="C25" i="8"/>
  <c r="AF25" i="8"/>
  <c r="AH25" i="1" s="1"/>
  <c r="J25" i="8"/>
  <c r="R24" i="8"/>
  <c r="S24" i="8" s="1"/>
  <c r="L24" i="8"/>
  <c r="AD24" i="1" s="1"/>
  <c r="AB24" i="8"/>
  <c r="AY25" i="8"/>
  <c r="W24" i="7"/>
  <c r="Y24" i="1" s="1"/>
  <c r="BB24" i="7"/>
  <c r="AZ24" i="7"/>
  <c r="D24" i="7" s="1"/>
  <c r="BA22" i="4"/>
  <c r="R21" i="4"/>
  <c r="S21" i="4" s="1"/>
  <c r="N21" i="4"/>
  <c r="G21" i="1" s="1"/>
  <c r="D22" i="4"/>
  <c r="F22" i="4" s="1"/>
  <c r="U24" i="8" l="1"/>
  <c r="T24" i="8" s="1"/>
  <c r="AE24" i="1"/>
  <c r="AB25" i="8"/>
  <c r="L25" i="8"/>
  <c r="AD25" i="1" s="1"/>
  <c r="F25" i="8"/>
  <c r="AD24" i="8"/>
  <c r="B24" i="8" s="1"/>
  <c r="P24" i="8" s="1"/>
  <c r="BA25" i="8"/>
  <c r="Q24" i="8"/>
  <c r="V25" i="8"/>
  <c r="F24" i="7"/>
  <c r="X24" i="7" s="1"/>
  <c r="K24" i="7"/>
  <c r="AA24" i="7"/>
  <c r="BC24" i="7"/>
  <c r="AK24" i="7"/>
  <c r="E24" i="7" s="1"/>
  <c r="BD24" i="7"/>
  <c r="AM24" i="7"/>
  <c r="AF24" i="7" s="1"/>
  <c r="U21" i="4"/>
  <c r="T21" i="4" s="1"/>
  <c r="F21" i="1" s="1"/>
  <c r="Z21" i="4"/>
  <c r="O21" i="4" s="1"/>
  <c r="P21" i="4" s="1"/>
  <c r="H21" i="1" s="1"/>
  <c r="E21" i="1"/>
  <c r="AA22" i="4"/>
  <c r="BB25" i="8" l="1"/>
  <c r="AZ25" i="8"/>
  <c r="X25" i="8" s="1"/>
  <c r="W25" i="8"/>
  <c r="M25" i="8"/>
  <c r="AD25" i="8"/>
  <c r="AC24" i="7"/>
  <c r="X24" i="1" s="1"/>
  <c r="M24" i="7"/>
  <c r="L24" i="7"/>
  <c r="AB24" i="7"/>
  <c r="AY25" i="7"/>
  <c r="V22" i="4"/>
  <c r="BB22" i="4" s="1"/>
  <c r="Q21" i="4"/>
  <c r="AQ26" i="8" l="1"/>
  <c r="AP26" i="8"/>
  <c r="Y25" i="8"/>
  <c r="BC25" i="8"/>
  <c r="AJ25" i="8"/>
  <c r="D25" i="8" s="1"/>
  <c r="BD25" i="8"/>
  <c r="N25" i="8" s="1"/>
  <c r="AL25" i="8"/>
  <c r="Y24" i="7"/>
  <c r="Z24" i="1" s="1"/>
  <c r="AQ25" i="7"/>
  <c r="AP25" i="7"/>
  <c r="N24" i="7"/>
  <c r="Z24" i="7" s="1"/>
  <c r="R24" i="7"/>
  <c r="S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D26" i="8" l="1"/>
  <c r="AE25" i="8"/>
  <c r="K25" i="8" s="1"/>
  <c r="AC25" i="1" s="1"/>
  <c r="AG25" i="1"/>
  <c r="U24" i="7"/>
  <c r="T24" i="7" s="1"/>
  <c r="Z25" i="8"/>
  <c r="O25" i="8" s="1"/>
  <c r="AY26" i="8"/>
  <c r="AA25" i="8"/>
  <c r="AK26" i="8"/>
  <c r="AJ26" i="8"/>
  <c r="AM26" i="8"/>
  <c r="AL26" i="8"/>
  <c r="AG26" i="1" s="1"/>
  <c r="C26" i="8"/>
  <c r="J27" i="8"/>
  <c r="AE26" i="8"/>
  <c r="J26" i="8"/>
  <c r="R25" i="8"/>
  <c r="S25" i="8" s="1"/>
  <c r="AE25" i="1" s="1"/>
  <c r="AK25" i="7"/>
  <c r="AM25" i="7"/>
  <c r="AF25" i="7" s="1"/>
  <c r="C25" i="7"/>
  <c r="U25" i="1" s="1"/>
  <c r="J25" i="7"/>
  <c r="V25" i="1" s="1"/>
  <c r="Q24" i="7"/>
  <c r="V25" i="7"/>
  <c r="O24" i="7"/>
  <c r="P24" i="7" s="1"/>
  <c r="BC22" i="4"/>
  <c r="AK22" i="4"/>
  <c r="E22" i="4" s="1"/>
  <c r="L22" i="4" s="1"/>
  <c r="M22" i="4"/>
  <c r="AC22" i="4"/>
  <c r="BA26" i="8" l="1"/>
  <c r="AC25" i="8"/>
  <c r="B25" i="8" s="1"/>
  <c r="P25" i="8" s="1"/>
  <c r="J114" i="8" s="1" a="1"/>
  <c r="J114" i="8" s="1"/>
  <c r="U25" i="8"/>
  <c r="T25" i="8" s="1"/>
  <c r="J115" i="8"/>
  <c r="J116" i="8"/>
  <c r="Q25" i="8"/>
  <c r="V26" i="8"/>
  <c r="AZ25" i="7"/>
  <c r="BB25" i="7"/>
  <c r="W25" i="7"/>
  <c r="Y25" i="1" s="1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AZ26" i="8" l="1"/>
  <c r="BB26" i="8"/>
  <c r="Y26" i="8" s="1"/>
  <c r="O26" i="8"/>
  <c r="W26" i="8"/>
  <c r="Z26" i="8" s="1"/>
  <c r="Q26" i="8" s="1"/>
  <c r="E25" i="7"/>
  <c r="BD25" i="7"/>
  <c r="AL25" i="7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X26" i="8" l="1"/>
  <c r="X27" i="8" s="1"/>
  <c r="E26" i="8"/>
  <c r="AB26" i="8" s="1"/>
  <c r="AE25" i="7"/>
  <c r="Y27" i="8"/>
  <c r="BD26" i="8"/>
  <c r="AF26" i="8"/>
  <c r="BC26" i="8"/>
  <c r="AB25" i="7"/>
  <c r="L25" i="7"/>
  <c r="F25" i="7"/>
  <c r="X25" i="7" s="1"/>
  <c r="K25" i="7"/>
  <c r="AA25" i="7"/>
  <c r="U22" i="4"/>
  <c r="T22" i="4" s="1"/>
  <c r="F22" i="1" s="1"/>
  <c r="AZ23" i="4"/>
  <c r="BB23" i="4"/>
  <c r="W23" i="4"/>
  <c r="L26" i="8" l="1"/>
  <c r="AD26" i="1" s="1"/>
  <c r="AH26" i="1"/>
  <c r="X28" i="8"/>
  <c r="AZ28" i="8"/>
  <c r="BC28" i="8" s="1"/>
  <c r="AY27" i="8"/>
  <c r="AZ27" i="8" s="1"/>
  <c r="BC27" i="8" s="1"/>
  <c r="AA26" i="8"/>
  <c r="K26" i="8"/>
  <c r="AC26" i="1" s="1"/>
  <c r="Y28" i="8"/>
  <c r="BB28" i="8"/>
  <c r="BD28" i="8" s="1"/>
  <c r="AY26" i="7"/>
  <c r="AD25" i="7"/>
  <c r="M25" i="7"/>
  <c r="AC25" i="7"/>
  <c r="AE23" i="4"/>
  <c r="AM23" i="4"/>
  <c r="AF23" i="4" s="1"/>
  <c r="AK23" i="4"/>
  <c r="E23" i="4" s="1"/>
  <c r="AB23" i="4" s="1"/>
  <c r="D23" i="4"/>
  <c r="BC23" i="4"/>
  <c r="BD23" i="4"/>
  <c r="AD26" i="8" l="1"/>
  <c r="AC26" i="8"/>
  <c r="BA27" i="8"/>
  <c r="BB27" i="8" s="1"/>
  <c r="BD27" i="8" s="1"/>
  <c r="X29" i="8"/>
  <c r="AZ29" i="8"/>
  <c r="BC29" i="8" s="1"/>
  <c r="Y29" i="8"/>
  <c r="BB29" i="8"/>
  <c r="BD29" i="8" s="1"/>
  <c r="B26" i="8"/>
  <c r="BA26" i="7"/>
  <c r="AP26" i="7"/>
  <c r="AQ26" i="7"/>
  <c r="Y25" i="7"/>
  <c r="Z25" i="1" s="1"/>
  <c r="N25" i="7"/>
  <c r="Z25" i="7" s="1"/>
  <c r="O25" i="7" s="1"/>
  <c r="R25" i="7"/>
  <c r="S25" i="7" s="1"/>
  <c r="B25" i="7"/>
  <c r="X25" i="1"/>
  <c r="L23" i="4"/>
  <c r="AD23" i="4" s="1"/>
  <c r="AA23" i="4"/>
  <c r="F23" i="4"/>
  <c r="X23" i="4" s="1"/>
  <c r="K23" i="4"/>
  <c r="Y30" i="8" l="1"/>
  <c r="BB30" i="8"/>
  <c r="BD30" i="8" s="1"/>
  <c r="X30" i="8"/>
  <c r="AZ30" i="8"/>
  <c r="BC30" i="8" s="1"/>
  <c r="AE26" i="7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Q25" i="7"/>
  <c r="U25" i="7"/>
  <c r="T25" i="7" s="1"/>
  <c r="J115" i="7"/>
  <c r="J116" i="7"/>
  <c r="P25" i="7"/>
  <c r="J114" i="7" s="1" a="1"/>
  <c r="J114" i="7" s="1"/>
  <c r="T25" i="1"/>
  <c r="AY24" i="4"/>
  <c r="M23" i="4"/>
  <c r="AC23" i="4"/>
  <c r="X31" i="8" l="1"/>
  <c r="AZ31" i="8"/>
  <c r="BC31" i="8" s="1"/>
  <c r="Y31" i="8"/>
  <c r="BB31" i="8"/>
  <c r="BD31" i="8" s="1"/>
  <c r="AZ26" i="7"/>
  <c r="BC26" i="7" s="1"/>
  <c r="BB26" i="7"/>
  <c r="AF26" i="7" s="1"/>
  <c r="O26" i="7"/>
  <c r="Z26" i="7"/>
  <c r="Q26" i="7" s="1"/>
  <c r="Y26" i="1"/>
  <c r="B23" i="4"/>
  <c r="B23" i="1" s="1"/>
  <c r="Y23" i="4"/>
  <c r="AQ24" i="4"/>
  <c r="AP24" i="4"/>
  <c r="BA24" i="4"/>
  <c r="R23" i="4"/>
  <c r="N23" i="4"/>
  <c r="L26" i="7" l="1"/>
  <c r="Y32" i="8"/>
  <c r="BB32" i="8"/>
  <c r="BD32" i="8" s="1"/>
  <c r="X32" i="8"/>
  <c r="AZ32" i="8"/>
  <c r="BC32" i="8" s="1"/>
  <c r="D26" i="7"/>
  <c r="AY27" i="7" s="1"/>
  <c r="X26" i="7"/>
  <c r="X27" i="7" s="1"/>
  <c r="X28" i="7" s="1"/>
  <c r="BD26" i="7"/>
  <c r="Y26" i="7"/>
  <c r="Z26" i="1" s="1"/>
  <c r="AD26" i="7"/>
  <c r="C24" i="4"/>
  <c r="C24" i="1" s="1"/>
  <c r="AJ24" i="4"/>
  <c r="AL24" i="4"/>
  <c r="AE24" i="4" s="1"/>
  <c r="J24" i="4"/>
  <c r="D24" i="1" s="1"/>
  <c r="G23" i="1"/>
  <c r="Z23" i="4"/>
  <c r="E23" i="1"/>
  <c r="S23" i="4"/>
  <c r="K26" i="7" l="1"/>
  <c r="AA26" i="7"/>
  <c r="X33" i="8"/>
  <c r="AZ33" i="8"/>
  <c r="BC33" i="8" s="1"/>
  <c r="Y33" i="8"/>
  <c r="BB33" i="8"/>
  <c r="BD33" i="8" s="1"/>
  <c r="AZ27" i="7"/>
  <c r="BC27" i="7" s="1"/>
  <c r="AZ28" i="7"/>
  <c r="BC28" i="7" s="1"/>
  <c r="Y27" i="7"/>
  <c r="Z27" i="1" s="1"/>
  <c r="X29" i="7"/>
  <c r="AZ29" i="7"/>
  <c r="BC29" i="7" s="1"/>
  <c r="BA27" i="7"/>
  <c r="BB27" i="7" s="1"/>
  <c r="BD27" i="7" s="1"/>
  <c r="AC26" i="7"/>
  <c r="X26" i="1" s="1"/>
  <c r="Y28" i="7"/>
  <c r="Z28" i="1" s="1"/>
  <c r="BB28" i="7"/>
  <c r="BD28" i="7" s="1"/>
  <c r="U23" i="4"/>
  <c r="T23" i="4" s="1"/>
  <c r="F23" i="1" s="1"/>
  <c r="O23" i="4"/>
  <c r="P23" i="4" s="1"/>
  <c r="H23" i="1" s="1"/>
  <c r="Q23" i="4"/>
  <c r="V24" i="4"/>
  <c r="Y34" i="8" l="1"/>
  <c r="BB34" i="8"/>
  <c r="BD34" i="8" s="1"/>
  <c r="X34" i="8"/>
  <c r="AZ34" i="8"/>
  <c r="BC34" i="8" s="1"/>
  <c r="B26" i="7"/>
  <c r="T26" i="1" s="1"/>
  <c r="Y29" i="7"/>
  <c r="Z29" i="1" s="1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X35" i="8" l="1"/>
  <c r="AZ35" i="8"/>
  <c r="BC35" i="8" s="1"/>
  <c r="Y35" i="8"/>
  <c r="BB35" i="8"/>
  <c r="BD35" i="8" s="1"/>
  <c r="X31" i="7"/>
  <c r="AZ31" i="7"/>
  <c r="BC31" i="7" s="1"/>
  <c r="Y30" i="7"/>
  <c r="Z30" i="1" s="1"/>
  <c r="BB30" i="7"/>
  <c r="BD30" i="7" s="1"/>
  <c r="AF24" i="4"/>
  <c r="L24" i="4" s="1"/>
  <c r="BD24" i="4"/>
  <c r="D24" i="4"/>
  <c r="BC24" i="4"/>
  <c r="Y36" i="8" l="1"/>
  <c r="BB36" i="8"/>
  <c r="BD36" i="8" s="1"/>
  <c r="X36" i="8"/>
  <c r="AZ36" i="8"/>
  <c r="BC36" i="8" s="1"/>
  <c r="Y31" i="7"/>
  <c r="Z31" i="1" s="1"/>
  <c r="BB31" i="7"/>
  <c r="BD31" i="7" s="1"/>
  <c r="X32" i="7"/>
  <c r="AZ32" i="7"/>
  <c r="BC32" i="7" s="1"/>
  <c r="AD24" i="4"/>
  <c r="F24" i="4"/>
  <c r="X24" i="4" s="1"/>
  <c r="K24" i="4"/>
  <c r="AA24" i="4"/>
  <c r="X37" i="8" l="1"/>
  <c r="AZ37" i="8"/>
  <c r="BC37" i="8" s="1"/>
  <c r="Y37" i="8"/>
  <c r="BB37" i="8"/>
  <c r="BD37" i="8" s="1"/>
  <c r="X33" i="7"/>
  <c r="AZ33" i="7"/>
  <c r="BC33" i="7" s="1"/>
  <c r="Y32" i="7"/>
  <c r="Z32" i="1" s="1"/>
  <c r="BB32" i="7"/>
  <c r="BD32" i="7" s="1"/>
  <c r="AY25" i="4"/>
  <c r="AC24" i="4"/>
  <c r="M24" i="4"/>
  <c r="Y38" i="8" l="1"/>
  <c r="BB38" i="8"/>
  <c r="BD38" i="8" s="1"/>
  <c r="X38" i="8"/>
  <c r="AZ38" i="8"/>
  <c r="BC38" i="8" s="1"/>
  <c r="Y33" i="7"/>
  <c r="Z33" i="1" s="1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X39" i="8" l="1"/>
  <c r="AZ39" i="8"/>
  <c r="BC39" i="8" s="1"/>
  <c r="Y39" i="8"/>
  <c r="BB39" i="8"/>
  <c r="BD39" i="8" s="1"/>
  <c r="X35" i="7"/>
  <c r="AZ35" i="7"/>
  <c r="BC35" i="7" s="1"/>
  <c r="Y34" i="7"/>
  <c r="Z34" i="1" s="1"/>
  <c r="BB34" i="7"/>
  <c r="BD34" i="7" s="1"/>
  <c r="C25" i="4"/>
  <c r="C25" i="1" s="1"/>
  <c r="E24" i="1"/>
  <c r="S24" i="4"/>
  <c r="G24" i="1"/>
  <c r="Z24" i="4"/>
  <c r="AK25" i="4"/>
  <c r="E25" i="4" s="1"/>
  <c r="AM25" i="4"/>
  <c r="Y40" i="8" l="1"/>
  <c r="BB40" i="8"/>
  <c r="BD40" i="8" s="1"/>
  <c r="X40" i="8"/>
  <c r="AZ40" i="8"/>
  <c r="BC40" i="8" s="1"/>
  <c r="Y35" i="7"/>
  <c r="Z35" i="1" s="1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X41" i="8" l="1"/>
  <c r="AZ41" i="8"/>
  <c r="BC41" i="8" s="1"/>
  <c r="Y41" i="8"/>
  <c r="BB41" i="8"/>
  <c r="BD41" i="8" s="1"/>
  <c r="X37" i="7"/>
  <c r="AZ37" i="7"/>
  <c r="BC37" i="7" s="1"/>
  <c r="Y36" i="7"/>
  <c r="Z36" i="1" s="1"/>
  <c r="BB36" i="7"/>
  <c r="BD36" i="7" s="1"/>
  <c r="W25" i="4"/>
  <c r="BB25" i="4"/>
  <c r="AL25" i="4" s="1"/>
  <c r="AE25" i="4" s="1"/>
  <c r="AZ25" i="4"/>
  <c r="Y42" i="8" l="1"/>
  <c r="BB42" i="8"/>
  <c r="BD42" i="8" s="1"/>
  <c r="X42" i="8"/>
  <c r="AZ42" i="8"/>
  <c r="BC42" i="8" s="1"/>
  <c r="Y37" i="7"/>
  <c r="Z37" i="1" s="1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X43" i="8" l="1"/>
  <c r="AZ43" i="8"/>
  <c r="BC43" i="8" s="1"/>
  <c r="Y43" i="8"/>
  <c r="BB43" i="8"/>
  <c r="BD43" i="8" s="1"/>
  <c r="X39" i="7"/>
  <c r="AZ39" i="7"/>
  <c r="BC39" i="7" s="1"/>
  <c r="BB38" i="7"/>
  <c r="BD38" i="7" s="1"/>
  <c r="Y38" i="7"/>
  <c r="Z38" i="1" s="1"/>
  <c r="M25" i="4"/>
  <c r="AD25" i="4"/>
  <c r="AA25" i="4"/>
  <c r="K25" i="4"/>
  <c r="AY26" i="4"/>
  <c r="Y44" i="8" l="1"/>
  <c r="BB44" i="8"/>
  <c r="BD44" i="8" s="1"/>
  <c r="X44" i="8"/>
  <c r="AZ44" i="8"/>
  <c r="BC44" i="8" s="1"/>
  <c r="Y39" i="7"/>
  <c r="Z39" i="1" s="1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X45" i="8" l="1"/>
  <c r="AZ45" i="8"/>
  <c r="BC45" i="8" s="1"/>
  <c r="Y45" i="8"/>
  <c r="BB45" i="8"/>
  <c r="BD45" i="8" s="1"/>
  <c r="X41" i="7"/>
  <c r="AZ41" i="7"/>
  <c r="BC41" i="7" s="1"/>
  <c r="Y40" i="7"/>
  <c r="Z40" i="1" s="1"/>
  <c r="BB40" i="7"/>
  <c r="BD40" i="7" s="1"/>
  <c r="C26" i="4"/>
  <c r="C26" i="1" s="1"/>
  <c r="AL26" i="4"/>
  <c r="AE26" i="4" s="1"/>
  <c r="AJ26" i="4"/>
  <c r="E25" i="1"/>
  <c r="S25" i="4"/>
  <c r="G25" i="1"/>
  <c r="Z25" i="4"/>
  <c r="Y46" i="8" l="1"/>
  <c r="BB46" i="8"/>
  <c r="BD46" i="8" s="1"/>
  <c r="X46" i="8"/>
  <c r="AZ46" i="8"/>
  <c r="BC46" i="8" s="1"/>
  <c r="Y41" i="7"/>
  <c r="Z41" i="1" s="1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X47" i="8" l="1"/>
  <c r="AZ47" i="8"/>
  <c r="BC47" i="8" s="1"/>
  <c r="Y47" i="8"/>
  <c r="BB47" i="8"/>
  <c r="BD47" i="8" s="1"/>
  <c r="AZ43" i="7"/>
  <c r="BC43" i="7" s="1"/>
  <c r="X43" i="7"/>
  <c r="Y42" i="7"/>
  <c r="Z42" i="1" s="1"/>
  <c r="BB42" i="7"/>
  <c r="BD42" i="7" s="1"/>
  <c r="AZ26" i="4"/>
  <c r="BB26" i="4"/>
  <c r="BD26" i="4" s="1"/>
  <c r="W26" i="4"/>
  <c r="AB26" i="4"/>
  <c r="Y48" i="8" l="1"/>
  <c r="BB48" i="8"/>
  <c r="BD48" i="8" s="1"/>
  <c r="X48" i="8"/>
  <c r="AZ48" i="8"/>
  <c r="BC48" i="8" s="1"/>
  <c r="Y43" i="7"/>
  <c r="Z43" i="1" s="1"/>
  <c r="BB43" i="7"/>
  <c r="BD43" i="7" s="1"/>
  <c r="X44" i="7"/>
  <c r="AZ44" i="7"/>
  <c r="BC44" i="7" s="1"/>
  <c r="D26" i="4"/>
  <c r="BC26" i="4"/>
  <c r="AF26" i="4"/>
  <c r="L26" i="4" s="1"/>
  <c r="X49" i="8" l="1"/>
  <c r="AZ49" i="8"/>
  <c r="BC49" i="8" s="1"/>
  <c r="Y49" i="8"/>
  <c r="BB49" i="8"/>
  <c r="BD49" i="8" s="1"/>
  <c r="X45" i="7"/>
  <c r="AZ45" i="7"/>
  <c r="BC45" i="7" s="1"/>
  <c r="Y44" i="7"/>
  <c r="Z44" i="1" s="1"/>
  <c r="BB44" i="7"/>
  <c r="BD44" i="7" s="1"/>
  <c r="AD26" i="4"/>
  <c r="F26" i="4"/>
  <c r="X26" i="4" s="1"/>
  <c r="AA26" i="4"/>
  <c r="K26" i="4"/>
  <c r="Y50" i="8" l="1"/>
  <c r="BB50" i="8"/>
  <c r="BD50" i="8" s="1"/>
  <c r="X50" i="8"/>
  <c r="AZ50" i="8"/>
  <c r="BC50" i="8" s="1"/>
  <c r="Y45" i="7"/>
  <c r="Z45" i="1" s="1"/>
  <c r="BB45" i="7"/>
  <c r="BD45" i="7" s="1"/>
  <c r="X46" i="7"/>
  <c r="AZ46" i="7"/>
  <c r="BC46" i="7" s="1"/>
  <c r="AY27" i="4"/>
  <c r="AC26" i="4"/>
  <c r="M26" i="4"/>
  <c r="X51" i="8" l="1"/>
  <c r="AZ51" i="8"/>
  <c r="BC51" i="8" s="1"/>
  <c r="Y51" i="8"/>
  <c r="BB51" i="8"/>
  <c r="BD51" i="8" s="1"/>
  <c r="X47" i="7"/>
  <c r="AZ47" i="7"/>
  <c r="BC47" i="7" s="1"/>
  <c r="Y46" i="7"/>
  <c r="Z46" i="1" s="1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Y52" i="8" l="1"/>
  <c r="BB52" i="8"/>
  <c r="BD52" i="8" s="1"/>
  <c r="X52" i="8"/>
  <c r="AZ52" i="8"/>
  <c r="BC52" i="8" s="1"/>
  <c r="Y47" i="7"/>
  <c r="Z47" i="1" s="1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X53" i="8" l="1"/>
  <c r="AZ53" i="8"/>
  <c r="BC53" i="8" s="1"/>
  <c r="Y53" i="8"/>
  <c r="BB53" i="8"/>
  <c r="BD53" i="8" s="1"/>
  <c r="X49" i="7"/>
  <c r="AZ49" i="7"/>
  <c r="BC49" i="7" s="1"/>
  <c r="Y48" i="7"/>
  <c r="Z48" i="1" s="1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Y54" i="8" l="1"/>
  <c r="BB54" i="8"/>
  <c r="BD54" i="8" s="1"/>
  <c r="X54" i="8"/>
  <c r="AZ54" i="8"/>
  <c r="BC54" i="8" s="1"/>
  <c r="Y49" i="7"/>
  <c r="Z49" i="1" s="1"/>
  <c r="BB49" i="7"/>
  <c r="BD49" i="7" s="1"/>
  <c r="X50" i="7"/>
  <c r="AZ50" i="7"/>
  <c r="BC50" i="7" s="1"/>
  <c r="AD27" i="4"/>
  <c r="AZ27" i="4"/>
  <c r="BB27" i="4"/>
  <c r="W27" i="4"/>
  <c r="X55" i="8" l="1"/>
  <c r="AZ55" i="8"/>
  <c r="BC55" i="8" s="1"/>
  <c r="Y55" i="8"/>
  <c r="BB55" i="8"/>
  <c r="BD55" i="8" s="1"/>
  <c r="X51" i="7"/>
  <c r="AZ51" i="7"/>
  <c r="BC51" i="7" s="1"/>
  <c r="Y50" i="7"/>
  <c r="Z50" i="1" s="1"/>
  <c r="BB50" i="7"/>
  <c r="BD50" i="7" s="1"/>
  <c r="BD27" i="4"/>
  <c r="AE27" i="4"/>
  <c r="BC27" i="4"/>
  <c r="D27" i="4"/>
  <c r="Y56" i="8" l="1"/>
  <c r="BB56" i="8"/>
  <c r="BD56" i="8" s="1"/>
  <c r="X56" i="8"/>
  <c r="AZ56" i="8"/>
  <c r="BC56" i="8" s="1"/>
  <c r="Y51" i="7"/>
  <c r="Z51" i="1" s="1"/>
  <c r="BB51" i="7"/>
  <c r="BD51" i="7" s="1"/>
  <c r="X52" i="7"/>
  <c r="AZ52" i="7"/>
  <c r="BC52" i="7" s="1"/>
  <c r="AA27" i="4"/>
  <c r="K27" i="4"/>
  <c r="F27" i="4"/>
  <c r="X27" i="4" s="1"/>
  <c r="X57" i="8" l="1"/>
  <c r="AZ57" i="8"/>
  <c r="BC57" i="8" s="1"/>
  <c r="Y57" i="8"/>
  <c r="BB57" i="8"/>
  <c r="BD57" i="8" s="1"/>
  <c r="X53" i="7"/>
  <c r="AZ53" i="7"/>
  <c r="BC53" i="7" s="1"/>
  <c r="Y52" i="7"/>
  <c r="Z52" i="1" s="1"/>
  <c r="BB52" i="7"/>
  <c r="BD52" i="7" s="1"/>
  <c r="AC27" i="4"/>
  <c r="M27" i="4"/>
  <c r="AY28" i="4"/>
  <c r="Y58" i="8" l="1"/>
  <c r="BB58" i="8"/>
  <c r="BD58" i="8" s="1"/>
  <c r="X58" i="8"/>
  <c r="AZ58" i="8"/>
  <c r="BC58" i="8" s="1"/>
  <c r="Y53" i="7"/>
  <c r="Z53" i="1" s="1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X59" i="8" l="1"/>
  <c r="AZ59" i="8"/>
  <c r="BC59" i="8" s="1"/>
  <c r="Y59" i="8"/>
  <c r="BB59" i="8"/>
  <c r="BD59" i="8" s="1"/>
  <c r="X55" i="7"/>
  <c r="AZ55" i="7"/>
  <c r="BC55" i="7" s="1"/>
  <c r="Y54" i="7"/>
  <c r="Z54" i="1" s="1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Y60" i="8" l="1"/>
  <c r="BB60" i="8"/>
  <c r="BD60" i="8" s="1"/>
  <c r="X60" i="8"/>
  <c r="AZ60" i="8"/>
  <c r="BC60" i="8" s="1"/>
  <c r="Y55" i="7"/>
  <c r="Z55" i="1" s="1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X61" i="8" l="1"/>
  <c r="AZ61" i="8"/>
  <c r="BC61" i="8" s="1"/>
  <c r="Y61" i="8"/>
  <c r="BB61" i="8"/>
  <c r="BD61" i="8" s="1"/>
  <c r="X57" i="7"/>
  <c r="AZ57" i="7"/>
  <c r="BC57" i="7" s="1"/>
  <c r="Y56" i="7"/>
  <c r="Z56" i="1" s="1"/>
  <c r="BB56" i="7"/>
  <c r="BD56" i="7" s="1"/>
  <c r="BB28" i="4"/>
  <c r="AZ28" i="4"/>
  <c r="W28" i="4"/>
  <c r="Y62" i="8" l="1"/>
  <c r="BB62" i="8"/>
  <c r="BD62" i="8" s="1"/>
  <c r="X62" i="8"/>
  <c r="AZ62" i="8"/>
  <c r="BC62" i="8" s="1"/>
  <c r="Y57" i="7"/>
  <c r="Z57" i="1" s="1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X63" i="8" l="1"/>
  <c r="AZ63" i="8"/>
  <c r="BC63" i="8" s="1"/>
  <c r="Y63" i="8"/>
  <c r="BB63" i="8"/>
  <c r="BD63" i="8" s="1"/>
  <c r="X59" i="7"/>
  <c r="AZ59" i="7"/>
  <c r="BC59" i="7" s="1"/>
  <c r="Y58" i="7"/>
  <c r="Z58" i="1" s="1"/>
  <c r="BB58" i="7"/>
  <c r="BD58" i="7" s="1"/>
  <c r="AD28" i="4"/>
  <c r="K28" i="4"/>
  <c r="AA28" i="4"/>
  <c r="AY29" i="4"/>
  <c r="Y64" i="8" l="1"/>
  <c r="BB64" i="8"/>
  <c r="BD64" i="8" s="1"/>
  <c r="X64" i="8"/>
  <c r="AZ64" i="8"/>
  <c r="BC64" i="8" s="1"/>
  <c r="Y59" i="7"/>
  <c r="Z59" i="1" s="1"/>
  <c r="BB59" i="7"/>
  <c r="BD59" i="7" s="1"/>
  <c r="X60" i="7"/>
  <c r="AZ60" i="7"/>
  <c r="BC60" i="7" s="1"/>
  <c r="AC28" i="4"/>
  <c r="M28" i="4"/>
  <c r="R28" i="4" s="1"/>
  <c r="B28" i="4"/>
  <c r="X65" i="8" l="1"/>
  <c r="AZ65" i="8"/>
  <c r="BC65" i="8" s="1"/>
  <c r="Y65" i="8"/>
  <c r="BB65" i="8"/>
  <c r="BD65" i="8" s="1"/>
  <c r="X61" i="7"/>
  <c r="AZ61" i="7"/>
  <c r="BC61" i="7" s="1"/>
  <c r="Y60" i="7"/>
  <c r="Z60" i="1" s="1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6" i="8" l="1"/>
  <c r="BB66" i="8"/>
  <c r="BD66" i="8" s="1"/>
  <c r="X66" i="8"/>
  <c r="AZ66" i="8"/>
  <c r="BC66" i="8" s="1"/>
  <c r="Y61" i="7"/>
  <c r="Z61" i="1" s="1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7" i="8" l="1"/>
  <c r="AZ67" i="8"/>
  <c r="BC67" i="8" s="1"/>
  <c r="Y67" i="8"/>
  <c r="BB67" i="8"/>
  <c r="BD67" i="8" s="1"/>
  <c r="X63" i="7"/>
  <c r="AZ63" i="7"/>
  <c r="BC63" i="7" s="1"/>
  <c r="Y62" i="7"/>
  <c r="Z62" i="1" s="1"/>
  <c r="BB62" i="7"/>
  <c r="BD62" i="7" s="1"/>
  <c r="T4" i="4"/>
  <c r="BB29" i="4"/>
  <c r="W29" i="4"/>
  <c r="AZ29" i="4"/>
  <c r="AL30" i="4"/>
  <c r="AE30" i="4" s="1"/>
  <c r="AJ30" i="4"/>
  <c r="Y68" i="8" l="1"/>
  <c r="BB68" i="8"/>
  <c r="BD68" i="8" s="1"/>
  <c r="X68" i="8"/>
  <c r="AZ68" i="8"/>
  <c r="BC68" i="8" s="1"/>
  <c r="Y63" i="7"/>
  <c r="Z63" i="1" s="1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9" i="8" l="1"/>
  <c r="AZ69" i="8"/>
  <c r="BC69" i="8" s="1"/>
  <c r="Y69" i="8"/>
  <c r="BB69" i="8"/>
  <c r="BD69" i="8" s="1"/>
  <c r="X65" i="7"/>
  <c r="AZ65" i="7"/>
  <c r="BC65" i="7" s="1"/>
  <c r="Y64" i="7"/>
  <c r="Z64" i="1" s="1"/>
  <c r="BB64" i="7"/>
  <c r="BD64" i="7" s="1"/>
  <c r="AD29" i="4"/>
  <c r="K29" i="4"/>
  <c r="AA29" i="4"/>
  <c r="AY30" i="4"/>
  <c r="Y70" i="8" l="1"/>
  <c r="BB70" i="8"/>
  <c r="BD70" i="8" s="1"/>
  <c r="X70" i="8"/>
  <c r="AZ70" i="8"/>
  <c r="BC70" i="8" s="1"/>
  <c r="Y65" i="7"/>
  <c r="Z65" i="1" s="1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X71" i="8" l="1"/>
  <c r="AZ71" i="8"/>
  <c r="BC71" i="8" s="1"/>
  <c r="Y71" i="8"/>
  <c r="BB71" i="8"/>
  <c r="BD71" i="8" s="1"/>
  <c r="X67" i="7"/>
  <c r="AZ67" i="7"/>
  <c r="BC67" i="7" s="1"/>
  <c r="Y66" i="7"/>
  <c r="Z66" i="1" s="1"/>
  <c r="BB66" i="7"/>
  <c r="BD66" i="7" s="1"/>
  <c r="R29" i="4"/>
  <c r="N29" i="4"/>
  <c r="Y29" i="4"/>
  <c r="C31" i="4"/>
  <c r="C31" i="1" s="1"/>
  <c r="Y72" i="8" l="1"/>
  <c r="BB72" i="8"/>
  <c r="BD72" i="8" s="1"/>
  <c r="X72" i="8"/>
  <c r="AZ72" i="8"/>
  <c r="BC72" i="8" s="1"/>
  <c r="Y67" i="7"/>
  <c r="Z67" i="1" s="1"/>
  <c r="BB67" i="7"/>
  <c r="BD67" i="7" s="1"/>
  <c r="X68" i="7"/>
  <c r="AZ68" i="7"/>
  <c r="BC68" i="7" s="1"/>
  <c r="G29" i="1"/>
  <c r="Z29" i="4"/>
  <c r="E29" i="1"/>
  <c r="S29" i="4"/>
  <c r="X73" i="8" l="1"/>
  <c r="AZ73" i="8"/>
  <c r="BC73" i="8" s="1"/>
  <c r="Y73" i="8"/>
  <c r="BB73" i="8"/>
  <c r="BD73" i="8" s="1"/>
  <c r="X69" i="7"/>
  <c r="AZ69" i="7"/>
  <c r="BC69" i="7" s="1"/>
  <c r="Y68" i="7"/>
  <c r="Z68" i="1" s="1"/>
  <c r="BB68" i="7"/>
  <c r="BD68" i="7" s="1"/>
  <c r="O29" i="4"/>
  <c r="P29" i="4" s="1"/>
  <c r="H29" i="1" s="1"/>
  <c r="Q29" i="4"/>
  <c r="V30" i="4"/>
  <c r="U29" i="4"/>
  <c r="T29" i="4" s="1"/>
  <c r="F29" i="1" s="1"/>
  <c r="Y74" i="8" l="1"/>
  <c r="BB74" i="8"/>
  <c r="BD74" i="8" s="1"/>
  <c r="X74" i="8"/>
  <c r="AZ74" i="8"/>
  <c r="BC74" i="8" s="1"/>
  <c r="Y69" i="7"/>
  <c r="Z69" i="1" s="1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X75" i="8" l="1"/>
  <c r="AZ75" i="8"/>
  <c r="BC75" i="8" s="1"/>
  <c r="Y75" i="8"/>
  <c r="BB75" i="8"/>
  <c r="BD75" i="8" s="1"/>
  <c r="X71" i="7"/>
  <c r="AZ71" i="7"/>
  <c r="BC71" i="7" s="1"/>
  <c r="Y70" i="7"/>
  <c r="Z70" i="1" s="1"/>
  <c r="BB70" i="7"/>
  <c r="BD70" i="7" s="1"/>
  <c r="BD30" i="4"/>
  <c r="AF30" i="4"/>
  <c r="L30" i="4" s="1"/>
  <c r="D30" i="4"/>
  <c r="F30" i="4" s="1"/>
  <c r="BC30" i="4"/>
  <c r="L31" i="4"/>
  <c r="AB31" i="4"/>
  <c r="Y76" i="8" l="1"/>
  <c r="BB76" i="8"/>
  <c r="BD76" i="8" s="1"/>
  <c r="X76" i="8"/>
  <c r="AZ76" i="8"/>
  <c r="BC76" i="8" s="1"/>
  <c r="Y71" i="7"/>
  <c r="Z71" i="1" s="1"/>
  <c r="BB71" i="7"/>
  <c r="BD71" i="7" s="1"/>
  <c r="X72" i="7"/>
  <c r="AZ72" i="7"/>
  <c r="BC72" i="7" s="1"/>
  <c r="AA30" i="4"/>
  <c r="K30" i="4"/>
  <c r="M30" i="4" s="1"/>
  <c r="AY31" i="4"/>
  <c r="AD30" i="4"/>
  <c r="AD31" i="4"/>
  <c r="X77" i="8" l="1"/>
  <c r="AZ77" i="8"/>
  <c r="BC77" i="8" s="1"/>
  <c r="Y77" i="8"/>
  <c r="BB77" i="8"/>
  <c r="BD77" i="8" s="1"/>
  <c r="X73" i="7"/>
  <c r="AZ73" i="7"/>
  <c r="BC73" i="7" s="1"/>
  <c r="Y72" i="7"/>
  <c r="Z72" i="1" s="1"/>
  <c r="BB72" i="7"/>
  <c r="BD72" i="7" s="1"/>
  <c r="R30" i="4"/>
  <c r="N30" i="4"/>
  <c r="Y30" i="4"/>
  <c r="B30" i="4"/>
  <c r="B30" i="1" s="1"/>
  <c r="AC30" i="4"/>
  <c r="BA31" i="4"/>
  <c r="Y78" i="8" l="1"/>
  <c r="BB78" i="8"/>
  <c r="BD78" i="8" s="1"/>
  <c r="X78" i="8"/>
  <c r="AZ78" i="8"/>
  <c r="BC78" i="8" s="1"/>
  <c r="Y73" i="7"/>
  <c r="Z73" i="1" s="1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X79" i="8" l="1"/>
  <c r="AZ79" i="8"/>
  <c r="BC79" i="8" s="1"/>
  <c r="Y79" i="8"/>
  <c r="BB79" i="8"/>
  <c r="BD79" i="8" s="1"/>
  <c r="X75" i="7"/>
  <c r="AZ75" i="7"/>
  <c r="BC75" i="7" s="1"/>
  <c r="Y74" i="7"/>
  <c r="Z74" i="1" s="1"/>
  <c r="BB74" i="7"/>
  <c r="BD74" i="7" s="1"/>
  <c r="V31" i="4"/>
  <c r="Q30" i="4"/>
  <c r="O30" i="4"/>
  <c r="P30" i="4" s="1"/>
  <c r="H30" i="1" s="1"/>
  <c r="F32" i="4"/>
  <c r="Y80" i="8" l="1"/>
  <c r="BB80" i="8"/>
  <c r="BD80" i="8" s="1"/>
  <c r="X80" i="8"/>
  <c r="AZ80" i="8"/>
  <c r="BC80" i="8" s="1"/>
  <c r="Y75" i="7"/>
  <c r="Z75" i="1" s="1"/>
  <c r="BB75" i="7"/>
  <c r="BD75" i="7" s="1"/>
  <c r="X76" i="7"/>
  <c r="AZ76" i="7"/>
  <c r="BC76" i="7" s="1"/>
  <c r="W31" i="4"/>
  <c r="AZ31" i="4"/>
  <c r="BB31" i="4"/>
  <c r="M32" i="4"/>
  <c r="X81" i="8" l="1"/>
  <c r="AZ81" i="8"/>
  <c r="BC81" i="8" s="1"/>
  <c r="Y81" i="8"/>
  <c r="BB81" i="8"/>
  <c r="BD81" i="8" s="1"/>
  <c r="X77" i="7"/>
  <c r="AZ77" i="7"/>
  <c r="BC77" i="7" s="1"/>
  <c r="Y76" i="7"/>
  <c r="Z76" i="1" s="1"/>
  <c r="BB76" i="7"/>
  <c r="BD76" i="7" s="1"/>
  <c r="AL31" i="4"/>
  <c r="AE31" i="4" s="1"/>
  <c r="BD31" i="4"/>
  <c r="BC31" i="4"/>
  <c r="AJ31" i="4"/>
  <c r="D31" i="4" s="1"/>
  <c r="AP33" i="4"/>
  <c r="N32" i="4"/>
  <c r="AQ33" i="4"/>
  <c r="Y82" i="8" l="1"/>
  <c r="BB82" i="8"/>
  <c r="BD82" i="8" s="1"/>
  <c r="X82" i="8"/>
  <c r="AZ82" i="8"/>
  <c r="BC82" i="8" s="1"/>
  <c r="Y77" i="7"/>
  <c r="Z77" i="1" s="1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X83" i="8" l="1"/>
  <c r="AZ83" i="8"/>
  <c r="BC83" i="8" s="1"/>
  <c r="Y83" i="8"/>
  <c r="BB83" i="8"/>
  <c r="BD83" i="8" s="1"/>
  <c r="X79" i="7"/>
  <c r="AZ79" i="7"/>
  <c r="BC79" i="7" s="1"/>
  <c r="Y78" i="7"/>
  <c r="Z78" i="1" s="1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Y84" i="8" l="1"/>
  <c r="BB84" i="8"/>
  <c r="BD84" i="8" s="1"/>
  <c r="X84" i="8"/>
  <c r="AZ84" i="8"/>
  <c r="BC84" i="8" s="1"/>
  <c r="Y79" i="7"/>
  <c r="Z79" i="1" s="1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X85" i="8" l="1"/>
  <c r="AZ85" i="8"/>
  <c r="BC85" i="8" s="1"/>
  <c r="Y85" i="8"/>
  <c r="BB85" i="8"/>
  <c r="BD85" i="8" s="1"/>
  <c r="X81" i="7"/>
  <c r="AZ81" i="7"/>
  <c r="BC81" i="7" s="1"/>
  <c r="Y80" i="7"/>
  <c r="Z80" i="1" s="1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6" i="8" l="1"/>
  <c r="BB86" i="8"/>
  <c r="BD86" i="8" s="1"/>
  <c r="X86" i="8"/>
  <c r="AZ86" i="8"/>
  <c r="BC86" i="8" s="1"/>
  <c r="Y81" i="7"/>
  <c r="Z81" i="1" s="1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X87" i="8" l="1"/>
  <c r="AZ87" i="8"/>
  <c r="BC87" i="8" s="1"/>
  <c r="Y87" i="8"/>
  <c r="BB87" i="8"/>
  <c r="BD87" i="8" s="1"/>
  <c r="X83" i="7"/>
  <c r="AZ83" i="7"/>
  <c r="BC83" i="7" s="1"/>
  <c r="Y82" i="7"/>
  <c r="Z82" i="1" s="1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8" i="8" l="1"/>
  <c r="BB88" i="8"/>
  <c r="BD88" i="8" s="1"/>
  <c r="X88" i="8"/>
  <c r="AZ88" i="8"/>
  <c r="BC88" i="8" s="1"/>
  <c r="Y83" i="7"/>
  <c r="Z83" i="1" s="1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9" i="8" l="1"/>
  <c r="AZ89" i="8"/>
  <c r="BC89" i="8" s="1"/>
  <c r="Y89" i="8"/>
  <c r="BB89" i="8"/>
  <c r="BD89" i="8" s="1"/>
  <c r="X85" i="7"/>
  <c r="AZ85" i="7"/>
  <c r="BC85" i="7" s="1"/>
  <c r="Y84" i="7"/>
  <c r="Z84" i="1" s="1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90" i="8" l="1"/>
  <c r="BB90" i="8"/>
  <c r="BD90" i="8" s="1"/>
  <c r="X90" i="8"/>
  <c r="AZ90" i="8"/>
  <c r="BC90" i="8" s="1"/>
  <c r="Y85" i="7"/>
  <c r="Z85" i="1" s="1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X91" i="8" l="1"/>
  <c r="AZ91" i="8"/>
  <c r="BC91" i="8" s="1"/>
  <c r="Y91" i="8"/>
  <c r="BB91" i="8"/>
  <c r="BD91" i="8" s="1"/>
  <c r="X87" i="7"/>
  <c r="AZ87" i="7"/>
  <c r="BC87" i="7" s="1"/>
  <c r="Y86" i="7"/>
  <c r="Z86" i="1" s="1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Y92" i="8" l="1"/>
  <c r="BB92" i="8"/>
  <c r="BD92" i="8" s="1"/>
  <c r="X92" i="8"/>
  <c r="AZ92" i="8"/>
  <c r="BC92" i="8" s="1"/>
  <c r="Y87" i="7"/>
  <c r="Z87" i="1" s="1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93" i="8" l="1"/>
  <c r="AZ93" i="8"/>
  <c r="BC93" i="8" s="1"/>
  <c r="Y93" i="8"/>
  <c r="BB93" i="8"/>
  <c r="BD93" i="8" s="1"/>
  <c r="X89" i="7"/>
  <c r="AZ89" i="7"/>
  <c r="BC89" i="7" s="1"/>
  <c r="Y88" i="7"/>
  <c r="Z88" i="1" s="1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94" i="8" l="1"/>
  <c r="BB94" i="8"/>
  <c r="BD94" i="8" s="1"/>
  <c r="X94" i="8"/>
  <c r="AZ94" i="8"/>
  <c r="BC94" i="8" s="1"/>
  <c r="Y89" i="7"/>
  <c r="Z89" i="1" s="1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5" i="8" l="1"/>
  <c r="AZ95" i="8"/>
  <c r="BC95" i="8" s="1"/>
  <c r="Y95" i="8"/>
  <c r="BB95" i="8"/>
  <c r="BD95" i="8" s="1"/>
  <c r="X91" i="7"/>
  <c r="AZ91" i="7"/>
  <c r="BC91" i="7" s="1"/>
  <c r="Y90" i="7"/>
  <c r="Z90" i="1" s="1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Y96" i="8" l="1"/>
  <c r="BB96" i="8"/>
  <c r="BD96" i="8" s="1"/>
  <c r="X96" i="8"/>
  <c r="AZ96" i="8"/>
  <c r="BC96" i="8" s="1"/>
  <c r="Y91" i="7"/>
  <c r="Z91" i="1" s="1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X97" i="8" l="1"/>
  <c r="AZ97" i="8"/>
  <c r="BC97" i="8" s="1"/>
  <c r="Y97" i="8"/>
  <c r="BB97" i="8"/>
  <c r="BD97" i="8" s="1"/>
  <c r="X93" i="7"/>
  <c r="AZ93" i="7"/>
  <c r="BC93" i="7" s="1"/>
  <c r="Y92" i="7"/>
  <c r="Z92" i="1" s="1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Y98" i="8" l="1"/>
  <c r="BB98" i="8"/>
  <c r="BD98" i="8" s="1"/>
  <c r="X98" i="8"/>
  <c r="AZ98" i="8"/>
  <c r="BC98" i="8" s="1"/>
  <c r="Y93" i="7"/>
  <c r="Z93" i="1" s="1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9" i="8" l="1"/>
  <c r="AZ99" i="8"/>
  <c r="BC99" i="8" s="1"/>
  <c r="Y99" i="8"/>
  <c r="BB99" i="8"/>
  <c r="BD99" i="8" s="1"/>
  <c r="X95" i="7"/>
  <c r="AZ95" i="7"/>
  <c r="BC95" i="7" s="1"/>
  <c r="Y94" i="7"/>
  <c r="Z94" i="1" s="1"/>
  <c r="BB94" i="7"/>
  <c r="BD94" i="7" s="1"/>
  <c r="AD43" i="4"/>
  <c r="Y55" i="4"/>
  <c r="BA37" i="4"/>
  <c r="AC36" i="4"/>
  <c r="S36" i="4"/>
  <c r="Z36" i="4"/>
  <c r="O36" i="4" s="1"/>
  <c r="Y100" i="8" l="1"/>
  <c r="BB100" i="8"/>
  <c r="BD100" i="8" s="1"/>
  <c r="X100" i="8"/>
  <c r="AZ100" i="8"/>
  <c r="BC100" i="8" s="1"/>
  <c r="Y95" i="7"/>
  <c r="Z95" i="1" s="1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X101" i="8" l="1"/>
  <c r="AZ101" i="8"/>
  <c r="BC101" i="8" s="1"/>
  <c r="Y101" i="8"/>
  <c r="BB101" i="8"/>
  <c r="BD101" i="8" s="1"/>
  <c r="X97" i="7"/>
  <c r="AZ97" i="7"/>
  <c r="BC97" i="7" s="1"/>
  <c r="Y96" i="7"/>
  <c r="Z96" i="1" s="1"/>
  <c r="BB96" i="7"/>
  <c r="BD96" i="7" s="1"/>
  <c r="Y57" i="4"/>
  <c r="W37" i="4"/>
  <c r="AZ37" i="4"/>
  <c r="BB37" i="4"/>
  <c r="Y102" i="8" l="1"/>
  <c r="BB102" i="8"/>
  <c r="BD102" i="8" s="1"/>
  <c r="X102" i="8"/>
  <c r="AZ102" i="8"/>
  <c r="BC102" i="8" s="1"/>
  <c r="Y97" i="7"/>
  <c r="Z97" i="1" s="1"/>
  <c r="BB97" i="7"/>
  <c r="BD97" i="7" s="1"/>
  <c r="X98" i="7"/>
  <c r="AZ98" i="7"/>
  <c r="BC98" i="7" s="1"/>
  <c r="Y58" i="4"/>
  <c r="BD37" i="4"/>
  <c r="AE37" i="4"/>
  <c r="K37" i="4" s="1"/>
  <c r="BC37" i="4"/>
  <c r="E37" i="4"/>
  <c r="X103" i="8" l="1"/>
  <c r="AZ103" i="8"/>
  <c r="BC103" i="8" s="1"/>
  <c r="Y103" i="8"/>
  <c r="BB103" i="8"/>
  <c r="BD103" i="8" s="1"/>
  <c r="X99" i="7"/>
  <c r="AZ99" i="7"/>
  <c r="BC99" i="7" s="1"/>
  <c r="Y98" i="7"/>
  <c r="Z98" i="1" s="1"/>
  <c r="BB98" i="7"/>
  <c r="BD98" i="7" s="1"/>
  <c r="Y59" i="4"/>
  <c r="AB37" i="4"/>
  <c r="F37" i="4"/>
  <c r="L37" i="4"/>
  <c r="AC37" i="4"/>
  <c r="Y104" i="8" l="1"/>
  <c r="BB104" i="8"/>
  <c r="BD104" i="8" s="1"/>
  <c r="X104" i="8"/>
  <c r="AZ104" i="8"/>
  <c r="BC104" i="8" s="1"/>
  <c r="Y99" i="7"/>
  <c r="Z99" i="1" s="1"/>
  <c r="BB99" i="7"/>
  <c r="BD99" i="7" s="1"/>
  <c r="X100" i="7"/>
  <c r="AZ100" i="7"/>
  <c r="BC100" i="7" s="1"/>
  <c r="B37" i="4"/>
  <c r="B37" i="1" s="1"/>
  <c r="Y60" i="4"/>
  <c r="AD37" i="4"/>
  <c r="M37" i="4"/>
  <c r="AY38" i="4"/>
  <c r="X105" i="8" l="1"/>
  <c r="AZ105" i="8"/>
  <c r="BC105" i="8" s="1"/>
  <c r="Y105" i="8"/>
  <c r="BB105" i="8"/>
  <c r="BD105" i="8" s="1"/>
  <c r="X101" i="7"/>
  <c r="AZ101" i="7"/>
  <c r="BC101" i="7" s="1"/>
  <c r="Y100" i="7"/>
  <c r="Z100" i="1" s="1"/>
  <c r="BB100" i="7"/>
  <c r="BD100" i="7" s="1"/>
  <c r="Y61" i="4"/>
  <c r="R37" i="4"/>
  <c r="N37" i="4"/>
  <c r="G37" i="1" s="1"/>
  <c r="BA38" i="4"/>
  <c r="Y106" i="8" l="1"/>
  <c r="BB106" i="8"/>
  <c r="BD106" i="8" s="1"/>
  <c r="X106" i="8"/>
  <c r="AZ106" i="8"/>
  <c r="BC106" i="8" s="1"/>
  <c r="Y101" i="7"/>
  <c r="Z101" i="1" s="1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X107" i="8" l="1"/>
  <c r="AZ107" i="8"/>
  <c r="BC107" i="8" s="1"/>
  <c r="Y107" i="8"/>
  <c r="BB107" i="8"/>
  <c r="BD107" i="8" s="1"/>
  <c r="X103" i="7"/>
  <c r="AZ103" i="7"/>
  <c r="BC103" i="7" s="1"/>
  <c r="Y102" i="7"/>
  <c r="Z102" i="1" s="1"/>
  <c r="BB102" i="7"/>
  <c r="BD102" i="7" s="1"/>
  <c r="U37" i="4"/>
  <c r="T37" i="4" s="1"/>
  <c r="F37" i="1" s="1"/>
  <c r="Y63" i="4"/>
  <c r="Q37" i="4"/>
  <c r="V38" i="4"/>
  <c r="Y108" i="8" l="1"/>
  <c r="BB108" i="8"/>
  <c r="BD108" i="8" s="1"/>
  <c r="X108" i="8"/>
  <c r="AZ108" i="8"/>
  <c r="BC108" i="8" s="1"/>
  <c r="Y103" i="7"/>
  <c r="Z103" i="1" s="1"/>
  <c r="BB103" i="7"/>
  <c r="BD103" i="7" s="1"/>
  <c r="X104" i="7"/>
  <c r="AZ104" i="7"/>
  <c r="BC104" i="7" s="1"/>
  <c r="Y64" i="4"/>
  <c r="W38" i="4"/>
  <c r="AZ38" i="4"/>
  <c r="BB38" i="4"/>
  <c r="X109" i="8" l="1"/>
  <c r="AZ109" i="8"/>
  <c r="BC109" i="8" s="1"/>
  <c r="Y109" i="8"/>
  <c r="BB109" i="8"/>
  <c r="BD109" i="8" s="1"/>
  <c r="X105" i="7"/>
  <c r="AZ105" i="7"/>
  <c r="BC105" i="7" s="1"/>
  <c r="Y104" i="7"/>
  <c r="Z104" i="1" s="1"/>
  <c r="BB104" i="7"/>
  <c r="BD104" i="7" s="1"/>
  <c r="Y65" i="4"/>
  <c r="BD38" i="4"/>
  <c r="AE38" i="4"/>
  <c r="K38" i="4" s="1"/>
  <c r="BC38" i="4"/>
  <c r="E38" i="4"/>
  <c r="Y105" i="7" l="1"/>
  <c r="Z105" i="1" s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Z106" i="1" s="1"/>
  <c r="BB106" i="7"/>
  <c r="BD106" i="7" s="1"/>
  <c r="AD38" i="4"/>
  <c r="Y67" i="4"/>
  <c r="R38" i="4"/>
  <c r="N38" i="4"/>
  <c r="G38" i="1" s="1"/>
  <c r="BA39" i="4"/>
  <c r="B38" i="4"/>
  <c r="B38" i="1" s="1"/>
  <c r="Y107" i="7" l="1"/>
  <c r="Z107" i="1" s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Z108" i="1" s="1"/>
  <c r="BB108" i="7"/>
  <c r="BD108" i="7" s="1"/>
  <c r="U38" i="4"/>
  <c r="T38" i="4" s="1"/>
  <c r="F38" i="1" s="1"/>
  <c r="Y69" i="4"/>
  <c r="V39" i="4"/>
  <c r="Q38" i="4"/>
  <c r="Y109" i="7" l="1"/>
  <c r="Z109" i="1" s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S13" i="6" s="1"/>
  <c r="Y13" i="6"/>
  <c r="N13" i="6"/>
  <c r="P13" i="1" s="1"/>
  <c r="BA14" i="6"/>
  <c r="Z13" i="6" l="1"/>
  <c r="O13" i="6" s="1"/>
  <c r="P13" i="6" s="1"/>
  <c r="Q13" i="1" s="1"/>
  <c r="U13" i="6"/>
  <c r="T13" i="6" s="1"/>
  <c r="O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N14" i="1" s="1"/>
  <c r="F14" i="6"/>
  <c r="X14" i="6" s="1"/>
  <c r="K14" i="6"/>
  <c r="M14" i="6" l="1"/>
  <c r="AC14" i="6"/>
  <c r="AY15" i="6"/>
  <c r="B14" i="6" l="1"/>
  <c r="K14" i="1" s="1"/>
  <c r="R14" i="6"/>
  <c r="S14" i="6" s="1"/>
  <c r="N14" i="6"/>
  <c r="P14" i="1" s="1"/>
  <c r="AQ15" i="6"/>
  <c r="Y14" i="6"/>
  <c r="BA15" i="6"/>
  <c r="AE15" i="6" l="1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N15" i="1" s="1"/>
  <c r="AY16" i="6"/>
  <c r="K15" i="6"/>
  <c r="N15" i="6" l="1"/>
  <c r="Y15" i="6"/>
  <c r="R15" i="6"/>
  <c r="S15" i="6" s="1"/>
  <c r="AC17" i="6"/>
  <c r="M17" i="6"/>
  <c r="BA16" i="6"/>
  <c r="AC15" i="6"/>
  <c r="U15" i="6" l="1"/>
  <c r="T15" i="6" s="1"/>
  <c r="O15" i="1" s="1"/>
  <c r="Z15" i="6"/>
  <c r="P15" i="1"/>
  <c r="E16" i="6"/>
  <c r="B15" i="6"/>
  <c r="O15" i="6" l="1"/>
  <c r="Q15" i="6"/>
  <c r="V16" i="6"/>
  <c r="P15" i="6"/>
  <c r="Q15" i="1" s="1"/>
  <c r="K15" i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N16" i="1"/>
  <c r="B16" i="6"/>
  <c r="K16" i="1" s="1"/>
  <c r="BA17" i="6" l="1"/>
  <c r="AP18" i="6"/>
  <c r="AQ18" i="6"/>
  <c r="AQ19" i="6" s="1"/>
  <c r="R16" i="6"/>
  <c r="S16" i="6" s="1"/>
  <c r="N16" i="6"/>
  <c r="AE19" i="6" l="1"/>
  <c r="AQ20" i="6"/>
  <c r="J20" i="6" s="1"/>
  <c r="M20" i="1" s="1"/>
  <c r="AP19" i="6"/>
  <c r="C19" i="6" s="1"/>
  <c r="L19" i="1" s="1"/>
  <c r="U16" i="6"/>
  <c r="T16" i="6" s="1"/>
  <c r="O16" i="1" s="1"/>
  <c r="P16" i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N20" i="1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AQ30" i="6"/>
  <c r="J30" i="6" s="1"/>
  <c r="M30" i="1" s="1"/>
  <c r="L29" i="6"/>
  <c r="AD28" i="6"/>
  <c r="J29" i="6"/>
  <c r="M29" i="1" s="1"/>
  <c r="P17" i="1" l="1"/>
  <c r="Z17" i="6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N18" i="1" s="1"/>
  <c r="AY19" i="6"/>
  <c r="AD18" i="6"/>
  <c r="B18" i="6" l="1"/>
  <c r="K18" i="1" s="1"/>
  <c r="R18" i="6"/>
  <c r="S18" i="6" s="1"/>
  <c r="Y18" i="6"/>
  <c r="N18" i="6"/>
  <c r="AC18" i="6"/>
  <c r="BA19" i="6"/>
  <c r="P18" i="1" l="1"/>
  <c r="Z18" i="6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N19" i="1" s="1"/>
  <c r="AY20" i="6"/>
  <c r="AC19" i="6" l="1"/>
  <c r="BA20" i="6"/>
  <c r="B19" i="6"/>
  <c r="R19" i="6"/>
  <c r="S19" i="6" s="1"/>
  <c r="N19" i="6"/>
  <c r="Y19" i="6"/>
  <c r="F20" i="6"/>
  <c r="Z19" i="6" l="1"/>
  <c r="P19" i="1"/>
  <c r="U19" i="6"/>
  <c r="T19" i="6" s="1"/>
  <c r="O19" i="1" s="1"/>
  <c r="K19" i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R20" i="6"/>
  <c r="S20" i="6" s="1"/>
  <c r="AD20" i="6"/>
  <c r="E21" i="6"/>
  <c r="U20" i="6" l="1"/>
  <c r="T20" i="6" s="1"/>
  <c r="O20" i="1" s="1"/>
  <c r="P20" i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N21" i="1" s="1"/>
  <c r="K21" i="6"/>
  <c r="AD21" i="6"/>
  <c r="B21" i="6" s="1"/>
  <c r="P21" i="6" l="1"/>
  <c r="Q21" i="1" s="1"/>
  <c r="K21" i="1"/>
  <c r="AC21" i="6"/>
  <c r="M21" i="6"/>
  <c r="BA22" i="6" s="1"/>
  <c r="AY22" i="6"/>
  <c r="AQ23" i="6" l="1"/>
  <c r="AP23" i="6"/>
  <c r="R21" i="6"/>
  <c r="S21" i="6" s="1"/>
  <c r="N21" i="6"/>
  <c r="Y21" i="6"/>
  <c r="P21" i="1" l="1"/>
  <c r="Z21" i="6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N23" i="1" s="1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L22" i="6"/>
  <c r="AB22" i="6"/>
  <c r="AY23" i="6"/>
  <c r="BA23" i="6" l="1"/>
  <c r="AD22" i="6"/>
  <c r="B22" i="6" s="1"/>
  <c r="K22" i="1" s="1"/>
  <c r="P22" i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P23" i="1"/>
  <c r="Z23" i="6"/>
  <c r="F24" i="6" l="1"/>
  <c r="AA24" i="6"/>
  <c r="N24" i="1" s="1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J25" i="6"/>
  <c r="M25" i="1" s="1"/>
  <c r="L24" i="6"/>
  <c r="AM25" i="6"/>
  <c r="AF25" i="6" s="1"/>
  <c r="AK25" i="6"/>
  <c r="E25" i="6" s="1"/>
  <c r="C25" i="6"/>
  <c r="L25" i="1" s="1"/>
  <c r="P24" i="1" l="1"/>
  <c r="Z24" i="6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R25" i="6"/>
  <c r="S25" i="6" s="1"/>
  <c r="M26" i="6"/>
  <c r="U25" i="6" l="1"/>
  <c r="T25" i="6" s="1"/>
  <c r="O25" i="1" s="1"/>
  <c r="Z25" i="6"/>
  <c r="P25" i="1"/>
  <c r="O25" i="6"/>
  <c r="AC25" i="6"/>
  <c r="BA26" i="6"/>
  <c r="N25" i="1"/>
  <c r="R26" i="6"/>
  <c r="S26" i="6" s="1"/>
  <c r="N26" i="6"/>
  <c r="P26" i="1" s="1"/>
  <c r="Q25" i="6" l="1"/>
  <c r="V26" i="6"/>
  <c r="BB26" i="6" s="1"/>
  <c r="B25" i="6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K25" i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Y28" i="6"/>
  <c r="BA29" i="6"/>
  <c r="Z28" i="6" l="1"/>
  <c r="Q28" i="6" s="1"/>
  <c r="P28" i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Y30" i="6"/>
  <c r="B30" i="6"/>
  <c r="Z30" i="6" l="1"/>
  <c r="Q30" i="6" s="1"/>
  <c r="P30" i="1"/>
  <c r="P30" i="6"/>
  <c r="Q30" i="1" s="1"/>
  <c r="K30" i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U31" i="6"/>
  <c r="T31" i="6" s="1"/>
  <c r="O31" i="1" s="1"/>
  <c r="J116" i="6"/>
  <c r="J115" i="6"/>
  <c r="J114" i="6" l="1" a="1"/>
  <c r="J114" i="6" s="1"/>
  <c r="Q31" i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<sst xmlns="http://schemas.openxmlformats.org/spreadsheetml/2006/main" count="1424" uniqueCount="270">
  <si>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</si>
  <si>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</si>
  <si>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</si>
  <si>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</si>
  <si>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</si>
  <si>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</si>
  <si>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</si>
  <si>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</si>
  <si>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</si>
  <si>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</si>
  <si>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</si>
  <si>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</si>
  <si>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</si>
  <si>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</si>
  <si>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</si>
  <si>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</si>
  <si>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</si>
  <si>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</si>
  <si>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</si>
  <si>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</si>
  <si>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</si>
  <si>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</si>
  <si>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</si>
  <si>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</si>
  <si>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</si>
  <si>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</si>
  <si>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</si>
  <si>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</si>
  <si>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</si>
  <si>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</si>
  <si>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</si>
  <si>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</si>
  <si>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</si>
  <si>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</si>
  <si>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</si>
  <si>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</si>
  <si>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</si>
  <si>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</si>
  <si>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</si>
  <si>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</si>
  <si>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</si>
  <si>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</si>
  <si>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</si>
  <si>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</si>
  <si>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</si>
  <si>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</si>
  <si>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</si>
  <si>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</si>
  <si>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</si>
  <si>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</si>
  <si>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</si>
  <si>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</si>
  <si>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</si>
  <si>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</si>
  <si>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</si>
  <si>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</si>
  <si>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</si>
  <si>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</si>
  <si>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</si>
  <si>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</si>
  <si>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</si>
  <si>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</si>
  <si>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</si>
  <si>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</si>
  <si>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</si>
  <si>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</si>
  <si>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</si>
  <si>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</si>
  <si>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</si>
  <si>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</si>
  <si>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</si>
  <si>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</si>
  <si>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</si>
  <si>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</si>
  <si>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</si>
  <si>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</si>
  <si>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</si>
  <si>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</si>
  <si>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</si>
  <si>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</si>
  <si>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</si>
  <si>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</si>
  <si>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</si>
  <si>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</si>
  <si>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</si>
  <si>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</si>
  <si>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</si>
  <si>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</si>
  <si>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</si>
  <si>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</si>
  <si>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</si>
  <si>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</si>
  <si>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</si>
  <si>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</si>
  <si>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</si>
  <si>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</si>
  <si>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</si>
  <si>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</si>
  <si>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</si>
  <si>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</si>
  <si>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</si>
  <si>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</si>
  <si>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</si>
  <si>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</si>
  <si>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</si>
  <si>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</si>
  <si>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</si>
  <si>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</si>
  <si>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</si>
  <si>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</si>
  <si>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</si>
  <si>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</si>
  <si>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</si>
  <si>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</si>
  <si>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</si>
  <si>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</si>
  <si>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</si>
  <si>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</si>
  <si>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</si>
  <si>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</si>
  <si>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</si>
  <si>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</si>
  <si>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</si>
  <si>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</si>
  <si>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</si>
  <si>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</si>
  <si>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</si>
  <si>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</si>
  <si>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</si>
  <si>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</si>
  <si>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</si>
  <si>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</si>
  <si>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</si>
  <si>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</si>
  <si>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</si>
  <si>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</si>
  <si>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</si>
  <si>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</si>
  <si>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</si>
  <si>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</si>
  <si>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</si>
  <si>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</si>
  <si>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</si>
  <si>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</si>
  <si>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</si>
  <si>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</si>
  <si>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</si>
  <si>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</si>
  <si>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</si>
  <si>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</si>
  <si>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</si>
  <si>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</si>
  <si>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</si>
  <si>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</si>
  <si>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</si>
  <si>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</si>
  <si>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</si>
  <si>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</si>
  <si>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</si>
  <si>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</si>
  <si>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</si>
  <si>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</si>
  <si>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</si>
  <si>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</si>
  <si>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</si>
  <si>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</si>
  <si>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</si>
  <si>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</si>
  <si>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</si>
  <si>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</si>
  <si>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</si>
  <si>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</si>
  <si>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</si>
  <si>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</si>
  <si>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</si>
  <si>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</si>
  <si>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</si>
  <si>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</si>
  <si>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</si>
  <si>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</si>
  <si>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</si>
  <si>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</si>
  <si>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</si>
  <si>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</si>
  <si>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</si>
  <si>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</si>
  <si>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</si>
  <si>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</si>
  <si>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</si>
  <si>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</si>
  <si>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</si>
  <si>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</si>
  <si>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</si>
  <si>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</si>
  <si>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</si>
  <si>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</si>
  <si>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</si>
  <si>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</si>
  <si>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</si>
  <si>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</si>
  <si>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</si>
  <si>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</si>
  <si>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</si>
  <si>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</si>
  <si>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</si>
  <si>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</si>
  <si>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</si>
  <si>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</si>
  <si>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</si>
  <si>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</si>
  <si>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</si>
  <si>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</si>
  <si>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</si>
  <si>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</si>
  <si>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</si>
  <si>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</si>
  <si>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</si>
  <si>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</si>
  <si>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</si>
  <si>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</si>
  <si>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</si>
  <si>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</si>
  <si>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</si>
  <si>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</si>
  <si>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</si>
  <si>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</si>
  <si>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</si>
  <si>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</si>
  <si>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</si>
  <si>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</si>
  <si>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</si>
  <si>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</si>
  <si>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</si>
  <si>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</si>
  <si>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</si>
  <si>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</si>
  <si>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</si>
  <si>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</si>
  <si>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</si>
  <si>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</si>
  <si>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</si>
  <si>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</si>
  <si>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</si>
  <si>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</si>
  <si>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</si>
  <si>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</si>
  <si>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</si>
  <si>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</si>
  <si>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</si>
  <si>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</si>
  <si>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</si>
  <si>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</si>
  <si>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</si>
  <si>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</si>
  <si>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</si>
  <si>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</si>
  <si>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</si>
  <si>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</si>
  <si>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</si>
  <si>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</si>
  <si>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</si>
  <si>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</si>
  <si>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</si>
  <si>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</si>
  <si>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</si>
  <si>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</si>
  <si>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</si>
  <si>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</si>
  <si>
    <t>Strategy 4 : HP/FE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</si>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</sst>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4" borderId="26" xfId="0" applyFont="1" applyFill="1" applyBorder="1" applyAlignment="1">
      <alignment horizontal="center" vertical="center"/>
    </xf>
    <xf numFmtId="0" fontId="7" fillId="24" borderId="41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7" fillId="25" borderId="4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  <xf numFmtId="0" fontId="7" fillId="25" borderId="41" xfId="0" applyFon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</cellXfs>
  <cellStyles count="1">
    <cellStyle name="Normal" xfId="0" builtinId="0"/>
  </cellStyles>
  <dxfs count="47"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AO10485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C3" sqref="AC3:AI3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35" width="5.7109375" style="14" customWidth="1"/>
    <col min="36" max="37" width="6.42578125" style="14" customWidth="1"/>
    <col min="38" max="38" width="7.5703125" style="14" customWidth="1"/>
    <col min="39" max="16384" width="9.140625" style="14"/>
  </cols>
  <sheetData>
    <row r="1" spans="1:38" ht="15" customHeight="1">
      <c r="B1" s="161" t="s">
        <v>27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</row>
    <row r="2" spans="1:38" ht="15.75" customHeight="1" thickBot="1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2"/>
    </row>
    <row r="3" spans="1:38" ht="30.75" customHeight="1">
      <c r="B3" s="163" t="s">
        <v>3</v>
      </c>
      <c r="C3" s="164"/>
      <c r="D3" s="164"/>
      <c r="E3" s="164"/>
      <c r="F3" s="164"/>
      <c r="G3" s="164"/>
      <c r="H3" s="165"/>
      <c r="I3" s="145"/>
      <c r="J3" s="145"/>
      <c r="K3" s="168" t="s">
        <v>264</v>
      </c>
      <c r="L3" s="169"/>
      <c r="M3" s="169"/>
      <c r="N3" s="169"/>
      <c r="O3" s="169"/>
      <c r="P3" s="169"/>
      <c r="Q3" s="170"/>
      <c r="R3" s="145"/>
      <c r="S3" s="145"/>
      <c r="T3" s="239" t="s">
        <v>266</v>
      </c>
      <c r="U3" s="240"/>
      <c r="V3" s="240"/>
      <c r="W3" s="240"/>
      <c r="X3" s="240"/>
      <c r="Y3" s="240"/>
      <c r="Z3" s="241"/>
      <c r="AA3" s="145"/>
      <c r="AB3" s="145"/>
      <c r="AC3" s="242" t="s">
        <v>268</v>
      </c>
      <c r="AD3" s="243"/>
      <c r="AE3" s="243"/>
      <c r="AF3" s="243"/>
      <c r="AG3" s="243"/>
      <c r="AH3" s="243"/>
      <c r="AI3" s="244"/>
      <c r="AJ3" s="145"/>
      <c r="AK3" s="145"/>
      <c r="AL3" s="166" t="s">
        <v>0</v>
      </c>
    </row>
    <row r="4" spans="1:38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96" t="s">
        <v>73</v>
      </c>
      <c r="AD4" s="97" t="s">
        <v>119</v>
      </c>
      <c r="AE4" s="97" t="s">
        <v>118</v>
      </c>
      <c r="AF4" s="97" t="s">
        <v>263</v>
      </c>
      <c r="AG4" s="97" t="s">
        <v>24</v>
      </c>
      <c r="AH4" s="97" t="s">
        <v>76</v>
      </c>
      <c r="AI4" s="98" t="s">
        <v>77</v>
      </c>
      <c r="AJ4" s="146"/>
      <c r="AK4" s="146"/>
      <c r="AL4" s="167"/>
    </row>
    <row r="5" spans="1:38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99"/>
      <c r="AD5" s="100"/>
      <c r="AE5" s="100"/>
      <c r="AF5" s="100"/>
      <c r="AG5" s="100"/>
      <c r="AH5" s="100"/>
      <c r="AI5" s="101"/>
      <c r="AJ5" s="144"/>
      <c r="AK5" s="144"/>
      <c r="AL5" s="102" t="s">
        <v>24</v>
      </c>
    </row>
    <row r="6" spans="1:38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3"/>
      <c r="AD6" s="104"/>
      <c r="AE6" s="104"/>
      <c r="AF6" s="104"/>
      <c r="AG6" s="104"/>
      <c r="AH6" s="104"/>
      <c r="AI6" s="105"/>
      <c r="AJ6" s="144"/>
      <c r="AK6" s="144"/>
      <c r="AL6" s="106" t="s">
        <v>24</v>
      </c>
    </row>
    <row r="7" spans="1:38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3"/>
      <c r="AD7" s="104"/>
      <c r="AE7" s="104"/>
      <c r="AF7" s="104"/>
      <c r="AG7" s="104"/>
      <c r="AH7" s="104"/>
      <c r="AI7" s="105"/>
      <c r="AJ7" s="144"/>
      <c r="AK7" s="144"/>
      <c r="AL7" s="106" t="s">
        <v>24</v>
      </c>
    </row>
    <row r="8" spans="1:38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3"/>
      <c r="AD8" s="104"/>
      <c r="AE8" s="104"/>
      <c r="AF8" s="104"/>
      <c r="AG8" s="104"/>
      <c r="AH8" s="104"/>
      <c r="AI8" s="105"/>
      <c r="AJ8" s="144"/>
      <c r="AK8" s="144"/>
      <c r="AL8" s="106" t="s">
        <v>24</v>
      </c>
    </row>
    <row r="9" spans="1:38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47"/>
      <c r="AD9" s="148"/>
      <c r="AE9" s="148"/>
      <c r="AF9" s="148"/>
      <c r="AG9" s="148"/>
      <c r="AH9" s="148"/>
      <c r="AI9" s="149"/>
      <c r="AJ9" s="144"/>
      <c r="AK9" s="144"/>
      <c r="AL9" s="107" t="s">
        <v>24</v>
      </c>
    </row>
    <row r="10" spans="1:38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IF(AL10="","",IF('Strategy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IF(AL10="","",IF('Strategy 2 | PD-FE'!AA10&gt;0,"Y",IF('Strategy 2 | PD-FE'!AA10=0,"","N")))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IF(AU10="","",IF('Strategy 3 | M1-TG'!AJ10&gt;0,"Y",IF('Strategy 3 | M1-TG'!AJ10=0,"","N")))</f>
        <v/>
      </c>
      <c r="X10" s="109">
        <f>'Strategy 3 | M1-TG'!AC10</f>
        <v>1</v>
      </c>
      <c r="Y10" s="109">
        <f>'Strategy 3 | M1-TG'!W10</f>
        <v>1</v>
      </c>
      <c r="Z10" s="110" t="str">
        <f>'Strategy 3 | M1-TG'!Y10</f>
        <v>N</v>
      </c>
      <c r="AA10" s="144"/>
      <c r="AB10" s="144"/>
      <c r="AC10" s="108" t="str">
        <f>'Strategy 4 | HP-FE'!K10</f>
        <v>B</v>
      </c>
      <c r="AD10" s="109" t="str">
        <f>'Strategy 4 | HP-FE'!L10</f>
        <v/>
      </c>
      <c r="AE10" s="109" t="str">
        <f>'Strategy 4 | HP-FE'!S10</f>
        <v>W</v>
      </c>
      <c r="AF10" s="109" t="str">
        <f>IF(BD10="","",IF('Strategy 4 | HP-FE'!AS10&gt;0,"Y",IF('Strategy 4 | HP-FE'!AS10=0,"","N")))</f>
        <v/>
      </c>
      <c r="AG10" s="109" t="str">
        <f>'Strategy 4 | HP-FE'!AL10</f>
        <v>B</v>
      </c>
      <c r="AH10" s="109" t="str">
        <f>'Strategy 4 | HP-FE'!AF10</f>
        <v/>
      </c>
      <c r="AI10" s="110" t="str">
        <f>'Strategy 4 | HP-FE'!AH10</f>
        <v>Y</v>
      </c>
      <c r="AJ10" s="144"/>
      <c r="AK10" s="144"/>
      <c r="AL10" s="102" t="s">
        <v>24</v>
      </c>
    </row>
    <row r="11" spans="1:38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IF(AL11="","",IF('Strategy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IF(AL11="","",IF('Strategy 2 | PD-FE'!AA11&gt;0,"Y",IF('Strategy 2 | PD-FE'!AA11=0,"","N")))</f>
        <v>Y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IF(AU11="","",IF('Strategy 3 | M1-TG'!AJ11&gt;0,"Y",IF('Strategy 3 | M1-TG'!AJ11=0,"","N")))</f>
        <v/>
      </c>
      <c r="X11" s="95" t="str">
        <f>'Strategy 3 | M1-TG'!AC11</f>
        <v>2</v>
      </c>
      <c r="Y11" s="95">
        <f>'Strategy 3 | M1-TG'!W11</f>
        <v>2</v>
      </c>
      <c r="Z11" s="112" t="str">
        <f>'Strategy 3 | M1-TG'!Y11</f>
        <v>N</v>
      </c>
      <c r="AA11" s="144"/>
      <c r="AB11" s="144"/>
      <c r="AC11" s="111" t="str">
        <f>'Strategy 4 | HP-FE'!K11</f>
        <v>L2</v>
      </c>
      <c r="AD11" s="95" t="str">
        <f>'Strategy 4 | HP-FE'!L11</f>
        <v/>
      </c>
      <c r="AE11" s="95" t="str">
        <f>'Strategy 4 | HP-FE'!S11</f>
        <v>L</v>
      </c>
      <c r="AF11" s="95" t="str">
        <f>IF(BD11="","",IF('Strategy 4 | HP-FE'!AS11&gt;0,"Y",IF('Strategy 4 | HP-FE'!AS11=0,"","N")))</f>
        <v/>
      </c>
      <c r="AG11" s="95" t="str">
        <f>'Strategy 4 | HP-FE'!AL11</f>
        <v>L5</v>
      </c>
      <c r="AH11" s="95" t="str">
        <f>'Strategy 4 | HP-FE'!AF11</f>
        <v/>
      </c>
      <c r="AI11" s="112" t="str">
        <f>'Strategy 4 | HP-FE'!AH11</f>
        <v>N</v>
      </c>
      <c r="AJ11" s="144"/>
      <c r="AK11" s="144"/>
      <c r="AL11" s="106" t="s">
        <v>25</v>
      </c>
    </row>
    <row r="12" spans="1:38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IF(AL12="","",IF('Strategy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IF(AL12="","",IF('Strategy 2 | PD-FE'!AA12&gt;0,"Y",IF('Strategy 2 | PD-FE'!AA12=0,"","N")))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IF(AU12="","",IF('Strategy 3 | M1-TG'!AJ12&gt;0,"Y",IF('Strategy 3 | M1-TG'!AJ12=0,"","N")))</f>
        <v/>
      </c>
      <c r="X12" s="95">
        <f>'Strategy 3 | M1-TG'!AC12</f>
        <v>0</v>
      </c>
      <c r="Y12" s="95">
        <f>'Strategy 3 | M1-TG'!W12</f>
        <v>3</v>
      </c>
      <c r="Z12" s="112" t="str">
        <f>'Strategy 3 | M1-TG'!Y12</f>
        <v>N</v>
      </c>
      <c r="AA12" s="144"/>
      <c r="AB12" s="144"/>
      <c r="AC12" s="111" t="str">
        <f>'Strategy 4 | HP-FE'!K12</f>
        <v/>
      </c>
      <c r="AD12" s="95" t="str">
        <f>'Strategy 4 | HP-FE'!L12</f>
        <v>B</v>
      </c>
      <c r="AE12" s="95" t="str">
        <f>'Strategy 4 | HP-FE'!S12</f>
        <v>L</v>
      </c>
      <c r="AF12" s="95" t="str">
        <f>IF(BD12="","",IF('Strategy 4 | HP-FE'!AS12&gt;0,"Y",IF('Strategy 4 | HP-FE'!AS12=0,"","N")))</f>
        <v/>
      </c>
      <c r="AG12" s="95" t="str">
        <f>'Strategy 4 | HP-FE'!AL12</f>
        <v/>
      </c>
      <c r="AH12" s="95" t="str">
        <f>'Strategy 4 | HP-FE'!AF12</f>
        <v>B</v>
      </c>
      <c r="AI12" s="112" t="str">
        <f>'Strategy 4 | HP-FE'!AH12</f>
        <v>N</v>
      </c>
      <c r="AJ12" s="144"/>
      <c r="AK12" s="144"/>
      <c r="AL12" s="106" t="s">
        <v>24</v>
      </c>
    </row>
    <row r="13" spans="1:38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IF(AL13="","",IF('Strategy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IF(AL13="","",IF('Strategy 2 | PD-FE'!AA13&gt;0,"Y",IF('Strategy 2 | PD-FE'!AA13=0,"","N")))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IF(AU13="","",IF('Strategy 3 | M1-TG'!AJ13&gt;0,"Y",IF('Strategy 3 | M1-TG'!AJ13=0,"","N")))</f>
        <v/>
      </c>
      <c r="X13" s="95" t="str">
        <f>'Strategy 3 | M1-TG'!AC13</f>
        <v>2</v>
      </c>
      <c r="Y13" s="95">
        <f>'Strategy 3 | M1-TG'!W13</f>
        <v>4</v>
      </c>
      <c r="Z13" s="112" t="str">
        <f>'Strategy 3 | M1-TG'!Y13</f>
        <v>N</v>
      </c>
      <c r="AA13" s="144"/>
      <c r="AB13" s="144"/>
      <c r="AC13" s="111" t="str">
        <f>'Strategy 4 | HP-FE'!K13</f>
        <v/>
      </c>
      <c r="AD13" s="95" t="str">
        <f>'Strategy 4 | HP-FE'!L13</f>
        <v>F2</v>
      </c>
      <c r="AE13" s="95" t="str">
        <f>'Strategy 4 | HP-FE'!S13</f>
        <v>L</v>
      </c>
      <c r="AF13" s="95" t="str">
        <f>IF(BD13="","",IF('Strategy 4 | HP-FE'!AS13&gt;0,"Y",IF('Strategy 4 | HP-FE'!AS13=0,"","N")))</f>
        <v/>
      </c>
      <c r="AG13" s="95" t="str">
        <f>'Strategy 4 | HP-FE'!AL13</f>
        <v/>
      </c>
      <c r="AH13" s="95" t="str">
        <f>'Strategy 4 | HP-FE'!AF13</f>
        <v>F2</v>
      </c>
      <c r="AI13" s="112" t="str">
        <f>'Strategy 4 | HP-FE'!AH13</f>
        <v>N</v>
      </c>
      <c r="AJ13" s="144"/>
      <c r="AK13" s="144"/>
      <c r="AL13" s="106" t="s">
        <v>25</v>
      </c>
    </row>
    <row r="14" spans="1:38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IF(AL14="","",IF('Strategy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IF(AL14="","",IF('Strategy 2 | PD-FE'!AA14&gt;0,"Y",IF('Strategy 2 | PD-FE'!AA14=0,"","N")))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IF(AU14="","",IF('Strategy 3 | M1-TG'!AJ14&gt;0,"Y",IF('Strategy 3 | M1-TG'!AJ14=0,"","N")))</f>
        <v/>
      </c>
      <c r="X14" s="114">
        <f>'Strategy 3 | M1-TG'!AC14</f>
        <v>0</v>
      </c>
      <c r="Y14" s="114">
        <f>'Strategy 3 | M1-TG'!W14</f>
        <v>5</v>
      </c>
      <c r="Z14" s="115" t="str">
        <f>'Strategy 3 | M1-TG'!Y14</f>
        <v>N</v>
      </c>
      <c r="AA14" s="144"/>
      <c r="AB14" s="144"/>
      <c r="AC14" s="113" t="str">
        <f>'Strategy 4 | HP-FE'!K14</f>
        <v/>
      </c>
      <c r="AD14" s="114" t="str">
        <f>'Strategy 4 | HP-FE'!L14</f>
        <v>B</v>
      </c>
      <c r="AE14" s="114" t="str">
        <f>'Strategy 4 | HP-FE'!S14</f>
        <v>L</v>
      </c>
      <c r="AF14" s="114" t="str">
        <f>IF(BD14="","",IF('Strategy 4 | HP-FE'!AS14&gt;0,"Y",IF('Strategy 4 | HP-FE'!AS14=0,"","N")))</f>
        <v/>
      </c>
      <c r="AG14" s="114" t="str">
        <f>'Strategy 4 | HP-FE'!AL14</f>
        <v/>
      </c>
      <c r="AH14" s="114" t="str">
        <f>'Strategy 4 | HP-FE'!AF14</f>
        <v>B</v>
      </c>
      <c r="AI14" s="115" t="str">
        <f>'Strategy 4 | HP-FE'!AH14</f>
        <v>N</v>
      </c>
      <c r="AJ14" s="144"/>
      <c r="AK14" s="144"/>
      <c r="AL14" s="107" t="s">
        <v>24</v>
      </c>
    </row>
    <row r="15" spans="1:38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IF(AL15="","",IF('Strategy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IF(AL15="","",IF('Strategy 2 | PD-FE'!AA15&gt;0,"Y",IF('Strategy 2 | PD-FE'!AA15=0,"","N")))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IF(AU15="","",IF('Strategy 3 | M1-TG'!AJ15&gt;0,"Y",IF('Strategy 3 | M1-TG'!AJ15=0,"","N")))</f>
        <v/>
      </c>
      <c r="X15" s="109" t="str">
        <f>'Strategy 3 | M1-TG'!AC15</f>
        <v>4</v>
      </c>
      <c r="Y15" s="109">
        <f>'Strategy 3 | M1-TG'!W15</f>
        <v>6</v>
      </c>
      <c r="Z15" s="110" t="str">
        <f>'Strategy 3 | M1-TG'!Y15</f>
        <v>N</v>
      </c>
      <c r="AA15" s="144"/>
      <c r="AB15" s="144"/>
      <c r="AC15" s="108" t="str">
        <f>'Strategy 4 | HP-FE'!K15</f>
        <v/>
      </c>
      <c r="AD15" s="109" t="str">
        <f>'Strategy 4 | HP-FE'!L15</f>
        <v>F2</v>
      </c>
      <c r="AE15" s="109" t="str">
        <f>'Strategy 4 | HP-FE'!S15</f>
        <v>L</v>
      </c>
      <c r="AF15" s="109" t="str">
        <f>IF(BD15="","",IF('Strategy 4 | HP-FE'!AS15&gt;0,"Y",IF('Strategy 4 | HP-FE'!AS15=0,"","N")))</f>
        <v/>
      </c>
      <c r="AG15" s="109" t="str">
        <f>'Strategy 4 | HP-FE'!AL15</f>
        <v/>
      </c>
      <c r="AH15" s="109" t="str">
        <f>'Strategy 4 | HP-FE'!AF15</f>
        <v>F2</v>
      </c>
      <c r="AI15" s="110" t="str">
        <f>'Strategy 4 | HP-FE'!AH15</f>
        <v>N</v>
      </c>
      <c r="AJ15" s="144"/>
      <c r="AK15" s="144"/>
      <c r="AL15" s="102" t="s">
        <v>25</v>
      </c>
    </row>
    <row r="16" spans="1:38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IF(AL16="","",IF('Strategy 1 | PD-TG'!R16&gt;0,"Y",IF('Strategy 1 | PD-TG'!R16=0,"","N")))</f>
        <v>Y</v>
      </c>
      <c r="F16" s="95">
        <f>'Strategy 1 | PD-TG'!T16</f>
        <v>-8</v>
      </c>
      <c r="G16" s="95">
        <f>'Strategy 1 | PD-TG'!N16</f>
        <v>-9</v>
      </c>
      <c r="H16" s="112">
        <f>'Strategy 1 | PD-TG'!P16</f>
        <v>-9</v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IF(AL16="","",IF('Strategy 2 | PD-FE'!AA16&gt;0,"Y",IF('Strategy 2 | PD-FE'!AA16=0,"","N")))</f>
        <v>Y</v>
      </c>
      <c r="O16" s="95">
        <f>'Strategy 2 | PD-FE'!T16</f>
        <v>10</v>
      </c>
      <c r="P16" s="95">
        <f>'Strategy 2 | PD-FE'!N16</f>
        <v>2</v>
      </c>
      <c r="Q16" s="112">
        <f>'Strategy 2 | PD-FE'!P16</f>
        <v>-2</v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IF(AU16="","",IF('Strategy 3 | M1-TG'!AJ16&gt;0,"Y",IF('Strategy 3 | M1-TG'!AJ16=0,"","N")))</f>
        <v/>
      </c>
      <c r="X16" s="95" t="str">
        <f>'Strategy 3 | M1-TG'!AC16</f>
        <v>5</v>
      </c>
      <c r="Y16" s="95">
        <f>'Strategy 3 | M1-TG'!W16</f>
        <v>7</v>
      </c>
      <c r="Z16" s="112" t="str">
        <f>'Strategy 3 | M1-TG'!Y16</f>
        <v>N</v>
      </c>
      <c r="AA16" s="144"/>
      <c r="AB16" s="144"/>
      <c r="AC16" s="111" t="str">
        <f>'Strategy 4 | HP-FE'!K16</f>
        <v>B</v>
      </c>
      <c r="AD16" s="95" t="str">
        <f>'Strategy 4 | HP-FE'!L16</f>
        <v/>
      </c>
      <c r="AE16" s="95" t="str">
        <f>'Strategy 4 | HP-FE'!S16</f>
        <v>W</v>
      </c>
      <c r="AF16" s="95" t="str">
        <f>IF(BD16="","",IF('Strategy 4 | HP-FE'!AS16&gt;0,"Y",IF('Strategy 4 | HP-FE'!AS16=0,"","N")))</f>
        <v/>
      </c>
      <c r="AG16" s="95" t="str">
        <f>'Strategy 4 | HP-FE'!AL16</f>
        <v>B</v>
      </c>
      <c r="AH16" s="95" t="str">
        <f>'Strategy 4 | HP-FE'!AF16</f>
        <v/>
      </c>
      <c r="AI16" s="112" t="str">
        <f>'Strategy 4 | HP-FE'!AH16</f>
        <v>N</v>
      </c>
      <c r="AJ16" s="144"/>
      <c r="AK16" s="144"/>
      <c r="AL16" s="106" t="s">
        <v>24</v>
      </c>
    </row>
    <row r="17" spans="1:38" ht="26.25" customHeight="1">
      <c r="A17" s="14">
        <v>8</v>
      </c>
      <c r="B17" s="111" t="str">
        <f>'Strategy 1 | PD-TG'!B17</f>
        <v>B5</v>
      </c>
      <c r="C17" s="95" t="str">
        <f>'Strategy 1 | PD-TG'!C17</f>
        <v/>
      </c>
      <c r="D17" s="95" t="str">
        <f>'Strategy 1 | PD-TG'!J17</f>
        <v/>
      </c>
      <c r="E17" s="95" t="str">
        <f>IF(AL17="","",IF('Strategy 1 | PD-TG'!R17&gt;0,"Y",IF('Strategy 1 | PD-TG'!R17=0,"","N")))</f>
        <v>N</v>
      </c>
      <c r="F17" s="95">
        <f>'Strategy 1 | PD-TG'!T17</f>
        <v>-9</v>
      </c>
      <c r="G17" s="95">
        <f>'Strategy 1 | PD-TG'!N17</f>
        <v>-14</v>
      </c>
      <c r="H17" s="112">
        <f>'Strategy 1 | PD-TG'!P17</f>
        <v>-14</v>
      </c>
      <c r="I17" s="144"/>
      <c r="J17" s="144"/>
      <c r="K17" s="111" t="str">
        <f>'Strategy 2 | PD-FE'!B17</f>
        <v>B7</v>
      </c>
      <c r="L17" s="95" t="str">
        <f>'Strategy 2 | PD-FE'!C17</f>
        <v/>
      </c>
      <c r="M17" s="95" t="str">
        <f>'Strategy 2 | PD-FE'!J17</f>
        <v/>
      </c>
      <c r="N17" s="95" t="str">
        <f>IF(AL17="","",IF('Strategy 2 | PD-FE'!AA17&gt;0,"Y",IF('Strategy 2 | PD-FE'!AA17=0,"","N")))</f>
        <v/>
      </c>
      <c r="O17" s="95">
        <f>'Strategy 2 | PD-FE'!T17</f>
        <v>10</v>
      </c>
      <c r="P17" s="95">
        <f>'Strategy 2 | PD-FE'!N17</f>
        <v>-8</v>
      </c>
      <c r="Q17" s="112">
        <f>'Strategy 2 | PD-FE'!P17</f>
        <v>-12</v>
      </c>
      <c r="R17" s="144"/>
      <c r="S17" s="144"/>
      <c r="T17" s="111" t="str">
        <f>'Strategy 3 | M1-TG'!B17</f>
        <v>B2</v>
      </c>
      <c r="U17" s="95" t="str">
        <f>'Strategy 3 | M1-TG'!C17</f>
        <v/>
      </c>
      <c r="V17" s="95" t="str">
        <f>'Strategy 3 | M1-TG'!J17</f>
        <v/>
      </c>
      <c r="W17" s="95" t="str">
        <f>IF(AU17="","",IF('Strategy 3 | M1-TG'!AJ17&gt;0,"Y",IF('Strategy 3 | M1-TG'!AJ17=0,"","N")))</f>
        <v/>
      </c>
      <c r="X17" s="95">
        <f>'Strategy 3 | M1-TG'!AC17</f>
        <v>0</v>
      </c>
      <c r="Y17" s="95">
        <f>'Strategy 3 | M1-TG'!W17</f>
        <v>1</v>
      </c>
      <c r="Z17" s="112" t="str">
        <f>'Strategy 3 | M1-TG'!Y17</f>
        <v>N</v>
      </c>
      <c r="AA17" s="144"/>
      <c r="AB17" s="144"/>
      <c r="AC17" s="111" t="str">
        <f>'Strategy 4 | HP-FE'!K17</f>
        <v/>
      </c>
      <c r="AD17" s="95" t="str">
        <f>'Strategy 4 | HP-FE'!L17</f>
        <v>L5</v>
      </c>
      <c r="AE17" s="95" t="str">
        <f>'Strategy 4 | HP-FE'!S17</f>
        <v>L</v>
      </c>
      <c r="AF17" s="95" t="str">
        <f>IF(BD17="","",IF('Strategy 4 | HP-FE'!AS17&gt;0,"Y",IF('Strategy 4 | HP-FE'!AS17=0,"","N")))</f>
        <v/>
      </c>
      <c r="AG17" s="95" t="str">
        <f>'Strategy 4 | HP-FE'!AL17</f>
        <v/>
      </c>
      <c r="AH17" s="95" t="str">
        <f>'Strategy 4 | HP-FE'!AF17</f>
        <v>L5</v>
      </c>
      <c r="AI17" s="112" t="str">
        <f>'Strategy 4 | HP-FE'!AH17</f>
        <v>N</v>
      </c>
      <c r="AJ17" s="144"/>
      <c r="AK17" s="144"/>
      <c r="AL17" s="106" t="s">
        <v>24</v>
      </c>
    </row>
    <row r="18" spans="1:38" ht="26.25" customHeight="1">
      <c r="A18" s="14">
        <v>9</v>
      </c>
      <c r="B18" s="111" t="str">
        <f>'Strategy 1 | PD-TG'!B18</f>
        <v>B3</v>
      </c>
      <c r="C18" s="95" t="str">
        <f>'Strategy 1 | PD-TG'!C18</f>
        <v>PD</v>
      </c>
      <c r="D18" s="95" t="str">
        <f>'Strategy 1 | PD-TG'!J18</f>
        <v>TG</v>
      </c>
      <c r="E18" s="95" t="str">
        <f>IF(AL18="","",IF('Strategy 1 | PD-TG'!R18&gt;0,"Y",IF('Strategy 1 | PD-TG'!R18=0,"","N")))</f>
        <v>Y</v>
      </c>
      <c r="F18" s="95">
        <f>'Strategy 1 | PD-TG'!T18</f>
        <v>-8</v>
      </c>
      <c r="G18" s="95">
        <f>'Strategy 1 | PD-TG'!N18</f>
        <v>-11</v>
      </c>
      <c r="H18" s="112">
        <f>'Strategy 1 | PD-TG'!P18</f>
        <v>-11</v>
      </c>
      <c r="I18" s="144"/>
      <c r="J18" s="144"/>
      <c r="K18" s="111" t="str">
        <f>'Strategy 2 | PD-FE'!B18</f>
        <v>P1</v>
      </c>
      <c r="L18" s="95" t="str">
        <f>'Strategy 2 | PD-FE'!C18</f>
        <v>PD</v>
      </c>
      <c r="M18" s="95" t="str">
        <f>'Strategy 2 | PD-FE'!J18</f>
        <v>FE</v>
      </c>
      <c r="N18" s="95" t="str">
        <f>IF(AL18="","",IF('Strategy 2 | PD-FE'!AA18&gt;0,"Y",IF('Strategy 2 | PD-FE'!AA18=0,"","N")))</f>
        <v>Y</v>
      </c>
      <c r="O18" s="95">
        <f>'Strategy 2 | PD-FE'!T18</f>
        <v>10</v>
      </c>
      <c r="P18" s="95">
        <f>'Strategy 2 | PD-FE'!N18</f>
        <v>-9</v>
      </c>
      <c r="Q18" s="112">
        <f>'Strategy 2 | PD-FE'!P18</f>
        <v>-13</v>
      </c>
      <c r="R18" s="144"/>
      <c r="S18" s="144"/>
      <c r="T18" s="111" t="str">
        <f>'Strategy 3 | M1-TG'!B18</f>
        <v>NB</v>
      </c>
      <c r="U18" s="95" t="str">
        <f>'Strategy 3 | M1-TG'!C18</f>
        <v>M1</v>
      </c>
      <c r="V18" s="95" t="str">
        <f>'Strategy 3 | M1-TG'!J18</f>
        <v>TG</v>
      </c>
      <c r="W18" s="95" t="str">
        <f>IF(AU18="","",IF('Strategy 3 | M1-TG'!AJ18&gt;0,"Y",IF('Strategy 3 | M1-TG'!AJ18=0,"","N")))</f>
        <v/>
      </c>
      <c r="X18" s="95">
        <f>'Strategy 3 | M1-TG'!AC18</f>
        <v>0</v>
      </c>
      <c r="Y18" s="95">
        <f>'Strategy 3 | M1-TG'!W18</f>
        <v>2</v>
      </c>
      <c r="Z18" s="112" t="str">
        <f>'Strategy 3 | M1-TG'!Y18</f>
        <v>N</v>
      </c>
      <c r="AA18" s="144"/>
      <c r="AB18" s="144"/>
      <c r="AC18" s="111" t="str">
        <f>'Strategy 4 | HP-FE'!K18</f>
        <v/>
      </c>
      <c r="AD18" s="95" t="str">
        <f>'Strategy 4 | HP-FE'!L18</f>
        <v>F2</v>
      </c>
      <c r="AE18" s="95" t="str">
        <f>'Strategy 4 | HP-FE'!S18</f>
        <v>L</v>
      </c>
      <c r="AF18" s="95" t="str">
        <f>IF(BD18="","",IF('Strategy 4 | HP-FE'!AS18&gt;0,"Y",IF('Strategy 4 | HP-FE'!AS18=0,"","N")))</f>
        <v/>
      </c>
      <c r="AG18" s="95" t="str">
        <f>'Strategy 4 | HP-FE'!AL18</f>
        <v/>
      </c>
      <c r="AH18" s="95" t="str">
        <f>'Strategy 4 | HP-FE'!AF18</f>
        <v>F2</v>
      </c>
      <c r="AI18" s="112" t="str">
        <f>'Strategy 4 | HP-FE'!AH18</f>
        <v>N</v>
      </c>
      <c r="AJ18" s="144"/>
      <c r="AK18" s="144"/>
      <c r="AL18" s="106" t="s">
        <v>25</v>
      </c>
    </row>
    <row r="19" spans="1:38" ht="26.25" customHeight="1" thickBot="1">
      <c r="A19" s="14">
        <v>10</v>
      </c>
      <c r="B19" s="113" t="str">
        <f>'Strategy 1 | PD-TG'!B19</f>
        <v>P2</v>
      </c>
      <c r="C19" s="114" t="str">
        <f>'Strategy 1 | PD-TG'!C19</f>
        <v/>
      </c>
      <c r="D19" s="114" t="str">
        <f>'Strategy 1 | PD-TG'!J19</f>
        <v/>
      </c>
      <c r="E19" s="114" t="str">
        <f>IF(AL19="","",IF('Strategy 1 | PD-TG'!R19&gt;0,"Y",IF('Strategy 1 | PD-TG'!R19=0,"","N")))</f>
        <v>N</v>
      </c>
      <c r="F19" s="114">
        <f>'Strategy 1 | PD-TG'!T19</f>
        <v>-9</v>
      </c>
      <c r="G19" s="114">
        <f>'Strategy 1 | PD-TG'!N19</f>
        <v>-13</v>
      </c>
      <c r="H19" s="115">
        <f>'Strategy 1 | PD-TG'!P19</f>
        <v>-13</v>
      </c>
      <c r="I19" s="144"/>
      <c r="J19" s="144"/>
      <c r="K19" s="113" t="str">
        <f>'Strategy 2 | PD-FE'!B19</f>
        <v>B2</v>
      </c>
      <c r="L19" s="114" t="str">
        <f>'Strategy 2 | PD-FE'!C19</f>
        <v/>
      </c>
      <c r="M19" s="114" t="str">
        <f>'Strategy 2 | PD-FE'!J19</f>
        <v/>
      </c>
      <c r="N19" s="114" t="str">
        <f>IF(AL19="","",IF('Strategy 2 | PD-FE'!AA19&gt;0,"Y",IF('Strategy 2 | PD-FE'!AA19=0,"","N")))</f>
        <v>Y</v>
      </c>
      <c r="O19" s="114">
        <f>'Strategy 2 | PD-FE'!T19</f>
        <v>10</v>
      </c>
      <c r="P19" s="114">
        <f>'Strategy 2 | PD-FE'!N19</f>
        <v>-7</v>
      </c>
      <c r="Q19" s="115">
        <f>'Strategy 2 | PD-FE'!P19</f>
        <v>-11</v>
      </c>
      <c r="R19" s="144"/>
      <c r="S19" s="144"/>
      <c r="T19" s="113" t="str">
        <f>'Strategy 3 | M1-TG'!B19</f>
        <v>P2</v>
      </c>
      <c r="U19" s="114" t="str">
        <f>'Strategy 3 | M1-TG'!C19</f>
        <v/>
      </c>
      <c r="V19" s="114" t="str">
        <f>'Strategy 3 | M1-TG'!J19</f>
        <v/>
      </c>
      <c r="W19" s="114" t="str">
        <f>IF(AU19="","",IF('Strategy 3 | M1-TG'!AJ19&gt;0,"Y",IF('Strategy 3 | M1-TG'!AJ19=0,"","N")))</f>
        <v/>
      </c>
      <c r="X19" s="114">
        <f>'Strategy 3 | M1-TG'!AC19</f>
        <v>0</v>
      </c>
      <c r="Y19" s="114">
        <f>'Strategy 3 | M1-TG'!W19</f>
        <v>3</v>
      </c>
      <c r="Z19" s="115" t="str">
        <f>'Strategy 3 | M1-TG'!Y19</f>
        <v>Y</v>
      </c>
      <c r="AA19" s="144"/>
      <c r="AB19" s="144"/>
      <c r="AC19" s="113" t="str">
        <f>'Strategy 4 | HP-FE'!K19</f>
        <v/>
      </c>
      <c r="AD19" s="114" t="str">
        <f>'Strategy 4 | HP-FE'!L19</f>
        <v>B</v>
      </c>
      <c r="AE19" s="114" t="str">
        <f>'Strategy 4 | HP-FE'!S19</f>
        <v>W</v>
      </c>
      <c r="AF19" s="114" t="str">
        <f>IF(BD19="","",IF('Strategy 4 | HP-FE'!AS19&gt;0,"Y",IF('Strategy 4 | HP-FE'!AS19=0,"","N")))</f>
        <v/>
      </c>
      <c r="AG19" s="114" t="str">
        <f>'Strategy 4 | HP-FE'!AL19</f>
        <v/>
      </c>
      <c r="AH19" s="114" t="str">
        <f>'Strategy 4 | HP-FE'!AF19</f>
        <v>B</v>
      </c>
      <c r="AI19" s="115" t="str">
        <f>'Strategy 4 | HP-FE'!AH19</f>
        <v>N</v>
      </c>
      <c r="AJ19" s="144"/>
      <c r="AK19" s="144"/>
      <c r="AL19" s="107" t="s">
        <v>25</v>
      </c>
    </row>
    <row r="20" spans="1:38" ht="26.25" customHeight="1">
      <c r="A20" s="14">
        <v>11</v>
      </c>
      <c r="B20" s="108" t="str">
        <f>'Strategy 1 | PD-TG'!B20</f>
        <v>P1</v>
      </c>
      <c r="C20" s="109" t="str">
        <f>'Strategy 1 | PD-TG'!C20</f>
        <v/>
      </c>
      <c r="D20" s="109" t="str">
        <f>'Strategy 1 | PD-TG'!J20</f>
        <v/>
      </c>
      <c r="E20" s="109" t="str">
        <f>IF(AL20="","",IF('Strategy 1 | PD-TG'!R20&gt;0,"Y",IF('Strategy 1 | PD-TG'!R20=0,"","N")))</f>
        <v>Y</v>
      </c>
      <c r="F20" s="109">
        <f>'Strategy 1 | PD-TG'!T20</f>
        <v>-8</v>
      </c>
      <c r="G20" s="109">
        <f>'Strategy 1 | PD-TG'!N20</f>
        <v>-12</v>
      </c>
      <c r="H20" s="110">
        <f>'Strategy 1 | PD-TG'!P20</f>
        <v>-12</v>
      </c>
      <c r="I20" s="144"/>
      <c r="J20" s="144"/>
      <c r="K20" s="108" t="str">
        <f>'Strategy 2 | PD-FE'!B20</f>
        <v>B3</v>
      </c>
      <c r="L20" s="109" t="str">
        <f>'Strategy 2 | PD-FE'!C20</f>
        <v/>
      </c>
      <c r="M20" s="109" t="str">
        <f>'Strategy 2 | PD-FE'!J20</f>
        <v/>
      </c>
      <c r="N20" s="109" t="str">
        <f>IF(AL20="","",IF('Strategy 2 | PD-FE'!AA20&gt;0,"Y",IF('Strategy 2 | PD-FE'!AA20=0,"","N")))</f>
        <v/>
      </c>
      <c r="O20" s="109">
        <f>'Strategy 2 | PD-FE'!T20</f>
        <v>10</v>
      </c>
      <c r="P20" s="109">
        <f>'Strategy 2 | PD-FE'!N20</f>
        <v>-10</v>
      </c>
      <c r="Q20" s="110">
        <f>'Strategy 2 | PD-FE'!P20</f>
        <v>-14</v>
      </c>
      <c r="R20" s="144"/>
      <c r="S20" s="144"/>
      <c r="T20" s="108" t="str">
        <f>'Strategy 3 | M1-TG'!B20</f>
        <v>B3</v>
      </c>
      <c r="U20" s="109" t="str">
        <f>'Strategy 3 | M1-TG'!C20</f>
        <v/>
      </c>
      <c r="V20" s="109" t="str">
        <f>'Strategy 3 | M1-TG'!J20</f>
        <v/>
      </c>
      <c r="W20" s="109" t="str">
        <f>IF(AU20="","",IF('Strategy 3 | M1-TG'!AJ20&gt;0,"Y",IF('Strategy 3 | M1-TG'!AJ20=0,"","N")))</f>
        <v/>
      </c>
      <c r="X20" s="109">
        <f>'Strategy 3 | M1-TG'!AC20</f>
        <v>1</v>
      </c>
      <c r="Y20" s="109">
        <f>'Strategy 3 | M1-TG'!W20</f>
        <v>4</v>
      </c>
      <c r="Z20" s="110" t="str">
        <f>'Strategy 3 | M1-TG'!Y20</f>
        <v>N</v>
      </c>
      <c r="AA20" s="144"/>
      <c r="AB20" s="144"/>
      <c r="AC20" s="108" t="str">
        <f>'Strategy 4 | HP-FE'!K20</f>
        <v>L5</v>
      </c>
      <c r="AD20" s="109" t="str">
        <f>'Strategy 4 | HP-FE'!L20</f>
        <v/>
      </c>
      <c r="AE20" s="109" t="str">
        <f>'Strategy 4 | HP-FE'!S20</f>
        <v>L</v>
      </c>
      <c r="AF20" s="109" t="str">
        <f>IF(BD20="","",IF('Strategy 4 | HP-FE'!AS20&gt;0,"Y",IF('Strategy 4 | HP-FE'!AS20=0,"","N")))</f>
        <v/>
      </c>
      <c r="AG20" s="109" t="str">
        <f>'Strategy 4 | HP-FE'!AL20</f>
        <v/>
      </c>
      <c r="AH20" s="109" t="str">
        <f>'Strategy 4 | HP-FE'!AF20</f>
        <v/>
      </c>
      <c r="AI20" s="110" t="str">
        <f>'Strategy 4 | HP-FE'!AH20</f>
        <v>N</v>
      </c>
      <c r="AJ20" s="144"/>
      <c r="AK20" s="144"/>
      <c r="AL20" s="102" t="s">
        <v>24</v>
      </c>
    </row>
    <row r="21" spans="1:38" ht="26.25" customHeight="1">
      <c r="A21" s="14">
        <v>12</v>
      </c>
      <c r="B21" s="111" t="str">
        <f>'Strategy 1 | PD-TG'!B21</f>
        <v>P6</v>
      </c>
      <c r="C21" s="95" t="str">
        <f>'Strategy 1 | PD-TG'!C21</f>
        <v/>
      </c>
      <c r="D21" s="95" t="str">
        <f>'Strategy 1 | PD-TG'!J21</f>
        <v/>
      </c>
      <c r="E21" s="95" t="str">
        <f>IF(AL21="","",IF('Strategy 1 | PD-TG'!R21&gt;0,"Y",IF('Strategy 1 | PD-TG'!R21=0,"","N")))</f>
        <v>Y</v>
      </c>
      <c r="F21" s="95">
        <f>'Strategy 1 | PD-TG'!T21</f>
        <v>-5</v>
      </c>
      <c r="G21" s="95">
        <f>'Strategy 1 | PD-TG'!N21</f>
        <v>-6</v>
      </c>
      <c r="H21" s="112">
        <f>'Strategy 1 | PD-TG'!P21</f>
        <v>-6</v>
      </c>
      <c r="I21" s="144"/>
      <c r="J21" s="144"/>
      <c r="K21" s="111" t="str">
        <f>'Strategy 2 | PD-FE'!B21</f>
        <v>NB</v>
      </c>
      <c r="L21" s="95" t="str">
        <f>'Strategy 2 | PD-FE'!C21</f>
        <v/>
      </c>
      <c r="M21" s="95" t="str">
        <f>'Strategy 2 | PD-FE'!J21</f>
        <v/>
      </c>
      <c r="N21" s="95" t="str">
        <f>IF(AL21="","",IF('Strategy 2 | PD-FE'!AA21&gt;0,"Y",IF('Strategy 2 | PD-FE'!AA21=0,"","N")))</f>
        <v>Y</v>
      </c>
      <c r="O21" s="95">
        <f>'Strategy 2 | PD-FE'!T21</f>
        <v>10</v>
      </c>
      <c r="P21" s="95">
        <f>'Strategy 2 | PD-FE'!N21</f>
        <v>-10</v>
      </c>
      <c r="Q21" s="112">
        <f>'Strategy 2 | PD-FE'!P21</f>
        <v>-14</v>
      </c>
      <c r="R21" s="144"/>
      <c r="S21" s="144"/>
      <c r="T21" s="111" t="str">
        <f>'Strategy 3 | M1-TG'!B21</f>
        <v>NB</v>
      </c>
      <c r="U21" s="95" t="str">
        <f>'Strategy 3 | M1-TG'!C21</f>
        <v/>
      </c>
      <c r="V21" s="95" t="str">
        <f>'Strategy 3 | M1-TG'!J21</f>
        <v/>
      </c>
      <c r="W21" s="95" t="str">
        <f>IF(AU21="","",IF('Strategy 3 | M1-TG'!AJ21&gt;0,"Y",IF('Strategy 3 | M1-TG'!AJ21=0,"","N")))</f>
        <v/>
      </c>
      <c r="X21" s="95" t="str">
        <f>'Strategy 3 | M1-TG'!AC21</f>
        <v>5</v>
      </c>
      <c r="Y21" s="95">
        <f>'Strategy 3 | M1-TG'!W21</f>
        <v>5</v>
      </c>
      <c r="Z21" s="112" t="str">
        <f>'Strategy 3 | M1-TG'!Y21</f>
        <v>Y</v>
      </c>
      <c r="AA21" s="144"/>
      <c r="AB21" s="144"/>
      <c r="AC21" s="111" t="str">
        <f>'Strategy 4 | HP-FE'!K21</f>
        <v/>
      </c>
      <c r="AD21" s="95" t="str">
        <f>'Strategy 4 | HP-FE'!L21</f>
        <v>B</v>
      </c>
      <c r="AE21" s="95" t="str">
        <f>'Strategy 4 | HP-FE'!S21</f>
        <v>W</v>
      </c>
      <c r="AF21" s="95" t="str">
        <f>IF(BD21="","",IF('Strategy 4 | HP-FE'!AS21&gt;0,"Y",IF('Strategy 4 | HP-FE'!AS21=0,"","N")))</f>
        <v/>
      </c>
      <c r="AG21" s="95" t="str">
        <f>'Strategy 4 | HP-FE'!AL21</f>
        <v/>
      </c>
      <c r="AH21" s="95" t="str">
        <f>'Strategy 4 | HP-FE'!AF21</f>
        <v>B</v>
      </c>
      <c r="AI21" s="112" t="str">
        <f>'Strategy 4 | HP-FE'!AH21</f>
        <v>N</v>
      </c>
      <c r="AJ21" s="144"/>
      <c r="AK21" s="144"/>
      <c r="AL21" s="106" t="s">
        <v>24</v>
      </c>
    </row>
    <row r="22" spans="1:38" ht="26.25" customHeight="1">
      <c r="A22" s="14">
        <v>13</v>
      </c>
      <c r="B22" s="111" t="str">
        <f>'Strategy 1 | PD-TG'!B22</f>
        <v>B2</v>
      </c>
      <c r="C22" s="95" t="str">
        <f>'Strategy 1 | PD-TG'!C22</f>
        <v>T-T</v>
      </c>
      <c r="D22" s="95" t="str">
        <f>'Strategy 1 | PD-TG'!J22</f>
        <v>T-T</v>
      </c>
      <c r="E22" s="95" t="str">
        <f>IF(AL22="","",IF('Strategy 1 | PD-TG'!R22&gt;0,"Y",IF('Strategy 1 | PD-TG'!R22=0,"","N")))</f>
        <v>N</v>
      </c>
      <c r="F22" s="95">
        <f>'Strategy 1 | PD-TG'!T22</f>
        <v>-6</v>
      </c>
      <c r="G22" s="95">
        <f>'Strategy 1 | PD-TG'!N22</f>
        <v>-2</v>
      </c>
      <c r="H22" s="112">
        <f>'Strategy 1 | PD-TG'!P22</f>
        <v>-8</v>
      </c>
      <c r="I22" s="144"/>
      <c r="J22" s="144"/>
      <c r="K22" s="111" t="str">
        <f>'Strategy 2 | PD-FE'!B22</f>
        <v>B6</v>
      </c>
      <c r="L22" s="95" t="str">
        <f>'Strategy 2 | PD-FE'!C22</f>
        <v>T-T</v>
      </c>
      <c r="M22" s="95" t="str">
        <f>'Strategy 2 | PD-FE'!J22</f>
        <v>T-T</v>
      </c>
      <c r="N22" s="95" t="str">
        <f>IF(AL22="","",IF('Strategy 2 | PD-FE'!AA22&gt;0,"Y",IF('Strategy 2 | PD-FE'!AA22=0,"","N")))</f>
        <v/>
      </c>
      <c r="O22" s="95">
        <f>'Strategy 2 | PD-FE'!T22</f>
        <v>7</v>
      </c>
      <c r="P22" s="95">
        <f>'Strategy 2 | PD-FE'!N22</f>
        <v>-16</v>
      </c>
      <c r="Q22" s="112">
        <f>'Strategy 2 | PD-FE'!P22</f>
        <v>-20</v>
      </c>
      <c r="R22" s="144"/>
      <c r="S22" s="144"/>
      <c r="T22" s="111" t="str">
        <f>'Strategy 3 | M1-TG'!B22</f>
        <v>B7</v>
      </c>
      <c r="U22" s="95" t="str">
        <f>'Strategy 3 | M1-TG'!C22</f>
        <v>T-T</v>
      </c>
      <c r="V22" s="95" t="str">
        <f>'Strategy 3 | M1-TG'!J22</f>
        <v>T-T</v>
      </c>
      <c r="W22" s="95" t="str">
        <f>IF(AU22="","",IF('Strategy 3 | M1-TG'!AJ22&gt;0,"Y",IF('Strategy 3 | M1-TG'!AJ22=0,"","N")))</f>
        <v/>
      </c>
      <c r="X22" s="95">
        <f>'Strategy 3 | M1-TG'!AC22</f>
        <v>0</v>
      </c>
      <c r="Y22" s="95">
        <f>'Strategy 3 | M1-TG'!W22</f>
        <v>6</v>
      </c>
      <c r="Z22" s="112" t="str">
        <f>'Strategy 3 | M1-TG'!Y22</f>
        <v>N</v>
      </c>
      <c r="AA22" s="144"/>
      <c r="AB22" s="144"/>
      <c r="AC22" s="111" t="str">
        <f>'Strategy 4 | HP-FE'!K22</f>
        <v/>
      </c>
      <c r="AD22" s="95" t="str">
        <f>'Strategy 4 | HP-FE'!L22</f>
        <v>F2</v>
      </c>
      <c r="AE22" s="95" t="str">
        <f>'Strategy 4 | HP-FE'!S22</f>
        <v>L</v>
      </c>
      <c r="AF22" s="95" t="str">
        <f>IF(BD22="","",IF('Strategy 4 | HP-FE'!AS22&gt;0,"Y",IF('Strategy 4 | HP-FE'!AS22=0,"","N")))</f>
        <v/>
      </c>
      <c r="AG22" s="95" t="str">
        <f>'Strategy 4 | HP-FE'!AL22</f>
        <v/>
      </c>
      <c r="AH22" s="95" t="str">
        <f>'Strategy 4 | HP-FE'!AF22</f>
        <v>F2</v>
      </c>
      <c r="AI22" s="112" t="str">
        <f>'Strategy 4 | HP-FE'!AH22</f>
        <v>N</v>
      </c>
      <c r="AJ22" s="144"/>
      <c r="AK22" s="144"/>
      <c r="AL22" s="106" t="s">
        <v>24</v>
      </c>
    </row>
    <row r="23" spans="1:38" ht="26.25" customHeight="1">
      <c r="A23" s="14">
        <v>14</v>
      </c>
      <c r="B23" s="111" t="str">
        <f>'Strategy 1 | PD-TG'!B23</f>
        <v>B4</v>
      </c>
      <c r="C23" s="95" t="str">
        <f>'Strategy 1 | PD-TG'!C23</f>
        <v/>
      </c>
      <c r="D23" s="95" t="str">
        <f>'Strategy 1 | PD-TG'!J23</f>
        <v/>
      </c>
      <c r="E23" s="95" t="str">
        <f>IF(AL23="","",IF('Strategy 1 | PD-TG'!R23&gt;0,"Y",IF('Strategy 1 | PD-TG'!R23=0,"","N")))</f>
        <v>Y</v>
      </c>
      <c r="F23" s="95">
        <f>'Strategy 1 | PD-TG'!T23</f>
        <v>-5</v>
      </c>
      <c r="G23" s="95">
        <f>'Strategy 1 | PD-TG'!N23</f>
        <v>2</v>
      </c>
      <c r="H23" s="112">
        <f>'Strategy 1 | PD-TG'!P23</f>
        <v>-4</v>
      </c>
      <c r="I23" s="144"/>
      <c r="J23" s="144"/>
      <c r="K23" s="111" t="str">
        <f>'Strategy 2 | PD-FE'!B23</f>
        <v>B8</v>
      </c>
      <c r="L23" s="95" t="str">
        <f>'Strategy 2 | PD-FE'!C23</f>
        <v/>
      </c>
      <c r="M23" s="95" t="str">
        <f>'Strategy 2 | PD-FE'!J23</f>
        <v/>
      </c>
      <c r="N23" s="95" t="str">
        <f>IF(AL23="","",IF('Strategy 2 | PD-FE'!AA23&gt;0,"Y",IF('Strategy 2 | PD-FE'!AA23=0,"","N")))</f>
        <v/>
      </c>
      <c r="O23" s="95">
        <f>'Strategy 2 | PD-FE'!T23</f>
        <v>8</v>
      </c>
      <c r="P23" s="95">
        <f>'Strategy 2 | PD-FE'!N23</f>
        <v>-8</v>
      </c>
      <c r="Q23" s="112">
        <f>'Strategy 2 | PD-FE'!P23</f>
        <v>-12</v>
      </c>
      <c r="R23" s="144"/>
      <c r="S23" s="144"/>
      <c r="T23" s="111" t="str">
        <f>'Strategy 3 | M1-TG'!B23</f>
        <v>B9</v>
      </c>
      <c r="U23" s="95" t="str">
        <f>'Strategy 3 | M1-TG'!C23</f>
        <v/>
      </c>
      <c r="V23" s="95" t="str">
        <f>'Strategy 3 | M1-TG'!J23</f>
        <v/>
      </c>
      <c r="W23" s="95" t="str">
        <f>IF(AU23="","",IF('Strategy 3 | M1-TG'!AJ23&gt;0,"Y",IF('Strategy 3 | M1-TG'!AJ23=0,"","N")))</f>
        <v/>
      </c>
      <c r="X23" s="95">
        <f>'Strategy 3 | M1-TG'!AC23</f>
        <v>0</v>
      </c>
      <c r="Y23" s="95">
        <f>'Strategy 3 | M1-TG'!W23</f>
        <v>7</v>
      </c>
      <c r="Z23" s="112" t="str">
        <f>'Strategy 3 | M1-TG'!Y23</f>
        <v>Y</v>
      </c>
      <c r="AA23" s="144"/>
      <c r="AB23" s="144"/>
      <c r="AC23" s="111" t="str">
        <f>'Strategy 4 | HP-FE'!K23</f>
        <v/>
      </c>
      <c r="AD23" s="95" t="str">
        <f>'Strategy 4 | HP-FE'!L23</f>
        <v>F3</v>
      </c>
      <c r="AE23" s="95" t="str">
        <f>'Strategy 4 | HP-FE'!S23</f>
        <v>W</v>
      </c>
      <c r="AF23" s="95" t="str">
        <f>IF(BD23="","",IF('Strategy 4 | HP-FE'!AS23&gt;0,"Y",IF('Strategy 4 | HP-FE'!AS23=0,"","N")))</f>
        <v/>
      </c>
      <c r="AG23" s="95" t="str">
        <f>'Strategy 4 | HP-FE'!AL23</f>
        <v/>
      </c>
      <c r="AH23" s="95" t="str">
        <f>'Strategy 4 | HP-FE'!AF23</f>
        <v>F3</v>
      </c>
      <c r="AI23" s="112" t="str">
        <f>'Strategy 4 | HP-FE'!AH23</f>
        <v>N</v>
      </c>
      <c r="AJ23" s="144"/>
      <c r="AK23" s="144"/>
      <c r="AL23" s="106" t="s">
        <v>25</v>
      </c>
    </row>
    <row r="24" spans="1:38" ht="26.25" customHeight="1" thickBot="1">
      <c r="A24" s="14">
        <v>15</v>
      </c>
      <c r="B24" s="113" t="str">
        <f>'Strategy 1 | PD-TG'!B24</f>
        <v>B2</v>
      </c>
      <c r="C24" s="114" t="str">
        <f>'Strategy 1 | PD-TG'!C24</f>
        <v/>
      </c>
      <c r="D24" s="114" t="str">
        <f>'Strategy 1 | PD-TG'!J24</f>
        <v/>
      </c>
      <c r="E24" s="114" t="str">
        <f>IF(AL24="","",IF('Strategy 1 | PD-TG'!R24&gt;0,"Y",IF('Strategy 1 | PD-TG'!R24=0,"","N")))</f>
        <v>N</v>
      </c>
      <c r="F24" s="114">
        <f>'Strategy 1 | PD-TG'!T24</f>
        <v>-6</v>
      </c>
      <c r="G24" s="114">
        <f>'Strategy 1 | PD-TG'!N24</f>
        <v>-2</v>
      </c>
      <c r="H24" s="115">
        <f>'Strategy 1 | PD-TG'!P24</f>
        <v>-6</v>
      </c>
      <c r="I24" s="144"/>
      <c r="J24" s="144"/>
      <c r="K24" s="113" t="str">
        <f>'Strategy 2 | PD-FE'!B24</f>
        <v>B6</v>
      </c>
      <c r="L24" s="114" t="str">
        <f>'Strategy 2 | PD-FE'!C24</f>
        <v/>
      </c>
      <c r="M24" s="114" t="str">
        <f>'Strategy 2 | PD-FE'!J24</f>
        <v/>
      </c>
      <c r="N24" s="114" t="str">
        <f>IF(AL24="","",IF('Strategy 2 | PD-FE'!AA24&gt;0,"Y",IF('Strategy 2 | PD-FE'!AA24=0,"","N")))</f>
        <v/>
      </c>
      <c r="O24" s="114">
        <f>'Strategy 2 | PD-FE'!T24</f>
        <v>7</v>
      </c>
      <c r="P24" s="114">
        <f>'Strategy 2 | PD-FE'!N24</f>
        <v>-14</v>
      </c>
      <c r="Q24" s="115">
        <f>'Strategy 2 | PD-FE'!P24</f>
        <v>-18</v>
      </c>
      <c r="R24" s="144"/>
      <c r="S24" s="144"/>
      <c r="T24" s="113" t="str">
        <f>'Strategy 3 | M1-TG'!B24</f>
        <v>B2</v>
      </c>
      <c r="U24" s="114" t="str">
        <f>'Strategy 3 | M1-TG'!C24</f>
        <v/>
      </c>
      <c r="V24" s="114" t="str">
        <f>'Strategy 3 | M1-TG'!J24</f>
        <v/>
      </c>
      <c r="W24" s="114" t="str">
        <f>IF(AU24="","",IF('Strategy 3 | M1-TG'!AJ24&gt;0,"Y",IF('Strategy 3 | M1-TG'!AJ24=0,"","N")))</f>
        <v/>
      </c>
      <c r="X24" s="114">
        <f>'Strategy 3 | M1-TG'!AC24</f>
        <v>0</v>
      </c>
      <c r="Y24" s="114">
        <f>'Strategy 3 | M1-TG'!W24</f>
        <v>1</v>
      </c>
      <c r="Z24" s="115" t="str">
        <f>'Strategy 3 | M1-TG'!Y24</f>
        <v>N</v>
      </c>
      <c r="AA24" s="144"/>
      <c r="AB24" s="144"/>
      <c r="AC24" s="113" t="str">
        <f>'Strategy 4 | HP-FE'!K24</f>
        <v/>
      </c>
      <c r="AD24" s="114" t="str">
        <f>'Strategy 4 | HP-FE'!L24</f>
        <v>B</v>
      </c>
      <c r="AE24" s="114" t="str">
        <f>'Strategy 4 | HP-FE'!S24</f>
        <v>L</v>
      </c>
      <c r="AF24" s="114" t="str">
        <f>IF(BD24="","",IF('Strategy 4 | HP-FE'!AS24&gt;0,"Y",IF('Strategy 4 | HP-FE'!AS24=0,"","N")))</f>
        <v/>
      </c>
      <c r="AG24" s="114" t="str">
        <f>'Strategy 4 | HP-FE'!AL24</f>
        <v/>
      </c>
      <c r="AH24" s="114" t="str">
        <f>'Strategy 4 | HP-FE'!AF24</f>
        <v>B</v>
      </c>
      <c r="AI24" s="115" t="str">
        <f>'Strategy 4 | HP-FE'!AH24</f>
        <v>N</v>
      </c>
      <c r="AJ24" s="144"/>
      <c r="AK24" s="144"/>
      <c r="AL24" s="107" t="s">
        <v>24</v>
      </c>
    </row>
    <row r="25" spans="1:38" ht="26.25" customHeight="1">
      <c r="A25" s="14">
        <v>16</v>
      </c>
      <c r="B25" s="108" t="str">
        <f>'Strategy 1 | PD-TG'!B25</f>
        <v>P4</v>
      </c>
      <c r="C25" s="109" t="str">
        <f>'Strategy 1 | PD-TG'!C25</f>
        <v/>
      </c>
      <c r="D25" s="109" t="str">
        <f>'Strategy 1 | PD-TG'!J25</f>
        <v/>
      </c>
      <c r="E25" s="109" t="str">
        <f>IF(AL25="","",IF('Strategy 1 | PD-TG'!R25&gt;0,"Y",IF('Strategy 1 | PD-TG'!R25=0,"","N")))</f>
        <v>N</v>
      </c>
      <c r="F25" s="109">
        <f>'Strategy 1 | PD-TG'!T25</f>
        <v>-6</v>
      </c>
      <c r="G25" s="109">
        <f>'Strategy 1 | PD-TG'!N25</f>
        <v>-6</v>
      </c>
      <c r="H25" s="110">
        <f>'Strategy 1 | PD-TG'!P25</f>
        <v>-10</v>
      </c>
      <c r="I25" s="144"/>
      <c r="J25" s="144"/>
      <c r="K25" s="108" t="str">
        <f>'Strategy 2 | PD-FE'!B25</f>
        <v>P8</v>
      </c>
      <c r="L25" s="109" t="str">
        <f>'Strategy 2 | PD-FE'!C25</f>
        <v/>
      </c>
      <c r="M25" s="109" t="str">
        <f>'Strategy 2 | PD-FE'!J25</f>
        <v/>
      </c>
      <c r="N25" s="109" t="str">
        <f>IF(AL25="","",IF('Strategy 2 | PD-FE'!AA25&gt;0,"Y",IF('Strategy 2 | PD-FE'!AA25=0,"","N")))</f>
        <v>Y</v>
      </c>
      <c r="O25" s="109">
        <f>'Strategy 2 | PD-FE'!T25</f>
        <v>4</v>
      </c>
      <c r="P25" s="109">
        <f>'Strategy 2 | PD-FE'!N25</f>
        <v>-22</v>
      </c>
      <c r="Q25" s="110">
        <f>'Strategy 2 | PD-FE'!P25</f>
        <v>-26</v>
      </c>
      <c r="R25" s="144"/>
      <c r="S25" s="144"/>
      <c r="T25" s="108" t="str">
        <f>'Strategy 3 | M1-TG'!B25</f>
        <v>P4</v>
      </c>
      <c r="U25" s="109" t="str">
        <f>'Strategy 3 | M1-TG'!C25</f>
        <v/>
      </c>
      <c r="V25" s="109" t="str">
        <f>'Strategy 3 | M1-TG'!J25</f>
        <v/>
      </c>
      <c r="W25" s="109" t="str">
        <f>IF(AU25="","",IF('Strategy 3 | M1-TG'!AJ25&gt;0,"Y",IF('Strategy 3 | M1-TG'!AJ25=0,"","N")))</f>
        <v/>
      </c>
      <c r="X25" s="109" t="str">
        <f>'Strategy 3 | M1-TG'!AC25</f>
        <v>2</v>
      </c>
      <c r="Y25" s="109">
        <f>'Strategy 3 | M1-TG'!W25</f>
        <v>2</v>
      </c>
      <c r="Z25" s="110" t="str">
        <f>'Strategy 3 | M1-TG'!Y25</f>
        <v>N</v>
      </c>
      <c r="AA25" s="144"/>
      <c r="AB25" s="144"/>
      <c r="AC25" s="108" t="str">
        <f>'Strategy 4 | HP-FE'!K25</f>
        <v>F2</v>
      </c>
      <c r="AD25" s="109" t="str">
        <f>'Strategy 4 | HP-FE'!L25</f>
        <v/>
      </c>
      <c r="AE25" s="109" t="str">
        <f>'Strategy 4 | HP-FE'!S25</f>
        <v>L</v>
      </c>
      <c r="AF25" s="109" t="str">
        <f>IF(BD25="","",IF('Strategy 4 | HP-FE'!AS25&gt;0,"Y",IF('Strategy 4 | HP-FE'!AS25=0,"","N")))</f>
        <v/>
      </c>
      <c r="AG25" s="109" t="str">
        <f>'Strategy 4 | HP-FE'!AL25</f>
        <v>F2</v>
      </c>
      <c r="AH25" s="109" t="str">
        <f>'Strategy 4 | HP-FE'!AF25</f>
        <v/>
      </c>
      <c r="AI25" s="110" t="str">
        <f>'Strategy 4 | HP-FE'!AH25</f>
        <v>N</v>
      </c>
      <c r="AJ25" s="144"/>
      <c r="AK25" s="144"/>
      <c r="AL25" s="102" t="s">
        <v>25</v>
      </c>
    </row>
    <row r="26" spans="1:38" ht="26.25" customHeight="1">
      <c r="A26" s="14">
        <v>17</v>
      </c>
      <c r="B26" s="111" t="str">
        <f>'Strategy 1 | PD-TG'!B26</f>
        <v>NB</v>
      </c>
      <c r="C26" s="95" t="str">
        <f>'Strategy 1 | PD-TG'!C26</f>
        <v>PD</v>
      </c>
      <c r="D26" s="95" t="str">
        <f>'Strategy 1 | PD-TG'!J26</f>
        <v>TG</v>
      </c>
      <c r="E26" s="95" t="str">
        <f>IF(AL26="","",IF('Strategy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>P2</v>
      </c>
      <c r="L26" s="95" t="str">
        <f>'Strategy 2 | PD-FE'!C26</f>
        <v>PD</v>
      </c>
      <c r="M26" s="95" t="str">
        <f>'Strategy 2 | PD-FE'!J26</f>
        <v>FE</v>
      </c>
      <c r="N26" s="95" t="str">
        <f>IF(AL26="","",IF('Strategy 2 | PD-FE'!AA26&gt;0,"Y",IF('Strategy 2 | PD-FE'!AA26=0,"","N")))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>NB</v>
      </c>
      <c r="U26" s="95" t="str">
        <f>'Strategy 3 | M1-TG'!C26</f>
        <v>M1</v>
      </c>
      <c r="V26" s="95" t="str">
        <f>'Strategy 3 | M1-TG'!J26</f>
        <v>TG</v>
      </c>
      <c r="W26" s="95" t="str">
        <f>IF(AU26="","",IF('Strategy 3 | M1-TG'!AJ26&gt;0,"Y",IF('Strategy 3 | M1-TG'!AJ26=0,"","N")))</f>
        <v/>
      </c>
      <c r="X26" s="95">
        <f>'Strategy 3 | M1-TG'!AC26</f>
        <v>0</v>
      </c>
      <c r="Y26" s="95">
        <f>'Strategy 3 | M1-TG'!W26</f>
        <v>3</v>
      </c>
      <c r="Z26" s="112" t="str">
        <f>'Strategy 3 | M1-TG'!Y26</f>
        <v>N</v>
      </c>
      <c r="AA26" s="144"/>
      <c r="AB26" s="144"/>
      <c r="AC26" s="111" t="str">
        <f>'Strategy 4 | HP-FE'!K26</f>
        <v/>
      </c>
      <c r="AD26" s="95" t="str">
        <f>'Strategy 4 | HP-FE'!L26</f>
        <v>F3</v>
      </c>
      <c r="AE26" s="95" t="str">
        <f>'Strategy 4 | HP-FE'!S26</f>
        <v/>
      </c>
      <c r="AF26" s="95" t="str">
        <f>IF(BD26="","",IF('Strategy 4 | HP-FE'!AS26&gt;0,"Y",IF('Strategy 4 | HP-FE'!AS26=0,"","N")))</f>
        <v/>
      </c>
      <c r="AG26" s="95" t="str">
        <f>'Strategy 4 | HP-FE'!AL26</f>
        <v/>
      </c>
      <c r="AH26" s="95" t="str">
        <f>'Strategy 4 | HP-FE'!AF26</f>
        <v>F3</v>
      </c>
      <c r="AI26" s="112" t="str">
        <f>'Strategy 4 | HP-FE'!AH26</f>
        <v>N</v>
      </c>
      <c r="AJ26" s="144"/>
      <c r="AK26" s="144"/>
      <c r="AL26" s="106"/>
    </row>
    <row r="27" spans="1:38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IF(AL27="","",IF('Strategy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IF(AL27="","",IF('Strategy 2 | PD-FE'!AA27&gt;0,"Y",IF('Strategy 2 | PD-FE'!AA27=0,"","N")))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IF(AU27="","",IF('Strategy 3 | M1-TG'!AJ27&gt;0,"Y",IF('Strategy 3 | M1-TG'!AJ27=0,"","N")))</f>
        <v/>
      </c>
      <c r="X27" s="95" t="str">
        <f>'Strategy 3 | M1-TG'!AC27</f>
        <v/>
      </c>
      <c r="Y27" s="95" t="str">
        <f>'Strategy 3 | M1-TG'!W27</f>
        <v/>
      </c>
      <c r="Z27" s="112" t="str">
        <f>'Strategy 3 | M1-TG'!Y27</f>
        <v/>
      </c>
      <c r="AA27" s="144"/>
      <c r="AB27" s="144"/>
      <c r="AC27" s="111" t="str">
        <f>'Strategy 4 | HP-FE'!K27</f>
        <v/>
      </c>
      <c r="AD27" s="95" t="str">
        <f>'Strategy 4 | HP-FE'!L27</f>
        <v/>
      </c>
      <c r="AE27" s="95" t="str">
        <f>'Strategy 4 | HP-FE'!S27</f>
        <v/>
      </c>
      <c r="AF27" s="95" t="str">
        <f>IF(BD27="","",IF('Strategy 4 | HP-FE'!AS27&gt;0,"Y",IF('Strategy 4 | HP-FE'!AS27=0,"","N")))</f>
        <v/>
      </c>
      <c r="AG27" s="95" t="str">
        <f>'Strategy 4 | HP-FE'!AL27</f>
        <v/>
      </c>
      <c r="AH27" s="95" t="str">
        <f>'Strategy 4 | HP-FE'!AF27</f>
        <v/>
      </c>
      <c r="AI27" s="112" t="str">
        <f>'Strategy 4 | HP-FE'!AH27</f>
        <v/>
      </c>
      <c r="AJ27" s="144"/>
      <c r="AK27" s="144"/>
      <c r="AL27" s="106"/>
    </row>
    <row r="28" spans="1:38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IF(AL28="","",IF('Strategy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IF(AL28="","",IF('Strategy 2 | PD-FE'!AA28&gt;0,"Y",IF('Strategy 2 | PD-FE'!AA28=0,"","N")))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IF(AU28="","",IF('Strategy 3 | M1-TG'!AJ28&gt;0,"Y",IF('Strategy 3 | M1-TG'!AJ28=0,"","N")))</f>
        <v/>
      </c>
      <c r="X28" s="95" t="str">
        <f>'Strategy 3 | M1-TG'!AC28</f>
        <v/>
      </c>
      <c r="Y28" s="95" t="str">
        <f>'Strategy 3 | M1-TG'!W28</f>
        <v/>
      </c>
      <c r="Z28" s="112" t="str">
        <f>'Strategy 3 | M1-TG'!Y28</f>
        <v/>
      </c>
      <c r="AA28" s="144"/>
      <c r="AB28" s="144"/>
      <c r="AC28" s="111" t="str">
        <f>'Strategy 4 | HP-FE'!K28</f>
        <v/>
      </c>
      <c r="AD28" s="95" t="str">
        <f>'Strategy 4 | HP-FE'!L28</f>
        <v/>
      </c>
      <c r="AE28" s="95" t="str">
        <f>'Strategy 4 | HP-FE'!S28</f>
        <v/>
      </c>
      <c r="AF28" s="95" t="str">
        <f>IF(BD28="","",IF('Strategy 4 | HP-FE'!AS28&gt;0,"Y",IF('Strategy 4 | HP-FE'!AS28=0,"","N")))</f>
        <v/>
      </c>
      <c r="AG28" s="95" t="str">
        <f>'Strategy 4 | HP-FE'!AL28</f>
        <v/>
      </c>
      <c r="AH28" s="95" t="str">
        <f>'Strategy 4 | HP-FE'!AF28</f>
        <v/>
      </c>
      <c r="AI28" s="112" t="str">
        <f>'Strategy 4 | HP-FE'!AH28</f>
        <v/>
      </c>
      <c r="AJ28" s="144"/>
      <c r="AK28" s="144"/>
      <c r="AL28" s="106"/>
    </row>
    <row r="29" spans="1:38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IF(AL29="","",IF('Strategy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IF(AL29="","",IF('Strategy 2 | PD-FE'!AA29&gt;0,"Y",IF('Strategy 2 | PD-FE'!AA29=0,"","N")))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IF(AU29="","",IF('Strategy 3 | M1-TG'!AJ29&gt;0,"Y",IF('Strategy 3 | M1-TG'!AJ29=0,"","N")))</f>
        <v/>
      </c>
      <c r="X29" s="114" t="str">
        <f>'Strategy 3 | M1-TG'!AC29</f>
        <v/>
      </c>
      <c r="Y29" s="114" t="str">
        <f>'Strategy 3 | M1-TG'!W29</f>
        <v/>
      </c>
      <c r="Z29" s="115" t="str">
        <f>'Strategy 3 | M1-TG'!Y29</f>
        <v/>
      </c>
      <c r="AA29" s="144"/>
      <c r="AB29" s="144"/>
      <c r="AC29" s="113" t="str">
        <f>'Strategy 4 | HP-FE'!K29</f>
        <v/>
      </c>
      <c r="AD29" s="114" t="str">
        <f>'Strategy 4 | HP-FE'!L29</f>
        <v/>
      </c>
      <c r="AE29" s="114" t="str">
        <f>'Strategy 4 | HP-FE'!S29</f>
        <v/>
      </c>
      <c r="AF29" s="114" t="str">
        <f>IF(BD29="","",IF('Strategy 4 | HP-FE'!AS29&gt;0,"Y",IF('Strategy 4 | HP-FE'!AS29=0,"","N")))</f>
        <v/>
      </c>
      <c r="AG29" s="114" t="str">
        <f>'Strategy 4 | HP-FE'!AL29</f>
        <v/>
      </c>
      <c r="AH29" s="114" t="str">
        <f>'Strategy 4 | HP-FE'!AF29</f>
        <v/>
      </c>
      <c r="AI29" s="115" t="str">
        <f>'Strategy 4 | HP-FE'!AH29</f>
        <v/>
      </c>
      <c r="AJ29" s="144"/>
      <c r="AK29" s="144"/>
      <c r="AL29" s="107"/>
    </row>
    <row r="30" spans="1:38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IF(AL30="","",IF('Strategy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IF(AL30="","",IF('Strategy 2 | PD-FE'!AA30&gt;0,"Y",IF('Strategy 2 | PD-FE'!AA30=0,"","N")))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IF(AU30="","",IF('Strategy 3 | M1-TG'!AJ30&gt;0,"Y",IF('Strategy 3 | M1-TG'!AJ30=0,"","N")))</f>
        <v/>
      </c>
      <c r="X30" s="109" t="str">
        <f>'Strategy 3 | M1-TG'!AC30</f>
        <v/>
      </c>
      <c r="Y30" s="109" t="str">
        <f>'Strategy 3 | M1-TG'!W30</f>
        <v/>
      </c>
      <c r="Z30" s="110" t="str">
        <f>'Strategy 3 | M1-TG'!Y30</f>
        <v/>
      </c>
      <c r="AA30" s="144"/>
      <c r="AB30" s="144"/>
      <c r="AC30" s="108" t="str">
        <f>'Strategy 4 | HP-FE'!K30</f>
        <v/>
      </c>
      <c r="AD30" s="109" t="str">
        <f>'Strategy 4 | HP-FE'!L30</f>
        <v/>
      </c>
      <c r="AE30" s="109" t="str">
        <f>'Strategy 4 | HP-FE'!S30</f>
        <v/>
      </c>
      <c r="AF30" s="109" t="str">
        <f>IF(BD30="","",IF('Strategy 4 | HP-FE'!AS30&gt;0,"Y",IF('Strategy 4 | HP-FE'!AS30=0,"","N")))</f>
        <v/>
      </c>
      <c r="AG30" s="109" t="str">
        <f>'Strategy 4 | HP-FE'!AL30</f>
        <v/>
      </c>
      <c r="AH30" s="109" t="str">
        <f>'Strategy 4 | HP-FE'!AF30</f>
        <v/>
      </c>
      <c r="AI30" s="110" t="str">
        <f>'Strategy 4 | HP-FE'!AH30</f>
        <v/>
      </c>
      <c r="AJ30" s="144"/>
      <c r="AK30" s="144"/>
      <c r="AL30" s="102"/>
    </row>
    <row r="31" spans="1:38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IF(AL31="","",IF('Strategy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IF(AL31="","",IF('Strategy 2 | PD-FE'!AA31&gt;0,"Y",IF('Strategy 2 | PD-FE'!AA31=0,"","N")))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IF(AU31="","",IF('Strategy 3 | M1-TG'!AJ31&gt;0,"Y",IF('Strategy 3 | M1-TG'!AJ31=0,"","N")))</f>
        <v/>
      </c>
      <c r="X31" s="95" t="str">
        <f>'Strategy 3 | M1-TG'!AC31</f>
        <v/>
      </c>
      <c r="Y31" s="95" t="str">
        <f>'Strategy 3 | M1-TG'!W31</f>
        <v/>
      </c>
      <c r="Z31" s="112" t="str">
        <f>'Strategy 3 | M1-TG'!Y31</f>
        <v/>
      </c>
      <c r="AA31" s="144"/>
      <c r="AB31" s="144"/>
      <c r="AC31" s="111" t="str">
        <f>'Strategy 4 | HP-FE'!K31</f>
        <v/>
      </c>
      <c r="AD31" s="95" t="str">
        <f>'Strategy 4 | HP-FE'!L31</f>
        <v/>
      </c>
      <c r="AE31" s="95" t="str">
        <f>'Strategy 4 | HP-FE'!S31</f>
        <v/>
      </c>
      <c r="AF31" s="95" t="str">
        <f>IF(BD31="","",IF('Strategy 4 | HP-FE'!AS31&gt;0,"Y",IF('Strategy 4 | HP-FE'!AS31=0,"","N")))</f>
        <v/>
      </c>
      <c r="AG31" s="95" t="str">
        <f>'Strategy 4 | HP-FE'!AL31</f>
        <v/>
      </c>
      <c r="AH31" s="95" t="str">
        <f>'Strategy 4 | HP-FE'!AF31</f>
        <v/>
      </c>
      <c r="AI31" s="112" t="str">
        <f>'Strategy 4 | HP-FE'!AH31</f>
        <v/>
      </c>
      <c r="AJ31" s="144"/>
      <c r="AK31" s="144"/>
      <c r="AL31" s="106"/>
    </row>
    <row r="32" spans="1:38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IF(AL32="","",IF('Strategy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IF(AL32="","",IF('Strategy 2 | PD-FE'!AA32&gt;0,"Y",IF('Strategy 2 | PD-FE'!AA32=0,"","N")))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IF(AU32="","",IF('Strategy 3 | M1-TG'!AJ32&gt;0,"Y",IF('Strategy 3 | M1-TG'!AJ32=0,"","N")))</f>
        <v/>
      </c>
      <c r="X32" s="95" t="str">
        <f>'Strategy 3 | M1-TG'!AC32</f>
        <v/>
      </c>
      <c r="Y32" s="95" t="str">
        <f>'Strategy 3 | M1-TG'!W32</f>
        <v/>
      </c>
      <c r="Z32" s="112" t="str">
        <f>'Strategy 3 | M1-TG'!Y32</f>
        <v/>
      </c>
      <c r="AA32" s="144"/>
      <c r="AB32" s="144"/>
      <c r="AC32" s="111" t="str">
        <f>'Strategy 4 | HP-FE'!K32</f>
        <v/>
      </c>
      <c r="AD32" s="95" t="str">
        <f>'Strategy 4 | HP-FE'!L32</f>
        <v/>
      </c>
      <c r="AE32" s="95" t="str">
        <f>'Strategy 4 | HP-FE'!S32</f>
        <v/>
      </c>
      <c r="AF32" s="95" t="str">
        <f>IF(BD32="","",IF('Strategy 4 | HP-FE'!AS32&gt;0,"Y",IF('Strategy 4 | HP-FE'!AS32=0,"","N")))</f>
        <v/>
      </c>
      <c r="AG32" s="95" t="str">
        <f>'Strategy 4 | HP-FE'!AL32</f>
        <v/>
      </c>
      <c r="AH32" s="95" t="str">
        <f>'Strategy 4 | HP-FE'!AF32</f>
        <v/>
      </c>
      <c r="AI32" s="112" t="str">
        <f>'Strategy 4 | HP-FE'!AH32</f>
        <v/>
      </c>
      <c r="AJ32" s="144"/>
      <c r="AK32" s="144"/>
      <c r="AL32" s="106"/>
    </row>
    <row r="33" spans="1:38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IF(AL33="","",IF('Strategy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IF(AL33="","",IF('Strategy 2 | PD-FE'!AA33&gt;0,"Y",IF('Strategy 2 | PD-FE'!AA33=0,"","N")))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IF(AU33="","",IF('Strategy 3 | M1-TG'!AJ33&gt;0,"Y",IF('Strategy 3 | M1-TG'!AJ33=0,"","N")))</f>
        <v/>
      </c>
      <c r="X33" s="95" t="str">
        <f>'Strategy 3 | M1-TG'!AC33</f>
        <v/>
      </c>
      <c r="Y33" s="95" t="str">
        <f>'Strategy 3 | M1-TG'!W33</f>
        <v/>
      </c>
      <c r="Z33" s="112" t="str">
        <f>'Strategy 3 | M1-TG'!Y33</f>
        <v/>
      </c>
      <c r="AA33" s="144"/>
      <c r="AB33" s="144"/>
      <c r="AC33" s="111" t="str">
        <f>'Strategy 4 | HP-FE'!K33</f>
        <v/>
      </c>
      <c r="AD33" s="95" t="str">
        <f>'Strategy 4 | HP-FE'!L33</f>
        <v/>
      </c>
      <c r="AE33" s="95" t="str">
        <f>'Strategy 4 | HP-FE'!S33</f>
        <v/>
      </c>
      <c r="AF33" s="95" t="str">
        <f>IF(BD33="","",IF('Strategy 4 | HP-FE'!AS33&gt;0,"Y",IF('Strategy 4 | HP-FE'!AS33=0,"","N")))</f>
        <v/>
      </c>
      <c r="AG33" s="95" t="str">
        <f>'Strategy 4 | HP-FE'!AL33</f>
        <v/>
      </c>
      <c r="AH33" s="95" t="str">
        <f>'Strategy 4 | HP-FE'!AF33</f>
        <v/>
      </c>
      <c r="AI33" s="112" t="str">
        <f>'Strategy 4 | HP-FE'!AH33</f>
        <v/>
      </c>
      <c r="AJ33" s="144"/>
      <c r="AK33" s="144"/>
      <c r="AL33" s="106"/>
    </row>
    <row r="34" spans="1:38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IF(AL34="","",IF('Strategy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IF(AL34="","",IF('Strategy 2 | PD-FE'!AA34&gt;0,"Y",IF('Strategy 2 | PD-FE'!AA34=0,"","N")))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IF(AU34="","",IF('Strategy 3 | M1-TG'!AJ34&gt;0,"Y",IF('Strategy 3 | M1-TG'!AJ34=0,"","N")))</f>
        <v/>
      </c>
      <c r="X34" s="114" t="str">
        <f>'Strategy 3 | M1-TG'!AC34</f>
        <v/>
      </c>
      <c r="Y34" s="114" t="str">
        <f>'Strategy 3 | M1-TG'!W34</f>
        <v/>
      </c>
      <c r="Z34" s="115" t="str">
        <f>'Strategy 3 | M1-TG'!Y34</f>
        <v/>
      </c>
      <c r="AA34" s="144"/>
      <c r="AB34" s="144"/>
      <c r="AC34" s="113" t="str">
        <f>'Strategy 4 | HP-FE'!K34</f>
        <v/>
      </c>
      <c r="AD34" s="114" t="str">
        <f>'Strategy 4 | HP-FE'!L34</f>
        <v/>
      </c>
      <c r="AE34" s="114" t="str">
        <f>'Strategy 4 | HP-FE'!S34</f>
        <v/>
      </c>
      <c r="AF34" s="114" t="str">
        <f>IF(BD34="","",IF('Strategy 4 | HP-FE'!AS34&gt;0,"Y",IF('Strategy 4 | HP-FE'!AS34=0,"","N")))</f>
        <v/>
      </c>
      <c r="AG34" s="114" t="str">
        <f>'Strategy 4 | HP-FE'!AL34</f>
        <v/>
      </c>
      <c r="AH34" s="114" t="str">
        <f>'Strategy 4 | HP-FE'!AF34</f>
        <v/>
      </c>
      <c r="AI34" s="115" t="str">
        <f>'Strategy 4 | HP-FE'!AH34</f>
        <v/>
      </c>
      <c r="AJ34" s="144"/>
      <c r="AK34" s="144"/>
      <c r="AL34" s="107"/>
    </row>
    <row r="35" spans="1:38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IF(AL35="","",IF('Strategy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IF(AL35="","",IF('Strategy 2 | PD-FE'!AA35&gt;0,"Y",IF('Strategy 2 | PD-FE'!AA35=0,"","N")))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IF(AU35="","",IF('Strategy 3 | M1-TG'!AJ35&gt;0,"Y",IF('Strategy 3 | M1-TG'!AJ35=0,"","N")))</f>
        <v/>
      </c>
      <c r="X35" s="109" t="str">
        <f>'Strategy 3 | M1-TG'!AC35</f>
        <v/>
      </c>
      <c r="Y35" s="109" t="str">
        <f>'Strategy 3 | M1-TG'!W35</f>
        <v/>
      </c>
      <c r="Z35" s="110" t="str">
        <f>'Strategy 3 | M1-TG'!Y35</f>
        <v/>
      </c>
      <c r="AA35" s="144"/>
      <c r="AB35" s="144"/>
      <c r="AC35" s="108" t="str">
        <f>'Strategy 4 | HP-FE'!K35</f>
        <v/>
      </c>
      <c r="AD35" s="109" t="str">
        <f>'Strategy 4 | HP-FE'!L35</f>
        <v/>
      </c>
      <c r="AE35" s="109" t="str">
        <f>'Strategy 4 | HP-FE'!S35</f>
        <v/>
      </c>
      <c r="AF35" s="109" t="str">
        <f>IF(BD35="","",IF('Strategy 4 | HP-FE'!AS35&gt;0,"Y",IF('Strategy 4 | HP-FE'!AS35=0,"","N")))</f>
        <v/>
      </c>
      <c r="AG35" s="109" t="str">
        <f>'Strategy 4 | HP-FE'!AL35</f>
        <v/>
      </c>
      <c r="AH35" s="109" t="str">
        <f>'Strategy 4 | HP-FE'!AF35</f>
        <v/>
      </c>
      <c r="AI35" s="110" t="str">
        <f>'Strategy 4 | HP-FE'!AH35</f>
        <v/>
      </c>
      <c r="AJ35" s="144"/>
      <c r="AK35" s="144"/>
      <c r="AL35" s="102"/>
    </row>
    <row r="36" spans="1:38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IF(AL36="","",IF('Strategy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IF(AL36="","",IF('Strategy 2 | PD-FE'!AA36&gt;0,"Y",IF('Strategy 2 | PD-FE'!AA36=0,"","N")))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IF(AU36="","",IF('Strategy 3 | M1-TG'!AJ36&gt;0,"Y",IF('Strategy 3 | M1-TG'!AJ36=0,"","N")))</f>
        <v/>
      </c>
      <c r="X36" s="95" t="str">
        <f>'Strategy 3 | M1-TG'!AC36</f>
        <v/>
      </c>
      <c r="Y36" s="95" t="str">
        <f>'Strategy 3 | M1-TG'!W36</f>
        <v/>
      </c>
      <c r="Z36" s="112" t="str">
        <f>'Strategy 3 | M1-TG'!Y36</f>
        <v/>
      </c>
      <c r="AA36" s="144"/>
      <c r="AB36" s="144"/>
      <c r="AC36" s="111" t="str">
        <f>'Strategy 4 | HP-FE'!K36</f>
        <v/>
      </c>
      <c r="AD36" s="95" t="str">
        <f>'Strategy 4 | HP-FE'!L36</f>
        <v/>
      </c>
      <c r="AE36" s="95" t="str">
        <f>'Strategy 4 | HP-FE'!S36</f>
        <v/>
      </c>
      <c r="AF36" s="95" t="str">
        <f>IF(BD36="","",IF('Strategy 4 | HP-FE'!AS36&gt;0,"Y",IF('Strategy 4 | HP-FE'!AS36=0,"","N")))</f>
        <v/>
      </c>
      <c r="AG36" s="95" t="str">
        <f>'Strategy 4 | HP-FE'!AL36</f>
        <v/>
      </c>
      <c r="AH36" s="95" t="str">
        <f>'Strategy 4 | HP-FE'!AF36</f>
        <v/>
      </c>
      <c r="AI36" s="112" t="str">
        <f>'Strategy 4 | HP-FE'!AH36</f>
        <v/>
      </c>
      <c r="AJ36" s="144"/>
      <c r="AK36" s="144"/>
      <c r="AL36" s="106"/>
    </row>
    <row r="37" spans="1:38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IF(AL37="","",IF('Strategy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IF(AL37="","",IF('Strategy 2 | PD-FE'!AA37&gt;0,"Y",IF('Strategy 2 | PD-FE'!AA37=0,"","N")))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IF(AU37="","",IF('Strategy 3 | M1-TG'!AJ37&gt;0,"Y",IF('Strategy 3 | M1-TG'!AJ37=0,"","N")))</f>
        <v/>
      </c>
      <c r="X37" s="95" t="str">
        <f>'Strategy 3 | M1-TG'!AC37</f>
        <v/>
      </c>
      <c r="Y37" s="95" t="str">
        <f>'Strategy 3 | M1-TG'!W37</f>
        <v/>
      </c>
      <c r="Z37" s="112" t="str">
        <f>'Strategy 3 | M1-TG'!Y37</f>
        <v/>
      </c>
      <c r="AA37" s="144"/>
      <c r="AB37" s="144"/>
      <c r="AC37" s="111" t="str">
        <f>'Strategy 4 | HP-FE'!K37</f>
        <v/>
      </c>
      <c r="AD37" s="95" t="str">
        <f>'Strategy 4 | HP-FE'!L37</f>
        <v/>
      </c>
      <c r="AE37" s="95" t="str">
        <f>'Strategy 4 | HP-FE'!S37</f>
        <v/>
      </c>
      <c r="AF37" s="95" t="str">
        <f>IF(BD37="","",IF('Strategy 4 | HP-FE'!AS37&gt;0,"Y",IF('Strategy 4 | HP-FE'!AS37=0,"","N")))</f>
        <v/>
      </c>
      <c r="AG37" s="95" t="str">
        <f>'Strategy 4 | HP-FE'!AL37</f>
        <v/>
      </c>
      <c r="AH37" s="95" t="str">
        <f>'Strategy 4 | HP-FE'!AF37</f>
        <v/>
      </c>
      <c r="AI37" s="112" t="str">
        <f>'Strategy 4 | HP-FE'!AH37</f>
        <v/>
      </c>
      <c r="AJ37" s="144"/>
      <c r="AK37" s="144"/>
      <c r="AL37" s="106"/>
    </row>
    <row r="38" spans="1:38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IF(AL38="","",IF('Strategy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IF(AL38="","",IF('Strategy 2 | PD-FE'!AA38&gt;0,"Y",IF('Strategy 2 | PD-FE'!AA38=0,"","N")))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IF(AU38="","",IF('Strategy 3 | M1-TG'!AJ38&gt;0,"Y",IF('Strategy 3 | M1-TG'!AJ38=0,"","N")))</f>
        <v/>
      </c>
      <c r="X38" s="95" t="str">
        <f>'Strategy 3 | M1-TG'!AC38</f>
        <v/>
      </c>
      <c r="Y38" s="95" t="str">
        <f>'Strategy 3 | M1-TG'!W38</f>
        <v/>
      </c>
      <c r="Z38" s="112" t="str">
        <f>'Strategy 3 | M1-TG'!Y38</f>
        <v/>
      </c>
      <c r="AA38" s="144"/>
      <c r="AB38" s="144"/>
      <c r="AC38" s="111" t="str">
        <f>'Strategy 4 | HP-FE'!K38</f>
        <v/>
      </c>
      <c r="AD38" s="95" t="str">
        <f>'Strategy 4 | HP-FE'!L38</f>
        <v/>
      </c>
      <c r="AE38" s="95" t="str">
        <f>'Strategy 4 | HP-FE'!S38</f>
        <v/>
      </c>
      <c r="AF38" s="95" t="str">
        <f>IF(BD38="","",IF('Strategy 4 | HP-FE'!AS38&gt;0,"Y",IF('Strategy 4 | HP-FE'!AS38=0,"","N")))</f>
        <v/>
      </c>
      <c r="AG38" s="95" t="str">
        <f>'Strategy 4 | HP-FE'!AL38</f>
        <v/>
      </c>
      <c r="AH38" s="95" t="str">
        <f>'Strategy 4 | HP-FE'!AF38</f>
        <v/>
      </c>
      <c r="AI38" s="112" t="str">
        <f>'Strategy 4 | HP-FE'!AH38</f>
        <v/>
      </c>
      <c r="AJ38" s="144"/>
      <c r="AK38" s="144"/>
      <c r="AL38" s="106"/>
    </row>
    <row r="39" spans="1:38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IF(AL39="","",IF('Strategy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IF(AL39="","",IF('Strategy 2 | PD-FE'!AA39&gt;0,"Y",IF('Strategy 2 | PD-FE'!AA39=0,"","N")))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IF(AU39="","",IF('Strategy 3 | M1-TG'!AJ39&gt;0,"Y",IF('Strategy 3 | M1-TG'!AJ39=0,"","N")))</f>
        <v/>
      </c>
      <c r="X39" s="114" t="str">
        <f>'Strategy 3 | M1-TG'!AC39</f>
        <v/>
      </c>
      <c r="Y39" s="114" t="str">
        <f>'Strategy 3 | M1-TG'!W39</f>
        <v/>
      </c>
      <c r="Z39" s="115" t="str">
        <f>'Strategy 3 | M1-TG'!Y39</f>
        <v/>
      </c>
      <c r="AA39" s="144"/>
      <c r="AB39" s="144"/>
      <c r="AC39" s="113" t="str">
        <f>'Strategy 4 | HP-FE'!K39</f>
        <v/>
      </c>
      <c r="AD39" s="114" t="str">
        <f>'Strategy 4 | HP-FE'!L39</f>
        <v/>
      </c>
      <c r="AE39" s="114" t="str">
        <f>'Strategy 4 | HP-FE'!S39</f>
        <v/>
      </c>
      <c r="AF39" s="114" t="str">
        <f>IF(BD39="","",IF('Strategy 4 | HP-FE'!AS39&gt;0,"Y",IF('Strategy 4 | HP-FE'!AS39=0,"","N")))</f>
        <v/>
      </c>
      <c r="AG39" s="114" t="str">
        <f>'Strategy 4 | HP-FE'!AL39</f>
        <v/>
      </c>
      <c r="AH39" s="114" t="str">
        <f>'Strategy 4 | HP-FE'!AF39</f>
        <v/>
      </c>
      <c r="AI39" s="115" t="str">
        <f>'Strategy 4 | HP-FE'!AH39</f>
        <v/>
      </c>
      <c r="AJ39" s="144"/>
      <c r="AK39" s="144"/>
      <c r="AL39" s="107"/>
    </row>
    <row r="40" spans="1:38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IF(AL40="","",IF('Strategy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IF(AL40="","",IF('Strategy 2 | PD-FE'!AA40&gt;0,"Y",IF('Strategy 2 | PD-FE'!AA40=0,"","N")))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IF(AU40="","",IF('Strategy 3 | M1-TG'!AJ40&gt;0,"Y",IF('Strategy 3 | M1-TG'!AJ40=0,"","N")))</f>
        <v/>
      </c>
      <c r="X40" s="109" t="str">
        <f>'Strategy 3 | M1-TG'!AC40</f>
        <v/>
      </c>
      <c r="Y40" s="109" t="str">
        <f>'Strategy 3 | M1-TG'!W40</f>
        <v/>
      </c>
      <c r="Z40" s="110" t="str">
        <f>'Strategy 3 | M1-TG'!Y40</f>
        <v/>
      </c>
      <c r="AA40" s="144"/>
      <c r="AB40" s="144"/>
      <c r="AC40" s="108" t="str">
        <f>'Strategy 4 | HP-FE'!K40</f>
        <v/>
      </c>
      <c r="AD40" s="109" t="str">
        <f>'Strategy 4 | HP-FE'!L40</f>
        <v/>
      </c>
      <c r="AE40" s="109" t="str">
        <f>'Strategy 4 | HP-FE'!S40</f>
        <v/>
      </c>
      <c r="AF40" s="109" t="str">
        <f>IF(BD40="","",IF('Strategy 4 | HP-FE'!AS40&gt;0,"Y",IF('Strategy 4 | HP-FE'!AS40=0,"","N")))</f>
        <v/>
      </c>
      <c r="AG40" s="109" t="str">
        <f>'Strategy 4 | HP-FE'!AL40</f>
        <v/>
      </c>
      <c r="AH40" s="109" t="str">
        <f>'Strategy 4 | HP-FE'!AF40</f>
        <v/>
      </c>
      <c r="AI40" s="110" t="str">
        <f>'Strategy 4 | HP-FE'!AH40</f>
        <v/>
      </c>
      <c r="AJ40" s="144"/>
      <c r="AK40" s="144"/>
      <c r="AL40" s="102"/>
    </row>
    <row r="41" spans="1:38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IF(AL41="","",IF('Strategy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IF(AL41="","",IF('Strategy 2 | PD-FE'!AA41&gt;0,"Y",IF('Strategy 2 | PD-FE'!AA41=0,"","N")))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IF(AU41="","",IF('Strategy 3 | M1-TG'!AJ41&gt;0,"Y",IF('Strategy 3 | M1-TG'!AJ41=0,"","N")))</f>
        <v/>
      </c>
      <c r="X41" s="95" t="str">
        <f>'Strategy 3 | M1-TG'!AC41</f>
        <v/>
      </c>
      <c r="Y41" s="95" t="str">
        <f>'Strategy 3 | M1-TG'!W41</f>
        <v/>
      </c>
      <c r="Z41" s="112" t="str">
        <f>'Strategy 3 | M1-TG'!Y41</f>
        <v/>
      </c>
      <c r="AA41" s="144"/>
      <c r="AB41" s="144"/>
      <c r="AC41" s="111" t="str">
        <f>'Strategy 4 | HP-FE'!K41</f>
        <v/>
      </c>
      <c r="AD41" s="95" t="str">
        <f>'Strategy 4 | HP-FE'!L41</f>
        <v/>
      </c>
      <c r="AE41" s="95" t="str">
        <f>'Strategy 4 | HP-FE'!S41</f>
        <v/>
      </c>
      <c r="AF41" s="95" t="str">
        <f>IF(BD41="","",IF('Strategy 4 | HP-FE'!AS41&gt;0,"Y",IF('Strategy 4 | HP-FE'!AS41=0,"","N")))</f>
        <v/>
      </c>
      <c r="AG41" s="95" t="str">
        <f>'Strategy 4 | HP-FE'!AL41</f>
        <v/>
      </c>
      <c r="AH41" s="95" t="str">
        <f>'Strategy 4 | HP-FE'!AF41</f>
        <v/>
      </c>
      <c r="AI41" s="112" t="str">
        <f>'Strategy 4 | HP-FE'!AH41</f>
        <v/>
      </c>
      <c r="AJ41" s="144"/>
      <c r="AK41" s="144"/>
      <c r="AL41" s="106"/>
    </row>
    <row r="42" spans="1:38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IF(AL42="","",IF('Strategy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IF(AL42="","",IF('Strategy 2 | PD-FE'!AA42&gt;0,"Y",IF('Strategy 2 | PD-FE'!AA42=0,"","N")))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IF(AU42="","",IF('Strategy 3 | M1-TG'!AJ42&gt;0,"Y",IF('Strategy 3 | M1-TG'!AJ42=0,"","N")))</f>
        <v/>
      </c>
      <c r="X42" s="95" t="str">
        <f>'Strategy 3 | M1-TG'!AC42</f>
        <v/>
      </c>
      <c r="Y42" s="95" t="str">
        <f>'Strategy 3 | M1-TG'!W42</f>
        <v/>
      </c>
      <c r="Z42" s="112" t="str">
        <f>'Strategy 3 | M1-TG'!Y42</f>
        <v/>
      </c>
      <c r="AA42" s="144"/>
      <c r="AB42" s="144"/>
      <c r="AC42" s="111" t="str">
        <f>'Strategy 4 | HP-FE'!K42</f>
        <v/>
      </c>
      <c r="AD42" s="95" t="str">
        <f>'Strategy 4 | HP-FE'!L42</f>
        <v/>
      </c>
      <c r="AE42" s="95" t="str">
        <f>'Strategy 4 | HP-FE'!S42</f>
        <v/>
      </c>
      <c r="AF42" s="95" t="str">
        <f>IF(BD42="","",IF('Strategy 4 | HP-FE'!AS42&gt;0,"Y",IF('Strategy 4 | HP-FE'!AS42=0,"","N")))</f>
        <v/>
      </c>
      <c r="AG42" s="95" t="str">
        <f>'Strategy 4 | HP-FE'!AL42</f>
        <v/>
      </c>
      <c r="AH42" s="95" t="str">
        <f>'Strategy 4 | HP-FE'!AF42</f>
        <v/>
      </c>
      <c r="AI42" s="112" t="str">
        <f>'Strategy 4 | HP-FE'!AH42</f>
        <v/>
      </c>
      <c r="AJ42" s="144"/>
      <c r="AK42" s="144"/>
      <c r="AL42" s="106"/>
    </row>
    <row r="43" spans="1:38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IF(AL43="","",IF('Strategy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IF(AL43="","",IF('Strategy 2 | PD-FE'!AA43&gt;0,"Y",IF('Strategy 2 | PD-FE'!AA43=0,"","N")))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IF(AU43="","",IF('Strategy 3 | M1-TG'!AJ43&gt;0,"Y",IF('Strategy 3 | M1-TG'!AJ43=0,"","N")))</f>
        <v/>
      </c>
      <c r="X43" s="95" t="str">
        <f>'Strategy 3 | M1-TG'!AC43</f>
        <v/>
      </c>
      <c r="Y43" s="95" t="str">
        <f>'Strategy 3 | M1-TG'!W43</f>
        <v/>
      </c>
      <c r="Z43" s="112" t="str">
        <f>'Strategy 3 | M1-TG'!Y43</f>
        <v/>
      </c>
      <c r="AA43" s="144"/>
      <c r="AB43" s="144"/>
      <c r="AC43" s="111" t="str">
        <f>'Strategy 4 | HP-FE'!K43</f>
        <v/>
      </c>
      <c r="AD43" s="95" t="str">
        <f>'Strategy 4 | HP-FE'!L43</f>
        <v/>
      </c>
      <c r="AE43" s="95" t="str">
        <f>'Strategy 4 | HP-FE'!S43</f>
        <v/>
      </c>
      <c r="AF43" s="95" t="str">
        <f>IF(BD43="","",IF('Strategy 4 | HP-FE'!AS43&gt;0,"Y",IF('Strategy 4 | HP-FE'!AS43=0,"","N")))</f>
        <v/>
      </c>
      <c r="AG43" s="95" t="str">
        <f>'Strategy 4 | HP-FE'!AL43</f>
        <v/>
      </c>
      <c r="AH43" s="95" t="str">
        <f>'Strategy 4 | HP-FE'!AF43</f>
        <v/>
      </c>
      <c r="AI43" s="112" t="str">
        <f>'Strategy 4 | HP-FE'!AH43</f>
        <v/>
      </c>
      <c r="AJ43" s="144"/>
      <c r="AK43" s="144"/>
      <c r="AL43" s="106"/>
    </row>
    <row r="44" spans="1:38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IF(AL44="","",IF('Strategy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IF(AL44="","",IF('Strategy 2 | PD-FE'!AA44&gt;0,"Y",IF('Strategy 2 | PD-FE'!AA44=0,"","N")))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IF(AU44="","",IF('Strategy 3 | M1-TG'!AJ44&gt;0,"Y",IF('Strategy 3 | M1-TG'!AJ44=0,"","N")))</f>
        <v/>
      </c>
      <c r="X44" s="114" t="str">
        <f>'Strategy 3 | M1-TG'!AC44</f>
        <v/>
      </c>
      <c r="Y44" s="114" t="str">
        <f>'Strategy 3 | M1-TG'!W44</f>
        <v/>
      </c>
      <c r="Z44" s="115" t="str">
        <f>'Strategy 3 | M1-TG'!Y44</f>
        <v/>
      </c>
      <c r="AA44" s="144"/>
      <c r="AB44" s="144"/>
      <c r="AC44" s="113" t="str">
        <f>'Strategy 4 | HP-FE'!K44</f>
        <v/>
      </c>
      <c r="AD44" s="114" t="str">
        <f>'Strategy 4 | HP-FE'!L44</f>
        <v/>
      </c>
      <c r="AE44" s="114" t="str">
        <f>'Strategy 4 | HP-FE'!S44</f>
        <v/>
      </c>
      <c r="AF44" s="114" t="str">
        <f>IF(BD44="","",IF('Strategy 4 | HP-FE'!AS44&gt;0,"Y",IF('Strategy 4 | HP-FE'!AS44=0,"","N")))</f>
        <v/>
      </c>
      <c r="AG44" s="114" t="str">
        <f>'Strategy 4 | HP-FE'!AL44</f>
        <v/>
      </c>
      <c r="AH44" s="114" t="str">
        <f>'Strategy 4 | HP-FE'!AF44</f>
        <v/>
      </c>
      <c r="AI44" s="115" t="str">
        <f>'Strategy 4 | HP-FE'!AH44</f>
        <v/>
      </c>
      <c r="AJ44" s="144"/>
      <c r="AK44" s="144"/>
      <c r="AL44" s="107"/>
    </row>
    <row r="45" spans="1:38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IF(AL45="","",IF('Strategy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IF(AL45="","",IF('Strategy 2 | PD-FE'!AA45&gt;0,"Y",IF('Strategy 2 | PD-FE'!AA45=0,"","N")))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IF(AU45="","",IF('Strategy 3 | M1-TG'!AJ45&gt;0,"Y",IF('Strategy 3 | M1-TG'!AJ45=0,"","N")))</f>
        <v/>
      </c>
      <c r="X45" s="109" t="str">
        <f>'Strategy 3 | M1-TG'!AC45</f>
        <v/>
      </c>
      <c r="Y45" s="109" t="str">
        <f>'Strategy 3 | M1-TG'!W45</f>
        <v/>
      </c>
      <c r="Z45" s="110" t="str">
        <f>'Strategy 3 | M1-TG'!Y45</f>
        <v/>
      </c>
      <c r="AA45" s="144"/>
      <c r="AB45" s="144"/>
      <c r="AC45" s="108" t="str">
        <f>'Strategy 4 | HP-FE'!K45</f>
        <v/>
      </c>
      <c r="AD45" s="109" t="str">
        <f>'Strategy 4 | HP-FE'!L45</f>
        <v/>
      </c>
      <c r="AE45" s="109" t="str">
        <f>'Strategy 4 | HP-FE'!S45</f>
        <v/>
      </c>
      <c r="AF45" s="109" t="str">
        <f>IF(BD45="","",IF('Strategy 4 | HP-FE'!AS45&gt;0,"Y",IF('Strategy 4 | HP-FE'!AS45=0,"","N")))</f>
        <v/>
      </c>
      <c r="AG45" s="109" t="str">
        <f>'Strategy 4 | HP-FE'!AL45</f>
        <v/>
      </c>
      <c r="AH45" s="109" t="str">
        <f>'Strategy 4 | HP-FE'!AF45</f>
        <v/>
      </c>
      <c r="AI45" s="110" t="str">
        <f>'Strategy 4 | HP-FE'!AH45</f>
        <v/>
      </c>
      <c r="AJ45" s="144"/>
      <c r="AK45" s="144"/>
      <c r="AL45" s="102"/>
    </row>
    <row r="46" spans="1:38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IF(AL46="","",IF('Strategy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IF(AL46="","",IF('Strategy 2 | PD-FE'!AA46&gt;0,"Y",IF('Strategy 2 | PD-FE'!AA46=0,"","N")))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IF(AU46="","",IF('Strategy 3 | M1-TG'!AJ46&gt;0,"Y",IF('Strategy 3 | M1-TG'!AJ46=0,"","N")))</f>
        <v/>
      </c>
      <c r="X46" s="95" t="str">
        <f>'Strategy 3 | M1-TG'!AC46</f>
        <v/>
      </c>
      <c r="Y46" s="95" t="str">
        <f>'Strategy 3 | M1-TG'!W46</f>
        <v/>
      </c>
      <c r="Z46" s="112" t="str">
        <f>'Strategy 3 | M1-TG'!Y46</f>
        <v/>
      </c>
      <c r="AA46" s="144"/>
      <c r="AB46" s="144"/>
      <c r="AC46" s="111" t="str">
        <f>'Strategy 4 | HP-FE'!K46</f>
        <v/>
      </c>
      <c r="AD46" s="95" t="str">
        <f>'Strategy 4 | HP-FE'!L46</f>
        <v/>
      </c>
      <c r="AE46" s="95" t="str">
        <f>'Strategy 4 | HP-FE'!S46</f>
        <v/>
      </c>
      <c r="AF46" s="95" t="str">
        <f>IF(BD46="","",IF('Strategy 4 | HP-FE'!AS46&gt;0,"Y",IF('Strategy 4 | HP-FE'!AS46=0,"","N")))</f>
        <v/>
      </c>
      <c r="AG46" s="95" t="str">
        <f>'Strategy 4 | HP-FE'!AL46</f>
        <v/>
      </c>
      <c r="AH46" s="95" t="str">
        <f>'Strategy 4 | HP-FE'!AF46</f>
        <v/>
      </c>
      <c r="AI46" s="112" t="str">
        <f>'Strategy 4 | HP-FE'!AH46</f>
        <v/>
      </c>
      <c r="AJ46" s="144"/>
      <c r="AK46" s="144"/>
      <c r="AL46" s="106"/>
    </row>
    <row r="47" spans="1:38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IF(AL47="","",IF('Strategy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IF(AL47="","",IF('Strategy 2 | PD-FE'!AA47&gt;0,"Y",IF('Strategy 2 | PD-FE'!AA47=0,"","N")))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IF(AU47="","",IF('Strategy 3 | M1-TG'!AJ47&gt;0,"Y",IF('Strategy 3 | M1-TG'!AJ47=0,"","N")))</f>
        <v/>
      </c>
      <c r="X47" s="95" t="str">
        <f>'Strategy 3 | M1-TG'!AC47</f>
        <v/>
      </c>
      <c r="Y47" s="95" t="str">
        <f>'Strategy 3 | M1-TG'!W47</f>
        <v/>
      </c>
      <c r="Z47" s="112" t="str">
        <f>'Strategy 3 | M1-TG'!Y47</f>
        <v/>
      </c>
      <c r="AA47" s="144"/>
      <c r="AB47" s="144"/>
      <c r="AC47" s="111" t="str">
        <f>'Strategy 4 | HP-FE'!K47</f>
        <v/>
      </c>
      <c r="AD47" s="95" t="str">
        <f>'Strategy 4 | HP-FE'!L47</f>
        <v/>
      </c>
      <c r="AE47" s="95" t="str">
        <f>'Strategy 4 | HP-FE'!S47</f>
        <v/>
      </c>
      <c r="AF47" s="95" t="str">
        <f>IF(BD47="","",IF('Strategy 4 | HP-FE'!AS47&gt;0,"Y",IF('Strategy 4 | HP-FE'!AS47=0,"","N")))</f>
        <v/>
      </c>
      <c r="AG47" s="95" t="str">
        <f>'Strategy 4 | HP-FE'!AL47</f>
        <v/>
      </c>
      <c r="AH47" s="95" t="str">
        <f>'Strategy 4 | HP-FE'!AF47</f>
        <v/>
      </c>
      <c r="AI47" s="112" t="str">
        <f>'Strategy 4 | HP-FE'!AH47</f>
        <v/>
      </c>
      <c r="AJ47" s="144"/>
      <c r="AK47" s="144"/>
      <c r="AL47" s="106"/>
    </row>
    <row r="48" spans="1:38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IF(AL48="","",IF('Strategy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IF(AL48="","",IF('Strategy 2 | PD-FE'!AA48&gt;0,"Y",IF('Strategy 2 | PD-FE'!AA48=0,"","N")))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IF(AU48="","",IF('Strategy 3 | M1-TG'!AJ48&gt;0,"Y",IF('Strategy 3 | M1-TG'!AJ48=0,"","N")))</f>
        <v/>
      </c>
      <c r="X48" s="95" t="str">
        <f>'Strategy 3 | M1-TG'!AC48</f>
        <v/>
      </c>
      <c r="Y48" s="95" t="str">
        <f>'Strategy 3 | M1-TG'!W48</f>
        <v/>
      </c>
      <c r="Z48" s="112" t="str">
        <f>'Strategy 3 | M1-TG'!Y48</f>
        <v/>
      </c>
      <c r="AA48" s="144"/>
      <c r="AB48" s="144"/>
      <c r="AC48" s="111" t="str">
        <f>'Strategy 4 | HP-FE'!K48</f>
        <v/>
      </c>
      <c r="AD48" s="95" t="str">
        <f>'Strategy 4 | HP-FE'!L48</f>
        <v/>
      </c>
      <c r="AE48" s="95" t="str">
        <f>'Strategy 4 | HP-FE'!S48</f>
        <v/>
      </c>
      <c r="AF48" s="95" t="str">
        <f>IF(BD48="","",IF('Strategy 4 | HP-FE'!AS48&gt;0,"Y",IF('Strategy 4 | HP-FE'!AS48=0,"","N")))</f>
        <v/>
      </c>
      <c r="AG48" s="95" t="str">
        <f>'Strategy 4 | HP-FE'!AL48</f>
        <v/>
      </c>
      <c r="AH48" s="95" t="str">
        <f>'Strategy 4 | HP-FE'!AF48</f>
        <v/>
      </c>
      <c r="AI48" s="112" t="str">
        <f>'Strategy 4 | HP-FE'!AH48</f>
        <v/>
      </c>
      <c r="AJ48" s="144"/>
      <c r="AK48" s="144"/>
      <c r="AL48" s="106"/>
    </row>
    <row r="49" spans="1:38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IF(AL49="","",IF('Strategy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IF(AL49="","",IF('Strategy 2 | PD-FE'!AA49&gt;0,"Y",IF('Strategy 2 | PD-FE'!AA49=0,"","N")))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IF(AU49="","",IF('Strategy 3 | M1-TG'!AJ49&gt;0,"Y",IF('Strategy 3 | M1-TG'!AJ49=0,"","N")))</f>
        <v/>
      </c>
      <c r="X49" s="114" t="str">
        <f>'Strategy 3 | M1-TG'!AC49</f>
        <v/>
      </c>
      <c r="Y49" s="114" t="str">
        <f>'Strategy 3 | M1-TG'!W49</f>
        <v/>
      </c>
      <c r="Z49" s="115" t="str">
        <f>'Strategy 3 | M1-TG'!Y49</f>
        <v/>
      </c>
      <c r="AA49" s="144"/>
      <c r="AB49" s="144"/>
      <c r="AC49" s="113" t="str">
        <f>'Strategy 4 | HP-FE'!K49</f>
        <v/>
      </c>
      <c r="AD49" s="114" t="str">
        <f>'Strategy 4 | HP-FE'!L49</f>
        <v/>
      </c>
      <c r="AE49" s="114" t="str">
        <f>'Strategy 4 | HP-FE'!S49</f>
        <v/>
      </c>
      <c r="AF49" s="114" t="str">
        <f>IF(BD49="","",IF('Strategy 4 | HP-FE'!AS49&gt;0,"Y",IF('Strategy 4 | HP-FE'!AS49=0,"","N")))</f>
        <v/>
      </c>
      <c r="AG49" s="114" t="str">
        <f>'Strategy 4 | HP-FE'!AL49</f>
        <v/>
      </c>
      <c r="AH49" s="114" t="str">
        <f>'Strategy 4 | HP-FE'!AF49</f>
        <v/>
      </c>
      <c r="AI49" s="115" t="str">
        <f>'Strategy 4 | HP-FE'!AH49</f>
        <v/>
      </c>
      <c r="AJ49" s="144"/>
      <c r="AK49" s="144"/>
      <c r="AL49" s="107"/>
    </row>
    <row r="50" spans="1:38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IF(AL50="","",IF('Strategy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IF(AL50="","",IF('Strategy 2 | PD-FE'!AA50&gt;0,"Y",IF('Strategy 2 | PD-FE'!AA50=0,"","N")))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IF(AU50="","",IF('Strategy 3 | M1-TG'!AJ50&gt;0,"Y",IF('Strategy 3 | M1-TG'!AJ50=0,"","N")))</f>
        <v/>
      </c>
      <c r="X50" s="109" t="str">
        <f>'Strategy 3 | M1-TG'!AC50</f>
        <v/>
      </c>
      <c r="Y50" s="109" t="str">
        <f>'Strategy 3 | M1-TG'!W50</f>
        <v/>
      </c>
      <c r="Z50" s="110" t="str">
        <f>'Strategy 3 | M1-TG'!Y50</f>
        <v/>
      </c>
      <c r="AA50" s="144"/>
      <c r="AB50" s="144"/>
      <c r="AC50" s="108" t="str">
        <f>'Strategy 4 | HP-FE'!K50</f>
        <v/>
      </c>
      <c r="AD50" s="109" t="str">
        <f>'Strategy 4 | HP-FE'!L50</f>
        <v/>
      </c>
      <c r="AE50" s="109" t="str">
        <f>'Strategy 4 | HP-FE'!S50</f>
        <v/>
      </c>
      <c r="AF50" s="109" t="str">
        <f>IF(BD50="","",IF('Strategy 4 | HP-FE'!AS50&gt;0,"Y",IF('Strategy 4 | HP-FE'!AS50=0,"","N")))</f>
        <v/>
      </c>
      <c r="AG50" s="109" t="str">
        <f>'Strategy 4 | HP-FE'!AL50</f>
        <v/>
      </c>
      <c r="AH50" s="109" t="str">
        <f>'Strategy 4 | HP-FE'!AF50</f>
        <v/>
      </c>
      <c r="AI50" s="110" t="str">
        <f>'Strategy 4 | HP-FE'!AH50</f>
        <v/>
      </c>
      <c r="AJ50" s="144"/>
      <c r="AK50" s="144"/>
      <c r="AL50" s="102"/>
    </row>
    <row r="51" spans="1:38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IF(AL51="","",IF('Strategy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IF(AL51="","",IF('Strategy 2 | PD-FE'!AA51&gt;0,"Y",IF('Strategy 2 | PD-FE'!AA51=0,"","N")))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IF(AU51="","",IF('Strategy 3 | M1-TG'!AJ51&gt;0,"Y",IF('Strategy 3 | M1-TG'!AJ51=0,"","N")))</f>
        <v/>
      </c>
      <c r="X51" s="95" t="str">
        <f>'Strategy 3 | M1-TG'!AC51</f>
        <v/>
      </c>
      <c r="Y51" s="95" t="str">
        <f>'Strategy 3 | M1-TG'!W51</f>
        <v/>
      </c>
      <c r="Z51" s="112" t="str">
        <f>'Strategy 3 | M1-TG'!Y51</f>
        <v/>
      </c>
      <c r="AA51" s="144"/>
      <c r="AB51" s="144"/>
      <c r="AC51" s="111" t="str">
        <f>'Strategy 4 | HP-FE'!K51</f>
        <v/>
      </c>
      <c r="AD51" s="95" t="str">
        <f>'Strategy 4 | HP-FE'!L51</f>
        <v/>
      </c>
      <c r="AE51" s="95" t="str">
        <f>'Strategy 4 | HP-FE'!S51</f>
        <v/>
      </c>
      <c r="AF51" s="95" t="str">
        <f>IF(BD51="","",IF('Strategy 4 | HP-FE'!AS51&gt;0,"Y",IF('Strategy 4 | HP-FE'!AS51=0,"","N")))</f>
        <v/>
      </c>
      <c r="AG51" s="95" t="str">
        <f>'Strategy 4 | HP-FE'!AL51</f>
        <v/>
      </c>
      <c r="AH51" s="95" t="str">
        <f>'Strategy 4 | HP-FE'!AF51</f>
        <v/>
      </c>
      <c r="AI51" s="112" t="str">
        <f>'Strategy 4 | HP-FE'!AH51</f>
        <v/>
      </c>
      <c r="AJ51" s="144"/>
      <c r="AK51" s="144"/>
      <c r="AL51" s="106"/>
    </row>
    <row r="52" spans="1:38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IF(AL52="","",IF('Strategy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IF(AL52="","",IF('Strategy 2 | PD-FE'!AA52&gt;0,"Y",IF('Strategy 2 | PD-FE'!AA52=0,"","N")))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IF(AU52="","",IF('Strategy 3 | M1-TG'!AJ52&gt;0,"Y",IF('Strategy 3 | M1-TG'!AJ52=0,"","N")))</f>
        <v/>
      </c>
      <c r="X52" s="95" t="str">
        <f>'Strategy 3 | M1-TG'!AC52</f>
        <v/>
      </c>
      <c r="Y52" s="95" t="str">
        <f>'Strategy 3 | M1-TG'!W52</f>
        <v/>
      </c>
      <c r="Z52" s="112" t="str">
        <f>'Strategy 3 | M1-TG'!Y52</f>
        <v/>
      </c>
      <c r="AA52" s="144"/>
      <c r="AB52" s="144"/>
      <c r="AC52" s="111" t="str">
        <f>'Strategy 4 | HP-FE'!K52</f>
        <v/>
      </c>
      <c r="AD52" s="95" t="str">
        <f>'Strategy 4 | HP-FE'!L52</f>
        <v/>
      </c>
      <c r="AE52" s="95" t="str">
        <f>'Strategy 4 | HP-FE'!S52</f>
        <v/>
      </c>
      <c r="AF52" s="95" t="str">
        <f>IF(BD52="","",IF('Strategy 4 | HP-FE'!AS52&gt;0,"Y",IF('Strategy 4 | HP-FE'!AS52=0,"","N")))</f>
        <v/>
      </c>
      <c r="AG52" s="95" t="str">
        <f>'Strategy 4 | HP-FE'!AL52</f>
        <v/>
      </c>
      <c r="AH52" s="95" t="str">
        <f>'Strategy 4 | HP-FE'!AF52</f>
        <v/>
      </c>
      <c r="AI52" s="112" t="str">
        <f>'Strategy 4 | HP-FE'!AH52</f>
        <v/>
      </c>
      <c r="AJ52" s="144"/>
      <c r="AK52" s="144"/>
      <c r="AL52" s="106"/>
    </row>
    <row r="53" spans="1:38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IF(AL53="","",IF('Strategy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IF(AL53="","",IF('Strategy 2 | PD-FE'!AA53&gt;0,"Y",IF('Strategy 2 | PD-FE'!AA53=0,"","N")))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IF(AU53="","",IF('Strategy 3 | M1-TG'!AJ53&gt;0,"Y",IF('Strategy 3 | M1-TG'!AJ53=0,"","N")))</f>
        <v/>
      </c>
      <c r="X53" s="95" t="str">
        <f>'Strategy 3 | M1-TG'!AC53</f>
        <v/>
      </c>
      <c r="Y53" s="95" t="str">
        <f>'Strategy 3 | M1-TG'!W53</f>
        <v/>
      </c>
      <c r="Z53" s="112" t="str">
        <f>'Strategy 3 | M1-TG'!Y53</f>
        <v/>
      </c>
      <c r="AA53" s="144"/>
      <c r="AB53" s="144"/>
      <c r="AC53" s="111" t="str">
        <f>'Strategy 4 | HP-FE'!K53</f>
        <v/>
      </c>
      <c r="AD53" s="95" t="str">
        <f>'Strategy 4 | HP-FE'!L53</f>
        <v/>
      </c>
      <c r="AE53" s="95" t="str">
        <f>'Strategy 4 | HP-FE'!S53</f>
        <v/>
      </c>
      <c r="AF53" s="95" t="str">
        <f>IF(BD53="","",IF('Strategy 4 | HP-FE'!AS53&gt;0,"Y",IF('Strategy 4 | HP-FE'!AS53=0,"","N")))</f>
        <v/>
      </c>
      <c r="AG53" s="95" t="str">
        <f>'Strategy 4 | HP-FE'!AL53</f>
        <v/>
      </c>
      <c r="AH53" s="95" t="str">
        <f>'Strategy 4 | HP-FE'!AF53</f>
        <v/>
      </c>
      <c r="AI53" s="112" t="str">
        <f>'Strategy 4 | HP-FE'!AH53</f>
        <v/>
      </c>
      <c r="AJ53" s="144"/>
      <c r="AK53" s="144"/>
      <c r="AL53" s="106"/>
    </row>
    <row r="54" spans="1:38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IF(AL54="","",IF('Strategy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IF(AL54="","",IF('Strategy 2 | PD-FE'!AA54&gt;0,"Y",IF('Strategy 2 | PD-FE'!AA54=0,"","N")))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IF(AU54="","",IF('Strategy 3 | M1-TG'!AJ54&gt;0,"Y",IF('Strategy 3 | M1-TG'!AJ54=0,"","N")))</f>
        <v/>
      </c>
      <c r="X54" s="114" t="str">
        <f>'Strategy 3 | M1-TG'!AC54</f>
        <v/>
      </c>
      <c r="Y54" s="114" t="str">
        <f>'Strategy 3 | M1-TG'!W54</f>
        <v/>
      </c>
      <c r="Z54" s="115" t="str">
        <f>'Strategy 3 | M1-TG'!Y54</f>
        <v/>
      </c>
      <c r="AA54" s="144"/>
      <c r="AB54" s="144"/>
      <c r="AC54" s="113" t="str">
        <f>'Strategy 4 | HP-FE'!K54</f>
        <v/>
      </c>
      <c r="AD54" s="114" t="str">
        <f>'Strategy 4 | HP-FE'!L54</f>
        <v/>
      </c>
      <c r="AE54" s="114" t="str">
        <f>'Strategy 4 | HP-FE'!S54</f>
        <v/>
      </c>
      <c r="AF54" s="114" t="str">
        <f>IF(BD54="","",IF('Strategy 4 | HP-FE'!AS54&gt;0,"Y",IF('Strategy 4 | HP-FE'!AS54=0,"","N")))</f>
        <v/>
      </c>
      <c r="AG54" s="114" t="str">
        <f>'Strategy 4 | HP-FE'!AL54</f>
        <v/>
      </c>
      <c r="AH54" s="114" t="str">
        <f>'Strategy 4 | HP-FE'!AF54</f>
        <v/>
      </c>
      <c r="AI54" s="115" t="str">
        <f>'Strategy 4 | HP-FE'!AH54</f>
        <v/>
      </c>
      <c r="AJ54" s="144"/>
      <c r="AK54" s="144"/>
      <c r="AL54" s="107"/>
    </row>
    <row r="55" spans="1:38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IF(AL55="","",IF('Strategy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IF(AL55="","",IF('Strategy 2 | PD-FE'!AA55&gt;0,"Y",IF('Strategy 2 | PD-FE'!AA55=0,"","N")))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IF(AU55="","",IF('Strategy 3 | M1-TG'!AJ55&gt;0,"Y",IF('Strategy 3 | M1-TG'!AJ55=0,"","N")))</f>
        <v/>
      </c>
      <c r="X55" s="109" t="str">
        <f>'Strategy 3 | M1-TG'!AC55</f>
        <v/>
      </c>
      <c r="Y55" s="109" t="str">
        <f>'Strategy 3 | M1-TG'!W55</f>
        <v/>
      </c>
      <c r="Z55" s="110" t="str">
        <f>'Strategy 3 | M1-TG'!Y55</f>
        <v/>
      </c>
      <c r="AA55" s="144"/>
      <c r="AB55" s="144"/>
      <c r="AC55" s="108" t="str">
        <f>'Strategy 4 | HP-FE'!K55</f>
        <v/>
      </c>
      <c r="AD55" s="109" t="str">
        <f>'Strategy 4 | HP-FE'!L55</f>
        <v/>
      </c>
      <c r="AE55" s="109" t="str">
        <f>'Strategy 4 | HP-FE'!S55</f>
        <v/>
      </c>
      <c r="AF55" s="109" t="str">
        <f>IF(BD55="","",IF('Strategy 4 | HP-FE'!AS55&gt;0,"Y",IF('Strategy 4 | HP-FE'!AS55=0,"","N")))</f>
        <v/>
      </c>
      <c r="AG55" s="109" t="str">
        <f>'Strategy 4 | HP-FE'!AL55</f>
        <v/>
      </c>
      <c r="AH55" s="109" t="str">
        <f>'Strategy 4 | HP-FE'!AF55</f>
        <v/>
      </c>
      <c r="AI55" s="110" t="str">
        <f>'Strategy 4 | HP-FE'!AH55</f>
        <v/>
      </c>
      <c r="AJ55" s="144"/>
      <c r="AK55" s="144"/>
      <c r="AL55" s="102"/>
    </row>
    <row r="56" spans="1:38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IF(AL56="","",IF('Strategy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IF(AL56="","",IF('Strategy 2 | PD-FE'!AA56&gt;0,"Y",IF('Strategy 2 | PD-FE'!AA56=0,"","N")))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IF(AU56="","",IF('Strategy 3 | M1-TG'!AJ56&gt;0,"Y",IF('Strategy 3 | M1-TG'!AJ56=0,"","N")))</f>
        <v/>
      </c>
      <c r="X56" s="95" t="str">
        <f>'Strategy 3 | M1-TG'!AC56</f>
        <v/>
      </c>
      <c r="Y56" s="95" t="str">
        <f>'Strategy 3 | M1-TG'!W56</f>
        <v/>
      </c>
      <c r="Z56" s="112" t="str">
        <f>'Strategy 3 | M1-TG'!Y56</f>
        <v/>
      </c>
      <c r="AA56" s="144"/>
      <c r="AB56" s="144"/>
      <c r="AC56" s="111" t="str">
        <f>'Strategy 4 | HP-FE'!K56</f>
        <v/>
      </c>
      <c r="AD56" s="95" t="str">
        <f>'Strategy 4 | HP-FE'!L56</f>
        <v/>
      </c>
      <c r="AE56" s="95" t="str">
        <f>'Strategy 4 | HP-FE'!S56</f>
        <v/>
      </c>
      <c r="AF56" s="95" t="str">
        <f>IF(BD56="","",IF('Strategy 4 | HP-FE'!AS56&gt;0,"Y",IF('Strategy 4 | HP-FE'!AS56=0,"","N")))</f>
        <v/>
      </c>
      <c r="AG56" s="95" t="str">
        <f>'Strategy 4 | HP-FE'!AL56</f>
        <v/>
      </c>
      <c r="AH56" s="95" t="str">
        <f>'Strategy 4 | HP-FE'!AF56</f>
        <v/>
      </c>
      <c r="AI56" s="112" t="str">
        <f>'Strategy 4 | HP-FE'!AH56</f>
        <v/>
      </c>
      <c r="AJ56" s="144"/>
      <c r="AK56" s="144"/>
      <c r="AL56" s="106"/>
    </row>
    <row r="57" spans="1:38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IF(AL57="","",IF('Strategy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IF(AL57="","",IF('Strategy 2 | PD-FE'!AA57&gt;0,"Y",IF('Strategy 2 | PD-FE'!AA57=0,"","N")))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IF(AU57="","",IF('Strategy 3 | M1-TG'!AJ57&gt;0,"Y",IF('Strategy 3 | M1-TG'!AJ57=0,"","N")))</f>
        <v/>
      </c>
      <c r="X57" s="95" t="str">
        <f>'Strategy 3 | M1-TG'!AC57</f>
        <v/>
      </c>
      <c r="Y57" s="95" t="str">
        <f>'Strategy 3 | M1-TG'!W57</f>
        <v/>
      </c>
      <c r="Z57" s="112" t="str">
        <f>'Strategy 3 | M1-TG'!Y57</f>
        <v/>
      </c>
      <c r="AA57" s="144"/>
      <c r="AB57" s="144"/>
      <c r="AC57" s="111" t="str">
        <f>'Strategy 4 | HP-FE'!K57</f>
        <v/>
      </c>
      <c r="AD57" s="95" t="str">
        <f>'Strategy 4 | HP-FE'!L57</f>
        <v/>
      </c>
      <c r="AE57" s="95" t="str">
        <f>'Strategy 4 | HP-FE'!S57</f>
        <v/>
      </c>
      <c r="AF57" s="95" t="str">
        <f>IF(BD57="","",IF('Strategy 4 | HP-FE'!AS57&gt;0,"Y",IF('Strategy 4 | HP-FE'!AS57=0,"","N")))</f>
        <v/>
      </c>
      <c r="AG57" s="95" t="str">
        <f>'Strategy 4 | HP-FE'!AL57</f>
        <v/>
      </c>
      <c r="AH57" s="95" t="str">
        <f>'Strategy 4 | HP-FE'!AF57</f>
        <v/>
      </c>
      <c r="AI57" s="112" t="str">
        <f>'Strategy 4 | HP-FE'!AH57</f>
        <v/>
      </c>
      <c r="AJ57" s="144"/>
      <c r="AK57" s="144"/>
      <c r="AL57" s="106"/>
    </row>
    <row r="58" spans="1:38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IF(AL58="","",IF('Strategy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IF(AL58="","",IF('Strategy 2 | PD-FE'!AA58&gt;0,"Y",IF('Strategy 2 | PD-FE'!AA58=0,"","N")))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IF(AU58="","",IF('Strategy 3 | M1-TG'!AJ58&gt;0,"Y",IF('Strategy 3 | M1-TG'!AJ58=0,"","N")))</f>
        <v/>
      </c>
      <c r="X58" s="95" t="str">
        <f>'Strategy 3 | M1-TG'!AC58</f>
        <v/>
      </c>
      <c r="Y58" s="95" t="str">
        <f>'Strategy 3 | M1-TG'!W58</f>
        <v/>
      </c>
      <c r="Z58" s="112" t="str">
        <f>'Strategy 3 | M1-TG'!Y58</f>
        <v/>
      </c>
      <c r="AA58" s="144"/>
      <c r="AB58" s="144"/>
      <c r="AC58" s="111" t="str">
        <f>'Strategy 4 | HP-FE'!K58</f>
        <v/>
      </c>
      <c r="AD58" s="95" t="str">
        <f>'Strategy 4 | HP-FE'!L58</f>
        <v/>
      </c>
      <c r="AE58" s="95" t="str">
        <f>'Strategy 4 | HP-FE'!S58</f>
        <v/>
      </c>
      <c r="AF58" s="95" t="str">
        <f>IF(BD58="","",IF('Strategy 4 | HP-FE'!AS58&gt;0,"Y",IF('Strategy 4 | HP-FE'!AS58=0,"","N")))</f>
        <v/>
      </c>
      <c r="AG58" s="95" t="str">
        <f>'Strategy 4 | HP-FE'!AL58</f>
        <v/>
      </c>
      <c r="AH58" s="95" t="str">
        <f>'Strategy 4 | HP-FE'!AF58</f>
        <v/>
      </c>
      <c r="AI58" s="112" t="str">
        <f>'Strategy 4 | HP-FE'!AH58</f>
        <v/>
      </c>
      <c r="AJ58" s="144"/>
      <c r="AK58" s="144"/>
      <c r="AL58" s="106"/>
    </row>
    <row r="59" spans="1:38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IF(AL59="","",IF('Strategy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IF(AL59="","",IF('Strategy 2 | PD-FE'!AA59&gt;0,"Y",IF('Strategy 2 | PD-FE'!AA59=0,"","N")))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IF(AU59="","",IF('Strategy 3 | M1-TG'!AJ59&gt;0,"Y",IF('Strategy 3 | M1-TG'!AJ59=0,"","N")))</f>
        <v/>
      </c>
      <c r="X59" s="114" t="str">
        <f>'Strategy 3 | M1-TG'!AC59</f>
        <v/>
      </c>
      <c r="Y59" s="114" t="str">
        <f>'Strategy 3 | M1-TG'!W59</f>
        <v/>
      </c>
      <c r="Z59" s="115" t="str">
        <f>'Strategy 3 | M1-TG'!Y59</f>
        <v/>
      </c>
      <c r="AA59" s="144"/>
      <c r="AB59" s="144"/>
      <c r="AC59" s="113" t="str">
        <f>'Strategy 4 | HP-FE'!K59</f>
        <v/>
      </c>
      <c r="AD59" s="114" t="str">
        <f>'Strategy 4 | HP-FE'!L59</f>
        <v/>
      </c>
      <c r="AE59" s="114" t="str">
        <f>'Strategy 4 | HP-FE'!S59</f>
        <v/>
      </c>
      <c r="AF59" s="114" t="str">
        <f>IF(BD59="","",IF('Strategy 4 | HP-FE'!AS59&gt;0,"Y",IF('Strategy 4 | HP-FE'!AS59=0,"","N")))</f>
        <v/>
      </c>
      <c r="AG59" s="114" t="str">
        <f>'Strategy 4 | HP-FE'!AL59</f>
        <v/>
      </c>
      <c r="AH59" s="114" t="str">
        <f>'Strategy 4 | HP-FE'!AF59</f>
        <v/>
      </c>
      <c r="AI59" s="115" t="str">
        <f>'Strategy 4 | HP-FE'!AH59</f>
        <v/>
      </c>
      <c r="AJ59" s="144"/>
      <c r="AK59" s="144"/>
      <c r="AL59" s="107"/>
    </row>
    <row r="60" spans="1:38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IF(AL60="","",IF('Strategy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IF(AL60="","",IF('Strategy 2 | PD-FE'!AA60&gt;0,"Y",IF('Strategy 2 | PD-FE'!AA60=0,"","N")))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IF(AU60="","",IF('Strategy 3 | M1-TG'!AJ60&gt;0,"Y",IF('Strategy 3 | M1-TG'!AJ60=0,"","N")))</f>
        <v/>
      </c>
      <c r="X60" s="109" t="str">
        <f>'Strategy 3 | M1-TG'!AC60</f>
        <v/>
      </c>
      <c r="Y60" s="109" t="str">
        <f>'Strategy 3 | M1-TG'!W60</f>
        <v/>
      </c>
      <c r="Z60" s="110" t="str">
        <f>'Strategy 3 | M1-TG'!Y60</f>
        <v/>
      </c>
      <c r="AA60" s="144"/>
      <c r="AB60" s="144"/>
      <c r="AC60" s="108" t="str">
        <f>'Strategy 4 | HP-FE'!K60</f>
        <v/>
      </c>
      <c r="AD60" s="109" t="str">
        <f>'Strategy 4 | HP-FE'!L60</f>
        <v/>
      </c>
      <c r="AE60" s="109" t="str">
        <f>'Strategy 4 | HP-FE'!S60</f>
        <v/>
      </c>
      <c r="AF60" s="109" t="str">
        <f>IF(BD60="","",IF('Strategy 4 | HP-FE'!AS60&gt;0,"Y",IF('Strategy 4 | HP-FE'!AS60=0,"","N")))</f>
        <v/>
      </c>
      <c r="AG60" s="109" t="str">
        <f>'Strategy 4 | HP-FE'!AL60</f>
        <v/>
      </c>
      <c r="AH60" s="109" t="str">
        <f>'Strategy 4 | HP-FE'!AF60</f>
        <v/>
      </c>
      <c r="AI60" s="110" t="str">
        <f>'Strategy 4 | HP-FE'!AH60</f>
        <v/>
      </c>
      <c r="AJ60" s="144"/>
      <c r="AK60" s="144"/>
      <c r="AL60" s="102"/>
    </row>
    <row r="61" spans="1:38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IF(AL61="","",IF('Strategy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IF(AL61="","",IF('Strategy 2 | PD-FE'!AA61&gt;0,"Y",IF('Strategy 2 | PD-FE'!AA61=0,"","N")))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IF(AU61="","",IF('Strategy 3 | M1-TG'!AJ61&gt;0,"Y",IF('Strategy 3 | M1-TG'!AJ61=0,"","N")))</f>
        <v/>
      </c>
      <c r="X61" s="95" t="str">
        <f>'Strategy 3 | M1-TG'!AC61</f>
        <v/>
      </c>
      <c r="Y61" s="95" t="str">
        <f>'Strategy 3 | M1-TG'!W61</f>
        <v/>
      </c>
      <c r="Z61" s="112" t="str">
        <f>'Strategy 3 | M1-TG'!Y61</f>
        <v/>
      </c>
      <c r="AA61" s="144"/>
      <c r="AB61" s="144"/>
      <c r="AC61" s="111" t="str">
        <f>'Strategy 4 | HP-FE'!K61</f>
        <v/>
      </c>
      <c r="AD61" s="95" t="str">
        <f>'Strategy 4 | HP-FE'!L61</f>
        <v/>
      </c>
      <c r="AE61" s="95" t="str">
        <f>'Strategy 4 | HP-FE'!S61</f>
        <v/>
      </c>
      <c r="AF61" s="95" t="str">
        <f>IF(BD61="","",IF('Strategy 4 | HP-FE'!AS61&gt;0,"Y",IF('Strategy 4 | HP-FE'!AS61=0,"","N")))</f>
        <v/>
      </c>
      <c r="AG61" s="95" t="str">
        <f>'Strategy 4 | HP-FE'!AL61</f>
        <v/>
      </c>
      <c r="AH61" s="95" t="str">
        <f>'Strategy 4 | HP-FE'!AF61</f>
        <v/>
      </c>
      <c r="AI61" s="112" t="str">
        <f>'Strategy 4 | HP-FE'!AH61</f>
        <v/>
      </c>
      <c r="AJ61" s="144"/>
      <c r="AK61" s="144"/>
      <c r="AL61" s="106"/>
    </row>
    <row r="62" spans="1:38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IF(AL62="","",IF('Strategy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IF(AL62="","",IF('Strategy 2 | PD-FE'!AA62&gt;0,"Y",IF('Strategy 2 | PD-FE'!AA62=0,"","N")))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IF(AU62="","",IF('Strategy 3 | M1-TG'!AJ62&gt;0,"Y",IF('Strategy 3 | M1-TG'!AJ62=0,"","N")))</f>
        <v/>
      </c>
      <c r="X62" s="95" t="str">
        <f>'Strategy 3 | M1-TG'!AC62</f>
        <v/>
      </c>
      <c r="Y62" s="95" t="str">
        <f>'Strategy 3 | M1-TG'!W62</f>
        <v/>
      </c>
      <c r="Z62" s="112" t="str">
        <f>'Strategy 3 | M1-TG'!Y62</f>
        <v/>
      </c>
      <c r="AA62" s="144"/>
      <c r="AB62" s="144"/>
      <c r="AC62" s="111" t="str">
        <f>'Strategy 4 | HP-FE'!K62</f>
        <v/>
      </c>
      <c r="AD62" s="95" t="str">
        <f>'Strategy 4 | HP-FE'!L62</f>
        <v/>
      </c>
      <c r="AE62" s="95" t="str">
        <f>'Strategy 4 | HP-FE'!S62</f>
        <v/>
      </c>
      <c r="AF62" s="95" t="str">
        <f>IF(BD62="","",IF('Strategy 4 | HP-FE'!AS62&gt;0,"Y",IF('Strategy 4 | HP-FE'!AS62=0,"","N")))</f>
        <v/>
      </c>
      <c r="AG62" s="95" t="str">
        <f>'Strategy 4 | HP-FE'!AL62</f>
        <v/>
      </c>
      <c r="AH62" s="95" t="str">
        <f>'Strategy 4 | HP-FE'!AF62</f>
        <v/>
      </c>
      <c r="AI62" s="112" t="str">
        <f>'Strategy 4 | HP-FE'!AH62</f>
        <v/>
      </c>
      <c r="AJ62" s="144"/>
      <c r="AK62" s="144"/>
      <c r="AL62" s="106"/>
    </row>
    <row r="63" spans="1:38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IF(AL63="","",IF('Strategy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IF(AL63="","",IF('Strategy 2 | PD-FE'!AA63&gt;0,"Y",IF('Strategy 2 | PD-FE'!AA63=0,"","N")))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IF(AU63="","",IF('Strategy 3 | M1-TG'!AJ63&gt;0,"Y",IF('Strategy 3 | M1-TG'!AJ63=0,"","N")))</f>
        <v/>
      </c>
      <c r="X63" s="95" t="str">
        <f>'Strategy 3 | M1-TG'!AC63</f>
        <v/>
      </c>
      <c r="Y63" s="95" t="str">
        <f>'Strategy 3 | M1-TG'!W63</f>
        <v/>
      </c>
      <c r="Z63" s="112" t="str">
        <f>'Strategy 3 | M1-TG'!Y63</f>
        <v/>
      </c>
      <c r="AA63" s="144"/>
      <c r="AB63" s="144"/>
      <c r="AC63" s="111" t="str">
        <f>'Strategy 4 | HP-FE'!K63</f>
        <v/>
      </c>
      <c r="AD63" s="95" t="str">
        <f>'Strategy 4 | HP-FE'!L63</f>
        <v/>
      </c>
      <c r="AE63" s="95" t="str">
        <f>'Strategy 4 | HP-FE'!S63</f>
        <v/>
      </c>
      <c r="AF63" s="95" t="str">
        <f>IF(BD63="","",IF('Strategy 4 | HP-FE'!AS63&gt;0,"Y",IF('Strategy 4 | HP-FE'!AS63=0,"","N")))</f>
        <v/>
      </c>
      <c r="AG63" s="95" t="str">
        <f>'Strategy 4 | HP-FE'!AL63</f>
        <v/>
      </c>
      <c r="AH63" s="95" t="str">
        <f>'Strategy 4 | HP-FE'!AF63</f>
        <v/>
      </c>
      <c r="AI63" s="112" t="str">
        <f>'Strategy 4 | HP-FE'!AH63</f>
        <v/>
      </c>
      <c r="AJ63" s="144"/>
      <c r="AK63" s="144"/>
      <c r="AL63" s="106"/>
    </row>
    <row r="64" spans="1:38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IF(AL64="","",IF('Strategy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IF(AL64="","",IF('Strategy 2 | PD-FE'!AA64&gt;0,"Y",IF('Strategy 2 | PD-FE'!AA64=0,"","N")))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IF(AU64="","",IF('Strategy 3 | M1-TG'!AJ64&gt;0,"Y",IF('Strategy 3 | M1-TG'!AJ64=0,"","N")))</f>
        <v/>
      </c>
      <c r="X64" s="114" t="str">
        <f>'Strategy 3 | M1-TG'!AC64</f>
        <v/>
      </c>
      <c r="Y64" s="114" t="str">
        <f>'Strategy 3 | M1-TG'!W64</f>
        <v/>
      </c>
      <c r="Z64" s="115" t="str">
        <f>'Strategy 3 | M1-TG'!Y64</f>
        <v/>
      </c>
      <c r="AA64" s="144"/>
      <c r="AB64" s="144"/>
      <c r="AC64" s="113" t="str">
        <f>'Strategy 4 | HP-FE'!K64</f>
        <v/>
      </c>
      <c r="AD64" s="114" t="str">
        <f>'Strategy 4 | HP-FE'!L64</f>
        <v/>
      </c>
      <c r="AE64" s="114" t="str">
        <f>'Strategy 4 | HP-FE'!S64</f>
        <v/>
      </c>
      <c r="AF64" s="114" t="str">
        <f>IF(BD64="","",IF('Strategy 4 | HP-FE'!AS64&gt;0,"Y",IF('Strategy 4 | HP-FE'!AS64=0,"","N")))</f>
        <v/>
      </c>
      <c r="AG64" s="114" t="str">
        <f>'Strategy 4 | HP-FE'!AL64</f>
        <v/>
      </c>
      <c r="AH64" s="114" t="str">
        <f>'Strategy 4 | HP-FE'!AF64</f>
        <v/>
      </c>
      <c r="AI64" s="115" t="str">
        <f>'Strategy 4 | HP-FE'!AH64</f>
        <v/>
      </c>
      <c r="AJ64" s="144"/>
      <c r="AK64" s="144"/>
      <c r="AL64" s="107"/>
    </row>
    <row r="65" spans="1:38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IF(AL65="","",IF('Strategy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IF(AL65="","",IF('Strategy 2 | PD-FE'!AA65&gt;0,"Y",IF('Strategy 2 | PD-FE'!AA65=0,"","N")))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IF(AU65="","",IF('Strategy 3 | M1-TG'!AJ65&gt;0,"Y",IF('Strategy 3 | M1-TG'!AJ65=0,"","N")))</f>
        <v/>
      </c>
      <c r="X65" s="109" t="str">
        <f>'Strategy 3 | M1-TG'!AC65</f>
        <v/>
      </c>
      <c r="Y65" s="109" t="str">
        <f>'Strategy 3 | M1-TG'!W65</f>
        <v/>
      </c>
      <c r="Z65" s="110" t="str">
        <f>'Strategy 3 | M1-TG'!Y65</f>
        <v/>
      </c>
      <c r="AA65" s="144"/>
      <c r="AB65" s="144"/>
      <c r="AC65" s="108" t="str">
        <f>'Strategy 4 | HP-FE'!K65</f>
        <v/>
      </c>
      <c r="AD65" s="109" t="str">
        <f>'Strategy 4 | HP-FE'!L65</f>
        <v/>
      </c>
      <c r="AE65" s="109" t="str">
        <f>'Strategy 4 | HP-FE'!S65</f>
        <v/>
      </c>
      <c r="AF65" s="109" t="str">
        <f>IF(BD65="","",IF('Strategy 4 | HP-FE'!AS65&gt;0,"Y",IF('Strategy 4 | HP-FE'!AS65=0,"","N")))</f>
        <v/>
      </c>
      <c r="AG65" s="109" t="str">
        <f>'Strategy 4 | HP-FE'!AL65</f>
        <v/>
      </c>
      <c r="AH65" s="109" t="str">
        <f>'Strategy 4 | HP-FE'!AF65</f>
        <v/>
      </c>
      <c r="AI65" s="110" t="str">
        <f>'Strategy 4 | HP-FE'!AH65</f>
        <v/>
      </c>
      <c r="AJ65" s="144"/>
      <c r="AK65" s="144"/>
      <c r="AL65" s="102"/>
    </row>
    <row r="66" spans="1:38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IF(AL66="","",IF('Strategy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IF(AL66="","",IF('Strategy 2 | PD-FE'!AA66&gt;0,"Y",IF('Strategy 2 | PD-FE'!AA66=0,"","N")))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IF(AU66="","",IF('Strategy 3 | M1-TG'!AJ66&gt;0,"Y",IF('Strategy 3 | M1-TG'!AJ66=0,"","N")))</f>
        <v/>
      </c>
      <c r="X66" s="95" t="str">
        <f>'Strategy 3 | M1-TG'!AC66</f>
        <v/>
      </c>
      <c r="Y66" s="95" t="str">
        <f>'Strategy 3 | M1-TG'!W66</f>
        <v/>
      </c>
      <c r="Z66" s="112" t="str">
        <f>'Strategy 3 | M1-TG'!Y66</f>
        <v/>
      </c>
      <c r="AA66" s="144"/>
      <c r="AB66" s="144"/>
      <c r="AC66" s="111" t="str">
        <f>'Strategy 4 | HP-FE'!K66</f>
        <v/>
      </c>
      <c r="AD66" s="95" t="str">
        <f>'Strategy 4 | HP-FE'!L66</f>
        <v/>
      </c>
      <c r="AE66" s="95" t="str">
        <f>'Strategy 4 | HP-FE'!S66</f>
        <v/>
      </c>
      <c r="AF66" s="95" t="str">
        <f>IF(BD66="","",IF('Strategy 4 | HP-FE'!AS66&gt;0,"Y",IF('Strategy 4 | HP-FE'!AS66=0,"","N")))</f>
        <v/>
      </c>
      <c r="AG66" s="95" t="str">
        <f>'Strategy 4 | HP-FE'!AL66</f>
        <v/>
      </c>
      <c r="AH66" s="95" t="str">
        <f>'Strategy 4 | HP-FE'!AF66</f>
        <v/>
      </c>
      <c r="AI66" s="112" t="str">
        <f>'Strategy 4 | HP-FE'!AH66</f>
        <v/>
      </c>
      <c r="AJ66" s="144"/>
      <c r="AK66" s="144"/>
      <c r="AL66" s="106"/>
    </row>
    <row r="67" spans="1:38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IF(AL67="","",IF('Strategy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IF(AL67="","",IF('Strategy 2 | PD-FE'!AA67&gt;0,"Y",IF('Strategy 2 | PD-FE'!AA67=0,"","N")))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IF(AU67="","",IF('Strategy 3 | M1-TG'!AJ67&gt;0,"Y",IF('Strategy 3 | M1-TG'!AJ67=0,"","N")))</f>
        <v/>
      </c>
      <c r="X67" s="95" t="str">
        <f>'Strategy 3 | M1-TG'!AC67</f>
        <v/>
      </c>
      <c r="Y67" s="95" t="str">
        <f>'Strategy 3 | M1-TG'!W67</f>
        <v/>
      </c>
      <c r="Z67" s="112" t="str">
        <f>'Strategy 3 | M1-TG'!Y67</f>
        <v/>
      </c>
      <c r="AA67" s="144"/>
      <c r="AB67" s="144"/>
      <c r="AC67" s="111" t="str">
        <f>'Strategy 4 | HP-FE'!K67</f>
        <v/>
      </c>
      <c r="AD67" s="95" t="str">
        <f>'Strategy 4 | HP-FE'!L67</f>
        <v/>
      </c>
      <c r="AE67" s="95" t="str">
        <f>'Strategy 4 | HP-FE'!S67</f>
        <v/>
      </c>
      <c r="AF67" s="95" t="str">
        <f>IF(BD67="","",IF('Strategy 4 | HP-FE'!AS67&gt;0,"Y",IF('Strategy 4 | HP-FE'!AS67=0,"","N")))</f>
        <v/>
      </c>
      <c r="AG67" s="95" t="str">
        <f>'Strategy 4 | HP-FE'!AL67</f>
        <v/>
      </c>
      <c r="AH67" s="95" t="str">
        <f>'Strategy 4 | HP-FE'!AF67</f>
        <v/>
      </c>
      <c r="AI67" s="112" t="str">
        <f>'Strategy 4 | HP-FE'!AH67</f>
        <v/>
      </c>
      <c r="AJ67" s="144"/>
      <c r="AK67" s="144"/>
      <c r="AL67" s="106"/>
    </row>
    <row r="68" spans="1:38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IF(AL68="","",IF('Strategy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IF(AL68="","",IF('Strategy 2 | PD-FE'!AA68&gt;0,"Y",IF('Strategy 2 | PD-FE'!AA68=0,"","N")))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IF(AU68="","",IF('Strategy 3 | M1-TG'!AJ68&gt;0,"Y",IF('Strategy 3 | M1-TG'!AJ68=0,"","N")))</f>
        <v/>
      </c>
      <c r="X68" s="95" t="str">
        <f>'Strategy 3 | M1-TG'!AC68</f>
        <v/>
      </c>
      <c r="Y68" s="95" t="str">
        <f>'Strategy 3 | M1-TG'!W68</f>
        <v/>
      </c>
      <c r="Z68" s="112" t="str">
        <f>'Strategy 3 | M1-TG'!Y68</f>
        <v/>
      </c>
      <c r="AA68" s="144"/>
      <c r="AB68" s="144"/>
      <c r="AC68" s="111" t="str">
        <f>'Strategy 4 | HP-FE'!K68</f>
        <v/>
      </c>
      <c r="AD68" s="95" t="str">
        <f>'Strategy 4 | HP-FE'!L68</f>
        <v/>
      </c>
      <c r="AE68" s="95" t="str">
        <f>'Strategy 4 | HP-FE'!S68</f>
        <v/>
      </c>
      <c r="AF68" s="95" t="str">
        <f>IF(BD68="","",IF('Strategy 4 | HP-FE'!AS68&gt;0,"Y",IF('Strategy 4 | HP-FE'!AS68=0,"","N")))</f>
        <v/>
      </c>
      <c r="AG68" s="95" t="str">
        <f>'Strategy 4 | HP-FE'!AL68</f>
        <v/>
      </c>
      <c r="AH68" s="95" t="str">
        <f>'Strategy 4 | HP-FE'!AF68</f>
        <v/>
      </c>
      <c r="AI68" s="112" t="str">
        <f>'Strategy 4 | HP-FE'!AH68</f>
        <v/>
      </c>
      <c r="AJ68" s="144"/>
      <c r="AK68" s="144"/>
      <c r="AL68" s="106"/>
    </row>
    <row r="69" spans="1:38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IF(AL69="","",IF('Strategy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IF(AL69="","",IF('Strategy 2 | PD-FE'!AA69&gt;0,"Y",IF('Strategy 2 | PD-FE'!AA69=0,"","N")))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IF(AU69="","",IF('Strategy 3 | M1-TG'!AJ69&gt;0,"Y",IF('Strategy 3 | M1-TG'!AJ69=0,"","N")))</f>
        <v/>
      </c>
      <c r="X69" s="114" t="str">
        <f>'Strategy 3 | M1-TG'!AC69</f>
        <v/>
      </c>
      <c r="Y69" s="114" t="str">
        <f>'Strategy 3 | M1-TG'!W69</f>
        <v/>
      </c>
      <c r="Z69" s="115" t="str">
        <f>'Strategy 3 | M1-TG'!Y69</f>
        <v/>
      </c>
      <c r="AA69" s="144"/>
      <c r="AB69" s="144"/>
      <c r="AC69" s="113" t="str">
        <f>'Strategy 4 | HP-FE'!K69</f>
        <v/>
      </c>
      <c r="AD69" s="114" t="str">
        <f>'Strategy 4 | HP-FE'!L69</f>
        <v/>
      </c>
      <c r="AE69" s="114" t="str">
        <f>'Strategy 4 | HP-FE'!S69</f>
        <v/>
      </c>
      <c r="AF69" s="114" t="str">
        <f>IF(BD69="","",IF('Strategy 4 | HP-FE'!AS69&gt;0,"Y",IF('Strategy 4 | HP-FE'!AS69=0,"","N")))</f>
        <v/>
      </c>
      <c r="AG69" s="114" t="str">
        <f>'Strategy 4 | HP-FE'!AL69</f>
        <v/>
      </c>
      <c r="AH69" s="114" t="str">
        <f>'Strategy 4 | HP-FE'!AF69</f>
        <v/>
      </c>
      <c r="AI69" s="115" t="str">
        <f>'Strategy 4 | HP-FE'!AH69</f>
        <v/>
      </c>
      <c r="AJ69" s="144"/>
      <c r="AK69" s="144"/>
      <c r="AL69" s="107"/>
    </row>
    <row r="70" spans="1:38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IF(AL70="","",IF('Strategy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IF(AL70="","",IF('Strategy 2 | PD-FE'!AA70&gt;0,"Y",IF('Strategy 2 | PD-FE'!AA70=0,"","N")))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IF(AU70="","",IF('Strategy 3 | M1-TG'!AJ70&gt;0,"Y",IF('Strategy 3 | M1-TG'!AJ70=0,"","N")))</f>
        <v/>
      </c>
      <c r="X70" s="109" t="str">
        <f>'Strategy 3 | M1-TG'!AC70</f>
        <v/>
      </c>
      <c r="Y70" s="109" t="str">
        <f>'Strategy 3 | M1-TG'!W70</f>
        <v/>
      </c>
      <c r="Z70" s="110" t="str">
        <f>'Strategy 3 | M1-TG'!Y70</f>
        <v/>
      </c>
      <c r="AA70" s="144"/>
      <c r="AB70" s="144"/>
      <c r="AC70" s="108" t="str">
        <f>'Strategy 4 | HP-FE'!K70</f>
        <v/>
      </c>
      <c r="AD70" s="109" t="str">
        <f>'Strategy 4 | HP-FE'!L70</f>
        <v/>
      </c>
      <c r="AE70" s="109" t="str">
        <f>'Strategy 4 | HP-FE'!S70</f>
        <v/>
      </c>
      <c r="AF70" s="109" t="str">
        <f>IF(BD70="","",IF('Strategy 4 | HP-FE'!AS70&gt;0,"Y",IF('Strategy 4 | HP-FE'!AS70=0,"","N")))</f>
        <v/>
      </c>
      <c r="AG70" s="109" t="str">
        <f>'Strategy 4 | HP-FE'!AL70</f>
        <v/>
      </c>
      <c r="AH70" s="109" t="str">
        <f>'Strategy 4 | HP-FE'!AF70</f>
        <v/>
      </c>
      <c r="AI70" s="110" t="str">
        <f>'Strategy 4 | HP-FE'!AH70</f>
        <v/>
      </c>
      <c r="AJ70" s="144"/>
      <c r="AK70" s="144"/>
      <c r="AL70" s="102"/>
    </row>
    <row r="71" spans="1:38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IF(AL71="","",IF('Strategy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IF(AL71="","",IF('Strategy 2 | PD-FE'!AA71&gt;0,"Y",IF('Strategy 2 | PD-FE'!AA71=0,"","N")))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IF(AU71="","",IF('Strategy 3 | M1-TG'!AJ71&gt;0,"Y",IF('Strategy 3 | M1-TG'!AJ71=0,"","N")))</f>
        <v/>
      </c>
      <c r="X71" s="95" t="str">
        <f>'Strategy 3 | M1-TG'!AC71</f>
        <v/>
      </c>
      <c r="Y71" s="95" t="str">
        <f>'Strategy 3 | M1-TG'!W71</f>
        <v/>
      </c>
      <c r="Z71" s="112" t="str">
        <f>'Strategy 3 | M1-TG'!Y71</f>
        <v/>
      </c>
      <c r="AA71" s="144"/>
      <c r="AB71" s="144"/>
      <c r="AC71" s="111" t="str">
        <f>'Strategy 4 | HP-FE'!K71</f>
        <v/>
      </c>
      <c r="AD71" s="95" t="str">
        <f>'Strategy 4 | HP-FE'!L71</f>
        <v/>
      </c>
      <c r="AE71" s="95" t="str">
        <f>'Strategy 4 | HP-FE'!S71</f>
        <v/>
      </c>
      <c r="AF71" s="95" t="str">
        <f>IF(BD71="","",IF('Strategy 4 | HP-FE'!AS71&gt;0,"Y",IF('Strategy 4 | HP-FE'!AS71=0,"","N")))</f>
        <v/>
      </c>
      <c r="AG71" s="95" t="str">
        <f>'Strategy 4 | HP-FE'!AL71</f>
        <v/>
      </c>
      <c r="AH71" s="95" t="str">
        <f>'Strategy 4 | HP-FE'!AF71</f>
        <v/>
      </c>
      <c r="AI71" s="112" t="str">
        <f>'Strategy 4 | HP-FE'!AH71</f>
        <v/>
      </c>
      <c r="AJ71" s="144"/>
      <c r="AK71" s="144"/>
      <c r="AL71" s="106"/>
    </row>
    <row r="72" spans="1:38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IF(AL72="","",IF('Strategy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IF(AL72="","",IF('Strategy 2 | PD-FE'!AA72&gt;0,"Y",IF('Strategy 2 | PD-FE'!AA72=0,"","N")))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IF(AU72="","",IF('Strategy 3 | M1-TG'!AJ72&gt;0,"Y",IF('Strategy 3 | M1-TG'!AJ72=0,"","N")))</f>
        <v/>
      </c>
      <c r="X72" s="95" t="str">
        <f>'Strategy 3 | M1-TG'!AC72</f>
        <v/>
      </c>
      <c r="Y72" s="95" t="str">
        <f>'Strategy 3 | M1-TG'!W72</f>
        <v/>
      </c>
      <c r="Z72" s="112" t="str">
        <f>'Strategy 3 | M1-TG'!Y72</f>
        <v/>
      </c>
      <c r="AA72" s="144"/>
      <c r="AB72" s="144"/>
      <c r="AC72" s="111" t="str">
        <f>'Strategy 4 | HP-FE'!K72</f>
        <v/>
      </c>
      <c r="AD72" s="95" t="str">
        <f>'Strategy 4 | HP-FE'!L72</f>
        <v/>
      </c>
      <c r="AE72" s="95" t="str">
        <f>'Strategy 4 | HP-FE'!S72</f>
        <v/>
      </c>
      <c r="AF72" s="95" t="str">
        <f>IF(BD72="","",IF('Strategy 4 | HP-FE'!AS72&gt;0,"Y",IF('Strategy 4 | HP-FE'!AS72=0,"","N")))</f>
        <v/>
      </c>
      <c r="AG72" s="95" t="str">
        <f>'Strategy 4 | HP-FE'!AL72</f>
        <v/>
      </c>
      <c r="AH72" s="95" t="str">
        <f>'Strategy 4 | HP-FE'!AF72</f>
        <v/>
      </c>
      <c r="AI72" s="112" t="str">
        <f>'Strategy 4 | HP-FE'!AH72</f>
        <v/>
      </c>
      <c r="AJ72" s="144"/>
      <c r="AK72" s="144"/>
      <c r="AL72" s="106"/>
    </row>
    <row r="73" spans="1:38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IF(AL73="","",IF('Strategy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IF(AL73="","",IF('Strategy 2 | PD-FE'!AA73&gt;0,"Y",IF('Strategy 2 | PD-FE'!AA73=0,"","N")))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IF(AU73="","",IF('Strategy 3 | M1-TG'!AJ73&gt;0,"Y",IF('Strategy 3 | M1-TG'!AJ73=0,"","N")))</f>
        <v/>
      </c>
      <c r="X73" s="95" t="str">
        <f>'Strategy 3 | M1-TG'!AC73</f>
        <v/>
      </c>
      <c r="Y73" s="95" t="str">
        <f>'Strategy 3 | M1-TG'!W73</f>
        <v/>
      </c>
      <c r="Z73" s="112" t="str">
        <f>'Strategy 3 | M1-TG'!Y73</f>
        <v/>
      </c>
      <c r="AA73" s="144"/>
      <c r="AB73" s="144"/>
      <c r="AC73" s="111" t="str">
        <f>'Strategy 4 | HP-FE'!K73</f>
        <v/>
      </c>
      <c r="AD73" s="95" t="str">
        <f>'Strategy 4 | HP-FE'!L73</f>
        <v/>
      </c>
      <c r="AE73" s="95" t="str">
        <f>'Strategy 4 | HP-FE'!S73</f>
        <v/>
      </c>
      <c r="AF73" s="95" t="str">
        <f>IF(BD73="","",IF('Strategy 4 | HP-FE'!AS73&gt;0,"Y",IF('Strategy 4 | HP-FE'!AS73=0,"","N")))</f>
        <v/>
      </c>
      <c r="AG73" s="95" t="str">
        <f>'Strategy 4 | HP-FE'!AL73</f>
        <v/>
      </c>
      <c r="AH73" s="95" t="str">
        <f>'Strategy 4 | HP-FE'!AF73</f>
        <v/>
      </c>
      <c r="AI73" s="112" t="str">
        <f>'Strategy 4 | HP-FE'!AH73</f>
        <v/>
      </c>
      <c r="AJ73" s="144"/>
      <c r="AK73" s="144"/>
      <c r="AL73" s="106"/>
    </row>
    <row r="74" spans="1:38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IF(AL74="","",IF('Strategy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IF(AL74="","",IF('Strategy 2 | PD-FE'!AA74&gt;0,"Y",IF('Strategy 2 | PD-FE'!AA74=0,"","N")))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IF(AU74="","",IF('Strategy 3 | M1-TG'!AJ74&gt;0,"Y",IF('Strategy 3 | M1-TG'!AJ74=0,"","N")))</f>
        <v/>
      </c>
      <c r="X74" s="114" t="str">
        <f>'Strategy 3 | M1-TG'!AC74</f>
        <v/>
      </c>
      <c r="Y74" s="114" t="str">
        <f>'Strategy 3 | M1-TG'!W74</f>
        <v/>
      </c>
      <c r="Z74" s="115" t="str">
        <f>'Strategy 3 | M1-TG'!Y74</f>
        <v/>
      </c>
      <c r="AA74" s="144"/>
      <c r="AB74" s="144"/>
      <c r="AC74" s="113" t="str">
        <f>'Strategy 4 | HP-FE'!K74</f>
        <v/>
      </c>
      <c r="AD74" s="114" t="str">
        <f>'Strategy 4 | HP-FE'!L74</f>
        <v/>
      </c>
      <c r="AE74" s="114" t="str">
        <f>'Strategy 4 | HP-FE'!S74</f>
        <v/>
      </c>
      <c r="AF74" s="114" t="str">
        <f>IF(BD74="","",IF('Strategy 4 | HP-FE'!AS74&gt;0,"Y",IF('Strategy 4 | HP-FE'!AS74=0,"","N")))</f>
        <v/>
      </c>
      <c r="AG74" s="114" t="str">
        <f>'Strategy 4 | HP-FE'!AL74</f>
        <v/>
      </c>
      <c r="AH74" s="114" t="str">
        <f>'Strategy 4 | HP-FE'!AF74</f>
        <v/>
      </c>
      <c r="AI74" s="115" t="str">
        <f>'Strategy 4 | HP-FE'!AH74</f>
        <v/>
      </c>
      <c r="AJ74" s="144"/>
      <c r="AK74" s="144"/>
      <c r="AL74" s="107"/>
    </row>
    <row r="75" spans="1:38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IF(AL75="","",IF('Strategy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IF(AL75="","",IF('Strategy 2 | PD-FE'!AA75&gt;0,"Y",IF('Strategy 2 | PD-FE'!AA75=0,"","N")))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IF(AU75="","",IF('Strategy 3 | M1-TG'!AJ75&gt;0,"Y",IF('Strategy 3 | M1-TG'!AJ75=0,"","N")))</f>
        <v/>
      </c>
      <c r="X75" s="109" t="str">
        <f>'Strategy 3 | M1-TG'!AC75</f>
        <v/>
      </c>
      <c r="Y75" s="109" t="str">
        <f>'Strategy 3 | M1-TG'!W75</f>
        <v/>
      </c>
      <c r="Z75" s="110" t="str">
        <f>'Strategy 3 | M1-TG'!Y75</f>
        <v/>
      </c>
      <c r="AA75" s="144"/>
      <c r="AB75" s="144"/>
      <c r="AC75" s="108" t="str">
        <f>'Strategy 4 | HP-FE'!K75</f>
        <v/>
      </c>
      <c r="AD75" s="109" t="str">
        <f>'Strategy 4 | HP-FE'!L75</f>
        <v/>
      </c>
      <c r="AE75" s="109" t="str">
        <f>'Strategy 4 | HP-FE'!S75</f>
        <v/>
      </c>
      <c r="AF75" s="109" t="str">
        <f>IF(BD75="","",IF('Strategy 4 | HP-FE'!AS75&gt;0,"Y",IF('Strategy 4 | HP-FE'!AS75=0,"","N")))</f>
        <v/>
      </c>
      <c r="AG75" s="109" t="str">
        <f>'Strategy 4 | HP-FE'!AL75</f>
        <v/>
      </c>
      <c r="AH75" s="109" t="str">
        <f>'Strategy 4 | HP-FE'!AF75</f>
        <v/>
      </c>
      <c r="AI75" s="110" t="str">
        <f>'Strategy 4 | HP-FE'!AH75</f>
        <v/>
      </c>
      <c r="AJ75" s="144"/>
      <c r="AK75" s="144"/>
      <c r="AL75" s="102"/>
    </row>
    <row r="76" spans="1:38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IF(AL76="","",IF('Strategy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IF(AL76="","",IF('Strategy 2 | PD-FE'!AA76&gt;0,"Y",IF('Strategy 2 | PD-FE'!AA76=0,"","N")))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IF(AU76="","",IF('Strategy 3 | M1-TG'!AJ76&gt;0,"Y",IF('Strategy 3 | M1-TG'!AJ76=0,"","N")))</f>
        <v/>
      </c>
      <c r="X76" s="95" t="str">
        <f>'Strategy 3 | M1-TG'!AC76</f>
        <v/>
      </c>
      <c r="Y76" s="95" t="str">
        <f>'Strategy 3 | M1-TG'!W76</f>
        <v/>
      </c>
      <c r="Z76" s="112" t="str">
        <f>'Strategy 3 | M1-TG'!Y76</f>
        <v/>
      </c>
      <c r="AA76" s="144"/>
      <c r="AB76" s="144"/>
      <c r="AC76" s="111" t="str">
        <f>'Strategy 4 | HP-FE'!K76</f>
        <v/>
      </c>
      <c r="AD76" s="95" t="str">
        <f>'Strategy 4 | HP-FE'!L76</f>
        <v/>
      </c>
      <c r="AE76" s="95" t="str">
        <f>'Strategy 4 | HP-FE'!S76</f>
        <v/>
      </c>
      <c r="AF76" s="95" t="str">
        <f>IF(BD76="","",IF('Strategy 4 | HP-FE'!AS76&gt;0,"Y",IF('Strategy 4 | HP-FE'!AS76=0,"","N")))</f>
        <v/>
      </c>
      <c r="AG76" s="95" t="str">
        <f>'Strategy 4 | HP-FE'!AL76</f>
        <v/>
      </c>
      <c r="AH76" s="95" t="str">
        <f>'Strategy 4 | HP-FE'!AF76</f>
        <v/>
      </c>
      <c r="AI76" s="112" t="str">
        <f>'Strategy 4 | HP-FE'!AH76</f>
        <v/>
      </c>
      <c r="AJ76" s="144"/>
      <c r="AK76" s="144"/>
      <c r="AL76" s="106"/>
    </row>
    <row r="77" spans="1:38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IF(AL77="","",IF('Strategy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IF(AL77="","",IF('Strategy 2 | PD-FE'!AA77&gt;0,"Y",IF('Strategy 2 | PD-FE'!AA77=0,"","N")))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IF(AU77="","",IF('Strategy 3 | M1-TG'!AJ77&gt;0,"Y",IF('Strategy 3 | M1-TG'!AJ77=0,"","N")))</f>
        <v/>
      </c>
      <c r="X77" s="95" t="str">
        <f>'Strategy 3 | M1-TG'!AC77</f>
        <v/>
      </c>
      <c r="Y77" s="95" t="str">
        <f>'Strategy 3 | M1-TG'!W77</f>
        <v/>
      </c>
      <c r="Z77" s="112" t="str">
        <f>'Strategy 3 | M1-TG'!Y77</f>
        <v/>
      </c>
      <c r="AA77" s="144"/>
      <c r="AB77" s="144"/>
      <c r="AC77" s="111" t="str">
        <f>'Strategy 4 | HP-FE'!K77</f>
        <v/>
      </c>
      <c r="AD77" s="95" t="str">
        <f>'Strategy 4 | HP-FE'!L77</f>
        <v/>
      </c>
      <c r="AE77" s="95" t="str">
        <f>'Strategy 4 | HP-FE'!S77</f>
        <v/>
      </c>
      <c r="AF77" s="95" t="str">
        <f>IF(BD77="","",IF('Strategy 4 | HP-FE'!AS77&gt;0,"Y",IF('Strategy 4 | HP-FE'!AS77=0,"","N")))</f>
        <v/>
      </c>
      <c r="AG77" s="95" t="str">
        <f>'Strategy 4 | HP-FE'!AL77</f>
        <v/>
      </c>
      <c r="AH77" s="95" t="str">
        <f>'Strategy 4 | HP-FE'!AF77</f>
        <v/>
      </c>
      <c r="AI77" s="112" t="str">
        <f>'Strategy 4 | HP-FE'!AH77</f>
        <v/>
      </c>
      <c r="AJ77" s="144"/>
      <c r="AK77" s="144"/>
      <c r="AL77" s="106"/>
    </row>
    <row r="78" spans="1:38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IF(AL78="","",IF('Strategy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IF(AL78="","",IF('Strategy 2 | PD-FE'!AA78&gt;0,"Y",IF('Strategy 2 | PD-FE'!AA78=0,"","N")))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IF(AU78="","",IF('Strategy 3 | M1-TG'!AJ78&gt;0,"Y",IF('Strategy 3 | M1-TG'!AJ78=0,"","N")))</f>
        <v/>
      </c>
      <c r="X78" s="95" t="str">
        <f>'Strategy 3 | M1-TG'!AC78</f>
        <v/>
      </c>
      <c r="Y78" s="95" t="str">
        <f>'Strategy 3 | M1-TG'!W78</f>
        <v/>
      </c>
      <c r="Z78" s="112" t="str">
        <f>'Strategy 3 | M1-TG'!Y78</f>
        <v/>
      </c>
      <c r="AA78" s="144"/>
      <c r="AB78" s="144"/>
      <c r="AC78" s="111" t="str">
        <f>'Strategy 4 | HP-FE'!K78</f>
        <v/>
      </c>
      <c r="AD78" s="95" t="str">
        <f>'Strategy 4 | HP-FE'!L78</f>
        <v/>
      </c>
      <c r="AE78" s="95" t="str">
        <f>'Strategy 4 | HP-FE'!S78</f>
        <v/>
      </c>
      <c r="AF78" s="95" t="str">
        <f>IF(BD78="","",IF('Strategy 4 | HP-FE'!AS78&gt;0,"Y",IF('Strategy 4 | HP-FE'!AS78=0,"","N")))</f>
        <v/>
      </c>
      <c r="AG78" s="95" t="str">
        <f>'Strategy 4 | HP-FE'!AL78</f>
        <v/>
      </c>
      <c r="AH78" s="95" t="str">
        <f>'Strategy 4 | HP-FE'!AF78</f>
        <v/>
      </c>
      <c r="AI78" s="112" t="str">
        <f>'Strategy 4 | HP-FE'!AH78</f>
        <v/>
      </c>
      <c r="AJ78" s="144"/>
      <c r="AK78" s="144"/>
      <c r="AL78" s="106"/>
    </row>
    <row r="79" spans="1:38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IF(AL79="","",IF('Strategy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IF(AL79="","",IF('Strategy 2 | PD-FE'!AA79&gt;0,"Y",IF('Strategy 2 | PD-FE'!AA79=0,"","N")))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IF(AU79="","",IF('Strategy 3 | M1-TG'!AJ79&gt;0,"Y",IF('Strategy 3 | M1-TG'!AJ79=0,"","N")))</f>
        <v/>
      </c>
      <c r="X79" s="114" t="str">
        <f>'Strategy 3 | M1-TG'!AC79</f>
        <v/>
      </c>
      <c r="Y79" s="114" t="str">
        <f>'Strategy 3 | M1-TG'!W79</f>
        <v/>
      </c>
      <c r="Z79" s="115" t="str">
        <f>'Strategy 3 | M1-TG'!Y79</f>
        <v/>
      </c>
      <c r="AA79" s="144"/>
      <c r="AB79" s="144"/>
      <c r="AC79" s="113" t="str">
        <f>'Strategy 4 | HP-FE'!K79</f>
        <v/>
      </c>
      <c r="AD79" s="114" t="str">
        <f>'Strategy 4 | HP-FE'!L79</f>
        <v/>
      </c>
      <c r="AE79" s="114" t="str">
        <f>'Strategy 4 | HP-FE'!S79</f>
        <v/>
      </c>
      <c r="AF79" s="114" t="str">
        <f>IF(BD79="","",IF('Strategy 4 | HP-FE'!AS79&gt;0,"Y",IF('Strategy 4 | HP-FE'!AS79=0,"","N")))</f>
        <v/>
      </c>
      <c r="AG79" s="114" t="str">
        <f>'Strategy 4 | HP-FE'!AL79</f>
        <v/>
      </c>
      <c r="AH79" s="114" t="str">
        <f>'Strategy 4 | HP-FE'!AF79</f>
        <v/>
      </c>
      <c r="AI79" s="115" t="str">
        <f>'Strategy 4 | HP-FE'!AH79</f>
        <v/>
      </c>
      <c r="AJ79" s="144"/>
      <c r="AK79" s="144"/>
      <c r="AL79" s="107"/>
    </row>
    <row r="80" spans="1:38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IF(AL80="","",IF('Strategy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IF(AL80="","",IF('Strategy 2 | PD-FE'!AA80&gt;0,"Y",IF('Strategy 2 | PD-FE'!AA80=0,"","N")))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IF(AU80="","",IF('Strategy 3 | M1-TG'!AJ80&gt;0,"Y",IF('Strategy 3 | M1-TG'!AJ80=0,"","N")))</f>
        <v/>
      </c>
      <c r="X80" s="109" t="str">
        <f>'Strategy 3 | M1-TG'!AC80</f>
        <v/>
      </c>
      <c r="Y80" s="109" t="str">
        <f>'Strategy 3 | M1-TG'!W80</f>
        <v/>
      </c>
      <c r="Z80" s="110" t="str">
        <f>'Strategy 3 | M1-TG'!Y80</f>
        <v/>
      </c>
      <c r="AA80" s="144"/>
      <c r="AB80" s="144"/>
      <c r="AC80" s="108" t="str">
        <f>'Strategy 4 | HP-FE'!K80</f>
        <v/>
      </c>
      <c r="AD80" s="109" t="str">
        <f>'Strategy 4 | HP-FE'!L80</f>
        <v/>
      </c>
      <c r="AE80" s="109" t="str">
        <f>'Strategy 4 | HP-FE'!S80</f>
        <v/>
      </c>
      <c r="AF80" s="109" t="str">
        <f>IF(BD80="","",IF('Strategy 4 | HP-FE'!AS80&gt;0,"Y",IF('Strategy 4 | HP-FE'!AS80=0,"","N")))</f>
        <v/>
      </c>
      <c r="AG80" s="109" t="str">
        <f>'Strategy 4 | HP-FE'!AL80</f>
        <v/>
      </c>
      <c r="AH80" s="109" t="str">
        <f>'Strategy 4 | HP-FE'!AF80</f>
        <v/>
      </c>
      <c r="AI80" s="110" t="str">
        <f>'Strategy 4 | HP-FE'!AH80</f>
        <v/>
      </c>
      <c r="AJ80" s="144"/>
      <c r="AK80" s="144"/>
      <c r="AL80" s="102"/>
    </row>
    <row r="81" spans="1:38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IF(AL81="","",IF('Strategy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IF(AL81="","",IF('Strategy 2 | PD-FE'!AA81&gt;0,"Y",IF('Strategy 2 | PD-FE'!AA81=0,"","N")))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IF(AU81="","",IF('Strategy 3 | M1-TG'!AJ81&gt;0,"Y",IF('Strategy 3 | M1-TG'!AJ81=0,"","N")))</f>
        <v/>
      </c>
      <c r="X81" s="95" t="str">
        <f>'Strategy 3 | M1-TG'!AC81</f>
        <v/>
      </c>
      <c r="Y81" s="95" t="str">
        <f>'Strategy 3 | M1-TG'!W81</f>
        <v/>
      </c>
      <c r="Z81" s="112" t="str">
        <f>'Strategy 3 | M1-TG'!Y81</f>
        <v/>
      </c>
      <c r="AA81" s="144"/>
      <c r="AB81" s="144"/>
      <c r="AC81" s="111" t="str">
        <f>'Strategy 4 | HP-FE'!K81</f>
        <v/>
      </c>
      <c r="AD81" s="95" t="str">
        <f>'Strategy 4 | HP-FE'!L81</f>
        <v/>
      </c>
      <c r="AE81" s="95" t="str">
        <f>'Strategy 4 | HP-FE'!S81</f>
        <v/>
      </c>
      <c r="AF81" s="95" t="str">
        <f>IF(BD81="","",IF('Strategy 4 | HP-FE'!AS81&gt;0,"Y",IF('Strategy 4 | HP-FE'!AS81=0,"","N")))</f>
        <v/>
      </c>
      <c r="AG81" s="95" t="str">
        <f>'Strategy 4 | HP-FE'!AL81</f>
        <v/>
      </c>
      <c r="AH81" s="95" t="str">
        <f>'Strategy 4 | HP-FE'!AF81</f>
        <v/>
      </c>
      <c r="AI81" s="112" t="str">
        <f>'Strategy 4 | HP-FE'!AH81</f>
        <v/>
      </c>
      <c r="AJ81" s="144"/>
      <c r="AK81" s="144"/>
      <c r="AL81" s="106"/>
    </row>
    <row r="82" spans="1:38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IF(AL82="","",IF('Strategy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IF(AL82="","",IF('Strategy 2 | PD-FE'!AA82&gt;0,"Y",IF('Strategy 2 | PD-FE'!AA82=0,"","N")))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IF(AU82="","",IF('Strategy 3 | M1-TG'!AJ82&gt;0,"Y",IF('Strategy 3 | M1-TG'!AJ82=0,"","N")))</f>
        <v/>
      </c>
      <c r="X82" s="95" t="str">
        <f>'Strategy 3 | M1-TG'!AC82</f>
        <v/>
      </c>
      <c r="Y82" s="95" t="str">
        <f>'Strategy 3 | M1-TG'!W82</f>
        <v/>
      </c>
      <c r="Z82" s="112" t="str">
        <f>'Strategy 3 | M1-TG'!Y82</f>
        <v/>
      </c>
      <c r="AA82" s="144"/>
      <c r="AB82" s="144"/>
      <c r="AC82" s="111" t="str">
        <f>'Strategy 4 | HP-FE'!K82</f>
        <v/>
      </c>
      <c r="AD82" s="95" t="str">
        <f>'Strategy 4 | HP-FE'!L82</f>
        <v/>
      </c>
      <c r="AE82" s="95" t="str">
        <f>'Strategy 4 | HP-FE'!S82</f>
        <v/>
      </c>
      <c r="AF82" s="95" t="str">
        <f>IF(BD82="","",IF('Strategy 4 | HP-FE'!AS82&gt;0,"Y",IF('Strategy 4 | HP-FE'!AS82=0,"","N")))</f>
        <v/>
      </c>
      <c r="AG82" s="95" t="str">
        <f>'Strategy 4 | HP-FE'!AL82</f>
        <v/>
      </c>
      <c r="AH82" s="95" t="str">
        <f>'Strategy 4 | HP-FE'!AF82</f>
        <v/>
      </c>
      <c r="AI82" s="112" t="str">
        <f>'Strategy 4 | HP-FE'!AH82</f>
        <v/>
      </c>
      <c r="AJ82" s="144"/>
      <c r="AK82" s="144"/>
      <c r="AL82" s="106"/>
    </row>
    <row r="83" spans="1:38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IF(AL83="","",IF('Strategy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IF(AL83="","",IF('Strategy 2 | PD-FE'!AA83&gt;0,"Y",IF('Strategy 2 | PD-FE'!AA83=0,"","N")))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IF(AU83="","",IF('Strategy 3 | M1-TG'!AJ83&gt;0,"Y",IF('Strategy 3 | M1-TG'!AJ83=0,"","N")))</f>
        <v/>
      </c>
      <c r="X83" s="95" t="str">
        <f>'Strategy 3 | M1-TG'!AC83</f>
        <v/>
      </c>
      <c r="Y83" s="95" t="str">
        <f>'Strategy 3 | M1-TG'!W83</f>
        <v/>
      </c>
      <c r="Z83" s="112" t="str">
        <f>'Strategy 3 | M1-TG'!Y83</f>
        <v/>
      </c>
      <c r="AA83" s="144"/>
      <c r="AB83" s="144"/>
      <c r="AC83" s="111" t="str">
        <f>'Strategy 4 | HP-FE'!K83</f>
        <v/>
      </c>
      <c r="AD83" s="95" t="str">
        <f>'Strategy 4 | HP-FE'!L83</f>
        <v/>
      </c>
      <c r="AE83" s="95" t="str">
        <f>'Strategy 4 | HP-FE'!S83</f>
        <v/>
      </c>
      <c r="AF83" s="95" t="str">
        <f>IF(BD83="","",IF('Strategy 4 | HP-FE'!AS83&gt;0,"Y",IF('Strategy 4 | HP-FE'!AS83=0,"","N")))</f>
        <v/>
      </c>
      <c r="AG83" s="95" t="str">
        <f>'Strategy 4 | HP-FE'!AL83</f>
        <v/>
      </c>
      <c r="AH83" s="95" t="str">
        <f>'Strategy 4 | HP-FE'!AF83</f>
        <v/>
      </c>
      <c r="AI83" s="112" t="str">
        <f>'Strategy 4 | HP-FE'!AH83</f>
        <v/>
      </c>
      <c r="AJ83" s="144"/>
      <c r="AK83" s="144"/>
      <c r="AL83" s="106"/>
    </row>
    <row r="84" spans="1:38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IF(AL84="","",IF('Strategy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IF(AL84="","",IF('Strategy 2 | PD-FE'!AA84&gt;0,"Y",IF('Strategy 2 | PD-FE'!AA84=0,"","N")))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IF(AU84="","",IF('Strategy 3 | M1-TG'!AJ84&gt;0,"Y",IF('Strategy 3 | M1-TG'!AJ84=0,"","N")))</f>
        <v/>
      </c>
      <c r="X84" s="114" t="str">
        <f>'Strategy 3 | M1-TG'!AC84</f>
        <v/>
      </c>
      <c r="Y84" s="114" t="str">
        <f>'Strategy 3 | M1-TG'!W84</f>
        <v/>
      </c>
      <c r="Z84" s="115" t="str">
        <f>'Strategy 3 | M1-TG'!Y84</f>
        <v/>
      </c>
      <c r="AA84" s="144"/>
      <c r="AB84" s="144"/>
      <c r="AC84" s="113" t="str">
        <f>'Strategy 4 | HP-FE'!K84</f>
        <v/>
      </c>
      <c r="AD84" s="114" t="str">
        <f>'Strategy 4 | HP-FE'!L84</f>
        <v/>
      </c>
      <c r="AE84" s="114" t="str">
        <f>'Strategy 4 | HP-FE'!S84</f>
        <v/>
      </c>
      <c r="AF84" s="114" t="str">
        <f>IF(BD84="","",IF('Strategy 4 | HP-FE'!AS84&gt;0,"Y",IF('Strategy 4 | HP-FE'!AS84=0,"","N")))</f>
        <v/>
      </c>
      <c r="AG84" s="114" t="str">
        <f>'Strategy 4 | HP-FE'!AL84</f>
        <v/>
      </c>
      <c r="AH84" s="114" t="str">
        <f>'Strategy 4 | HP-FE'!AF84</f>
        <v/>
      </c>
      <c r="AI84" s="115" t="str">
        <f>'Strategy 4 | HP-FE'!AH84</f>
        <v/>
      </c>
      <c r="AJ84" s="144"/>
      <c r="AK84" s="144"/>
      <c r="AL84" s="107"/>
    </row>
    <row r="85" spans="1:38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IF(AL85="","",IF('Strategy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IF(AL85="","",IF('Strategy 2 | PD-FE'!AA85&gt;0,"Y",IF('Strategy 2 | PD-FE'!AA85=0,"","N")))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IF(AU85="","",IF('Strategy 3 | M1-TG'!AJ85&gt;0,"Y",IF('Strategy 3 | M1-TG'!AJ85=0,"","N")))</f>
        <v/>
      </c>
      <c r="X85" s="109" t="str">
        <f>'Strategy 3 | M1-TG'!AC85</f>
        <v/>
      </c>
      <c r="Y85" s="109" t="str">
        <f>'Strategy 3 | M1-TG'!W85</f>
        <v/>
      </c>
      <c r="Z85" s="110" t="str">
        <f>'Strategy 3 | M1-TG'!Y85</f>
        <v/>
      </c>
      <c r="AA85" s="144"/>
      <c r="AB85" s="144"/>
      <c r="AC85" s="108" t="str">
        <f>'Strategy 4 | HP-FE'!K85</f>
        <v/>
      </c>
      <c r="AD85" s="109" t="str">
        <f>'Strategy 4 | HP-FE'!L85</f>
        <v/>
      </c>
      <c r="AE85" s="109" t="str">
        <f>'Strategy 4 | HP-FE'!S85</f>
        <v/>
      </c>
      <c r="AF85" s="109" t="str">
        <f>IF(BD85="","",IF('Strategy 4 | HP-FE'!AS85&gt;0,"Y",IF('Strategy 4 | HP-FE'!AS85=0,"","N")))</f>
        <v/>
      </c>
      <c r="AG85" s="109" t="str">
        <f>'Strategy 4 | HP-FE'!AL85</f>
        <v/>
      </c>
      <c r="AH85" s="109" t="str">
        <f>'Strategy 4 | HP-FE'!AF85</f>
        <v/>
      </c>
      <c r="AI85" s="110" t="str">
        <f>'Strategy 4 | HP-FE'!AH85</f>
        <v/>
      </c>
      <c r="AJ85" s="144"/>
      <c r="AK85" s="144"/>
      <c r="AL85" s="102"/>
    </row>
    <row r="86" spans="1:38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IF(AL86="","",IF('Strategy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IF(AL86="","",IF('Strategy 2 | PD-FE'!AA86&gt;0,"Y",IF('Strategy 2 | PD-FE'!AA86=0,"","N")))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IF(AU86="","",IF('Strategy 3 | M1-TG'!AJ86&gt;0,"Y",IF('Strategy 3 | M1-TG'!AJ86=0,"","N")))</f>
        <v/>
      </c>
      <c r="X86" s="95" t="str">
        <f>'Strategy 3 | M1-TG'!AC86</f>
        <v/>
      </c>
      <c r="Y86" s="95" t="str">
        <f>'Strategy 3 | M1-TG'!W86</f>
        <v/>
      </c>
      <c r="Z86" s="112" t="str">
        <f>'Strategy 3 | M1-TG'!Y86</f>
        <v/>
      </c>
      <c r="AA86" s="144"/>
      <c r="AB86" s="144"/>
      <c r="AC86" s="111" t="str">
        <f>'Strategy 4 | HP-FE'!K86</f>
        <v/>
      </c>
      <c r="AD86" s="95" t="str">
        <f>'Strategy 4 | HP-FE'!L86</f>
        <v/>
      </c>
      <c r="AE86" s="95" t="str">
        <f>'Strategy 4 | HP-FE'!S86</f>
        <v/>
      </c>
      <c r="AF86" s="95" t="str">
        <f>IF(BD86="","",IF('Strategy 4 | HP-FE'!AS86&gt;0,"Y",IF('Strategy 4 | HP-FE'!AS86=0,"","N")))</f>
        <v/>
      </c>
      <c r="AG86" s="95" t="str">
        <f>'Strategy 4 | HP-FE'!AL86</f>
        <v/>
      </c>
      <c r="AH86" s="95" t="str">
        <f>'Strategy 4 | HP-FE'!AF86</f>
        <v/>
      </c>
      <c r="AI86" s="112" t="str">
        <f>'Strategy 4 | HP-FE'!AH86</f>
        <v/>
      </c>
      <c r="AJ86" s="144"/>
      <c r="AK86" s="144"/>
      <c r="AL86" s="106"/>
    </row>
    <row r="87" spans="1:38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IF(AL87="","",IF('Strategy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IF(AL87="","",IF('Strategy 2 | PD-FE'!AA87&gt;0,"Y",IF('Strategy 2 | PD-FE'!AA87=0,"","N")))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IF(AU87="","",IF('Strategy 3 | M1-TG'!AJ87&gt;0,"Y",IF('Strategy 3 | M1-TG'!AJ87=0,"","N")))</f>
        <v/>
      </c>
      <c r="X87" s="95" t="str">
        <f>'Strategy 3 | M1-TG'!AC87</f>
        <v/>
      </c>
      <c r="Y87" s="95" t="str">
        <f>'Strategy 3 | M1-TG'!W87</f>
        <v/>
      </c>
      <c r="Z87" s="112" t="str">
        <f>'Strategy 3 | M1-TG'!Y87</f>
        <v/>
      </c>
      <c r="AA87" s="144"/>
      <c r="AB87" s="144"/>
      <c r="AC87" s="111" t="str">
        <f>'Strategy 4 | HP-FE'!K87</f>
        <v/>
      </c>
      <c r="AD87" s="95" t="str">
        <f>'Strategy 4 | HP-FE'!L87</f>
        <v/>
      </c>
      <c r="AE87" s="95" t="str">
        <f>'Strategy 4 | HP-FE'!S87</f>
        <v/>
      </c>
      <c r="AF87" s="95" t="str">
        <f>IF(BD87="","",IF('Strategy 4 | HP-FE'!AS87&gt;0,"Y",IF('Strategy 4 | HP-FE'!AS87=0,"","N")))</f>
        <v/>
      </c>
      <c r="AG87" s="95" t="str">
        <f>'Strategy 4 | HP-FE'!AL87</f>
        <v/>
      </c>
      <c r="AH87" s="95" t="str">
        <f>'Strategy 4 | HP-FE'!AF87</f>
        <v/>
      </c>
      <c r="AI87" s="112" t="str">
        <f>'Strategy 4 | HP-FE'!AH87</f>
        <v/>
      </c>
      <c r="AJ87" s="144"/>
      <c r="AK87" s="144"/>
      <c r="AL87" s="106"/>
    </row>
    <row r="88" spans="1:38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IF(AL88="","",IF('Strategy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IF(AL88="","",IF('Strategy 2 | PD-FE'!AA88&gt;0,"Y",IF('Strategy 2 | PD-FE'!AA88=0,"","N")))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IF(AU88="","",IF('Strategy 3 | M1-TG'!AJ88&gt;0,"Y",IF('Strategy 3 | M1-TG'!AJ88=0,"","N")))</f>
        <v/>
      </c>
      <c r="X88" s="95" t="str">
        <f>'Strategy 3 | M1-TG'!AC88</f>
        <v/>
      </c>
      <c r="Y88" s="95" t="str">
        <f>'Strategy 3 | M1-TG'!W88</f>
        <v/>
      </c>
      <c r="Z88" s="112" t="str">
        <f>'Strategy 3 | M1-TG'!Y88</f>
        <v/>
      </c>
      <c r="AA88" s="144"/>
      <c r="AB88" s="144"/>
      <c r="AC88" s="111" t="str">
        <f>'Strategy 4 | HP-FE'!K88</f>
        <v/>
      </c>
      <c r="AD88" s="95" t="str">
        <f>'Strategy 4 | HP-FE'!L88</f>
        <v/>
      </c>
      <c r="AE88" s="95" t="str">
        <f>'Strategy 4 | HP-FE'!S88</f>
        <v/>
      </c>
      <c r="AF88" s="95" t="str">
        <f>IF(BD88="","",IF('Strategy 4 | HP-FE'!AS88&gt;0,"Y",IF('Strategy 4 | HP-FE'!AS88=0,"","N")))</f>
        <v/>
      </c>
      <c r="AG88" s="95" t="str">
        <f>'Strategy 4 | HP-FE'!AL88</f>
        <v/>
      </c>
      <c r="AH88" s="95" t="str">
        <f>'Strategy 4 | HP-FE'!AF88</f>
        <v/>
      </c>
      <c r="AI88" s="112" t="str">
        <f>'Strategy 4 | HP-FE'!AH88</f>
        <v/>
      </c>
      <c r="AJ88" s="144"/>
      <c r="AK88" s="144"/>
      <c r="AL88" s="106"/>
    </row>
    <row r="89" spans="1:38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IF(AL89="","",IF('Strategy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IF(AL89="","",IF('Strategy 2 | PD-FE'!AA89&gt;0,"Y",IF('Strategy 2 | PD-FE'!AA89=0,"","N")))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IF(AU89="","",IF('Strategy 3 | M1-TG'!AJ89&gt;0,"Y",IF('Strategy 3 | M1-TG'!AJ89=0,"","N")))</f>
        <v/>
      </c>
      <c r="X89" s="114" t="str">
        <f>'Strategy 3 | M1-TG'!AC89</f>
        <v/>
      </c>
      <c r="Y89" s="114" t="str">
        <f>'Strategy 3 | M1-TG'!W89</f>
        <v/>
      </c>
      <c r="Z89" s="115" t="str">
        <f>'Strategy 3 | M1-TG'!Y89</f>
        <v/>
      </c>
      <c r="AA89" s="144"/>
      <c r="AB89" s="144"/>
      <c r="AC89" s="113" t="str">
        <f>'Strategy 4 | HP-FE'!K89</f>
        <v/>
      </c>
      <c r="AD89" s="114" t="str">
        <f>'Strategy 4 | HP-FE'!L89</f>
        <v/>
      </c>
      <c r="AE89" s="114" t="str">
        <f>'Strategy 4 | HP-FE'!S89</f>
        <v/>
      </c>
      <c r="AF89" s="114" t="str">
        <f>IF(BD89="","",IF('Strategy 4 | HP-FE'!AS89&gt;0,"Y",IF('Strategy 4 | HP-FE'!AS89=0,"","N")))</f>
        <v/>
      </c>
      <c r="AG89" s="114" t="str">
        <f>'Strategy 4 | HP-FE'!AL89</f>
        <v/>
      </c>
      <c r="AH89" s="114" t="str">
        <f>'Strategy 4 | HP-FE'!AF89</f>
        <v/>
      </c>
      <c r="AI89" s="115" t="str">
        <f>'Strategy 4 | HP-FE'!AH89</f>
        <v/>
      </c>
      <c r="AJ89" s="144"/>
      <c r="AK89" s="144"/>
      <c r="AL89" s="107"/>
    </row>
    <row r="90" spans="1:38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IF(AL90="","",IF('Strategy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IF(AL90="","",IF('Strategy 2 | PD-FE'!AA90&gt;0,"Y",IF('Strategy 2 | PD-FE'!AA90=0,"","N")))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IF(AU90="","",IF('Strategy 3 | M1-TG'!AJ90&gt;0,"Y",IF('Strategy 3 | M1-TG'!AJ90=0,"","N")))</f>
        <v/>
      </c>
      <c r="X90" s="109" t="str">
        <f>'Strategy 3 | M1-TG'!AC90</f>
        <v/>
      </c>
      <c r="Y90" s="109" t="str">
        <f>'Strategy 3 | M1-TG'!W90</f>
        <v/>
      </c>
      <c r="Z90" s="110" t="str">
        <f>'Strategy 3 | M1-TG'!Y90</f>
        <v/>
      </c>
      <c r="AA90" s="144"/>
      <c r="AB90" s="144"/>
      <c r="AC90" s="108" t="str">
        <f>'Strategy 4 | HP-FE'!K90</f>
        <v/>
      </c>
      <c r="AD90" s="109" t="str">
        <f>'Strategy 4 | HP-FE'!L90</f>
        <v/>
      </c>
      <c r="AE90" s="109" t="str">
        <f>'Strategy 4 | HP-FE'!S90</f>
        <v/>
      </c>
      <c r="AF90" s="109" t="str">
        <f>IF(BD90="","",IF('Strategy 4 | HP-FE'!AS90&gt;0,"Y",IF('Strategy 4 | HP-FE'!AS90=0,"","N")))</f>
        <v/>
      </c>
      <c r="AG90" s="109" t="str">
        <f>'Strategy 4 | HP-FE'!AL90</f>
        <v/>
      </c>
      <c r="AH90" s="109" t="str">
        <f>'Strategy 4 | HP-FE'!AF90</f>
        <v/>
      </c>
      <c r="AI90" s="110" t="str">
        <f>'Strategy 4 | HP-FE'!AH90</f>
        <v/>
      </c>
      <c r="AJ90" s="144"/>
      <c r="AK90" s="144"/>
      <c r="AL90" s="102"/>
    </row>
    <row r="91" spans="1:38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IF(AL91="","",IF('Strategy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IF(AL91="","",IF('Strategy 2 | PD-FE'!AA91&gt;0,"Y",IF('Strategy 2 | PD-FE'!AA91=0,"","N")))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IF(AU91="","",IF('Strategy 3 | M1-TG'!AJ91&gt;0,"Y",IF('Strategy 3 | M1-TG'!AJ91=0,"","N")))</f>
        <v/>
      </c>
      <c r="X91" s="95" t="str">
        <f>'Strategy 3 | M1-TG'!AC91</f>
        <v/>
      </c>
      <c r="Y91" s="95" t="str">
        <f>'Strategy 3 | M1-TG'!W91</f>
        <v/>
      </c>
      <c r="Z91" s="112" t="str">
        <f>'Strategy 3 | M1-TG'!Y91</f>
        <v/>
      </c>
      <c r="AA91" s="144"/>
      <c r="AB91" s="144"/>
      <c r="AC91" s="111" t="str">
        <f>'Strategy 4 | HP-FE'!K91</f>
        <v/>
      </c>
      <c r="AD91" s="95" t="str">
        <f>'Strategy 4 | HP-FE'!L91</f>
        <v/>
      </c>
      <c r="AE91" s="95" t="str">
        <f>'Strategy 4 | HP-FE'!S91</f>
        <v/>
      </c>
      <c r="AF91" s="95" t="str">
        <f>IF(BD91="","",IF('Strategy 4 | HP-FE'!AS91&gt;0,"Y",IF('Strategy 4 | HP-FE'!AS91=0,"","N")))</f>
        <v/>
      </c>
      <c r="AG91" s="95" t="str">
        <f>'Strategy 4 | HP-FE'!AL91</f>
        <v/>
      </c>
      <c r="AH91" s="95" t="str">
        <f>'Strategy 4 | HP-FE'!AF91</f>
        <v/>
      </c>
      <c r="AI91" s="112" t="str">
        <f>'Strategy 4 | HP-FE'!AH91</f>
        <v/>
      </c>
      <c r="AJ91" s="144"/>
      <c r="AK91" s="144"/>
      <c r="AL91" s="106"/>
    </row>
    <row r="92" spans="1:38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IF(AL92="","",IF('Strategy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IF(AL92="","",IF('Strategy 2 | PD-FE'!AA92&gt;0,"Y",IF('Strategy 2 | PD-FE'!AA92=0,"","N")))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IF(AU92="","",IF('Strategy 3 | M1-TG'!AJ92&gt;0,"Y",IF('Strategy 3 | M1-TG'!AJ92=0,"","N")))</f>
        <v/>
      </c>
      <c r="X92" s="95" t="str">
        <f>'Strategy 3 | M1-TG'!AC92</f>
        <v/>
      </c>
      <c r="Y92" s="95" t="str">
        <f>'Strategy 3 | M1-TG'!W92</f>
        <v/>
      </c>
      <c r="Z92" s="112" t="str">
        <f>'Strategy 3 | M1-TG'!Y92</f>
        <v/>
      </c>
      <c r="AA92" s="144"/>
      <c r="AB92" s="144"/>
      <c r="AC92" s="111" t="str">
        <f>'Strategy 4 | HP-FE'!K92</f>
        <v/>
      </c>
      <c r="AD92" s="95" t="str">
        <f>'Strategy 4 | HP-FE'!L92</f>
        <v/>
      </c>
      <c r="AE92" s="95" t="str">
        <f>'Strategy 4 | HP-FE'!S92</f>
        <v/>
      </c>
      <c r="AF92" s="95" t="str">
        <f>IF(BD92="","",IF('Strategy 4 | HP-FE'!AS92&gt;0,"Y",IF('Strategy 4 | HP-FE'!AS92=0,"","N")))</f>
        <v/>
      </c>
      <c r="AG92" s="95" t="str">
        <f>'Strategy 4 | HP-FE'!AL92</f>
        <v/>
      </c>
      <c r="AH92" s="95" t="str">
        <f>'Strategy 4 | HP-FE'!AF92</f>
        <v/>
      </c>
      <c r="AI92" s="112" t="str">
        <f>'Strategy 4 | HP-FE'!AH92</f>
        <v/>
      </c>
      <c r="AJ92" s="144"/>
      <c r="AK92" s="144"/>
      <c r="AL92" s="106"/>
    </row>
    <row r="93" spans="1:38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IF(AL93="","",IF('Strategy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IF(AL93="","",IF('Strategy 2 | PD-FE'!AA93&gt;0,"Y",IF('Strategy 2 | PD-FE'!AA93=0,"","N")))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IF(AU93="","",IF('Strategy 3 | M1-TG'!AJ93&gt;0,"Y",IF('Strategy 3 | M1-TG'!AJ93=0,"","N")))</f>
        <v/>
      </c>
      <c r="X93" s="95" t="str">
        <f>'Strategy 3 | M1-TG'!AC93</f>
        <v/>
      </c>
      <c r="Y93" s="95" t="str">
        <f>'Strategy 3 | M1-TG'!W93</f>
        <v/>
      </c>
      <c r="Z93" s="112" t="str">
        <f>'Strategy 3 | M1-TG'!Y93</f>
        <v/>
      </c>
      <c r="AA93" s="144"/>
      <c r="AB93" s="144"/>
      <c r="AC93" s="111" t="str">
        <f>'Strategy 4 | HP-FE'!K93</f>
        <v/>
      </c>
      <c r="AD93" s="95" t="str">
        <f>'Strategy 4 | HP-FE'!L93</f>
        <v/>
      </c>
      <c r="AE93" s="95" t="str">
        <f>'Strategy 4 | HP-FE'!S93</f>
        <v/>
      </c>
      <c r="AF93" s="95" t="str">
        <f>IF(BD93="","",IF('Strategy 4 | HP-FE'!AS93&gt;0,"Y",IF('Strategy 4 | HP-FE'!AS93=0,"","N")))</f>
        <v/>
      </c>
      <c r="AG93" s="95" t="str">
        <f>'Strategy 4 | HP-FE'!AL93</f>
        <v/>
      </c>
      <c r="AH93" s="95" t="str">
        <f>'Strategy 4 | HP-FE'!AF93</f>
        <v/>
      </c>
      <c r="AI93" s="112" t="str">
        <f>'Strategy 4 | HP-FE'!AH93</f>
        <v/>
      </c>
      <c r="AJ93" s="144"/>
      <c r="AK93" s="144"/>
      <c r="AL93" s="106"/>
    </row>
    <row r="94" spans="1:38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IF(AL94="","",IF('Strategy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IF(AL94="","",IF('Strategy 2 | PD-FE'!AA94&gt;0,"Y",IF('Strategy 2 | PD-FE'!AA94=0,"","N")))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IF(AU94="","",IF('Strategy 3 | M1-TG'!AJ94&gt;0,"Y",IF('Strategy 3 | M1-TG'!AJ94=0,"","N")))</f>
        <v/>
      </c>
      <c r="X94" s="114" t="str">
        <f>'Strategy 3 | M1-TG'!AC94</f>
        <v/>
      </c>
      <c r="Y94" s="114" t="str">
        <f>'Strategy 3 | M1-TG'!W94</f>
        <v/>
      </c>
      <c r="Z94" s="115" t="str">
        <f>'Strategy 3 | M1-TG'!Y94</f>
        <v/>
      </c>
      <c r="AA94" s="144"/>
      <c r="AB94" s="144"/>
      <c r="AC94" s="113" t="str">
        <f>'Strategy 4 | HP-FE'!K94</f>
        <v/>
      </c>
      <c r="AD94" s="114" t="str">
        <f>'Strategy 4 | HP-FE'!L94</f>
        <v/>
      </c>
      <c r="AE94" s="114" t="str">
        <f>'Strategy 4 | HP-FE'!S94</f>
        <v/>
      </c>
      <c r="AF94" s="114" t="str">
        <f>IF(BD94="","",IF('Strategy 4 | HP-FE'!AS94&gt;0,"Y",IF('Strategy 4 | HP-FE'!AS94=0,"","N")))</f>
        <v/>
      </c>
      <c r="AG94" s="114" t="str">
        <f>'Strategy 4 | HP-FE'!AL94</f>
        <v/>
      </c>
      <c r="AH94" s="114" t="str">
        <f>'Strategy 4 | HP-FE'!AF94</f>
        <v/>
      </c>
      <c r="AI94" s="115" t="str">
        <f>'Strategy 4 | HP-FE'!AH94</f>
        <v/>
      </c>
      <c r="AJ94" s="144"/>
      <c r="AK94" s="144"/>
      <c r="AL94" s="107"/>
    </row>
    <row r="95" spans="1:38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IF(AL95="","",IF('Strategy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IF(AL95="","",IF('Strategy 2 | PD-FE'!AA95&gt;0,"Y",IF('Strategy 2 | PD-FE'!AA95=0,"","N")))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IF(AU95="","",IF('Strategy 3 | M1-TG'!AJ95&gt;0,"Y",IF('Strategy 3 | M1-TG'!AJ95=0,"","N")))</f>
        <v/>
      </c>
      <c r="X95" s="109" t="str">
        <f>'Strategy 3 | M1-TG'!AC95</f>
        <v/>
      </c>
      <c r="Y95" s="109" t="str">
        <f>'Strategy 3 | M1-TG'!W95</f>
        <v/>
      </c>
      <c r="Z95" s="110" t="str">
        <f>'Strategy 3 | M1-TG'!Y95</f>
        <v/>
      </c>
      <c r="AA95" s="144"/>
      <c r="AB95" s="144"/>
      <c r="AC95" s="108" t="str">
        <f>'Strategy 4 | HP-FE'!K95</f>
        <v/>
      </c>
      <c r="AD95" s="109" t="str">
        <f>'Strategy 4 | HP-FE'!L95</f>
        <v/>
      </c>
      <c r="AE95" s="109" t="str">
        <f>'Strategy 4 | HP-FE'!S95</f>
        <v/>
      </c>
      <c r="AF95" s="109" t="str">
        <f>IF(BD95="","",IF('Strategy 4 | HP-FE'!AS95&gt;0,"Y",IF('Strategy 4 | HP-FE'!AS95=0,"","N")))</f>
        <v/>
      </c>
      <c r="AG95" s="109" t="str">
        <f>'Strategy 4 | HP-FE'!AL95</f>
        <v/>
      </c>
      <c r="AH95" s="109" t="str">
        <f>'Strategy 4 | HP-FE'!AF95</f>
        <v/>
      </c>
      <c r="AI95" s="110" t="str">
        <f>'Strategy 4 | HP-FE'!AH95</f>
        <v/>
      </c>
      <c r="AJ95" s="144"/>
      <c r="AK95" s="144"/>
      <c r="AL95" s="102"/>
    </row>
    <row r="96" spans="1:38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IF(AL96="","",IF('Strategy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IF(AL96="","",IF('Strategy 2 | PD-FE'!AA96&gt;0,"Y",IF('Strategy 2 | PD-FE'!AA96=0,"","N")))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IF(AU96="","",IF('Strategy 3 | M1-TG'!AJ96&gt;0,"Y",IF('Strategy 3 | M1-TG'!AJ96=0,"","N")))</f>
        <v/>
      </c>
      <c r="X96" s="95" t="str">
        <f>'Strategy 3 | M1-TG'!AC96</f>
        <v/>
      </c>
      <c r="Y96" s="95" t="str">
        <f>'Strategy 3 | M1-TG'!W96</f>
        <v/>
      </c>
      <c r="Z96" s="112" t="str">
        <f>'Strategy 3 | M1-TG'!Y96</f>
        <v/>
      </c>
      <c r="AA96" s="144"/>
      <c r="AB96" s="144"/>
      <c r="AC96" s="111" t="str">
        <f>'Strategy 4 | HP-FE'!K96</f>
        <v/>
      </c>
      <c r="AD96" s="95" t="str">
        <f>'Strategy 4 | HP-FE'!L96</f>
        <v/>
      </c>
      <c r="AE96" s="95" t="str">
        <f>'Strategy 4 | HP-FE'!S96</f>
        <v/>
      </c>
      <c r="AF96" s="95" t="str">
        <f>IF(BD96="","",IF('Strategy 4 | HP-FE'!AS96&gt;0,"Y",IF('Strategy 4 | HP-FE'!AS96=0,"","N")))</f>
        <v/>
      </c>
      <c r="AG96" s="95" t="str">
        <f>'Strategy 4 | HP-FE'!AL96</f>
        <v/>
      </c>
      <c r="AH96" s="95" t="str">
        <f>'Strategy 4 | HP-FE'!AF96</f>
        <v/>
      </c>
      <c r="AI96" s="112" t="str">
        <f>'Strategy 4 | HP-FE'!AH96</f>
        <v/>
      </c>
      <c r="AJ96" s="144"/>
      <c r="AK96" s="144"/>
      <c r="AL96" s="106"/>
    </row>
    <row r="97" spans="1:41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IF(AL97="","",IF('Strategy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IF(AL97="","",IF('Strategy 2 | PD-FE'!AA97&gt;0,"Y",IF('Strategy 2 | PD-FE'!AA97=0,"","N")))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IF(AU97="","",IF('Strategy 3 | M1-TG'!AJ97&gt;0,"Y",IF('Strategy 3 | M1-TG'!AJ97=0,"","N")))</f>
        <v/>
      </c>
      <c r="X97" s="95" t="str">
        <f>'Strategy 3 | M1-TG'!AC97</f>
        <v/>
      </c>
      <c r="Y97" s="95" t="str">
        <f>'Strategy 3 | M1-TG'!W97</f>
        <v/>
      </c>
      <c r="Z97" s="112" t="str">
        <f>'Strategy 3 | M1-TG'!Y97</f>
        <v/>
      </c>
      <c r="AA97" s="144"/>
      <c r="AB97" s="144"/>
      <c r="AC97" s="111" t="str">
        <f>'Strategy 4 | HP-FE'!K97</f>
        <v/>
      </c>
      <c r="AD97" s="95" t="str">
        <f>'Strategy 4 | HP-FE'!L97</f>
        <v/>
      </c>
      <c r="AE97" s="95" t="str">
        <f>'Strategy 4 | HP-FE'!S97</f>
        <v/>
      </c>
      <c r="AF97" s="95" t="str">
        <f>IF(BD97="","",IF('Strategy 4 | HP-FE'!AS97&gt;0,"Y",IF('Strategy 4 | HP-FE'!AS97=0,"","N")))</f>
        <v/>
      </c>
      <c r="AG97" s="95" t="str">
        <f>'Strategy 4 | HP-FE'!AL97</f>
        <v/>
      </c>
      <c r="AH97" s="95" t="str">
        <f>'Strategy 4 | HP-FE'!AF97</f>
        <v/>
      </c>
      <c r="AI97" s="112" t="str">
        <f>'Strategy 4 | HP-FE'!AH97</f>
        <v/>
      </c>
      <c r="AJ97" s="144"/>
      <c r="AK97" s="144"/>
      <c r="AL97" s="106"/>
    </row>
    <row r="98" spans="1:41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IF(AL98="","",IF('Strategy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IF(AL98="","",IF('Strategy 2 | PD-FE'!AA98&gt;0,"Y",IF('Strategy 2 | PD-FE'!AA98=0,"","N")))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IF(AU98="","",IF('Strategy 3 | M1-TG'!AJ98&gt;0,"Y",IF('Strategy 3 | M1-TG'!AJ98=0,"","N")))</f>
        <v/>
      </c>
      <c r="X98" s="95" t="str">
        <f>'Strategy 3 | M1-TG'!AC98</f>
        <v/>
      </c>
      <c r="Y98" s="95" t="str">
        <f>'Strategy 3 | M1-TG'!W98</f>
        <v/>
      </c>
      <c r="Z98" s="112" t="str">
        <f>'Strategy 3 | M1-TG'!Y98</f>
        <v/>
      </c>
      <c r="AA98" s="144"/>
      <c r="AB98" s="144"/>
      <c r="AC98" s="111" t="str">
        <f>'Strategy 4 | HP-FE'!K98</f>
        <v/>
      </c>
      <c r="AD98" s="95" t="str">
        <f>'Strategy 4 | HP-FE'!L98</f>
        <v/>
      </c>
      <c r="AE98" s="95" t="str">
        <f>'Strategy 4 | HP-FE'!S98</f>
        <v/>
      </c>
      <c r="AF98" s="95" t="str">
        <f>IF(BD98="","",IF('Strategy 4 | HP-FE'!AS98&gt;0,"Y",IF('Strategy 4 | HP-FE'!AS98=0,"","N")))</f>
        <v/>
      </c>
      <c r="AG98" s="95" t="str">
        <f>'Strategy 4 | HP-FE'!AL98</f>
        <v/>
      </c>
      <c r="AH98" s="95" t="str">
        <f>'Strategy 4 | HP-FE'!AF98</f>
        <v/>
      </c>
      <c r="AI98" s="112" t="str">
        <f>'Strategy 4 | HP-FE'!AH98</f>
        <v/>
      </c>
      <c r="AJ98" s="144"/>
      <c r="AK98" s="144"/>
      <c r="AL98" s="106"/>
    </row>
    <row r="99" spans="1:41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IF(AL99="","",IF('Strategy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IF(AL99="","",IF('Strategy 2 | PD-FE'!AA99&gt;0,"Y",IF('Strategy 2 | PD-FE'!AA99=0,"","N")))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IF(AU99="","",IF('Strategy 3 | M1-TG'!AJ99&gt;0,"Y",IF('Strategy 3 | M1-TG'!AJ99=0,"","N")))</f>
        <v/>
      </c>
      <c r="X99" s="114" t="str">
        <f>'Strategy 3 | M1-TG'!AC99</f>
        <v/>
      </c>
      <c r="Y99" s="114" t="str">
        <f>'Strategy 3 | M1-TG'!W99</f>
        <v/>
      </c>
      <c r="Z99" s="115" t="str">
        <f>'Strategy 3 | M1-TG'!Y99</f>
        <v/>
      </c>
      <c r="AA99" s="144"/>
      <c r="AB99" s="144"/>
      <c r="AC99" s="113" t="str">
        <f>'Strategy 4 | HP-FE'!K99</f>
        <v/>
      </c>
      <c r="AD99" s="114" t="str">
        <f>'Strategy 4 | HP-FE'!L99</f>
        <v/>
      </c>
      <c r="AE99" s="114" t="str">
        <f>'Strategy 4 | HP-FE'!S99</f>
        <v/>
      </c>
      <c r="AF99" s="114" t="str">
        <f>IF(BD99="","",IF('Strategy 4 | HP-FE'!AS99&gt;0,"Y",IF('Strategy 4 | HP-FE'!AS99=0,"","N")))</f>
        <v/>
      </c>
      <c r="AG99" s="114" t="str">
        <f>'Strategy 4 | HP-FE'!AL99</f>
        <v/>
      </c>
      <c r="AH99" s="114" t="str">
        <f>'Strategy 4 | HP-FE'!AF99</f>
        <v/>
      </c>
      <c r="AI99" s="115" t="str">
        <f>'Strategy 4 | HP-FE'!AH99</f>
        <v/>
      </c>
      <c r="AJ99" s="144"/>
      <c r="AK99" s="144"/>
      <c r="AL99" s="107"/>
    </row>
    <row r="100" spans="1:41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IF(AL100="","",IF('Strategy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IF(AL100="","",IF('Strategy 2 | PD-FE'!AA100&gt;0,"Y",IF('Strategy 2 | PD-FE'!AA100=0,"","N")))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IF(AU100="","",IF('Strategy 3 | M1-TG'!AJ100&gt;0,"Y",IF('Strategy 3 | M1-TG'!AJ100=0,"","N")))</f>
        <v/>
      </c>
      <c r="X100" s="109" t="str">
        <f>'Strategy 3 | M1-TG'!AC100</f>
        <v/>
      </c>
      <c r="Y100" s="109" t="str">
        <f>'Strategy 3 | M1-TG'!W100</f>
        <v/>
      </c>
      <c r="Z100" s="110" t="str">
        <f>'Strategy 3 | M1-TG'!Y100</f>
        <v/>
      </c>
      <c r="AA100" s="144"/>
      <c r="AB100" s="144"/>
      <c r="AC100" s="108" t="str">
        <f>'Strategy 4 | HP-FE'!K100</f>
        <v/>
      </c>
      <c r="AD100" s="109" t="str">
        <f>'Strategy 4 | HP-FE'!L100</f>
        <v/>
      </c>
      <c r="AE100" s="109" t="str">
        <f>'Strategy 4 | HP-FE'!S100</f>
        <v/>
      </c>
      <c r="AF100" s="109" t="str">
        <f>IF(BD100="","",IF('Strategy 4 | HP-FE'!AS100&gt;0,"Y",IF('Strategy 4 | HP-FE'!AS100=0,"","N")))</f>
        <v/>
      </c>
      <c r="AG100" s="109" t="str">
        <f>'Strategy 4 | HP-FE'!AL100</f>
        <v/>
      </c>
      <c r="AH100" s="109" t="str">
        <f>'Strategy 4 | HP-FE'!AF100</f>
        <v/>
      </c>
      <c r="AI100" s="110" t="str">
        <f>'Strategy 4 | HP-FE'!AH100</f>
        <v/>
      </c>
      <c r="AJ100" s="144"/>
      <c r="AK100" s="144"/>
      <c r="AL100" s="102"/>
    </row>
    <row r="101" spans="1:41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IF(AL101="","",IF('Strategy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IF(AL101="","",IF('Strategy 2 | PD-FE'!AA101&gt;0,"Y",IF('Strategy 2 | PD-FE'!AA101=0,"","N")))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IF(AU101="","",IF('Strategy 3 | M1-TG'!AJ101&gt;0,"Y",IF('Strategy 3 | M1-TG'!AJ101=0,"","N")))</f>
        <v/>
      </c>
      <c r="X101" s="95" t="str">
        <f>'Strategy 3 | M1-TG'!AC101</f>
        <v/>
      </c>
      <c r="Y101" s="95" t="str">
        <f>'Strategy 3 | M1-TG'!W101</f>
        <v/>
      </c>
      <c r="Z101" s="112" t="str">
        <f>'Strategy 3 | M1-TG'!Y101</f>
        <v/>
      </c>
      <c r="AA101" s="144"/>
      <c r="AB101" s="144"/>
      <c r="AC101" s="111" t="str">
        <f>'Strategy 4 | HP-FE'!K101</f>
        <v/>
      </c>
      <c r="AD101" s="95" t="str">
        <f>'Strategy 4 | HP-FE'!L101</f>
        <v/>
      </c>
      <c r="AE101" s="95" t="str">
        <f>'Strategy 4 | HP-FE'!S101</f>
        <v/>
      </c>
      <c r="AF101" s="95" t="str">
        <f>IF(BD101="","",IF('Strategy 4 | HP-FE'!AS101&gt;0,"Y",IF('Strategy 4 | HP-FE'!AS101=0,"","N")))</f>
        <v/>
      </c>
      <c r="AG101" s="95" t="str">
        <f>'Strategy 4 | HP-FE'!AL101</f>
        <v/>
      </c>
      <c r="AH101" s="95" t="str">
        <f>'Strategy 4 | HP-FE'!AF101</f>
        <v/>
      </c>
      <c r="AI101" s="112" t="str">
        <f>'Strategy 4 | HP-FE'!AH101</f>
        <v/>
      </c>
      <c r="AJ101" s="144"/>
      <c r="AK101" s="144"/>
      <c r="AL101" s="106"/>
    </row>
    <row r="102" spans="1:41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IF(AL102="","",IF('Strategy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IF(AL102="","",IF('Strategy 2 | PD-FE'!AA102&gt;0,"Y",IF('Strategy 2 | PD-FE'!AA102=0,"","N")))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IF(AU102="","",IF('Strategy 3 | M1-TG'!AJ102&gt;0,"Y",IF('Strategy 3 | M1-TG'!AJ102=0,"","N")))</f>
        <v/>
      </c>
      <c r="X102" s="95" t="str">
        <f>'Strategy 3 | M1-TG'!AC102</f>
        <v/>
      </c>
      <c r="Y102" s="95" t="str">
        <f>'Strategy 3 | M1-TG'!W102</f>
        <v/>
      </c>
      <c r="Z102" s="112" t="str">
        <f>'Strategy 3 | M1-TG'!Y102</f>
        <v/>
      </c>
      <c r="AA102" s="144"/>
      <c r="AB102" s="144"/>
      <c r="AC102" s="111" t="str">
        <f>'Strategy 4 | HP-FE'!K102</f>
        <v/>
      </c>
      <c r="AD102" s="95" t="str">
        <f>'Strategy 4 | HP-FE'!L102</f>
        <v/>
      </c>
      <c r="AE102" s="95" t="str">
        <f>'Strategy 4 | HP-FE'!S102</f>
        <v/>
      </c>
      <c r="AF102" s="95" t="str">
        <f>IF(BD102="","",IF('Strategy 4 | HP-FE'!AS102&gt;0,"Y",IF('Strategy 4 | HP-FE'!AS102=0,"","N")))</f>
        <v/>
      </c>
      <c r="AG102" s="95" t="str">
        <f>'Strategy 4 | HP-FE'!AL102</f>
        <v/>
      </c>
      <c r="AH102" s="95" t="str">
        <f>'Strategy 4 | HP-FE'!AF102</f>
        <v/>
      </c>
      <c r="AI102" s="112" t="str">
        <f>'Strategy 4 | HP-FE'!AH102</f>
        <v/>
      </c>
      <c r="AJ102" s="144"/>
      <c r="AK102" s="144"/>
      <c r="AL102" s="106"/>
    </row>
    <row r="103" spans="1:41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IF(AL103="","",IF('Strategy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IF(AL103="","",IF('Strategy 2 | PD-FE'!AA103&gt;0,"Y",IF('Strategy 2 | PD-FE'!AA103=0,"","N")))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IF(AU103="","",IF('Strategy 3 | M1-TG'!AJ103&gt;0,"Y",IF('Strategy 3 | M1-TG'!AJ103=0,"","N")))</f>
        <v/>
      </c>
      <c r="X103" s="95" t="str">
        <f>'Strategy 3 | M1-TG'!AC103</f>
        <v/>
      </c>
      <c r="Y103" s="95" t="str">
        <f>'Strategy 3 | M1-TG'!W103</f>
        <v/>
      </c>
      <c r="Z103" s="112" t="str">
        <f>'Strategy 3 | M1-TG'!Y103</f>
        <v/>
      </c>
      <c r="AA103" s="144"/>
      <c r="AB103" s="144"/>
      <c r="AC103" s="111" t="str">
        <f>'Strategy 4 | HP-FE'!K103</f>
        <v/>
      </c>
      <c r="AD103" s="95" t="str">
        <f>'Strategy 4 | HP-FE'!L103</f>
        <v/>
      </c>
      <c r="AE103" s="95" t="str">
        <f>'Strategy 4 | HP-FE'!S103</f>
        <v/>
      </c>
      <c r="AF103" s="95" t="str">
        <f>IF(BD103="","",IF('Strategy 4 | HP-FE'!AS103&gt;0,"Y",IF('Strategy 4 | HP-FE'!AS103=0,"","N")))</f>
        <v/>
      </c>
      <c r="AG103" s="95" t="str">
        <f>'Strategy 4 | HP-FE'!AL103</f>
        <v/>
      </c>
      <c r="AH103" s="95" t="str">
        <f>'Strategy 4 | HP-FE'!AF103</f>
        <v/>
      </c>
      <c r="AI103" s="112" t="str">
        <f>'Strategy 4 | HP-FE'!AH103</f>
        <v/>
      </c>
      <c r="AJ103" s="144"/>
      <c r="AK103" s="144"/>
      <c r="AL103" s="106"/>
    </row>
    <row r="104" spans="1:41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IF(AL104="","",IF('Strategy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IF(AL104="","",IF('Strategy 2 | PD-FE'!AA104&gt;0,"Y",IF('Strategy 2 | PD-FE'!AA104=0,"","N")))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IF(AU104="","",IF('Strategy 3 | M1-TG'!AJ104&gt;0,"Y",IF('Strategy 3 | M1-TG'!AJ104=0,"","N")))</f>
        <v/>
      </c>
      <c r="X104" s="114" t="str">
        <f>'Strategy 3 | M1-TG'!AC104</f>
        <v/>
      </c>
      <c r="Y104" s="114" t="str">
        <f>'Strategy 3 | M1-TG'!W104</f>
        <v/>
      </c>
      <c r="Z104" s="115" t="str">
        <f>'Strategy 3 | M1-TG'!Y104</f>
        <v/>
      </c>
      <c r="AA104" s="144"/>
      <c r="AB104" s="144"/>
      <c r="AC104" s="113" t="str">
        <f>'Strategy 4 | HP-FE'!K104</f>
        <v/>
      </c>
      <c r="AD104" s="114" t="str">
        <f>'Strategy 4 | HP-FE'!L104</f>
        <v/>
      </c>
      <c r="AE104" s="114" t="str">
        <f>'Strategy 4 | HP-FE'!S104</f>
        <v/>
      </c>
      <c r="AF104" s="114" t="str">
        <f>IF(BD104="","",IF('Strategy 4 | HP-FE'!AS104&gt;0,"Y",IF('Strategy 4 | HP-FE'!AS104=0,"","N")))</f>
        <v/>
      </c>
      <c r="AG104" s="114" t="str">
        <f>'Strategy 4 | HP-FE'!AL104</f>
        <v/>
      </c>
      <c r="AH104" s="114" t="str">
        <f>'Strategy 4 | HP-FE'!AF104</f>
        <v/>
      </c>
      <c r="AI104" s="115" t="str">
        <f>'Strategy 4 | HP-FE'!AH104</f>
        <v/>
      </c>
      <c r="AJ104" s="144"/>
      <c r="AK104" s="144"/>
      <c r="AL104" s="107"/>
    </row>
    <row r="105" spans="1:41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IF(AL105="","",IF('Strategy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IF(AL105="","",IF('Strategy 2 | PD-FE'!AA105&gt;0,"Y",IF('Strategy 2 | PD-FE'!AA105=0,"","N")))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IF(AU105="","",IF('Strategy 3 | M1-TG'!AJ105&gt;0,"Y",IF('Strategy 3 | M1-TG'!AJ105=0,"","N")))</f>
        <v/>
      </c>
      <c r="X105" s="109" t="str">
        <f>'Strategy 3 | M1-TG'!AC105</f>
        <v/>
      </c>
      <c r="Y105" s="109" t="str">
        <f>'Strategy 3 | M1-TG'!W105</f>
        <v/>
      </c>
      <c r="Z105" s="110" t="str">
        <f>'Strategy 3 | M1-TG'!Y105</f>
        <v/>
      </c>
      <c r="AA105" s="144"/>
      <c r="AB105" s="144"/>
      <c r="AC105" s="108" t="str">
        <f>'Strategy 4 | HP-FE'!K105</f>
        <v/>
      </c>
      <c r="AD105" s="109" t="str">
        <f>'Strategy 4 | HP-FE'!L105</f>
        <v/>
      </c>
      <c r="AE105" s="109" t="str">
        <f>'Strategy 4 | HP-FE'!S105</f>
        <v/>
      </c>
      <c r="AF105" s="109" t="str">
        <f>IF(BD105="","",IF('Strategy 4 | HP-FE'!AS105&gt;0,"Y",IF('Strategy 4 | HP-FE'!AS105=0,"","N")))</f>
        <v/>
      </c>
      <c r="AG105" s="109" t="str">
        <f>'Strategy 4 | HP-FE'!AL105</f>
        <v/>
      </c>
      <c r="AH105" s="109" t="str">
        <f>'Strategy 4 | HP-FE'!AF105</f>
        <v/>
      </c>
      <c r="AI105" s="110" t="str">
        <f>'Strategy 4 | HP-FE'!AH105</f>
        <v/>
      </c>
      <c r="AJ105" s="144"/>
      <c r="AK105" s="144"/>
      <c r="AL105" s="102"/>
    </row>
    <row r="106" spans="1:41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IF(AL106="","",IF('Strategy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IF(AL106="","",IF('Strategy 2 | PD-FE'!AA106&gt;0,"Y",IF('Strategy 2 | PD-FE'!AA106=0,"","N")))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IF(AU106="","",IF('Strategy 3 | M1-TG'!AJ106&gt;0,"Y",IF('Strategy 3 | M1-TG'!AJ106=0,"","N")))</f>
        <v/>
      </c>
      <c r="X106" s="95" t="str">
        <f>'Strategy 3 | M1-TG'!AC106</f>
        <v/>
      </c>
      <c r="Y106" s="95" t="str">
        <f>'Strategy 3 | M1-TG'!W106</f>
        <v/>
      </c>
      <c r="Z106" s="112" t="str">
        <f>'Strategy 3 | M1-TG'!Y106</f>
        <v/>
      </c>
      <c r="AA106" s="144"/>
      <c r="AB106" s="144"/>
      <c r="AC106" s="111" t="str">
        <f>'Strategy 4 | HP-FE'!K106</f>
        <v/>
      </c>
      <c r="AD106" s="95" t="str">
        <f>'Strategy 4 | HP-FE'!L106</f>
        <v/>
      </c>
      <c r="AE106" s="95" t="str">
        <f>'Strategy 4 | HP-FE'!S106</f>
        <v/>
      </c>
      <c r="AF106" s="95" t="str">
        <f>IF(BD106="","",IF('Strategy 4 | HP-FE'!AS106&gt;0,"Y",IF('Strategy 4 | HP-FE'!AS106=0,"","N")))</f>
        <v/>
      </c>
      <c r="AG106" s="95" t="str">
        <f>'Strategy 4 | HP-FE'!AL106</f>
        <v/>
      </c>
      <c r="AH106" s="95" t="str">
        <f>'Strategy 4 | HP-FE'!AF106</f>
        <v/>
      </c>
      <c r="AI106" s="112" t="str">
        <f>'Strategy 4 | HP-FE'!AH106</f>
        <v/>
      </c>
      <c r="AJ106" s="144"/>
      <c r="AK106" s="144"/>
      <c r="AL106" s="106"/>
    </row>
    <row r="107" spans="1:41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IF(AL107="","",IF('Strategy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IF(AL107="","",IF('Strategy 2 | PD-FE'!AA107&gt;0,"Y",IF('Strategy 2 | PD-FE'!AA107=0,"","N")))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IF(AU107="","",IF('Strategy 3 | M1-TG'!AJ107&gt;0,"Y",IF('Strategy 3 | M1-TG'!AJ107=0,"","N")))</f>
        <v/>
      </c>
      <c r="X107" s="95" t="str">
        <f>'Strategy 3 | M1-TG'!AC107</f>
        <v/>
      </c>
      <c r="Y107" s="95" t="str">
        <f>'Strategy 3 | M1-TG'!W107</f>
        <v/>
      </c>
      <c r="Z107" s="112" t="str">
        <f>'Strategy 3 | M1-TG'!Y107</f>
        <v/>
      </c>
      <c r="AA107" s="144"/>
      <c r="AB107" s="144"/>
      <c r="AC107" s="111" t="str">
        <f>'Strategy 4 | HP-FE'!K107</f>
        <v/>
      </c>
      <c r="AD107" s="95" t="str">
        <f>'Strategy 4 | HP-FE'!L107</f>
        <v/>
      </c>
      <c r="AE107" s="95" t="str">
        <f>'Strategy 4 | HP-FE'!S107</f>
        <v/>
      </c>
      <c r="AF107" s="95" t="str">
        <f>IF(BD107="","",IF('Strategy 4 | HP-FE'!AS107&gt;0,"Y",IF('Strategy 4 | HP-FE'!AS107=0,"","N")))</f>
        <v/>
      </c>
      <c r="AG107" s="95" t="str">
        <f>'Strategy 4 | HP-FE'!AL107</f>
        <v/>
      </c>
      <c r="AH107" s="95" t="str">
        <f>'Strategy 4 | HP-FE'!AF107</f>
        <v/>
      </c>
      <c r="AI107" s="112" t="str">
        <f>'Strategy 4 | HP-FE'!AH107</f>
        <v/>
      </c>
      <c r="AJ107" s="144"/>
      <c r="AK107" s="144"/>
      <c r="AL107" s="106"/>
    </row>
    <row r="108" spans="1:41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IF(AL108="","",IF('Strategy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IF(AL108="","",IF('Strategy 2 | PD-FE'!AA108&gt;0,"Y",IF('Strategy 2 | PD-FE'!AA108=0,"","N")))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IF(AU108="","",IF('Strategy 3 | M1-TG'!AJ108&gt;0,"Y",IF('Strategy 3 | M1-TG'!AJ108=0,"","N")))</f>
        <v/>
      </c>
      <c r="X108" s="95" t="str">
        <f>'Strategy 3 | M1-TG'!AC108</f>
        <v/>
      </c>
      <c r="Y108" s="95" t="str">
        <f>'Strategy 3 | M1-TG'!W108</f>
        <v/>
      </c>
      <c r="Z108" s="112" t="str">
        <f>'Strategy 3 | M1-TG'!Y108</f>
        <v/>
      </c>
      <c r="AA108" s="144"/>
      <c r="AB108" s="144"/>
      <c r="AC108" s="111" t="str">
        <f>'Strategy 4 | HP-FE'!K108</f>
        <v/>
      </c>
      <c r="AD108" s="95" t="str">
        <f>'Strategy 4 | HP-FE'!L108</f>
        <v/>
      </c>
      <c r="AE108" s="95" t="str">
        <f>'Strategy 4 | HP-FE'!S108</f>
        <v/>
      </c>
      <c r="AF108" s="95" t="str">
        <f>IF(BD108="","",IF('Strategy 4 | HP-FE'!AS108&gt;0,"Y",IF('Strategy 4 | HP-FE'!AS108=0,"","N")))</f>
        <v/>
      </c>
      <c r="AG108" s="95" t="str">
        <f>'Strategy 4 | HP-FE'!AL108</f>
        <v/>
      </c>
      <c r="AH108" s="95" t="str">
        <f>'Strategy 4 | HP-FE'!AF108</f>
        <v/>
      </c>
      <c r="AI108" s="112" t="str">
        <f>'Strategy 4 | HP-FE'!AH108</f>
        <v/>
      </c>
      <c r="AJ108" s="144"/>
      <c r="AK108" s="144"/>
      <c r="AL108" s="106"/>
    </row>
    <row r="109" spans="1:41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IF(AL109="","",IF('Strategy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IF(AL109="","",IF('Strategy 2 | PD-FE'!AA109&gt;0,"Y",IF('Strategy 2 | PD-FE'!AA109=0,"","N")))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IF(AU109="","",IF('Strategy 3 | M1-TG'!AJ109&gt;0,"Y",IF('Strategy 3 | M1-TG'!AJ109=0,"","N")))</f>
        <v/>
      </c>
      <c r="X109" s="114" t="str">
        <f>'Strategy 3 | M1-TG'!AC109</f>
        <v/>
      </c>
      <c r="Y109" s="114" t="str">
        <f>'Strategy 3 | M1-TG'!W109</f>
        <v/>
      </c>
      <c r="Z109" s="115" t="str">
        <f>'Strategy 3 | M1-TG'!Y109</f>
        <v/>
      </c>
      <c r="AA109" s="144"/>
      <c r="AB109" s="144"/>
      <c r="AC109" s="113" t="str">
        <f>'Strategy 4 | HP-FE'!K109</f>
        <v/>
      </c>
      <c r="AD109" s="114" t="str">
        <f>'Strategy 4 | HP-FE'!L109</f>
        <v/>
      </c>
      <c r="AE109" s="114" t="str">
        <f>'Strategy 4 | HP-FE'!S109</f>
        <v/>
      </c>
      <c r="AF109" s="114" t="str">
        <f>IF(BD109="","",IF('Strategy 4 | HP-FE'!AS109&gt;0,"Y",IF('Strategy 4 | HP-FE'!AS109=0,"","N")))</f>
        <v/>
      </c>
      <c r="AG109" s="114" t="str">
        <f>'Strategy 4 | HP-FE'!AL109</f>
        <v/>
      </c>
      <c r="AH109" s="114" t="str">
        <f>'Strategy 4 | HP-FE'!AF109</f>
        <v/>
      </c>
      <c r="AI109" s="115" t="str">
        <f>'Strategy 4 | HP-FE'!AH109</f>
        <v/>
      </c>
      <c r="AJ109" s="144"/>
      <c r="AK109" s="144"/>
      <c r="AL109" s="107"/>
    </row>
    <row r="110" spans="1:41" ht="26.25">
      <c r="A110" s="160" t="s">
        <v>255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048532" spans="2:29">
      <c r="B1048532" s="76"/>
      <c r="K1048532" s="76"/>
      <c r="T1048532" s="76"/>
      <c r="AC1048532" s="76"/>
    </row>
  </sheetData>
  <mergeCells count="7">
    <mergeCell ref="A110:AO110"/>
    <mergeCell ref="B1:AL2"/>
    <mergeCell ref="B3:H3"/>
    <mergeCell ref="AL3:AL4"/>
    <mergeCell ref="K3:Q3"/>
    <mergeCell ref="T3:Z3"/>
    <mergeCell ref="AC3:AI3"/>
  </mergeCells>
  <phoneticPr fontId="2" type="noConversion"/>
  <conditionalFormatting sqref="AL5:AL109">
    <cfRule type="cellIs" dxfId="46" priority="38" operator="equal">
      <formula>"P"</formula>
    </cfRule>
  </conditionalFormatting>
  <conditionalFormatting sqref="AL5:AL109">
    <cfRule type="cellIs" dxfId="45" priority="36" operator="equal">
      <formula>"B"</formula>
    </cfRule>
    <cfRule type="cellIs" dxfId="44" priority="37" operator="equal">
      <formula>"P"</formula>
    </cfRule>
  </conditionalFormatting>
  <conditionalFormatting sqref="E10:E109">
    <cfRule type="cellIs" dxfId="43" priority="25" operator="equal">
      <formula>"Y"</formula>
    </cfRule>
    <cfRule type="cellIs" dxfId="42" priority="26" operator="equal">
      <formula>"N"</formula>
    </cfRule>
  </conditionalFormatting>
  <conditionalFormatting sqref="F10:F109">
    <cfRule type="containsBlanks" dxfId="41" priority="30">
      <formula>LEN(TRIM(F10))=0</formula>
    </cfRule>
    <cfRule type="containsBlanks" priority="31">
      <formula>LEN(TRIM(F10))=0</formula>
    </cfRule>
    <cfRule type="cellIs" dxfId="40" priority="32" operator="equal">
      <formula>""""""</formula>
    </cfRule>
    <cfRule type="cellIs" dxfId="39" priority="33" operator="greaterThan">
      <formula>2</formula>
    </cfRule>
    <cfRule type="cellIs" dxfId="38" priority="34" operator="lessThan">
      <formula>-2</formula>
    </cfRule>
    <cfRule type="cellIs" dxfId="37" priority="35" operator="between">
      <formula>-2</formula>
      <formula>2</formula>
    </cfRule>
  </conditionalFormatting>
  <conditionalFormatting sqref="N10:N109">
    <cfRule type="cellIs" dxfId="36" priority="17" operator="equal">
      <formula>"Y"</formula>
    </cfRule>
    <cfRule type="cellIs" dxfId="35" priority="18" operator="equal">
      <formula>"N"</formula>
    </cfRule>
  </conditionalFormatting>
  <conditionalFormatting sqref="O10:O109">
    <cfRule type="containsBlanks" dxfId="34" priority="19">
      <formula>LEN(TRIM(O10))=0</formula>
    </cfRule>
    <cfRule type="containsBlanks" priority="20">
      <formula>LEN(TRIM(O10))=0</formula>
    </cfRule>
    <cfRule type="cellIs" dxfId="33" priority="21" operator="equal">
      <formula>""""""</formula>
    </cfRule>
    <cfRule type="cellIs" dxfId="32" priority="22" operator="greaterThan">
      <formula>2</formula>
    </cfRule>
    <cfRule type="cellIs" dxfId="31" priority="23" operator="lessThan">
      <formula>-2</formula>
    </cfRule>
    <cfRule type="cellIs" dxfId="30" priority="24" operator="between">
      <formula>-2</formula>
      <formula>2</formula>
    </cfRule>
  </conditionalFormatting>
  <conditionalFormatting sqref="W10:W109">
    <cfRule type="cellIs" dxfId="29" priority="9" operator="equal">
      <formula>"Y"</formula>
    </cfRule>
    <cfRule type="cellIs" dxfId="28" priority="10" operator="equal">
      <formula>"N"</formula>
    </cfRule>
  </conditionalFormatting>
  <conditionalFormatting sqref="X10:X109">
    <cfRule type="containsBlanks" dxfId="27" priority="11">
      <formula>LEN(TRIM(X10))=0</formula>
    </cfRule>
    <cfRule type="containsBlanks" priority="12">
      <formula>LEN(TRIM(X10))=0</formula>
    </cfRule>
    <cfRule type="cellIs" dxfId="26" priority="13" operator="equal">
      <formula>""""""</formula>
    </cfRule>
    <cfRule type="cellIs" dxfId="25" priority="14" operator="greaterThan">
      <formula>2</formula>
    </cfRule>
    <cfRule type="cellIs" dxfId="24" priority="15" operator="lessThan">
      <formula>-2</formula>
    </cfRule>
    <cfRule type="cellIs" dxfId="23" priority="16" operator="between">
      <formula>-2</formula>
      <formula>2</formula>
    </cfRule>
  </conditionalFormatting>
  <conditionalFormatting sqref="AF10:AF109">
    <cfRule type="cellIs" dxfId="6" priority="1" operator="equal">
      <formula>"Y"</formula>
    </cfRule>
    <cfRule type="cellIs" dxfId="5" priority="2" operator="equal">
      <formula>"N"</formula>
    </cfRule>
  </conditionalFormatting>
  <conditionalFormatting sqref="AG10:AG109">
    <cfRule type="containsBlanks" dxfId="4" priority="3">
      <formula>LEN(TRIM(AG10))=0</formula>
    </cfRule>
    <cfRule type="containsBlanks" priority="4">
      <formula>LEN(TRIM(AG10))=0</formula>
    </cfRule>
    <cfRule type="cellIs" dxfId="3" priority="5" operator="equal">
      <formula>""""""</formula>
    </cfRule>
    <cfRule type="cellIs" dxfId="2" priority="6" operator="greaterThan">
      <formula>2</formula>
    </cfRule>
    <cfRule type="cellIs" dxfId="1" priority="7" operator="lessThan">
      <formula>-2</formula>
    </cfRule>
    <cfRule type="cellIs" dxfId="0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80" t="str">
        <f>Dashboard!B3</f>
        <v>Strategy 1 : PD/TG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/>
      <c r="Q1" s="182"/>
      <c r="R1" s="182"/>
      <c r="S1" s="182"/>
      <c r="T1" s="183"/>
    </row>
    <row r="2" spans="1:34" s="15" customFormat="1">
      <c r="A2" s="184" t="s">
        <v>35</v>
      </c>
      <c r="B2" s="187" t="s">
        <v>20</v>
      </c>
      <c r="C2" s="62"/>
      <c r="D2" s="187" t="s">
        <v>0</v>
      </c>
      <c r="E2" s="190"/>
      <c r="F2" s="192" t="s">
        <v>18</v>
      </c>
      <c r="G2" s="193"/>
      <c r="H2" s="193"/>
      <c r="I2" s="193"/>
      <c r="J2" s="194"/>
      <c r="K2" s="195" t="s">
        <v>22</v>
      </c>
      <c r="L2" s="196"/>
      <c r="M2" s="196"/>
      <c r="N2" s="196"/>
      <c r="O2" s="197"/>
      <c r="P2" s="198" t="s">
        <v>23</v>
      </c>
      <c r="Q2" s="199"/>
      <c r="R2" s="199"/>
      <c r="S2" s="199"/>
      <c r="T2" s="200"/>
    </row>
    <row r="3" spans="1:34" s="15" customFormat="1" ht="30">
      <c r="A3" s="185"/>
      <c r="B3" s="188"/>
      <c r="C3" s="16" t="s">
        <v>67</v>
      </c>
      <c r="D3" s="188"/>
      <c r="E3" s="191"/>
      <c r="F3" s="20" t="s">
        <v>19</v>
      </c>
      <c r="G3" s="178" t="s">
        <v>26</v>
      </c>
      <c r="H3" s="179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201" t="s">
        <v>28</v>
      </c>
      <c r="Q3" s="174" t="s">
        <v>29</v>
      </c>
      <c r="R3" s="174" t="s">
        <v>30</v>
      </c>
      <c r="S3" s="174" t="s">
        <v>31</v>
      </c>
      <c r="T3" s="176" t="s">
        <v>32</v>
      </c>
      <c r="W3" s="171" t="s">
        <v>33</v>
      </c>
      <c r="X3" s="172"/>
      <c r="Y3" s="171" t="s">
        <v>34</v>
      </c>
      <c r="Z3" s="172"/>
      <c r="AA3" s="173" t="s">
        <v>37</v>
      </c>
      <c r="AB3" s="173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86"/>
      <c r="B4" s="189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202"/>
      <c r="Q4" s="175"/>
      <c r="R4" s="175"/>
      <c r="S4" s="175"/>
      <c r="T4" s="177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73"/>
      <c r="AB4" s="173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IF(Dashboard!AL5="P",1,0)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IF(Dashboard!AL6="P",IF(U5="",1,U5+1),"")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IF(Dashboard!AL7="P",IF(U6="",1,U6+1),"")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IF(Dashboard!AL8="P",IF(U7="",1,U7+1),"")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IF(Dashboard!AL9="P",IF(U8="",1,U8+1),"")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IF(Dashboard!AL10="P",IF(U9="",1,U9+1),"")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IF(Dashboard!AL11="P",IF(U10="",1,U10+1),"")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IF(Dashboard!AL12="P",IF(U11="",1,U11+1),"")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IF(Dashboard!AL13="P",IF(U12="",1,U12+1),"")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IF(Dashboard!AL14="P",IF(U13="",1,U13+1),"")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IF(Dashboard!AL15="P",IF(U14="",1,U14+1),"")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>P1</v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L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>
        <f>IF(Dashboard!AL16="P",IF(U15="",1,U15+1),"")</f>
        <v>1</v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P2</v>
      </c>
      <c r="E17" s="44" t="e">
        <f t="shared" si="1"/>
        <v>#REF!</v>
      </c>
      <c r="F17" s="42"/>
      <c r="G17" s="39" t="str">
        <f t="shared" si="8"/>
        <v>P</v>
      </c>
      <c r="H17" s="39" t="str">
        <f t="shared" si="2"/>
        <v/>
      </c>
      <c r="I17" s="43"/>
      <c r="J17" s="45"/>
      <c r="K17" s="42"/>
      <c r="L17" s="43"/>
      <c r="M17" s="43"/>
      <c r="N17" s="43"/>
      <c r="O17" s="45"/>
      <c r="P17" s="55" t="str">
        <f t="shared" si="10"/>
        <v>Y</v>
      </c>
      <c r="Q17" s="56" t="e">
        <f t="shared" si="11"/>
        <v>#REF!</v>
      </c>
      <c r="R17" s="56" t="str">
        <f t="shared" si="12"/>
        <v>Y</v>
      </c>
      <c r="S17" s="58"/>
      <c r="T17" s="59"/>
      <c r="U17" s="1">
        <f>IF(Dashboard!AL17="P",IF(U16="",1,U16+1),"")</f>
        <v>2</v>
      </c>
      <c r="V17" s="1" t="e">
        <f>IF(Dashboard!#REF!="B",IF(V16="",1,V16+1),"")</f>
        <v>#REF!</v>
      </c>
      <c r="W17" s="1" t="str">
        <f t="shared" si="3"/>
        <v>10101</v>
      </c>
      <c r="X17" s="1" t="e">
        <f t="shared" si="4"/>
        <v>#REF!</v>
      </c>
      <c r="Y17" s="1" t="str">
        <f t="shared" si="5"/>
        <v>101</v>
      </c>
      <c r="Z17" s="1" t="e">
        <f t="shared" si="6"/>
        <v>#REF!</v>
      </c>
      <c r="AA17" t="str">
        <f t="shared" si="13"/>
        <v>P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>P</v>
      </c>
      <c r="H18" s="39" t="str">
        <f t="shared" si="2"/>
        <v/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IF(Dashboard!AL18="P",IF(U17="",1,U17+1),"")</f>
        <v/>
      </c>
      <c r="V18" s="1" t="e">
        <f>IF(Dashboard!#REF!="B",IF(V17="",1,V17+1),"")</f>
        <v>#REF!</v>
      </c>
      <c r="W18" s="1" t="str">
        <f t="shared" si="3"/>
        <v>01012</v>
      </c>
      <c r="X18" s="1" t="e">
        <f t="shared" si="4"/>
        <v>#REF!</v>
      </c>
      <c r="Y18" s="1" t="str">
        <f t="shared" si="5"/>
        <v>012</v>
      </c>
      <c r="Z18" s="1" t="e">
        <f t="shared" si="6"/>
        <v>#REF!</v>
      </c>
      <c r="AA18" t="str">
        <f t="shared" si="13"/>
        <v>P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>P</v>
      </c>
      <c r="H19" s="39" t="str">
        <f t="shared" si="2"/>
        <v/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IF(Dashboard!AL19="P",IF(U18="",1,U18+1),"")</f>
        <v/>
      </c>
      <c r="V19" s="1" t="e">
        <f>IF(Dashboard!#REF!="B",IF(V18="",1,V18+1),"")</f>
        <v>#REF!</v>
      </c>
      <c r="W19" s="1" t="str">
        <f t="shared" si="3"/>
        <v>10120</v>
      </c>
      <c r="X19" s="1" t="e">
        <f t="shared" si="4"/>
        <v>#REF!</v>
      </c>
      <c r="Y19" s="1" t="str">
        <f t="shared" si="5"/>
        <v>120</v>
      </c>
      <c r="Z19" s="1" t="e">
        <f t="shared" si="6"/>
        <v>#REF!</v>
      </c>
      <c r="AA19" t="str">
        <f t="shared" si="13"/>
        <v>P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>P1</v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>
        <f>IF(Dashboard!AL20="P",IF(U19="",1,U19+1),"")</f>
        <v>1</v>
      </c>
      <c r="V20" s="1" t="e">
        <f>IF(Dashboard!#REF!="B",IF(V19="",1,V19+1),"")</f>
        <v>#REF!</v>
      </c>
      <c r="W20" s="1" t="str">
        <f t="shared" si="3"/>
        <v>01200</v>
      </c>
      <c r="X20" s="1" t="e">
        <f t="shared" si="4"/>
        <v>#REF!</v>
      </c>
      <c r="Y20" s="1" t="str">
        <f t="shared" si="5"/>
        <v>200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>P2</v>
      </c>
      <c r="E21" s="44" t="e">
        <f t="shared" si="1"/>
        <v>#REF!</v>
      </c>
      <c r="F21" s="42"/>
      <c r="G21" s="39" t="str">
        <f t="shared" si="19"/>
        <v>P</v>
      </c>
      <c r="H21" s="39" t="str">
        <f t="shared" si="2"/>
        <v/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>
        <f>IF(Dashboard!AL21="P",IF(U20="",1,U20+1),"")</f>
        <v>2</v>
      </c>
      <c r="V21" s="1" t="e">
        <f>IF(Dashboard!#REF!="B",IF(V20="",1,V20+1),"")</f>
        <v>#REF!</v>
      </c>
      <c r="W21" s="1" t="str">
        <f t="shared" si="3"/>
        <v>12001</v>
      </c>
      <c r="X21" s="1" t="e">
        <f t="shared" si="4"/>
        <v>#REF!</v>
      </c>
      <c r="Y21" s="1" t="str">
        <f t="shared" si="5"/>
        <v>001</v>
      </c>
      <c r="Z21" s="1" t="e">
        <f t="shared" si="6"/>
        <v>#REF!</v>
      </c>
      <c r="AA21" t="str">
        <f t="shared" si="13"/>
        <v>P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>P3</v>
      </c>
      <c r="E22" s="44" t="e">
        <f t="shared" si="1"/>
        <v>#REF!</v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>
        <f>IF(Dashboard!AL22="P",IF(U21="",1,U21+1),"")</f>
        <v>3</v>
      </c>
      <c r="V22" s="1" t="e">
        <f>IF(Dashboard!#REF!="B",IF(V21="",1,V21+1),"")</f>
        <v>#REF!</v>
      </c>
      <c r="W22" s="1" t="str">
        <f t="shared" si="3"/>
        <v>20012</v>
      </c>
      <c r="X22" s="1" t="e">
        <f t="shared" si="4"/>
        <v>#REF!</v>
      </c>
      <c r="Y22" s="1" t="str">
        <f t="shared" si="5"/>
        <v>012</v>
      </c>
      <c r="Z22" s="1" t="e">
        <f t="shared" si="6"/>
        <v>#REF!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>P</v>
      </c>
      <c r="H23" s="39" t="str">
        <f t="shared" si="2"/>
        <v/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IF(Dashboard!AL23="P",IF(U22="",1,U22+1),"")</f>
        <v/>
      </c>
      <c r="V23" s="1" t="e">
        <f>IF(Dashboard!#REF!="B",IF(V22="",1,V22+1),"")</f>
        <v>#REF!</v>
      </c>
      <c r="W23" s="1" t="str">
        <f t="shared" si="3"/>
        <v>00123</v>
      </c>
      <c r="X23" s="1" t="e">
        <f t="shared" si="4"/>
        <v>#REF!</v>
      </c>
      <c r="Y23" s="1" t="str">
        <f t="shared" si="5"/>
        <v>123</v>
      </c>
      <c r="Z23" s="1" t="e">
        <f t="shared" si="6"/>
        <v>#REF!</v>
      </c>
      <c r="AA23" t="str">
        <f t="shared" si="13"/>
        <v>P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P1</v>
      </c>
      <c r="E24" s="44" t="e">
        <f t="shared" si="1"/>
        <v>#REF!</v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>
        <f>IF(Dashboard!AL24="P",IF(U23="",1,U23+1),"")</f>
        <v>1</v>
      </c>
      <c r="V24" s="1" t="e">
        <f>IF(Dashboard!#REF!="B",IF(V23="",1,V23+1),"")</f>
        <v>#REF!</v>
      </c>
      <c r="W24" s="1" t="str">
        <f t="shared" si="3"/>
        <v>01230</v>
      </c>
      <c r="X24" s="1" t="e">
        <f t="shared" si="4"/>
        <v>#REF!</v>
      </c>
      <c r="Y24" s="1" t="str">
        <f t="shared" si="5"/>
        <v>230</v>
      </c>
      <c r="Z24" s="1" t="e">
        <f t="shared" si="6"/>
        <v>#REF!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IF(Dashboard!AL25="P",IF(U24="",1,U24+1),"")</f>
        <v/>
      </c>
      <c r="V25" s="1" t="e">
        <f>IF(Dashboard!#REF!="B",IF(V24="",1,V24+1),"")</f>
        <v>#REF!</v>
      </c>
      <c r="W25" s="1" t="str">
        <f t="shared" si="3"/>
        <v>12301</v>
      </c>
      <c r="X25" s="1" t="e">
        <f t="shared" si="4"/>
        <v>#REF!</v>
      </c>
      <c r="Y25" s="1" t="str">
        <f t="shared" si="5"/>
        <v>301</v>
      </c>
      <c r="Z25" s="1" t="e">
        <f t="shared" si="6"/>
        <v>#REF!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>P</v>
      </c>
      <c r="H26" s="39" t="str">
        <f t="shared" si="2"/>
        <v/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IF(Dashboard!AL26="P",IF(U25="",1,U25+1),"")</f>
        <v/>
      </c>
      <c r="V26" s="1" t="e">
        <f>IF(Dashboard!#REF!="B",IF(V25="",1,V25+1),"")</f>
        <v>#REF!</v>
      </c>
      <c r="W26" s="1" t="str">
        <f t="shared" si="3"/>
        <v>23010</v>
      </c>
      <c r="X26" s="1" t="e">
        <f t="shared" si="4"/>
        <v>#REF!</v>
      </c>
      <c r="Y26" s="1" t="str">
        <f t="shared" si="5"/>
        <v>010</v>
      </c>
      <c r="Z26" s="1" t="e">
        <f t="shared" si="6"/>
        <v>#REF!</v>
      </c>
      <c r="AA26" t="str">
        <f t="shared" si="13"/>
        <v>P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IF(Dashboard!AL27="P",IF(U26="",1,U26+1),"")</f>
        <v/>
      </c>
      <c r="V27" s="1" t="e">
        <f>IF(Dashboard!#REF!="B",IF(V26="",1,V26+1),"")</f>
        <v>#REF!</v>
      </c>
      <c r="W27" s="1" t="str">
        <f t="shared" si="3"/>
        <v>30100</v>
      </c>
      <c r="X27" s="1" t="e">
        <f t="shared" si="4"/>
        <v>#REF!</v>
      </c>
      <c r="Y27" s="1" t="str">
        <f t="shared" si="5"/>
        <v>100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IF(Dashboard!AL28="P",IF(U27="",1,U27+1),"")</f>
        <v/>
      </c>
      <c r="V28" s="1" t="e">
        <f>IF(Dashboard!#REF!="B",IF(V27="",1,V27+1),"")</f>
        <v>#REF!</v>
      </c>
      <c r="W28" s="1" t="str">
        <f t="shared" si="3"/>
        <v>01000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IF(Dashboard!AL29="P",IF(U28="",1,U28+1),"")</f>
        <v/>
      </c>
      <c r="V29" s="1" t="e">
        <f>IF(Dashboard!#REF!="B",IF(V28="",1,V28+1),"")</f>
        <v>#REF!</v>
      </c>
      <c r="W29" s="1" t="str">
        <f t="shared" si="3"/>
        <v>10000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IF(Dashboard!AL30="P",IF(U29="",1,U29+1),"")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IF(Dashboard!AL31="P",IF(U30="",1,U30+1),"")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IF(Dashboard!AL32="P",IF(U31="",1,U31+1),"")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IF(Dashboard!AL33="P",IF(U32="",1,U32+1),"")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IF(Dashboard!AL34="P",IF(U33="",1,U33+1),"")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IF(Dashboard!AL35="P",IF(U34="",1,U34+1),"")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IF(Dashboard!AL36="P",IF(U35="",1,U35+1),"")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IF(Dashboard!AL37="P",IF(U36="",1,U36+1),"")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IF(Dashboard!AL38="P",IF(U37="",1,U37+1),"")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IF(Dashboard!AL39="P",IF(U38="",1,U38+1),"")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IF(Dashboard!AL40="P",IF(U39="",1,U39+1),"")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IF(Dashboard!AL41="P",IF(U40="",1,U40+1),"")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IF(Dashboard!AL42="P",IF(U41="",1,U41+1),"")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IF(Dashboard!AL43="P",IF(U42="",1,U42+1),"")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IF(Dashboard!AL44="P",IF(U43="",1,U43+1),"")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IF(Dashboard!AL45="P",IF(U44="",1,U44+1),"")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IF(Dashboard!AL46="P",IF(U45="",1,U45+1),"")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IF(Dashboard!AL47="P",IF(U46="",1,U46+1),"")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IF(Dashboard!AL48="P",IF(U47="",1,U47+1),"")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IF(Dashboard!AL49="P",IF(U48="",1,U48+1),"")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IF(Dashboard!AL50="P",IF(U49="",1,U49+1),"")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IF(Dashboard!AL51="P",IF(U50="",1,U50+1),"")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IF(Dashboard!AL52="P",IF(U51="",1,U51+1),"")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IF(Dashboard!AL53="P",IF(U52="",1,U52+1),"")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IF(Dashboard!AL54="P",IF(U53="",1,U53+1),"")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IF(Dashboard!AL55="P",IF(U54="",1,U54+1),"")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IF(Dashboard!AL56="P",IF(U55="",1,U55+1),"")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IF(Dashboard!AL57="P",IF(U56="",1,U56+1),"")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IF(Dashboard!AL58="P",IF(U57="",1,U57+1),"")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IF(Dashboard!AL59="P",IF(U58="",1,U58+1),"")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IF(Dashboard!AL60="P",IF(U59="",1,U59+1),"")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IF(Dashboard!AL61="P",IF(U60="",1,U60+1),"")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IF(Dashboard!AL62="P",IF(U61="",1,U61+1),"")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IF(Dashboard!AL63="P",IF(U62="",1,U62+1),"")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IF(Dashboard!AL64="P",IF(U63="",1,U63+1),"")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IF(Dashboard!AL65="P",IF(U64="",1,U64+1),"")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IF(Dashboard!AL66="P",IF(U65="",1,U65+1),"")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IF(Dashboard!AL67="P",IF(U66="",1,U66+1),"")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IF(Dashboard!AL68="P",IF(U67="",1,U67+1),"")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IF(Dashboard!AL69="P",IF(U68="",1,U68+1),"")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IF(Dashboard!AL70="P",IF(U69="",1,U69+1),"")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IF(Dashboard!AL71="P",IF(U70="",1,U70+1),"")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IF(Dashboard!AL72="P",IF(U71="",1,U71+1),"")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IF(Dashboard!AL73="P",IF(U72="",1,U72+1),"")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IF(Dashboard!AL74="P",IF(U73="",1,U73+1),"")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IF(Dashboard!AL75="P",IF(U74="",1,U74+1),"")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IF(Dashboard!AL76="P",IF(U75="",1,U75+1),"")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IF(Dashboard!AL77="P",IF(U76="",1,U76+1),"")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IF(Dashboard!AL78="P",IF(U77="",1,U77+1),"")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IF(Dashboard!AL79="P",IF(U78="",1,U78+1),"")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IF(Dashboard!AL80="P",IF(U79="",1,U79+1),"")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IF(Dashboard!AL81="P",IF(U80="",1,U80+1),"")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IF(Dashboard!AL82="P",IF(U81="",1,U81+1),"")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IF(Dashboard!AL83="P",IF(U82="",1,U82+1),"")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IF(Dashboard!AL84="P",IF(U83="",1,U83+1),"")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IF(Dashboard!AL85="P",IF(U84="",1,U84+1),"")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IF(Dashboard!AL86="P",IF(U85="",1,U85+1),"")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IF(Dashboard!AL87="P",IF(U86="",1,U86+1),"")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IF(Dashboard!AL88="P",IF(U87="",1,U87+1),"")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IF(Dashboard!AL89="P",IF(U88="",1,U88+1),"")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IF(Dashboard!AL90="P",IF(U89="",1,U89+1),"")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IF(Dashboard!AL91="P",IF(U90="",1,U90+1),"")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IF(Dashboard!AL92="P",IF(U91="",1,U91+1),"")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IF(Dashboard!AL93="P",IF(U92="",1,U92+1),"")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IF(Dashboard!AL94="P",IF(U93="",1,U93+1),"")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IF(Dashboard!AL95="P",IF(U94="",1,U94+1),"")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IF(Dashboard!AL96="P",IF(U95="",1,U95+1),"")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IF(Dashboard!AL97="P",IF(U96="",1,U96+1),"")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IF(Dashboard!AL98="P",IF(U97="",1,U97+1),"")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IF(Dashboard!AL99="P",IF(U98="",1,U98+1),"")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IF(Dashboard!AL100="P",IF(U99="",1,U99+1),"")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03" t="s">
        <v>3</v>
      </c>
      <c r="B1" s="204"/>
      <c r="C1" s="203" t="s">
        <v>12</v>
      </c>
      <c r="D1" s="204"/>
      <c r="E1" s="203" t="s">
        <v>13</v>
      </c>
      <c r="F1" s="204"/>
      <c r="G1" s="203" t="s">
        <v>14</v>
      </c>
      <c r="H1" s="204"/>
      <c r="I1" s="203" t="s">
        <v>15</v>
      </c>
      <c r="J1" s="204"/>
      <c r="K1" s="203" t="s">
        <v>16</v>
      </c>
      <c r="L1" s="204"/>
      <c r="M1" s="203" t="s">
        <v>17</v>
      </c>
      <c r="N1" s="204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05" t="str">
        <f>Dashboard!B3</f>
        <v>Strategy 1 : PD/TG</v>
      </c>
      <c r="C3" s="206"/>
      <c r="D3" s="206"/>
      <c r="E3" s="206"/>
      <c r="F3" s="206"/>
      <c r="G3" s="207"/>
      <c r="H3" s="206"/>
      <c r="I3" s="206"/>
      <c r="J3" s="206"/>
      <c r="K3" s="206"/>
      <c r="L3" s="206"/>
      <c r="M3" s="206"/>
      <c r="N3" s="206"/>
      <c r="O3" s="206"/>
      <c r="P3" s="206"/>
      <c r="Q3" s="208"/>
      <c r="R3" s="216" t="s">
        <v>148</v>
      </c>
      <c r="S3" s="14" t="s">
        <v>149</v>
      </c>
      <c r="V3" s="14" t="s">
        <v>114</v>
      </c>
      <c r="AG3" s="199" t="s">
        <v>117</v>
      </c>
      <c r="AH3" s="199"/>
      <c r="AI3" s="199"/>
      <c r="AJ3" s="66"/>
      <c r="AK3" s="66"/>
      <c r="AL3" s="66"/>
      <c r="AM3" s="66"/>
      <c r="AN3" s="66"/>
      <c r="AO3" s="66"/>
      <c r="AR3" s="189" t="s">
        <v>1</v>
      </c>
      <c r="AS3" s="189" t="s">
        <v>2</v>
      </c>
      <c r="AT3" s="171" t="s">
        <v>33</v>
      </c>
      <c r="AU3" s="172"/>
      <c r="AV3" s="171" t="s">
        <v>79</v>
      </c>
      <c r="AW3" s="172"/>
      <c r="AX3" s="189" t="s">
        <v>37</v>
      </c>
      <c r="AY3" s="214" t="s">
        <v>10</v>
      </c>
      <c r="AZ3" s="215"/>
      <c r="BA3" s="214" t="s">
        <v>11</v>
      </c>
      <c r="BB3" s="215"/>
      <c r="BC3" s="64" t="s">
        <v>10</v>
      </c>
      <c r="BD3" s="64" t="s">
        <v>11</v>
      </c>
      <c r="BE3" s="213" t="s">
        <v>111</v>
      </c>
      <c r="BF3" s="21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1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12"/>
      <c r="AS4" s="212"/>
      <c r="AT4" s="16" t="s">
        <v>1</v>
      </c>
      <c r="AU4" s="16" t="s">
        <v>2</v>
      </c>
      <c r="AV4" s="16" t="s">
        <v>1</v>
      </c>
      <c r="AW4" s="16" t="s">
        <v>2</v>
      </c>
      <c r="AX4" s="21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IF(Dashboard!AL5="","",Dashboard!AL5)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IF(Dashboard!AL5="P",1,"")</f>
        <v>1</v>
      </c>
      <c r="AS5" s="14" t="str">
        <f>IF(Dashboard!AL5="B",1,"")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IF(Dashboard!AL6="","",Dashboard!AL6)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IF(Dashboard!AL6="P",IF(AR5="",1,AR5+1),"")</f>
        <v>2</v>
      </c>
      <c r="AS6" s="14" t="str">
        <f>IF(Dashboard!AL6="B",IF(AS5="",1,AS5+1),"")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IF(Dashboard!AL7="","",Dashboard!AL7)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IF(Dashboard!AL7="P",IF(AR6="",1,AR6+1),"")</f>
        <v>3</v>
      </c>
      <c r="AS7" s="14" t="str">
        <f>IF(Dashboard!AL7="B",IF(AS6="",1,AS6+1),"")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IF(Dashboard!AL8="","",Dashboard!AL8)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IF(Dashboard!AL8="P",IF(AR7="",1,AR7+1),"")</f>
        <v>4</v>
      </c>
      <c r="AS8" s="14" t="str">
        <f>IF(Dashboard!AL8="B",IF(AS7="",1,AS7+1),"")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IF(Dashboard!AL9="","",Dashboard!AL9)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IF(Dashboard!AL9="P",IF(AR8="",1,AR8+1),"")</f>
        <v>5</v>
      </c>
      <c r="AS9" s="14" t="str">
        <f>IF(Dashboard!AL9="B",IF(AS8="",1,AS8+1),"")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IF(Dashboard!AL10="","",Dashboard!AL10)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IF(Dashboard!AL10="P",IF(AR9="",1,AR9+1),"")</f>
        <v>6</v>
      </c>
      <c r="AS10" s="14" t="str">
        <f>IF(Dashboard!AL10="B",IF(AS9="",1,AS9+1),"")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IF(Dashboard!AL11="","",Dashboard!AL11)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IF(Dashboard!AL11="P",IF(AR10="",1,AR10+1),"")</f>
        <v/>
      </c>
      <c r="AS11" s="14">
        <f>IF(Dashboard!AL11="B",IF(AS10="",1,AS10+1),"")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IF(Dashboard!AL12="","",Dashboard!AL12)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IF(Dashboard!AL12="P",IF(AR11="",1,AR11+1),"")</f>
        <v>1</v>
      </c>
      <c r="AS12" s="14" t="str">
        <f>IF(Dashboard!AL12="B",IF(AS11="",1,AS11+1),"")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IF(Dashboard!AL13="","",Dashboard!AL13)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IF(Dashboard!AL13="P",IF(AR12="",1,AR12+1),"")</f>
        <v/>
      </c>
      <c r="AS13" s="14">
        <f>IF(Dashboard!AL13="B",IF(AS12="",1,AS12+1),"")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IF(Dashboard!AL14="","",Dashboard!AL14)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IF(Dashboard!AL14="P",IF(AR13="",1,AR13+1),"")</f>
        <v>1</v>
      </c>
      <c r="AS14" s="14" t="str">
        <f>IF(Dashboard!AL14="B",IF(AS13="",1,AS13+1),"")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IF(Dashboard!AL15="","",Dashboard!AL15)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IF(Dashboard!AL15="P",IF(AR14="",1,AR14+1),"")</f>
        <v/>
      </c>
      <c r="AS15" s="14">
        <f>IF(Dashboard!AL15="B",IF(AS14="",1,AS14+1),"")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>W</v>
      </c>
      <c r="H16" s="85" t="str">
        <f>IF(Dashboard!AL16="","",Dashboard!AL16)</f>
        <v>P</v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>W</v>
      </c>
      <c r="N16" s="24">
        <f t="shared" si="13"/>
        <v>-9</v>
      </c>
      <c r="O16" s="124" t="str">
        <f t="shared" si="14"/>
        <v/>
      </c>
      <c r="P16" s="24">
        <f>IF(H16="","",IF(B16="NB",P15,IF(O16="",SUM($O$5:$O16)+N16,SUM($O$5:$O16))))</f>
        <v>-9</v>
      </c>
      <c r="Q16" s="130" t="str">
        <f t="shared" si="0"/>
        <v/>
      </c>
      <c r="R16" s="128">
        <f t="shared" si="15"/>
        <v>7</v>
      </c>
      <c r="S16" s="83" t="str">
        <f t="shared" si="16"/>
        <v>W</v>
      </c>
      <c r="T16" s="14">
        <f t="shared" si="6"/>
        <v>-8</v>
      </c>
      <c r="U16" s="14">
        <f t="shared" si="17"/>
        <v>1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>
        <f>IF(Dashboard!AL16="P",IF(AR15="",1,AR15+1),"")</f>
        <v>1</v>
      </c>
      <c r="AS16" s="14" t="str">
        <f>IF(Dashboard!AL16="B",IF(AS15="",1,AS15+1),"")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>B5</v>
      </c>
      <c r="C17" s="24" t="str">
        <f t="shared" si="4"/>
        <v/>
      </c>
      <c r="D17" s="81" t="str">
        <f t="shared" si="9"/>
        <v/>
      </c>
      <c r="E17" s="121" t="str">
        <f t="shared" si="10"/>
        <v>B</v>
      </c>
      <c r="F17" s="71" t="str">
        <f t="shared" si="50"/>
        <v>L</v>
      </c>
      <c r="H17" s="85" t="str">
        <f>IF(Dashboard!AL17="","",Dashboard!AL17)</f>
        <v>P</v>
      </c>
      <c r="J17" s="72" t="str">
        <f t="shared" si="29"/>
        <v/>
      </c>
      <c r="K17" s="81" t="str">
        <f t="shared" si="11"/>
        <v/>
      </c>
      <c r="L17" s="121" t="str">
        <f t="shared" si="12"/>
        <v>F4</v>
      </c>
      <c r="M17" s="24" t="str">
        <f t="shared" si="30"/>
        <v>L</v>
      </c>
      <c r="N17" s="24">
        <f t="shared" si="13"/>
        <v>-14</v>
      </c>
      <c r="O17" s="124" t="str">
        <f t="shared" si="14"/>
        <v/>
      </c>
      <c r="P17" s="24">
        <f>IF(H17="","",IF(B17="NB",P16,IF(O17="",SUM($O$5:$O17)+N17,SUM($O$5:$O17))))</f>
        <v>-14</v>
      </c>
      <c r="Q17" s="130" t="str">
        <f t="shared" si="0"/>
        <v/>
      </c>
      <c r="R17" s="128">
        <f t="shared" si="15"/>
        <v>-5</v>
      </c>
      <c r="S17" s="83" t="str">
        <f t="shared" si="16"/>
        <v>L</v>
      </c>
      <c r="T17" s="14">
        <f t="shared" si="6"/>
        <v>-9</v>
      </c>
      <c r="U17" s="14">
        <f t="shared" si="17"/>
        <v>-1</v>
      </c>
      <c r="V17" s="14" t="str">
        <f t="shared" si="31"/>
        <v>C</v>
      </c>
      <c r="W17" s="14">
        <f t="shared" si="32"/>
        <v>8</v>
      </c>
      <c r="X17" s="83" t="str">
        <f t="shared" si="33"/>
        <v>N</v>
      </c>
      <c r="Y17" s="14" t="str">
        <f t="shared" si="34"/>
        <v>N</v>
      </c>
      <c r="Z17" s="14" t="str">
        <f t="shared" si="35"/>
        <v>N</v>
      </c>
      <c r="AA17" s="14">
        <f t="shared" si="36"/>
        <v>0</v>
      </c>
      <c r="AB17" s="14">
        <f t="shared" si="37"/>
        <v>1</v>
      </c>
      <c r="AC17" s="14">
        <f t="shared" si="38"/>
        <v>0</v>
      </c>
      <c r="AD17" s="14" t="str">
        <f t="shared" si="39"/>
        <v>4</v>
      </c>
      <c r="AE17" s="14" t="str">
        <f t="shared" si="40"/>
        <v/>
      </c>
      <c r="AF17" s="14" t="str">
        <f t="shared" si="18"/>
        <v>F4</v>
      </c>
      <c r="AG17" s="44" t="str">
        <f t="shared" si="41"/>
        <v>Y</v>
      </c>
      <c r="AH17" s="44" t="str">
        <f t="shared" si="42"/>
        <v>N</v>
      </c>
      <c r="AI17" s="44" t="str">
        <f t="shared" si="43"/>
        <v>N</v>
      </c>
      <c r="AJ17" s="75" t="str">
        <f t="shared" si="19"/>
        <v/>
      </c>
      <c r="AK17" s="75" t="str">
        <f t="shared" si="20"/>
        <v>B</v>
      </c>
      <c r="AL17" s="75" t="str">
        <f t="shared" si="21"/>
        <v/>
      </c>
      <c r="AM17" s="75" t="str">
        <f t="shared" si="22"/>
        <v>F4</v>
      </c>
      <c r="AP17" s="14" t="str">
        <f t="shared" si="23"/>
        <v>T-C</v>
      </c>
      <c r="AQ17" s="14" t="str">
        <f t="shared" si="5"/>
        <v>T-C</v>
      </c>
      <c r="AR17" s="14">
        <f>IF(Dashboard!AL17="P",IF(AR16="",1,AR16+1),"")</f>
        <v>2</v>
      </c>
      <c r="AS17" s="14" t="str">
        <f>IF(Dashboard!AL17="B",IF(AS16="",1,AS16+1),"")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4"/>
        <v>010101</v>
      </c>
      <c r="AW17" s="14" t="str">
        <f t="shared" si="45"/>
        <v>101010</v>
      </c>
      <c r="AX17" s="14" t="str">
        <f t="shared" si="46"/>
        <v>P</v>
      </c>
      <c r="AY17" s="14" t="str">
        <f t="shared" si="25"/>
        <v>F2W</v>
      </c>
      <c r="AZ17" s="14" t="str">
        <f t="shared" si="26"/>
        <v>B</v>
      </c>
      <c r="BA17" s="14" t="str">
        <f t="shared" si="27"/>
        <v>F5W</v>
      </c>
      <c r="BB17" s="14" t="str">
        <f t="shared" si="47"/>
        <v>F4</v>
      </c>
      <c r="BC17" s="14">
        <f t="shared" si="48"/>
        <v>1</v>
      </c>
      <c r="BD17" s="14" t="str">
        <f t="shared" si="49"/>
        <v>4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>B3</v>
      </c>
      <c r="C18" s="24" t="str">
        <f t="shared" si="4"/>
        <v>PD</v>
      </c>
      <c r="D18" s="81" t="str">
        <f t="shared" si="9"/>
        <v>F2</v>
      </c>
      <c r="E18" s="121" t="str">
        <f t="shared" si="10"/>
        <v/>
      </c>
      <c r="F18" s="71" t="str">
        <f t="shared" si="50"/>
        <v>L</v>
      </c>
      <c r="H18" s="85" t="str">
        <f>IF(Dashboard!AL18="","",Dashboard!AL18)</f>
        <v>B</v>
      </c>
      <c r="J18" s="72" t="str">
        <f t="shared" si="29"/>
        <v>TG</v>
      </c>
      <c r="K18" s="81" t="str">
        <f t="shared" si="11"/>
        <v/>
      </c>
      <c r="L18" s="121" t="str">
        <f t="shared" si="12"/>
        <v>F5</v>
      </c>
      <c r="M18" s="24" t="str">
        <f t="shared" si="30"/>
        <v>W</v>
      </c>
      <c r="N18" s="24">
        <f t="shared" si="13"/>
        <v>-11</v>
      </c>
      <c r="O18" s="124" t="str">
        <f t="shared" si="14"/>
        <v/>
      </c>
      <c r="P18" s="24">
        <f>IF(H18="","",IF(B18="NB",P17,IF(O18="",SUM($O$5:$O18)+N18,SUM($O$5:$O18))))</f>
        <v>-11</v>
      </c>
      <c r="Q18" s="130" t="str">
        <f t="shared" si="0"/>
        <v/>
      </c>
      <c r="R18" s="128">
        <f t="shared" si="15"/>
        <v>3</v>
      </c>
      <c r="S18" s="83" t="str">
        <f t="shared" si="16"/>
        <v>W</v>
      </c>
      <c r="T18" s="14">
        <f t="shared" si="6"/>
        <v>-8</v>
      </c>
      <c r="U18" s="14">
        <f t="shared" si="17"/>
        <v>1</v>
      </c>
      <c r="V18" s="14" t="str">
        <f t="shared" si="31"/>
        <v>C</v>
      </c>
      <c r="W18" s="14">
        <f t="shared" si="32"/>
        <v>9</v>
      </c>
      <c r="X18" s="83" t="str">
        <f t="shared" si="33"/>
        <v>N</v>
      </c>
      <c r="Y18" s="14" t="str">
        <f t="shared" si="34"/>
        <v>Y</v>
      </c>
      <c r="Z18" s="14" t="str">
        <f t="shared" si="35"/>
        <v>N</v>
      </c>
      <c r="AA18" s="14" t="str">
        <f t="shared" si="36"/>
        <v>2</v>
      </c>
      <c r="AB18" s="14">
        <f t="shared" si="37"/>
        <v>0</v>
      </c>
      <c r="AC18" s="14">
        <f t="shared" si="38"/>
        <v>0</v>
      </c>
      <c r="AD18" s="14" t="str">
        <f t="shared" si="39"/>
        <v>5</v>
      </c>
      <c r="AE18" s="14" t="str">
        <f t="shared" si="40"/>
        <v/>
      </c>
      <c r="AF18" s="14" t="str">
        <f t="shared" si="18"/>
        <v>F5</v>
      </c>
      <c r="AG18" s="44" t="str">
        <f t="shared" si="41"/>
        <v>N</v>
      </c>
      <c r="AH18" s="44" t="str">
        <f t="shared" si="42"/>
        <v>N</v>
      </c>
      <c r="AI18" s="44" t="str">
        <f t="shared" si="43"/>
        <v>N</v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>PD</v>
      </c>
      <c r="AQ18" s="14" t="str">
        <f t="shared" si="5"/>
        <v>TG</v>
      </c>
      <c r="AR18" s="14" t="str">
        <f>IF(Dashboard!AL18="P",IF(AR17="",1,AR17+1),"")</f>
        <v/>
      </c>
      <c r="AS18" s="14">
        <f>IF(Dashboard!AL18="B",IF(AS17="",1,AS17+1),"")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4"/>
        <v>101012</v>
      </c>
      <c r="AW18" s="14" t="str">
        <f t="shared" si="45"/>
        <v>010100</v>
      </c>
      <c r="AX18" s="14" t="str">
        <f t="shared" si="46"/>
        <v>P</v>
      </c>
      <c r="AY18" s="14" t="str">
        <f t="shared" si="25"/>
        <v>BL</v>
      </c>
      <c r="AZ18" s="14" t="str">
        <f t="shared" si="26"/>
        <v>F2</v>
      </c>
      <c r="BA18" s="14" t="str">
        <f t="shared" si="27"/>
        <v>F4L</v>
      </c>
      <c r="BB18" s="14" t="str">
        <f t="shared" si="47"/>
        <v>F5</v>
      </c>
      <c r="BC18" s="14" t="str">
        <f t="shared" si="48"/>
        <v>2</v>
      </c>
      <c r="BD18" s="14" t="str">
        <f t="shared" si="49"/>
        <v>5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>P2</v>
      </c>
      <c r="C19" s="25" t="str">
        <f t="shared" si="4"/>
        <v/>
      </c>
      <c r="D19" s="82" t="str">
        <f t="shared" si="9"/>
        <v>F3</v>
      </c>
      <c r="E19" s="122" t="str">
        <f t="shared" si="10"/>
        <v/>
      </c>
      <c r="F19" s="74" t="str">
        <f t="shared" si="50"/>
        <v>L</v>
      </c>
      <c r="H19" s="86" t="str">
        <f>IF(Dashboard!AL19="","",Dashboard!AL19)</f>
        <v>B</v>
      </c>
      <c r="J19" s="73" t="str">
        <f t="shared" si="29"/>
        <v/>
      </c>
      <c r="K19" s="82" t="str">
        <f t="shared" si="11"/>
        <v/>
      </c>
      <c r="L19" s="122" t="str">
        <f t="shared" si="12"/>
        <v>B</v>
      </c>
      <c r="M19" s="25" t="str">
        <f t="shared" si="30"/>
        <v>W</v>
      </c>
      <c r="N19" s="25">
        <f t="shared" si="13"/>
        <v>-13</v>
      </c>
      <c r="O19" s="131" t="str">
        <f t="shared" si="14"/>
        <v/>
      </c>
      <c r="P19" s="25">
        <f>IF(H19="","",IF(B19="NB",P18,IF(O19="",SUM($O$5:$O19)+N19,SUM($O$5:$O19))))</f>
        <v>-13</v>
      </c>
      <c r="Q19" s="132" t="str">
        <f t="shared" si="0"/>
        <v/>
      </c>
      <c r="R19" s="129">
        <f t="shared" si="15"/>
        <v>-2</v>
      </c>
      <c r="S19" s="83" t="str">
        <f t="shared" si="16"/>
        <v>L</v>
      </c>
      <c r="T19" s="14">
        <f t="shared" si="6"/>
        <v>-9</v>
      </c>
      <c r="U19" s="14">
        <f t="shared" si="17"/>
        <v>-1</v>
      </c>
      <c r="V19" s="14" t="str">
        <f t="shared" si="31"/>
        <v>C</v>
      </c>
      <c r="W19" s="14">
        <f t="shared" si="32"/>
        <v>10</v>
      </c>
      <c r="X19" s="83" t="str">
        <f t="shared" si="33"/>
        <v>N</v>
      </c>
      <c r="Y19" s="14" t="str">
        <f t="shared" si="34"/>
        <v>N</v>
      </c>
      <c r="Z19" s="14" t="str">
        <f t="shared" si="35"/>
        <v>N</v>
      </c>
      <c r="AA19" s="14" t="str">
        <f t="shared" si="36"/>
        <v>3</v>
      </c>
      <c r="AB19" s="14">
        <f t="shared" si="37"/>
        <v>0</v>
      </c>
      <c r="AC19" s="14">
        <f t="shared" si="38"/>
        <v>0</v>
      </c>
      <c r="AD19" s="14">
        <f t="shared" si="39"/>
        <v>1</v>
      </c>
      <c r="AE19" s="14" t="str">
        <f t="shared" si="40"/>
        <v/>
      </c>
      <c r="AF19" s="14" t="str">
        <f t="shared" si="18"/>
        <v>B</v>
      </c>
      <c r="AG19" s="44" t="str">
        <f t="shared" si="41"/>
        <v>N</v>
      </c>
      <c r="AH19" s="44" t="str">
        <f t="shared" si="42"/>
        <v>N</v>
      </c>
      <c r="AI19" s="44" t="str">
        <f t="shared" si="43"/>
        <v>N</v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>PD</v>
      </c>
      <c r="AQ19" s="14" t="str">
        <f t="shared" si="5"/>
        <v>TG</v>
      </c>
      <c r="AR19" s="14" t="str">
        <f>IF(Dashboard!AL19="P",IF(AR18="",1,AR18+1),"")</f>
        <v/>
      </c>
      <c r="AS19" s="14">
        <f>IF(Dashboard!AL19="B",IF(AS18="",1,AS18+1),"")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4"/>
        <v>010120</v>
      </c>
      <c r="AW19" s="14" t="str">
        <f t="shared" si="45"/>
        <v>101001</v>
      </c>
      <c r="AX19" s="14" t="str">
        <f t="shared" si="46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F5W</v>
      </c>
      <c r="BB19" s="14" t="str">
        <f t="shared" si="47"/>
        <v>B</v>
      </c>
      <c r="BC19" s="14" t="str">
        <f t="shared" si="48"/>
        <v>3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>P1</v>
      </c>
      <c r="C20" s="36" t="str">
        <f t="shared" si="4"/>
        <v/>
      </c>
      <c r="D20" s="79" t="str">
        <f t="shared" si="9"/>
        <v/>
      </c>
      <c r="E20" s="120" t="str">
        <f t="shared" si="10"/>
        <v>F4</v>
      </c>
      <c r="F20" s="80" t="str">
        <f t="shared" si="50"/>
        <v>L</v>
      </c>
      <c r="H20" s="84" t="str">
        <f>IF(Dashboard!AL20="","",Dashboard!AL20)</f>
        <v>P</v>
      </c>
      <c r="J20" s="78" t="str">
        <f t="shared" si="29"/>
        <v/>
      </c>
      <c r="K20" s="79" t="str">
        <f t="shared" si="11"/>
        <v>L5</v>
      </c>
      <c r="L20" s="120" t="str">
        <f t="shared" si="12"/>
        <v/>
      </c>
      <c r="M20" s="36" t="str">
        <f t="shared" si="30"/>
        <v>W</v>
      </c>
      <c r="N20" s="36">
        <f t="shared" si="13"/>
        <v>-12</v>
      </c>
      <c r="O20" s="136" t="str">
        <f t="shared" si="14"/>
        <v/>
      </c>
      <c r="P20" s="36">
        <f>IF(H20="","",IF(B20="NB",P19,IF(O20="",SUM($O$5:$O20)+N20,SUM($O$5:$O20))))</f>
        <v>-12</v>
      </c>
      <c r="Q20" s="137" t="str">
        <f t="shared" si="0"/>
        <v/>
      </c>
      <c r="R20" s="127">
        <f t="shared" si="15"/>
        <v>1</v>
      </c>
      <c r="S20" s="83" t="str">
        <f t="shared" si="16"/>
        <v>W</v>
      </c>
      <c r="T20" s="14">
        <f t="shared" si="6"/>
        <v>-8</v>
      </c>
      <c r="U20" s="14">
        <f t="shared" si="17"/>
        <v>1</v>
      </c>
      <c r="V20" s="14" t="str">
        <f t="shared" si="31"/>
        <v>C</v>
      </c>
      <c r="W20" s="14">
        <f t="shared" si="32"/>
        <v>11</v>
      </c>
      <c r="X20" s="83" t="str">
        <f t="shared" si="33"/>
        <v>N</v>
      </c>
      <c r="Y20" s="14" t="str">
        <f t="shared" si="34"/>
        <v>Y</v>
      </c>
      <c r="Z20" s="14" t="str">
        <f t="shared" si="35"/>
        <v>N</v>
      </c>
      <c r="AA20" s="14">
        <f t="shared" si="36"/>
        <v>0</v>
      </c>
      <c r="AB20" s="14" t="str">
        <f t="shared" si="37"/>
        <v>4</v>
      </c>
      <c r="AC20" s="14" t="str">
        <f t="shared" si="38"/>
        <v>5</v>
      </c>
      <c r="AD20" s="14">
        <f t="shared" si="39"/>
        <v>0</v>
      </c>
      <c r="AE20" s="14" t="str">
        <f t="shared" si="40"/>
        <v>L5</v>
      </c>
      <c r="AF20" s="14" t="str">
        <f t="shared" si="18"/>
        <v/>
      </c>
      <c r="AG20" s="44" t="str">
        <f t="shared" si="41"/>
        <v>N</v>
      </c>
      <c r="AH20" s="44" t="str">
        <f t="shared" si="42"/>
        <v>N</v>
      </c>
      <c r="AI20" s="44" t="str">
        <f t="shared" si="43"/>
        <v>N</v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>PD</v>
      </c>
      <c r="AQ20" s="14" t="str">
        <f t="shared" si="5"/>
        <v>TG</v>
      </c>
      <c r="AR20" s="14">
        <f>IF(Dashboard!AL20="P",IF(AR19="",1,AR19+1),"")</f>
        <v>1</v>
      </c>
      <c r="AS20" s="14" t="str">
        <f>IF(Dashboard!AL20="B",IF(AS19="",1,AS19+1),"")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4"/>
        <v>101200</v>
      </c>
      <c r="AW20" s="14" t="str">
        <f t="shared" si="45"/>
        <v>010012</v>
      </c>
      <c r="AX20" s="14" t="str">
        <f t="shared" si="46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BW</v>
      </c>
      <c r="BB20" s="14" t="str">
        <f t="shared" si="47"/>
        <v>L5</v>
      </c>
      <c r="BC20" s="14" t="str">
        <f t="shared" si="48"/>
        <v>4</v>
      </c>
      <c r="BD20" s="14" t="str">
        <f t="shared" si="49"/>
        <v>5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>P6</v>
      </c>
      <c r="C21" s="24" t="str">
        <f t="shared" si="4"/>
        <v/>
      </c>
      <c r="D21" s="81" t="str">
        <f t="shared" si="9"/>
        <v>F5</v>
      </c>
      <c r="E21" s="121" t="str">
        <f t="shared" si="10"/>
        <v/>
      </c>
      <c r="F21" s="71" t="str">
        <f t="shared" si="50"/>
        <v>W</v>
      </c>
      <c r="H21" s="85" t="str">
        <f>IF(Dashboard!AL21="","",Dashboard!AL21)</f>
        <v>P</v>
      </c>
      <c r="J21" s="72" t="str">
        <f t="shared" si="29"/>
        <v/>
      </c>
      <c r="K21" s="81" t="str">
        <f t="shared" si="11"/>
        <v>B</v>
      </c>
      <c r="L21" s="121" t="str">
        <f t="shared" si="12"/>
        <v/>
      </c>
      <c r="M21" s="24" t="str">
        <f t="shared" si="30"/>
        <v>W</v>
      </c>
      <c r="N21" s="24">
        <f t="shared" si="13"/>
        <v>-6</v>
      </c>
      <c r="O21" s="124">
        <f t="shared" si="14"/>
        <v>-6</v>
      </c>
      <c r="P21" s="24">
        <f>IF(H21="","",IF(B21="NB",P20,IF(O21="",SUM($O$5:$O21)+N21,SUM($O$5:$O21))))</f>
        <v>-6</v>
      </c>
      <c r="Q21" s="130" t="str">
        <f t="shared" si="0"/>
        <v>Rabbit</v>
      </c>
      <c r="R21" s="128">
        <f t="shared" si="15"/>
        <v>6</v>
      </c>
      <c r="S21" s="83" t="str">
        <f t="shared" si="16"/>
        <v>W</v>
      </c>
      <c r="T21" s="14">
        <f t="shared" si="6"/>
        <v>-5</v>
      </c>
      <c r="U21" s="14">
        <f t="shared" si="17"/>
        <v>3</v>
      </c>
      <c r="V21" s="14" t="str">
        <f t="shared" si="31"/>
        <v>C</v>
      </c>
      <c r="W21" s="14">
        <f t="shared" si="32"/>
        <v>12</v>
      </c>
      <c r="X21" s="83" t="str">
        <f t="shared" si="33"/>
        <v>N</v>
      </c>
      <c r="Y21" s="14" t="str">
        <f t="shared" si="34"/>
        <v>N</v>
      </c>
      <c r="Z21" s="14" t="str">
        <f t="shared" si="35"/>
        <v>R</v>
      </c>
      <c r="AA21" s="14" t="str">
        <f t="shared" si="36"/>
        <v>5</v>
      </c>
      <c r="AB21" s="14">
        <f t="shared" si="37"/>
        <v>0</v>
      </c>
      <c r="AC21" s="14">
        <f t="shared" si="38"/>
        <v>1</v>
      </c>
      <c r="AD21" s="14">
        <f t="shared" si="39"/>
        <v>0</v>
      </c>
      <c r="AE21" s="14" t="str">
        <f t="shared" si="40"/>
        <v>B</v>
      </c>
      <c r="AF21" s="14" t="str">
        <f t="shared" si="18"/>
        <v/>
      </c>
      <c r="AG21" s="44" t="str">
        <f t="shared" si="41"/>
        <v>N</v>
      </c>
      <c r="AH21" s="44" t="str">
        <f t="shared" si="42"/>
        <v>N</v>
      </c>
      <c r="AI21" s="44" t="str">
        <f t="shared" si="43"/>
        <v>N</v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>PD</v>
      </c>
      <c r="AQ21" s="14" t="str">
        <f t="shared" si="5"/>
        <v>TG</v>
      </c>
      <c r="AR21" s="14">
        <f>IF(Dashboard!AL21="P",IF(AR20="",1,AR20+1),"")</f>
        <v>2</v>
      </c>
      <c r="AS21" s="14" t="str">
        <f>IF(Dashboard!AL21="B",IF(AS20="",1,AS20+1),"")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4"/>
        <v>012001</v>
      </c>
      <c r="AW21" s="14" t="str">
        <f t="shared" si="45"/>
        <v>100120</v>
      </c>
      <c r="AX21" s="14" t="str">
        <f t="shared" si="46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L5W</v>
      </c>
      <c r="BB21" s="14" t="str">
        <f t="shared" si="47"/>
        <v>B</v>
      </c>
      <c r="BC21" s="14" t="str">
        <f t="shared" si="48"/>
        <v>5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>B2</v>
      </c>
      <c r="C22" s="24" t="str">
        <f t="shared" si="4"/>
        <v>T-T</v>
      </c>
      <c r="D22" s="81" t="str">
        <f t="shared" si="9"/>
        <v/>
      </c>
      <c r="E22" s="121" t="str">
        <f t="shared" si="10"/>
        <v>B</v>
      </c>
      <c r="F22" s="71" t="str">
        <f t="shared" si="50"/>
        <v>L</v>
      </c>
      <c r="H22" s="85" t="str">
        <f>IF(Dashboard!AL22="","",Dashboard!AL22)</f>
        <v>P</v>
      </c>
      <c r="J22" s="72" t="str">
        <f t="shared" si="29"/>
        <v>T-T</v>
      </c>
      <c r="K22" s="81" t="str">
        <f t="shared" si="11"/>
        <v/>
      </c>
      <c r="L22" s="121" t="str">
        <f t="shared" si="12"/>
        <v>B</v>
      </c>
      <c r="M22" s="24" t="str">
        <f t="shared" si="30"/>
        <v>L</v>
      </c>
      <c r="N22" s="24">
        <f t="shared" si="13"/>
        <v>-2</v>
      </c>
      <c r="O22" s="124" t="str">
        <f t="shared" si="14"/>
        <v/>
      </c>
      <c r="P22" s="24">
        <f>IF(H22="","",IF(B22="NB",P21,IF(O22="",SUM($O$5:$O22)+N22,SUM($O$5:$O22))))</f>
        <v>-8</v>
      </c>
      <c r="Q22" s="130" t="str">
        <f t="shared" si="0"/>
        <v/>
      </c>
      <c r="R22" s="128">
        <f t="shared" si="15"/>
        <v>-2</v>
      </c>
      <c r="S22" s="83" t="str">
        <f t="shared" si="16"/>
        <v>L</v>
      </c>
      <c r="T22" s="14">
        <f t="shared" si="6"/>
        <v>-6</v>
      </c>
      <c r="U22" s="14">
        <f t="shared" si="17"/>
        <v>-1</v>
      </c>
      <c r="V22" s="14" t="str">
        <f t="shared" si="31"/>
        <v>S</v>
      </c>
      <c r="W22" s="14">
        <f t="shared" si="32"/>
        <v>1</v>
      </c>
      <c r="X22" s="83" t="str">
        <f t="shared" si="33"/>
        <v>N</v>
      </c>
      <c r="Y22" s="14" t="str">
        <f t="shared" si="34"/>
        <v>N</v>
      </c>
      <c r="Z22" s="14" t="str">
        <f t="shared" si="35"/>
        <v>N</v>
      </c>
      <c r="AA22" s="14">
        <f t="shared" si="36"/>
        <v>0</v>
      </c>
      <c r="AB22" s="14">
        <f t="shared" si="37"/>
        <v>1</v>
      </c>
      <c r="AC22" s="14">
        <f t="shared" si="38"/>
        <v>0</v>
      </c>
      <c r="AD22" s="14">
        <f t="shared" si="39"/>
        <v>1</v>
      </c>
      <c r="AE22" s="14" t="str">
        <f t="shared" si="40"/>
        <v/>
      </c>
      <c r="AF22" s="14" t="str">
        <f t="shared" si="18"/>
        <v>B</v>
      </c>
      <c r="AG22" s="44" t="str">
        <f t="shared" si="41"/>
        <v>N</v>
      </c>
      <c r="AH22" s="44" t="str">
        <f t="shared" si="42"/>
        <v>N</v>
      </c>
      <c r="AI22" s="44" t="str">
        <f t="shared" si="43"/>
        <v>Y</v>
      </c>
      <c r="AJ22" s="75" t="str">
        <f t="shared" si="19"/>
        <v/>
      </c>
      <c r="AK22" s="75" t="str">
        <f t="shared" si="20"/>
        <v>B</v>
      </c>
      <c r="AL22" s="75" t="str">
        <f t="shared" si="21"/>
        <v/>
      </c>
      <c r="AM22" s="75" t="str">
        <f t="shared" si="22"/>
        <v>B</v>
      </c>
      <c r="AP22" s="14" t="str">
        <f t="shared" si="23"/>
        <v>T-T</v>
      </c>
      <c r="AQ22" s="14" t="str">
        <f t="shared" si="5"/>
        <v>T-T</v>
      </c>
      <c r="AR22" s="14">
        <f>IF(Dashboard!AL22="P",IF(AR21="",1,AR21+1),"")</f>
        <v>3</v>
      </c>
      <c r="AS22" s="14" t="str">
        <f>IF(Dashboard!AL22="B",IF(AS21="",1,AS21+1),"")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4"/>
        <v>120012</v>
      </c>
      <c r="AW22" s="14" t="str">
        <f t="shared" si="45"/>
        <v>001200</v>
      </c>
      <c r="AX22" s="14" t="str">
        <f t="shared" si="46"/>
        <v>P</v>
      </c>
      <c r="AY22" s="14" t="str">
        <f t="shared" si="25"/>
        <v>F5W</v>
      </c>
      <c r="AZ22" s="14" t="str">
        <f t="shared" si="26"/>
        <v>B</v>
      </c>
      <c r="BA22" s="14" t="str">
        <f t="shared" si="27"/>
        <v>BW</v>
      </c>
      <c r="BB22" s="14" t="str">
        <f t="shared" si="47"/>
        <v>B</v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>B4</v>
      </c>
      <c r="C23" s="24" t="str">
        <f t="shared" si="4"/>
        <v/>
      </c>
      <c r="D23" s="81" t="str">
        <f t="shared" si="9"/>
        <v/>
      </c>
      <c r="E23" s="121" t="str">
        <f t="shared" si="10"/>
        <v>F2</v>
      </c>
      <c r="F23" s="71" t="str">
        <f t="shared" si="50"/>
        <v>W</v>
      </c>
      <c r="H23" s="85" t="str">
        <f>IF(Dashboard!AL23="","",Dashboard!AL23)</f>
        <v>B</v>
      </c>
      <c r="J23" s="72" t="str">
        <f t="shared" si="29"/>
        <v/>
      </c>
      <c r="K23" s="81" t="str">
        <f t="shared" si="11"/>
        <v/>
      </c>
      <c r="L23" s="121" t="str">
        <f t="shared" si="12"/>
        <v>F2</v>
      </c>
      <c r="M23" s="24" t="str">
        <f t="shared" si="30"/>
        <v>W</v>
      </c>
      <c r="N23" s="24">
        <f t="shared" si="13"/>
        <v>2</v>
      </c>
      <c r="O23" s="124">
        <f t="shared" si="14"/>
        <v>2</v>
      </c>
      <c r="P23" s="24">
        <f>IF(H23="","",IF(B23="NB",P22,IF(O23="",SUM($O$5:$O23)+N23,SUM($O$5:$O23))))</f>
        <v>-4</v>
      </c>
      <c r="Q23" s="130" t="str">
        <f t="shared" si="0"/>
        <v/>
      </c>
      <c r="R23" s="128">
        <f t="shared" si="15"/>
        <v>4</v>
      </c>
      <c r="S23" s="83" t="str">
        <f t="shared" si="16"/>
        <v>W</v>
      </c>
      <c r="T23" s="14">
        <f t="shared" si="6"/>
        <v>-5</v>
      </c>
      <c r="U23" s="14">
        <f t="shared" si="17"/>
        <v>1</v>
      </c>
      <c r="V23" s="14" t="str">
        <f t="shared" si="31"/>
        <v>C</v>
      </c>
      <c r="W23" s="14">
        <f t="shared" si="32"/>
        <v>2</v>
      </c>
      <c r="X23" s="83" t="str">
        <f t="shared" si="33"/>
        <v>N</v>
      </c>
      <c r="Y23" s="14" t="str">
        <f t="shared" si="34"/>
        <v>N</v>
      </c>
      <c r="Z23" s="14" t="str">
        <f t="shared" si="35"/>
        <v>N</v>
      </c>
      <c r="AA23" s="14">
        <f t="shared" si="36"/>
        <v>0</v>
      </c>
      <c r="AB23" s="14" t="str">
        <f t="shared" si="37"/>
        <v>2</v>
      </c>
      <c r="AC23" s="14">
        <f t="shared" si="38"/>
        <v>0</v>
      </c>
      <c r="AD23" s="14" t="str">
        <f t="shared" si="39"/>
        <v>2</v>
      </c>
      <c r="AE23" s="14" t="str">
        <f t="shared" si="40"/>
        <v/>
      </c>
      <c r="AF23" s="14" t="str">
        <f t="shared" si="18"/>
        <v>F2</v>
      </c>
      <c r="AG23" s="44" t="str">
        <f t="shared" si="41"/>
        <v>N</v>
      </c>
      <c r="AH23" s="44" t="str">
        <f t="shared" si="42"/>
        <v>N</v>
      </c>
      <c r="AI23" s="44" t="str">
        <f t="shared" si="43"/>
        <v>N</v>
      </c>
      <c r="AJ23" s="75" t="str">
        <f t="shared" si="19"/>
        <v/>
      </c>
      <c r="AK23" s="75" t="str">
        <f t="shared" si="20"/>
        <v>F2</v>
      </c>
      <c r="AL23" s="75" t="str">
        <f t="shared" si="21"/>
        <v/>
      </c>
      <c r="AM23" s="75" t="str">
        <f t="shared" si="22"/>
        <v>F2</v>
      </c>
      <c r="AP23" s="14" t="str">
        <f t="shared" si="23"/>
        <v>T-T</v>
      </c>
      <c r="AQ23" s="14" t="str">
        <f t="shared" si="5"/>
        <v>T-T</v>
      </c>
      <c r="AR23" s="14" t="str">
        <f>IF(Dashboard!AL23="P",IF(AR22="",1,AR22+1),"")</f>
        <v/>
      </c>
      <c r="AS23" s="14">
        <f>IF(Dashboard!AL23="B",IF(AS22="",1,AS22+1),"")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4"/>
        <v>200123</v>
      </c>
      <c r="AW23" s="14" t="str">
        <f t="shared" si="45"/>
        <v>012000</v>
      </c>
      <c r="AX23" s="14" t="str">
        <f t="shared" si="46"/>
        <v>P</v>
      </c>
      <c r="AY23" s="14" t="str">
        <f t="shared" si="25"/>
        <v>BL</v>
      </c>
      <c r="AZ23" s="14" t="str">
        <f t="shared" si="26"/>
        <v>F2</v>
      </c>
      <c r="BA23" s="14" t="str">
        <f t="shared" si="27"/>
        <v>BL</v>
      </c>
      <c r="BB23" s="14" t="str">
        <f t="shared" si="47"/>
        <v>F2</v>
      </c>
      <c r="BC23" s="14" t="str">
        <f t="shared" si="48"/>
        <v>2</v>
      </c>
      <c r="BD23" s="14" t="str">
        <f t="shared" si="49"/>
        <v>2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>B2</v>
      </c>
      <c r="C24" s="25" t="str">
        <f t="shared" si="4"/>
        <v/>
      </c>
      <c r="D24" s="82" t="str">
        <f t="shared" si="9"/>
        <v/>
      </c>
      <c r="E24" s="122" t="str">
        <f t="shared" si="10"/>
        <v>B</v>
      </c>
      <c r="F24" s="74" t="str">
        <f t="shared" si="50"/>
        <v>L</v>
      </c>
      <c r="H24" s="86" t="str">
        <f>IF(Dashboard!AL24="","",Dashboard!AL24)</f>
        <v>P</v>
      </c>
      <c r="J24" s="73" t="str">
        <f t="shared" si="29"/>
        <v/>
      </c>
      <c r="K24" s="82" t="str">
        <f t="shared" si="11"/>
        <v/>
      </c>
      <c r="L24" s="122" t="str">
        <f t="shared" si="12"/>
        <v>B</v>
      </c>
      <c r="M24" s="25" t="str">
        <f t="shared" si="30"/>
        <v>L</v>
      </c>
      <c r="N24" s="25">
        <f t="shared" si="13"/>
        <v>-2</v>
      </c>
      <c r="O24" s="131" t="str">
        <f t="shared" si="14"/>
        <v/>
      </c>
      <c r="P24" s="25">
        <f>IF(H24="","",IF(B24="NB",P23,IF(O24="",SUM($O$5:$O24)+N24,SUM($O$5:$O24))))</f>
        <v>-6</v>
      </c>
      <c r="Q24" s="132" t="str">
        <f t="shared" si="0"/>
        <v/>
      </c>
      <c r="R24" s="129">
        <f t="shared" si="15"/>
        <v>-2</v>
      </c>
      <c r="S24" s="83" t="str">
        <f t="shared" si="16"/>
        <v>L</v>
      </c>
      <c r="T24" s="14">
        <f t="shared" si="6"/>
        <v>-6</v>
      </c>
      <c r="U24" s="14">
        <f t="shared" si="17"/>
        <v>-1</v>
      </c>
      <c r="V24" s="14" t="str">
        <f t="shared" si="31"/>
        <v>S</v>
      </c>
      <c r="W24" s="14">
        <f t="shared" si="32"/>
        <v>1</v>
      </c>
      <c r="X24" s="83" t="str">
        <f t="shared" si="33"/>
        <v>N</v>
      </c>
      <c r="Y24" s="14" t="str">
        <f t="shared" si="34"/>
        <v>N</v>
      </c>
      <c r="Z24" s="14" t="str">
        <f t="shared" si="35"/>
        <v>N</v>
      </c>
      <c r="AA24" s="14">
        <f t="shared" si="36"/>
        <v>0</v>
      </c>
      <c r="AB24" s="14">
        <f t="shared" si="37"/>
        <v>1</v>
      </c>
      <c r="AC24" s="14">
        <f t="shared" si="38"/>
        <v>0</v>
      </c>
      <c r="AD24" s="14">
        <f t="shared" si="39"/>
        <v>1</v>
      </c>
      <c r="AE24" s="14" t="str">
        <f t="shared" si="40"/>
        <v/>
      </c>
      <c r="AF24" s="14" t="str">
        <f t="shared" si="18"/>
        <v>B</v>
      </c>
      <c r="AG24" s="44" t="str">
        <f t="shared" si="41"/>
        <v>N</v>
      </c>
      <c r="AH24" s="44" t="str">
        <f t="shared" si="42"/>
        <v>N</v>
      </c>
      <c r="AI24" s="44" t="str">
        <f t="shared" si="43"/>
        <v>N</v>
      </c>
      <c r="AJ24" s="75" t="str">
        <f t="shared" si="19"/>
        <v/>
      </c>
      <c r="AK24" s="75" t="str">
        <f t="shared" si="20"/>
        <v>B</v>
      </c>
      <c r="AL24" s="75" t="str">
        <f t="shared" si="21"/>
        <v/>
      </c>
      <c r="AM24" s="75" t="str">
        <f t="shared" si="22"/>
        <v>B</v>
      </c>
      <c r="AP24" s="14" t="str">
        <f t="shared" si="23"/>
        <v>T-T</v>
      </c>
      <c r="AQ24" s="14" t="str">
        <f t="shared" si="5"/>
        <v>T-T</v>
      </c>
      <c r="AR24" s="14">
        <f>IF(Dashboard!AL24="P",IF(AR23="",1,AR23+1),"")</f>
        <v>1</v>
      </c>
      <c r="AS24" s="14" t="str">
        <f>IF(Dashboard!AL24="B",IF(AS23="",1,AS23+1),"")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4"/>
        <v>001230</v>
      </c>
      <c r="AW24" s="14" t="str">
        <f t="shared" si="45"/>
        <v>120001</v>
      </c>
      <c r="AX24" s="14" t="str">
        <f t="shared" si="46"/>
        <v>P</v>
      </c>
      <c r="AY24" s="14" t="str">
        <f t="shared" si="25"/>
        <v>F2W</v>
      </c>
      <c r="AZ24" s="14" t="str">
        <f t="shared" si="26"/>
        <v>B</v>
      </c>
      <c r="BA24" s="14" t="str">
        <f t="shared" si="27"/>
        <v>F2W</v>
      </c>
      <c r="BB24" s="14" t="str">
        <f t="shared" si="47"/>
        <v>B</v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>P4</v>
      </c>
      <c r="C25" s="36" t="str">
        <f t="shared" si="4"/>
        <v/>
      </c>
      <c r="D25" s="79" t="str">
        <f t="shared" si="9"/>
        <v>F2</v>
      </c>
      <c r="E25" s="120" t="str">
        <f t="shared" si="10"/>
        <v/>
      </c>
      <c r="F25" s="80" t="str">
        <f t="shared" si="50"/>
        <v>L</v>
      </c>
      <c r="H25" s="84" t="str">
        <f>IF(Dashboard!AL25="","",Dashboard!AL25)</f>
        <v>B</v>
      </c>
      <c r="J25" s="78" t="str">
        <f t="shared" si="29"/>
        <v/>
      </c>
      <c r="K25" s="79" t="str">
        <f t="shared" si="11"/>
        <v>F2</v>
      </c>
      <c r="L25" s="120" t="str">
        <f t="shared" si="12"/>
        <v/>
      </c>
      <c r="M25" s="36" t="str">
        <f t="shared" si="30"/>
        <v>L</v>
      </c>
      <c r="N25" s="36">
        <f t="shared" si="13"/>
        <v>-6</v>
      </c>
      <c r="O25" s="136" t="str">
        <f t="shared" si="14"/>
        <v/>
      </c>
      <c r="P25" s="36">
        <f>IF(H25="","",IF(B25="NB",P24,IF(O25="",SUM($O$5:$O25)+N25,SUM($O$5:$O25))))</f>
        <v>-10</v>
      </c>
      <c r="Q25" s="137" t="str">
        <f t="shared" si="0"/>
        <v/>
      </c>
      <c r="R25" s="127">
        <f t="shared" si="15"/>
        <v>-4</v>
      </c>
      <c r="S25" s="83" t="str">
        <f t="shared" si="16"/>
        <v>L</v>
      </c>
      <c r="T25" s="14">
        <f t="shared" si="6"/>
        <v>-6</v>
      </c>
      <c r="U25" s="14">
        <f t="shared" si="17"/>
        <v>0</v>
      </c>
      <c r="V25" s="14" t="str">
        <f t="shared" si="31"/>
        <v>C</v>
      </c>
      <c r="W25" s="14">
        <f t="shared" si="32"/>
        <v>2</v>
      </c>
      <c r="X25" s="83" t="str">
        <f t="shared" si="33"/>
        <v>N</v>
      </c>
      <c r="Y25" s="14" t="str">
        <f t="shared" si="34"/>
        <v>N</v>
      </c>
      <c r="Z25" s="14" t="str">
        <f t="shared" si="35"/>
        <v>N</v>
      </c>
      <c r="AA25" s="14" t="str">
        <f t="shared" si="36"/>
        <v>2</v>
      </c>
      <c r="AB25" s="14">
        <f t="shared" si="37"/>
        <v>0</v>
      </c>
      <c r="AC25" s="14" t="str">
        <f t="shared" si="38"/>
        <v>2</v>
      </c>
      <c r="AD25" s="14">
        <f t="shared" si="39"/>
        <v>0</v>
      </c>
      <c r="AE25" s="14" t="str">
        <f t="shared" si="40"/>
        <v>F2</v>
      </c>
      <c r="AF25" s="14" t="str">
        <f t="shared" si="18"/>
        <v/>
      </c>
      <c r="AG25" s="44" t="str">
        <f t="shared" si="41"/>
        <v>N</v>
      </c>
      <c r="AH25" s="44" t="str">
        <f t="shared" si="42"/>
        <v>N</v>
      </c>
      <c r="AI25" s="44" t="str">
        <f t="shared" si="43"/>
        <v>N</v>
      </c>
      <c r="AJ25" s="75" t="str">
        <f t="shared" si="19"/>
        <v>F2</v>
      </c>
      <c r="AK25" s="75" t="str">
        <f t="shared" si="20"/>
        <v/>
      </c>
      <c r="AL25" s="75" t="str">
        <f t="shared" si="21"/>
        <v>F2</v>
      </c>
      <c r="AM25" s="75" t="str">
        <f t="shared" si="22"/>
        <v/>
      </c>
      <c r="AP25" s="14" t="str">
        <f t="shared" si="23"/>
        <v>T-T</v>
      </c>
      <c r="AQ25" s="14" t="str">
        <f t="shared" si="5"/>
        <v>T-T</v>
      </c>
      <c r="AR25" s="14" t="str">
        <f>IF(Dashboard!AL25="P",IF(AR24="",1,AR24+1),"")</f>
        <v/>
      </c>
      <c r="AS25" s="14">
        <f>IF(Dashboard!AL25="B",IF(AS24="",1,AS24+1),"")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4"/>
        <v>012301</v>
      </c>
      <c r="AW25" s="14" t="str">
        <f t="shared" si="45"/>
        <v>200010</v>
      </c>
      <c r="AX25" s="14" t="str">
        <f t="shared" si="46"/>
        <v>P</v>
      </c>
      <c r="AY25" s="14" t="str">
        <f t="shared" si="25"/>
        <v>BL</v>
      </c>
      <c r="AZ25" s="14" t="str">
        <f t="shared" si="26"/>
        <v>F2</v>
      </c>
      <c r="BA25" s="14" t="str">
        <f t="shared" si="27"/>
        <v>BL</v>
      </c>
      <c r="BB25" s="14" t="str">
        <f t="shared" si="47"/>
        <v>F2</v>
      </c>
      <c r="BC25" s="14" t="str">
        <f t="shared" si="48"/>
        <v>2</v>
      </c>
      <c r="BD25" s="14" t="str">
        <f t="shared" si="49"/>
        <v>2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>NB</v>
      </c>
      <c r="C26" s="24" t="str">
        <f t="shared" si="4"/>
        <v>PD</v>
      </c>
      <c r="D26" s="81" t="str">
        <f t="shared" si="9"/>
        <v>F3</v>
      </c>
      <c r="E26" s="121" t="str">
        <f t="shared" si="10"/>
        <v/>
      </c>
      <c r="F26" s="71" t="str">
        <f t="shared" si="50"/>
        <v/>
      </c>
      <c r="H26" s="85" t="str">
        <f>IF(Dashboard!AL26="","",Dashboard!AL26)</f>
        <v/>
      </c>
      <c r="J26" s="72" t="str">
        <f t="shared" si="29"/>
        <v>TG</v>
      </c>
      <c r="K26" s="81" t="str">
        <f t="shared" si="11"/>
        <v/>
      </c>
      <c r="L26" s="121" t="str">
        <f t="shared" si="12"/>
        <v>F3</v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>C</v>
      </c>
      <c r="W26" s="14">
        <f t="shared" si="32"/>
        <v>3</v>
      </c>
      <c r="X26" s="83" t="str">
        <f t="shared" si="33"/>
        <v>N</v>
      </c>
      <c r="Y26" s="14" t="str">
        <f t="shared" si="34"/>
        <v>N</v>
      </c>
      <c r="Z26" s="14" t="str">
        <f t="shared" si="35"/>
        <v>N</v>
      </c>
      <c r="AA26" s="14" t="str">
        <f t="shared" si="36"/>
        <v>3</v>
      </c>
      <c r="AB26" s="14">
        <f t="shared" si="37"/>
        <v>0</v>
      </c>
      <c r="AC26" s="14">
        <f t="shared" si="38"/>
        <v>0</v>
      </c>
      <c r="AD26" s="14" t="str">
        <f t="shared" si="39"/>
        <v>3</v>
      </c>
      <c r="AE26" s="14" t="str">
        <f t="shared" si="40"/>
        <v/>
      </c>
      <c r="AF26" s="14" t="str">
        <f t="shared" si="18"/>
        <v>F3</v>
      </c>
      <c r="AG26" s="44" t="str">
        <f t="shared" si="41"/>
        <v>N</v>
      </c>
      <c r="AH26" s="44" t="str">
        <f t="shared" si="42"/>
        <v>N</v>
      </c>
      <c r="AI26" s="44" t="str">
        <f t="shared" si="43"/>
        <v>N</v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>PD</v>
      </c>
      <c r="AQ26" s="14" t="str">
        <f t="shared" si="5"/>
        <v>TG</v>
      </c>
      <c r="AR26" s="14" t="str">
        <f>IF(Dashboard!AL26="P",IF(AR25="",1,AR25+1),"")</f>
        <v/>
      </c>
      <c r="AS26" s="14" t="str">
        <f>IF(Dashboard!AL26="B",IF(AS25="",1,AS25+1),"")</f>
        <v/>
      </c>
      <c r="AT26" s="14" t="str">
        <f t="shared" ref="AT26:AT45" si="53">IF(AR21="",0,AR21)&amp;IF(AR22="",0,AR22)&amp;IF(AR23="",0,AR23)&amp;IF(AR24="",0,AR24)&amp;IF(AR25="",0,AR25)</f>
        <v>23010</v>
      </c>
      <c r="AU26" s="14" t="str">
        <f t="shared" ref="AU26:AU45" si="54">IF(AS21="",0,AS21)&amp;IF(AS22="",0,AS22)&amp;IF(AS23="",0,AS23)&amp;IF(AS24="",0,AS24)&amp;IF(AS25="",0,AS25)</f>
        <v>00101</v>
      </c>
      <c r="AV26" s="14" t="str">
        <f t="shared" si="44"/>
        <v>123010</v>
      </c>
      <c r="AW26" s="14" t="str">
        <f t="shared" si="45"/>
        <v>000101</v>
      </c>
      <c r="AX26" s="14" t="str">
        <f t="shared" si="46"/>
        <v>P</v>
      </c>
      <c r="AY26" s="14" t="str">
        <f t="shared" si="25"/>
        <v>F2L</v>
      </c>
      <c r="AZ26" s="14" t="str">
        <f t="shared" si="26"/>
        <v>F3</v>
      </c>
      <c r="BA26" s="14" t="str">
        <f t="shared" si="27"/>
        <v>F2L</v>
      </c>
      <c r="BB26" s="14" t="str">
        <f t="shared" si="47"/>
        <v>F3</v>
      </c>
      <c r="BC26" s="14" t="str">
        <f t="shared" si="48"/>
        <v>3</v>
      </c>
      <c r="BD26" s="14" t="str">
        <f t="shared" si="49"/>
        <v>3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IF(Dashboard!AL27="","",Dashboard!AL27)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IF(Dashboard!AL27="P",IF(AR26="",1,AR26+1),"")</f>
        <v/>
      </c>
      <c r="AS27" s="14" t="str">
        <f>IF(Dashboard!AL27="B",IF(AS26="",1,AS26+1),"")</f>
        <v/>
      </c>
      <c r="AT27" s="14" t="str">
        <f t="shared" si="53"/>
        <v>30100</v>
      </c>
      <c r="AU27" s="14" t="str">
        <f t="shared" si="54"/>
        <v>01010</v>
      </c>
      <c r="AV27" s="14" t="str">
        <f t="shared" si="44"/>
        <v>230100</v>
      </c>
      <c r="AW27" s="14" t="str">
        <f t="shared" si="45"/>
        <v>001010</v>
      </c>
      <c r="AX27" s="14" t="str">
        <f t="shared" si="46"/>
        <v>B</v>
      </c>
      <c r="AY27" s="14" t="str">
        <f t="shared" si="25"/>
        <v>F3</v>
      </c>
      <c r="AZ27" s="14" t="str">
        <f t="shared" si="26"/>
        <v/>
      </c>
      <c r="BA27" s="14" t="str">
        <f t="shared" si="27"/>
        <v>F3</v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IF(Dashboard!AL28="","",Dashboard!AL28)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IF(Dashboard!AL28="P",IF(AR27="",1,AR27+1),"")</f>
        <v/>
      </c>
      <c r="AS28" s="14" t="str">
        <f>IF(Dashboard!AL28="B",IF(AS27="",1,AS27+1),"")</f>
        <v/>
      </c>
      <c r="AT28" s="14" t="str">
        <f t="shared" si="53"/>
        <v>01000</v>
      </c>
      <c r="AU28" s="14" t="str">
        <f t="shared" si="54"/>
        <v>10100</v>
      </c>
      <c r="AV28" s="14" t="str">
        <f t="shared" si="44"/>
        <v>301000</v>
      </c>
      <c r="AW28" s="14" t="str">
        <f t="shared" si="45"/>
        <v>010100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IF(Dashboard!AL29="","",Dashboard!AL29)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IF(Dashboard!AL29="P",IF(AR28="",1,AR28+1),"")</f>
        <v/>
      </c>
      <c r="AS29" s="14" t="str">
        <f>IF(Dashboard!AL29="B",IF(AS28="",1,AS28+1),"")</f>
        <v/>
      </c>
      <c r="AT29" s="14" t="str">
        <f t="shared" si="53"/>
        <v>10000</v>
      </c>
      <c r="AU29" s="14" t="str">
        <f t="shared" si="54"/>
        <v>01000</v>
      </c>
      <c r="AV29" s="14" t="str">
        <f t="shared" si="44"/>
        <v>010000</v>
      </c>
      <c r="AW29" s="14" t="str">
        <f t="shared" si="45"/>
        <v>101000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IF(Dashboard!AL30="","",Dashboard!AL30)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IF(Dashboard!AL30="P",IF(AR29="",1,AR29+1),"")</f>
        <v/>
      </c>
      <c r="AS30" s="14" t="str">
        <f>IF(Dashboard!AL30="B",IF(AS29="",1,AS29+1),"")</f>
        <v/>
      </c>
      <c r="AT30" s="14" t="str">
        <f t="shared" si="53"/>
        <v>00000</v>
      </c>
      <c r="AU30" s="14" t="str">
        <f t="shared" si="54"/>
        <v>10000</v>
      </c>
      <c r="AV30" s="14" t="str">
        <f t="shared" si="44"/>
        <v>100000</v>
      </c>
      <c r="AW30" s="14" t="str">
        <f t="shared" si="45"/>
        <v>010000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IF(Dashboard!AL31="","",Dashboard!AL31)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IF(Dashboard!AL31="P",IF(AR30="",1,AR30+1),"")</f>
        <v/>
      </c>
      <c r="AS31" s="14" t="str">
        <f>IF(Dashboard!AL31="B",IF(AS30="",1,AS30+1),"")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100000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IF(Dashboard!AL32="","",Dashboard!AL32)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IF(Dashboard!AL32="P",IF(AR31="",1,AR31+1),"")</f>
        <v/>
      </c>
      <c r="AS32" s="14" t="str">
        <f>IF(Dashboard!AL32="B",IF(AS31="",1,AS31+1),"")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IF(Dashboard!AL33="","",Dashboard!AL33)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IF(Dashboard!AL33="P",IF(AR32="",1,AR32+1),"")</f>
        <v/>
      </c>
      <c r="AS33" s="14" t="str">
        <f>IF(Dashboard!AL33="B",IF(AS32="",1,AS32+1),"")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IF(Dashboard!AL34="","",Dashboard!AL34)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IF(Dashboard!AL34="P",IF(AR33="",1,AR33+1),"")</f>
        <v/>
      </c>
      <c r="AS34" s="14" t="str">
        <f>IF(Dashboard!AL34="B",IF(AS33="",1,AS33+1),"")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IF(Dashboard!AL35="","",Dashboard!AL35)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IF(Dashboard!AL35="P",IF(AR34="",1,AR34+1),"")</f>
        <v/>
      </c>
      <c r="AS35" s="14" t="str">
        <f>IF(Dashboard!AL35="B",IF(AS34="",1,AS34+1),"")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IF(Dashboard!AL36="","",Dashboard!AL36)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IF(Dashboard!AL36="P",IF(AR35="",1,AR35+1),"")</f>
        <v/>
      </c>
      <c r="AS36" s="14" t="str">
        <f>IF(Dashboard!AL36="B",IF(AS35="",1,AS35+1),"")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IF(Dashboard!AL37="","",Dashboard!AL37)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IF(Dashboard!AL37="P",IF(AR36="",1,AR36+1),"")</f>
        <v/>
      </c>
      <c r="AS37" s="14" t="str">
        <f>IF(Dashboard!AL37="B",IF(AS36="",1,AS36+1),"")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IF(Dashboard!AL38="","",Dashboard!AL38)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IF(Dashboard!AL38="P",IF(AR37="",1,AR37+1),"")</f>
        <v/>
      </c>
      <c r="AS38" s="14" t="str">
        <f>IF(Dashboard!AL38="B",IF(AS37="",1,AS37+1),"")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IF(Dashboard!AL39="","",Dashboard!AL39)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IF(Dashboard!AL39="P",IF(AR38="",1,AR38+1),"")</f>
        <v/>
      </c>
      <c r="AS39" s="14" t="str">
        <f>IF(Dashboard!AL39="B",IF(AS38="",1,AS38+1),"")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IF(Dashboard!AL40="","",Dashboard!AL40)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IF(Dashboard!AL40="P",IF(AR39="",1,AR39+1),"")</f>
        <v/>
      </c>
      <c r="AS40" s="14" t="str">
        <f>IF(Dashboard!AL40="B",IF(AS39="",1,AS39+1),"")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IF(Dashboard!AL41="","",Dashboard!AL41)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IF(Dashboard!AL41="P",IF(AR40="",1,AR40+1),"")</f>
        <v/>
      </c>
      <c r="AS41" s="14" t="str">
        <f>IF(Dashboard!AL41="B",IF(AS40="",1,AS40+1),"")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4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IF(Dashboard!AL42="","",Dashboard!AL42)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IF(Dashboard!AL42="P",IF(AR41="",1,AR41+1),"")</f>
        <v/>
      </c>
      <c r="AS42" s="14" t="str">
        <f>IF(Dashboard!AL42="B",IF(AS41="",1,AS41+1),"")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IF(Dashboard!AL43="","",Dashboard!AL43)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IF(Dashboard!AL43="P",IF(AR42="",1,AR42+1),"")</f>
        <v/>
      </c>
      <c r="AS43" s="14" t="str">
        <f>IF(Dashboard!AL43="B",IF(AS42="",1,AS42+1),"")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IF(Dashboard!AL44="","",Dashboard!AL44)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IF(Dashboard!AL44="P",IF(AR43="",1,AR43+1),"")</f>
        <v/>
      </c>
      <c r="AS44" s="14" t="str">
        <f>IF(Dashboard!AL44="B",IF(AS43="",1,AS43+1),"")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IF(Dashboard!AL45="","",Dashboard!AL45)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IF(Dashboard!AL45="P",IF(AR44="",1,AR44+1),"")</f>
        <v/>
      </c>
      <c r="AS45" s="14" t="str">
        <f>IF(Dashboard!AL45="B",IF(AS44="",1,AS44+1),"")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IF(Dashboard!AL46="","",Dashboard!AL46)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IF(Dashboard!AL46="P",IF(AR45="",1,AR45+1),"")</f>
        <v/>
      </c>
      <c r="AS46" s="14" t="str">
        <f>IF(Dashboard!AL46="B",IF(AS45="",1,AS45+1),"")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IF(Dashboard!AL47="","",Dashboard!AL47)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IF(Dashboard!AL47="P",IF(AR46="",1,AR46+1),"")</f>
        <v/>
      </c>
      <c r="AS47" s="14" t="str">
        <f>IF(Dashboard!AL47="B",IF(AS46="",1,AS46+1),"")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IF(Dashboard!AL48="","",Dashboard!AL48)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IF(Dashboard!AL48="P",IF(AR47="",1,AR47+1),"")</f>
        <v/>
      </c>
      <c r="AS48" s="14" t="str">
        <f>IF(Dashboard!AL48="B",IF(AS47="",1,AS47+1),"")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IF(Dashboard!AL49="","",Dashboard!AL49)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IF(Dashboard!AL49="P",IF(AR48="",1,AR48+1),"")</f>
        <v/>
      </c>
      <c r="AS49" s="14" t="str">
        <f>IF(Dashboard!AL49="B",IF(AS48="",1,AS48+1),"")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IF(Dashboard!AL50="","",Dashboard!AL50)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IF(Dashboard!AL50="P",IF(AR49="",1,AR49+1),"")</f>
        <v/>
      </c>
      <c r="AS50" s="14" t="str">
        <f>IF(Dashboard!AL50="B",IF(AS49="",1,AS49+1),"")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IF(Dashboard!AL51="","",Dashboard!AL51)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IF(Dashboard!AL51="P",IF(AR50="",1,AR50+1),"")</f>
        <v/>
      </c>
      <c r="AS51" s="14" t="str">
        <f>IF(Dashboard!AL51="B",IF(AS50="",1,AS50+1),"")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IF(Dashboard!AL52="","",Dashboard!AL52)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IF(Dashboard!AL52="P",IF(AR51="",1,AR51+1),"")</f>
        <v/>
      </c>
      <c r="AS52" s="14" t="str">
        <f>IF(Dashboard!AL52="B",IF(AS51="",1,AS51+1),"")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IF(Dashboard!AL53="","",Dashboard!AL53)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IF(Dashboard!AL53="P",IF(AR52="",1,AR52+1),"")</f>
        <v/>
      </c>
      <c r="AS53" s="14" t="str">
        <f>IF(Dashboard!AL53="B",IF(AS52="",1,AS52+1),"")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IF(Dashboard!AL54="","",Dashboard!AL54)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IF(Dashboard!AL54="P",IF(AR53="",1,AR53+1),"")</f>
        <v/>
      </c>
      <c r="AS54" s="14" t="str">
        <f>IF(Dashboard!AL54="B",IF(AS53="",1,AS53+1),"")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IF(Dashboard!AL55="","",Dashboard!AL55)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IF(Dashboard!AL55="P",IF(AR54="",1,AR54+1),"")</f>
        <v/>
      </c>
      <c r="AS55" s="14" t="str">
        <f>IF(Dashboard!AL55="B",IF(AS54="",1,AS54+1),"")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IF(Dashboard!AL56="","",Dashboard!AL56)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IF(Dashboard!AL56="P",IF(AR55="",1,AR55+1),"")</f>
        <v/>
      </c>
      <c r="AS56" s="14" t="str">
        <f>IF(Dashboard!AL56="B",IF(AS55="",1,AS55+1),"")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IF(Dashboard!AL57="","",Dashboard!AL57)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IF(Dashboard!AL57="P",IF(AR56="",1,AR56+1),"")</f>
        <v/>
      </c>
      <c r="AS57" s="14" t="str">
        <f>IF(Dashboard!AL57="B",IF(AS56="",1,AS56+1),"")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IF(Dashboard!AL58="","",Dashboard!AL58)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IF(Dashboard!AL58="P",IF(AR57="",1,AR57+1),"")</f>
        <v/>
      </c>
      <c r="AS58" s="14" t="str">
        <f>IF(Dashboard!AL58="B",IF(AS57="",1,AS57+1),"")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IF(Dashboard!AL59="","",Dashboard!AL59)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IF(Dashboard!AL59="P",IF(AR58="",1,AR58+1),"")</f>
        <v/>
      </c>
      <c r="AS59" s="14" t="str">
        <f>IF(Dashboard!AL59="B",IF(AS58="",1,AS58+1),"")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IF(Dashboard!AL60="","",Dashboard!AL60)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IF(Dashboard!AL60="P",IF(AR59="",1,AR59+1),"")</f>
        <v/>
      </c>
      <c r="AS60" s="14" t="str">
        <f>IF(Dashboard!AL60="B",IF(AS59="",1,AS59+1),"")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IF(Dashboard!AL61="","",Dashboard!AL61)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IF(Dashboard!AL61="P",IF(AR60="",1,AR60+1),"")</f>
        <v/>
      </c>
      <c r="AS61" s="14" t="str">
        <f>IF(Dashboard!AL61="B",IF(AS60="",1,AS60+1),"")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IF(Dashboard!AL62="","",Dashboard!AL62)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IF(Dashboard!AL62="P",IF(AR61="",1,AR61+1),"")</f>
        <v/>
      </c>
      <c r="AS62" s="14" t="str">
        <f>IF(Dashboard!AL62="B",IF(AS61="",1,AS61+1),"")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IF(Dashboard!AL63="","",Dashboard!AL63)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IF(Dashboard!AL63="P",IF(AR62="",1,AR62+1),"")</f>
        <v/>
      </c>
      <c r="AS63" s="14" t="str">
        <f>IF(Dashboard!AL63="B",IF(AS62="",1,AS62+1),"")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IF(Dashboard!AL64="","",Dashboard!AL64)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IF(Dashboard!AL64="P",IF(AR63="",1,AR63+1),"")</f>
        <v/>
      </c>
      <c r="AS64" s="14" t="str">
        <f>IF(Dashboard!AL64="B",IF(AS63="",1,AS63+1),"")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IF(Dashboard!AL65="","",Dashboard!AL65)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IF(Dashboard!AL65="P",IF(AR64="",1,AR64+1),"")</f>
        <v/>
      </c>
      <c r="AS65" s="14" t="str">
        <f>IF(Dashboard!AL65="B",IF(AS64="",1,AS64+1),"")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IF(Dashboard!AL66="","",Dashboard!AL66)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IF(Dashboard!AL66="P",IF(AR65="",1,AR65+1),"")</f>
        <v/>
      </c>
      <c r="AS66" s="14" t="str">
        <f>IF(Dashboard!AL66="B",IF(AS65="",1,AS65+1),"")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IF(Dashboard!AL67="","",Dashboard!AL67)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IF(Dashboard!AL67="P",IF(AR66="",1,AR66+1),"")</f>
        <v/>
      </c>
      <c r="AS67" s="14" t="str">
        <f>IF(Dashboard!AL67="B",IF(AS66="",1,AS66+1),"")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IF(Dashboard!AL68="","",Dashboard!AL68)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IF(Dashboard!AL68="P",IF(AR67="",1,AR67+1),"")</f>
        <v/>
      </c>
      <c r="AS68" s="14" t="str">
        <f>IF(Dashboard!AL68="B",IF(AS67="",1,AS67+1),"")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IF(Dashboard!AL69="","",Dashboard!AL69)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IF(Dashboard!AL69="P",IF(AR68="",1,AR68+1),"")</f>
        <v/>
      </c>
      <c r="AS69" s="14" t="str">
        <f>IF(Dashboard!AL69="B",IF(AS68="",1,AS68+1),"")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IF(Dashboard!AL70="","",Dashboard!AL70)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IF(Dashboard!AL70="P",IF(AR69="",1,AR69+1),"")</f>
        <v/>
      </c>
      <c r="AS70" s="14" t="str">
        <f>IF(Dashboard!AL70="B",IF(AS69="",1,AS69+1),"")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IF(Dashboard!AL71="","",Dashboard!AL71)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IF(Dashboard!AL71="P",IF(AR70="",1,AR70+1),"")</f>
        <v/>
      </c>
      <c r="AS71" s="14" t="str">
        <f>IF(Dashboard!AL71="B",IF(AS70="",1,AS70+1),"")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IF(Dashboard!AL72="","",Dashboard!AL72)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IF(Dashboard!AL72="P",IF(AR71="",1,AR71+1),"")</f>
        <v/>
      </c>
      <c r="AS72" s="14" t="str">
        <f>IF(Dashboard!AL72="B",IF(AS71="",1,AS71+1),"")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IF(Dashboard!AL73="","",Dashboard!AL73)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IF(Dashboard!AL73="P",IF(AR72="",1,AR72+1),"")</f>
        <v/>
      </c>
      <c r="AS73" s="14" t="str">
        <f>IF(Dashboard!AL73="B",IF(AS72="",1,AS72+1),"")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IF(Dashboard!AL74="","",Dashboard!AL74)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IF(Dashboard!AL74="P",IF(AR73="",1,AR73+1),"")</f>
        <v/>
      </c>
      <c r="AS74" s="14" t="str">
        <f>IF(Dashboard!AL74="B",IF(AS73="",1,AS73+1),"")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IF(Dashboard!AL75="","",Dashboard!AL75)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IF(Dashboard!AL75="P",IF(AR74="",1,AR74+1),"")</f>
        <v/>
      </c>
      <c r="AS75" s="14" t="str">
        <f>IF(Dashboard!AL75="B",IF(AS74="",1,AS74+1),"")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IF(Dashboard!AL76="","",Dashboard!AL76)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IF(Dashboard!AL76="P",IF(AR75="",1,AR75+1),"")</f>
        <v/>
      </c>
      <c r="AS76" s="14" t="str">
        <f>IF(Dashboard!AL76="B",IF(AS75="",1,AS75+1),"")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IF(Dashboard!AL77="","",Dashboard!AL77)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IF(Dashboard!AL77="P",IF(AR76="",1,AR76+1),"")</f>
        <v/>
      </c>
      <c r="AS77" s="14" t="str">
        <f>IF(Dashboard!AL77="B",IF(AS76="",1,AS76+1),"")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IF(Dashboard!AL78="","",Dashboard!AL78)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IF(Dashboard!AL78="P",IF(AR77="",1,AR77+1),"")</f>
        <v/>
      </c>
      <c r="AS78" s="14" t="str">
        <f>IF(Dashboard!AL78="B",IF(AS77="",1,AS77+1),"")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IF(Dashboard!AL79="","",Dashboard!AL79)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IF(Dashboard!AL79="P",IF(AR78="",1,AR78+1),"")</f>
        <v/>
      </c>
      <c r="AS79" s="14" t="str">
        <f>IF(Dashboard!AL79="B",IF(AS78="",1,AS78+1),"")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IF(Dashboard!AL80="","",Dashboard!AL80)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IF(Dashboard!AL80="P",IF(AR79="",1,AR79+1),"")</f>
        <v/>
      </c>
      <c r="AS80" s="14" t="str">
        <f>IF(Dashboard!AL80="B",IF(AS79="",1,AS79+1),"")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IF(Dashboard!AL81="","",Dashboard!AL81)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IF(Dashboard!AL81="P",IF(AR80="",1,AR80+1),"")</f>
        <v/>
      </c>
      <c r="AS81" s="14" t="str">
        <f>IF(Dashboard!AL81="B",IF(AS80="",1,AS80+1),"")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IF(Dashboard!AL82="","",Dashboard!AL82)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IF(Dashboard!AL82="P",IF(AR81="",1,AR81+1),"")</f>
        <v/>
      </c>
      <c r="AS82" s="14" t="str">
        <f>IF(Dashboard!AL82="B",IF(AS81="",1,AS81+1),"")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IF(Dashboard!AL83="","",Dashboard!AL83)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IF(Dashboard!AL83="P",IF(AR82="",1,AR82+1),"")</f>
        <v/>
      </c>
      <c r="AS83" s="14" t="str">
        <f>IF(Dashboard!AL83="B",IF(AS82="",1,AS82+1),"")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IF(Dashboard!AL84="","",Dashboard!AL84)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IF(Dashboard!AL84="P",IF(AR83="",1,AR83+1),"")</f>
        <v/>
      </c>
      <c r="AS84" s="14" t="str">
        <f>IF(Dashboard!AL84="B",IF(AS83="",1,AS83+1),"")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IF(Dashboard!AL85="","",Dashboard!AL85)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IF(Dashboard!AL85="P",IF(AR84="",1,AR84+1),"")</f>
        <v/>
      </c>
      <c r="AS85" s="14" t="str">
        <f>IF(Dashboard!AL85="B",IF(AS84="",1,AS84+1),"")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IF(Dashboard!AL86="","",Dashboard!AL86)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IF(Dashboard!AL86="P",IF(AR85="",1,AR85+1),"")</f>
        <v/>
      </c>
      <c r="AS86" s="14" t="str">
        <f>IF(Dashboard!AL86="B",IF(AS85="",1,AS85+1),"")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IF(Dashboard!AL87="","",Dashboard!AL87)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IF(Dashboard!AL87="P",IF(AR86="",1,AR86+1),"")</f>
        <v/>
      </c>
      <c r="AS87" s="14" t="str">
        <f>IF(Dashboard!AL87="B",IF(AS86="",1,AS86+1),"")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IF(Dashboard!AL88="","",Dashboard!AL88)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IF(Dashboard!AL88="P",IF(AR87="",1,AR87+1),"")</f>
        <v/>
      </c>
      <c r="AS88" s="14" t="str">
        <f>IF(Dashboard!AL88="B",IF(AS87="",1,AS87+1),"")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IF(Dashboard!AL89="","",Dashboard!AL89)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IF(Dashboard!AL89="P",IF(AR88="",1,AR88+1),"")</f>
        <v/>
      </c>
      <c r="AS89" s="14" t="str">
        <f>IF(Dashboard!AL89="B",IF(AS88="",1,AS88+1),"")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IF(Dashboard!AL90="","",Dashboard!AL90)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IF(Dashboard!AL90="P",IF(AR89="",1,AR89+1),"")</f>
        <v/>
      </c>
      <c r="AS90" s="14" t="str">
        <f>IF(Dashboard!AL90="B",IF(AS89="",1,AS89+1),"")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IF(Dashboard!AL91="","",Dashboard!AL91)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IF(Dashboard!AL91="P",IF(AR90="",1,AR90+1),"")</f>
        <v/>
      </c>
      <c r="AS91" s="14" t="str">
        <f>IF(Dashboard!AL91="B",IF(AS90="",1,AS90+1),"")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IF(Dashboard!AL92="","",Dashboard!AL92)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IF(Dashboard!AL92="P",IF(AR91="",1,AR91+1),"")</f>
        <v/>
      </c>
      <c r="AS92" s="14" t="str">
        <f>IF(Dashboard!AL92="B",IF(AS91="",1,AS91+1),"")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IF(Dashboard!AL93="","",Dashboard!AL93)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IF(Dashboard!AL93="P",IF(AR92="",1,AR92+1),"")</f>
        <v/>
      </c>
      <c r="AS93" s="14" t="str">
        <f>IF(Dashboard!AL93="B",IF(AS92="",1,AS92+1),"")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IF(Dashboard!AL94="","",Dashboard!AL94)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IF(Dashboard!AL94="P",IF(AR93="",1,AR93+1),"")</f>
        <v/>
      </c>
      <c r="AS94" s="14" t="str">
        <f>IF(Dashboard!AL94="B",IF(AS93="",1,AS93+1),"")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IF(Dashboard!AL95="","",Dashboard!AL95)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IF(Dashboard!AL95="P",IF(AR94="",1,AR94+1),"")</f>
        <v/>
      </c>
      <c r="AS95" s="14" t="str">
        <f>IF(Dashboard!AL95="B",IF(AS94="",1,AS94+1),"")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IF(Dashboard!AL96="","",Dashboard!AL96)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IF(Dashboard!AL96="P",IF(AR95="",1,AR95+1),"")</f>
        <v/>
      </c>
      <c r="AS96" s="14" t="str">
        <f>IF(Dashboard!AL96="B",IF(AS95="",1,AS95+1),"")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IF(Dashboard!AL97="","",Dashboard!AL97)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IF(Dashboard!AL97="P",IF(AR96="",1,AR96+1),"")</f>
        <v/>
      </c>
      <c r="AS97" s="14" t="str">
        <f>IF(Dashboard!AL97="B",IF(AS96="",1,AS96+1),"")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IF(Dashboard!AL98="","",Dashboard!AL98)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IF(Dashboard!AL98="P",IF(AR97="",1,AR97+1),"")</f>
        <v/>
      </c>
      <c r="AS98" s="14" t="str">
        <f>IF(Dashboard!AL98="B",IF(AS97="",1,AS97+1),"")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IF(Dashboard!AL99="","",Dashboard!AL99)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IF(Dashboard!AL99="P",IF(AR98="",1,AR98+1),"")</f>
        <v/>
      </c>
      <c r="AS99" s="14" t="str">
        <f>IF(Dashboard!AL99="B",IF(AS98="",1,AS98+1),"")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IF(Dashboard!AL100="","",Dashboard!AL100)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IF(Dashboard!AL100="P",IF(AR99="",1,AR99+1),"")</f>
        <v/>
      </c>
      <c r="AS100" s="14" t="str">
        <f>IF(Dashboard!AL100="B",IF(AS99="",1,AS99+1),"")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IF(Dashboard!AL101="","",Dashboard!AL101)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IF(Dashboard!AL101="P",IF(AR100="",1,AR100+1),"")</f>
        <v/>
      </c>
      <c r="AS101" s="14" t="str">
        <f>IF(Dashboard!AL101="B",IF(AS100="",1,AS100+1),"")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IF(Dashboard!AL102="","",Dashboard!AL102)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IF(Dashboard!AL102="P",IF(AR101="",1,AR101+1),"")</f>
        <v/>
      </c>
      <c r="AS102" s="14" t="str">
        <f>IF(Dashboard!AL102="B",IF(AS101="",1,AS101+1),"")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IF(Dashboard!AL103="","",Dashboard!AL103)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IF(Dashboard!AL103="P",IF(AR102="",1,AR102+1),"")</f>
        <v/>
      </c>
      <c r="AS103" s="14" t="str">
        <f>IF(Dashboard!AL103="B",IF(AS102="",1,AS102+1),"")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IF(Dashboard!AL104="","",Dashboard!AL104)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IF(Dashboard!AL104="P",IF(AR103="",1,AR103+1),"")</f>
        <v/>
      </c>
      <c r="AS104" s="14" t="str">
        <f>IF(Dashboard!AL104="B",IF(AS103="",1,AS103+1),"")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IF(Dashboard!AL105="","",Dashboard!AL105)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IF(Dashboard!AL105="P",IF(AR104="",1,AR104+1),"")</f>
        <v/>
      </c>
      <c r="AS105" s="14" t="str">
        <f>IF(Dashboard!AL105="B",IF(AS104="",1,AS104+1),"")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IF(Dashboard!AL106="","",Dashboard!AL106)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IF(Dashboard!AL106="P",IF(AR105="",1,AR105+1),"")</f>
        <v/>
      </c>
      <c r="AS106" s="14" t="str">
        <f>IF(Dashboard!AL106="B",IF(AS105="",1,AS105+1),"")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IF(Dashboard!AL107="","",Dashboard!AL107)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IF(Dashboard!AL107="P",IF(AR106="",1,AR106+1),"")</f>
        <v/>
      </c>
      <c r="AS107" s="14" t="str">
        <f>IF(Dashboard!AL107="B",IF(AS106="",1,AS106+1),"")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IF(Dashboard!AL108="","",Dashboard!AL108)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IF(Dashboard!AL108="P",IF(AR107="",1,AR107+1),"")</f>
        <v/>
      </c>
      <c r="AS108" s="14" t="str">
        <f>IF(Dashboard!AL108="B",IF(AS107="",1,AS107+1),"")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IF(Dashboard!AL109="","",Dashboard!AL109)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IF(Dashboard!AL109="P",IF(AR108="",1,AR108+1),"")</f>
        <v/>
      </c>
      <c r="AS109" s="14" t="str">
        <f>IF(Dashboard!AL109="B",IF(AS108="",1,AS108+1),"")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18" t="s">
        <v>255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20"/>
      <c r="R110" s="126"/>
    </row>
    <row r="111" spans="1:67" ht="15.75" thickBot="1">
      <c r="A111" s="209" t="s">
        <v>257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1"/>
    </row>
    <row r="112" spans="1:67" ht="15.75" thickBot="1">
      <c r="A112" s="223" t="s">
        <v>258</v>
      </c>
      <c r="B112" s="224"/>
      <c r="C112" s="224"/>
      <c r="D112" s="224"/>
      <c r="E112" s="224"/>
      <c r="F112" s="224"/>
      <c r="G112" s="224"/>
      <c r="H112" s="224"/>
      <c r="I112" s="224"/>
      <c r="J112" s="224">
        <f>COUNTIF(H5:H109,"P")</f>
        <v>14</v>
      </c>
      <c r="K112" s="224"/>
      <c r="L112" s="224"/>
      <c r="M112" s="224"/>
      <c r="N112" s="224"/>
      <c r="O112" s="224"/>
      <c r="P112" s="224"/>
      <c r="Q112" s="225"/>
    </row>
    <row r="113" spans="1:17">
      <c r="A113" s="223" t="s">
        <v>259</v>
      </c>
      <c r="B113" s="224"/>
      <c r="C113" s="224"/>
      <c r="D113" s="224"/>
      <c r="E113" s="224"/>
      <c r="F113" s="224"/>
      <c r="G113" s="224"/>
      <c r="H113" s="224"/>
      <c r="I113" s="224"/>
      <c r="J113" s="224">
        <f>COUNTIF(H5:H109,"B")</f>
        <v>7</v>
      </c>
      <c r="K113" s="224"/>
      <c r="L113" s="224"/>
      <c r="M113" s="224"/>
      <c r="N113" s="224"/>
      <c r="O113" s="224"/>
      <c r="P113" s="224"/>
      <c r="Q113" s="225"/>
    </row>
    <row r="114" spans="1:17">
      <c r="A114" s="221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-10</v>
      </c>
      <c r="K114" s="222"/>
      <c r="L114" s="222"/>
      <c r="M114" s="222"/>
      <c r="N114" s="222"/>
      <c r="O114" s="222"/>
      <c r="P114" s="222"/>
      <c r="Q114" s="226"/>
    </row>
    <row r="115" spans="1:17">
      <c r="A115" s="221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7</v>
      </c>
      <c r="K115" s="222"/>
      <c r="L115" s="222"/>
      <c r="M115" s="222"/>
      <c r="N115" s="222"/>
      <c r="O115" s="222"/>
      <c r="P115" s="222"/>
      <c r="Q115" s="226"/>
    </row>
    <row r="116" spans="1:17">
      <c r="A116" s="221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9</v>
      </c>
      <c r="K116" s="222"/>
      <c r="L116" s="222"/>
      <c r="M116" s="222"/>
      <c r="N116" s="222"/>
      <c r="O116" s="222"/>
      <c r="P116" s="222"/>
      <c r="Q116" s="226"/>
    </row>
    <row r="117" spans="1:17">
      <c r="A117" s="221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6"/>
    </row>
    <row r="118" spans="1:17">
      <c r="A118" s="221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6"/>
    </row>
    <row r="119" spans="1:17">
      <c r="A119" s="221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6"/>
    </row>
    <row r="120" spans="1:17">
      <c r="A120" s="221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6"/>
    </row>
    <row r="121" spans="1:17">
      <c r="A121" s="221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6"/>
    </row>
    <row r="122" spans="1:17">
      <c r="A122" s="221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6"/>
    </row>
    <row r="123" spans="1:17">
      <c r="A123" s="221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6"/>
    </row>
    <row r="124" spans="1:17">
      <c r="A124" s="221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6"/>
    </row>
    <row r="125" spans="1:17">
      <c r="A125" s="221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6"/>
    </row>
    <row r="126" spans="1:17">
      <c r="A126" s="221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6"/>
    </row>
    <row r="127" spans="1:17" ht="15.75" thickBot="1">
      <c r="A127" s="230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8"/>
    </row>
    <row r="128" spans="1:17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</row>
  </sheetData>
  <mergeCells count="47"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  <mergeCell ref="J125:Q125"/>
    <mergeCell ref="J126:Q126"/>
    <mergeCell ref="A124:I124"/>
    <mergeCell ref="A125:I125"/>
    <mergeCell ref="A126:I126"/>
    <mergeCell ref="A121:I121"/>
    <mergeCell ref="A122:I122"/>
    <mergeCell ref="A123:I123"/>
    <mergeCell ref="A118:I118"/>
    <mergeCell ref="A119:I119"/>
    <mergeCell ref="A120:I120"/>
    <mergeCell ref="A115:I115"/>
    <mergeCell ref="A116:I116"/>
    <mergeCell ref="A117:I117"/>
    <mergeCell ref="A112:I112"/>
    <mergeCell ref="J112:Q112"/>
    <mergeCell ref="A113:I113"/>
    <mergeCell ref="A114:I114"/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</mergeCells>
  <phoneticPr fontId="2" type="noConversion"/>
  <conditionalFormatting sqref="H5:H109">
    <cfRule type="cellIs" dxfId="22" priority="4" operator="equal">
      <formula>"P"</formula>
    </cfRule>
  </conditionalFormatting>
  <conditionalFormatting sqref="H129:H1048576 H5:H109">
    <cfRule type="cellIs" dxfId="21" priority="2" operator="equal">
      <formula>"B"</formula>
    </cfRule>
    <cfRule type="cellIs" dxfId="20" priority="3" operator="equal">
      <formula>"P"</formula>
    </cfRule>
  </conditionalFormatting>
  <conditionalFormatting sqref="O5:O109 Q5:Q109">
    <cfRule type="cellIs" dxfId="1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AX3" sqref="AX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1" t="str">
        <f>Dashboard!K3</f>
        <v>Strategy 2 : PD/FE</v>
      </c>
      <c r="C3" s="232"/>
      <c r="D3" s="232"/>
      <c r="E3" s="232"/>
      <c r="F3" s="232"/>
      <c r="G3" s="233"/>
      <c r="H3" s="232"/>
      <c r="I3" s="232"/>
      <c r="J3" s="232"/>
      <c r="K3" s="232"/>
      <c r="L3" s="232"/>
      <c r="M3" s="232"/>
      <c r="N3" s="232"/>
      <c r="O3" s="232"/>
      <c r="P3" s="232"/>
      <c r="Q3" s="234"/>
      <c r="R3" s="216" t="s">
        <v>148</v>
      </c>
      <c r="S3" s="14" t="s">
        <v>149</v>
      </c>
      <c r="V3" s="14" t="s">
        <v>114</v>
      </c>
      <c r="AG3" s="199" t="s">
        <v>117</v>
      </c>
      <c r="AH3" s="199"/>
      <c r="AI3" s="199"/>
      <c r="AJ3" s="66"/>
      <c r="AK3" s="66"/>
      <c r="AL3" s="66"/>
      <c r="AM3" s="66"/>
      <c r="AN3" s="66"/>
      <c r="AO3" s="66"/>
      <c r="AR3" s="189" t="s">
        <v>1</v>
      </c>
      <c r="AS3" s="189" t="s">
        <v>2</v>
      </c>
      <c r="AT3" s="171" t="s">
        <v>33</v>
      </c>
      <c r="AU3" s="172"/>
      <c r="AV3" s="171" t="s">
        <v>79</v>
      </c>
      <c r="AW3" s="172"/>
      <c r="AX3" s="189" t="s">
        <v>37</v>
      </c>
      <c r="AY3" s="214" t="s">
        <v>10</v>
      </c>
      <c r="AZ3" s="215"/>
      <c r="BA3" s="214" t="s">
        <v>11</v>
      </c>
      <c r="BB3" s="215"/>
      <c r="BC3" s="64" t="s">
        <v>10</v>
      </c>
      <c r="BD3" s="64" t="s">
        <v>11</v>
      </c>
      <c r="BE3" s="213" t="s">
        <v>111</v>
      </c>
      <c r="BF3" s="21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1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12"/>
      <c r="AS4" s="212"/>
      <c r="AT4" s="16" t="s">
        <v>1</v>
      </c>
      <c r="AU4" s="16" t="s">
        <v>2</v>
      </c>
      <c r="AV4" s="16" t="s">
        <v>1</v>
      </c>
      <c r="AW4" s="16" t="s">
        <v>2</v>
      </c>
      <c r="AX4" s="21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IF(Dashboard!AL5="","",Dashboard!AL5)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IF(Dashboard!AL5="P",1,"")</f>
        <v>1</v>
      </c>
      <c r="AS5" s="14" t="str">
        <f>IF(Dashboard!AL5="B",1,"")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IF(Dashboard!AL6="","",Dashboard!AL6)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IF(Dashboard!AL6="P",IF(AR5="",1,AR5+1),"")</f>
        <v>2</v>
      </c>
      <c r="AS6" s="14" t="str">
        <f>IF(Dashboard!AL6="B",IF(AS5="",1,AS5+1),"")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IF(Dashboard!AL7="","",Dashboard!AL7)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IF(Dashboard!AL7="P",IF(AR6="",1,AR6+1),"")</f>
        <v>3</v>
      </c>
      <c r="AS7" s="14" t="str">
        <f>IF(Dashboard!AL7="B",IF(AS6="",1,AS6+1),"")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IF(Dashboard!AL8="","",Dashboard!AL8)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IF(Dashboard!AL8="P",IF(AR7="",1,AR7+1),"")</f>
        <v>4</v>
      </c>
      <c r="AS8" s="14" t="str">
        <f>IF(Dashboard!AL8="B",IF(AS7="",1,AS7+1),"")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IF(Dashboard!AL9="","",Dashboard!AL9)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IF(Dashboard!AL9="P",IF(AR8="",1,AR8+1),"")</f>
        <v>5</v>
      </c>
      <c r="AS9" s="14" t="str">
        <f>IF(Dashboard!AL9="B",IF(AS8="",1,AS8+1),"")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IF(Dashboard!AL10="","",Dashboard!AL10)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IF(Dashboard!AL10="P",IF(AR9="",1,AR9+1),"")</f>
        <v>6</v>
      </c>
      <c r="AS10" s="14" t="str">
        <f>IF(Dashboard!AL10="B",IF(AS9="",1,AS9+1),"")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IF(Dashboard!AL11="","",Dashboard!AL11)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IF(Dashboard!AL11="P",IF(AR10="",1,AR10+1),"")</f>
        <v/>
      </c>
      <c r="AS11" s="14">
        <f>IF(Dashboard!AL11="B",IF(AS10="",1,AS10+1),"")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IF(Dashboard!AL12="","",Dashboard!AL12)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IF(Dashboard!AL12="P",IF(AR11="",1,AR11+1),"")</f>
        <v>1</v>
      </c>
      <c r="AS12" s="14" t="str">
        <f>IF(Dashboard!AL12="B",IF(AS11="",1,AS11+1),"")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IF(Dashboard!AL13="","",Dashboard!AL13)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IF(Dashboard!AL13="P",IF(AR12="",1,AR12+1),"")</f>
        <v/>
      </c>
      <c r="AS13" s="14">
        <f>IF(Dashboard!AL13="B",IF(AS12="",1,AS12+1),"")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IF(Dashboard!AL14="","",Dashboard!AL14)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IF(Dashboard!AL14="P",IF(AR13="",1,AR13+1),"")</f>
        <v>1</v>
      </c>
      <c r="AS14" s="14" t="str">
        <f>IF(Dashboard!AL14="B",IF(AS13="",1,AS13+1),"")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IF(Dashboard!AL15="","",Dashboard!AL15)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IF(Dashboard!AL15="P",IF(AR14="",1,AR14+1),"")</f>
        <v/>
      </c>
      <c r="AS15" s="14">
        <f>IF(Dashboard!AL15="B",IF(AS14="",1,AS14+1),"")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>W</v>
      </c>
      <c r="H16" s="85" t="str">
        <f>IF(Dashboard!AL16="","",Dashboard!AL16)</f>
        <v>P</v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>W</v>
      </c>
      <c r="N16" s="24">
        <f t="shared" si="13"/>
        <v>2</v>
      </c>
      <c r="O16" s="124" t="str">
        <f t="shared" si="14"/>
        <v/>
      </c>
      <c r="P16" s="24">
        <f>IF(H16="","",IF(B16="NB",P15,IF(O16="",SUM($O$5:$O16)+N16,SUM($O$5:$O16))))</f>
        <v>-2</v>
      </c>
      <c r="Q16" s="130" t="str">
        <f t="shared" si="0"/>
        <v/>
      </c>
      <c r="R16" s="128">
        <f t="shared" si="15"/>
        <v>2</v>
      </c>
      <c r="S16" s="83" t="str">
        <f t="shared" si="16"/>
        <v>W</v>
      </c>
      <c r="T16" s="14">
        <f t="shared" si="6"/>
        <v>10</v>
      </c>
      <c r="U16" s="14">
        <f t="shared" si="17"/>
        <v>6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>
        <f>IF(Dashboard!AL16="P",IF(AR15="",1,AR15+1),"")</f>
        <v>1</v>
      </c>
      <c r="AS16" s="14" t="str">
        <f>IF(Dashboard!AL16="B",IF(AS15="",1,AS15+1),"")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>B7</v>
      </c>
      <c r="C17" s="24" t="str">
        <f t="shared" si="3"/>
        <v/>
      </c>
      <c r="D17" s="81" t="str">
        <f t="shared" si="8"/>
        <v/>
      </c>
      <c r="E17" s="121" t="str">
        <f t="shared" si="9"/>
        <v>L5</v>
      </c>
      <c r="F17" s="71" t="str">
        <f t="shared" si="28"/>
        <v>L</v>
      </c>
      <c r="H17" s="85" t="str">
        <f>IF(Dashboard!AL17="","",Dashboard!AL17)</f>
        <v>P</v>
      </c>
      <c r="J17" s="72" t="str">
        <f t="shared" si="10"/>
        <v/>
      </c>
      <c r="K17" s="81" t="str">
        <f t="shared" si="11"/>
        <v/>
      </c>
      <c r="L17" s="121" t="str">
        <f t="shared" si="12"/>
        <v>L2</v>
      </c>
      <c r="M17" s="24" t="str">
        <f t="shared" si="29"/>
        <v>L</v>
      </c>
      <c r="N17" s="24">
        <f t="shared" si="13"/>
        <v>-8</v>
      </c>
      <c r="O17" s="124" t="str">
        <f t="shared" si="14"/>
        <v/>
      </c>
      <c r="P17" s="24">
        <f>IF(H17="","",IF(B17="NB",P16,IF(O17="",SUM($O$5:$O17)+N17,SUM($O$5:$O17))))</f>
        <v>-12</v>
      </c>
      <c r="Q17" s="130" t="str">
        <f t="shared" si="0"/>
        <v/>
      </c>
      <c r="R17" s="128">
        <f t="shared" si="15"/>
        <v>-10</v>
      </c>
      <c r="S17" s="83" t="str">
        <f t="shared" si="16"/>
        <v>L</v>
      </c>
      <c r="T17" s="14">
        <f t="shared" si="6"/>
        <v>10</v>
      </c>
      <c r="U17" s="14">
        <f t="shared" si="17"/>
        <v>0</v>
      </c>
      <c r="V17" s="14" t="str">
        <f t="shared" si="30"/>
        <v>C</v>
      </c>
      <c r="W17" s="14">
        <f t="shared" si="31"/>
        <v>2</v>
      </c>
      <c r="X17" s="83" t="str">
        <f t="shared" si="32"/>
        <v>N</v>
      </c>
      <c r="Y17" s="14" t="str">
        <f t="shared" si="33"/>
        <v>N</v>
      </c>
      <c r="Z17" s="14" t="str">
        <f t="shared" si="34"/>
        <v>N</v>
      </c>
      <c r="AA17" s="14">
        <f t="shared" si="35"/>
        <v>0</v>
      </c>
      <c r="AB17" s="14" t="str">
        <f t="shared" si="36"/>
        <v>5</v>
      </c>
      <c r="AC17" s="14">
        <f t="shared" si="37"/>
        <v>0</v>
      </c>
      <c r="AD17" s="14" t="str">
        <f t="shared" si="38"/>
        <v>2</v>
      </c>
      <c r="AE17" s="159" t="str">
        <f t="shared" si="47"/>
        <v/>
      </c>
      <c r="AF17" s="159" t="str">
        <f t="shared" si="48"/>
        <v>L5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20"/>
        <v/>
      </c>
      <c r="AK17" s="75" t="str">
        <f t="shared" si="21"/>
        <v>L5</v>
      </c>
      <c r="AL17" s="75" t="str">
        <f t="shared" si="22"/>
        <v/>
      </c>
      <c r="AM17" s="75" t="str">
        <f t="shared" si="23"/>
        <v>L5</v>
      </c>
      <c r="AP17" s="14" t="str">
        <f t="shared" si="4"/>
        <v>T-C</v>
      </c>
      <c r="AQ17" s="14" t="str">
        <f t="shared" si="49"/>
        <v>T-C</v>
      </c>
      <c r="AR17" s="14">
        <f>IF(Dashboard!AL17="P",IF(AR16="",1,AR16+1),"")</f>
        <v>2</v>
      </c>
      <c r="AS17" s="14" t="str">
        <f>IF(Dashboard!AL17="B",IF(AS16="",1,AS16+1),"")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5"/>
        <v>BW</v>
      </c>
      <c r="AZ17" s="14" t="str">
        <f t="shared" si="26"/>
        <v>L5</v>
      </c>
      <c r="BA17" s="14" t="str">
        <f t="shared" si="27"/>
        <v>BW</v>
      </c>
      <c r="BB17" s="14" t="str">
        <f t="shared" si="44"/>
        <v>L5</v>
      </c>
      <c r="BC17" s="14" t="str">
        <f t="shared" si="45"/>
        <v>5</v>
      </c>
      <c r="BD17" s="14" t="str">
        <f t="shared" si="46"/>
        <v>5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>P1</v>
      </c>
      <c r="C18" s="24" t="str">
        <f t="shared" si="3"/>
        <v>PD</v>
      </c>
      <c r="D18" s="81" t="str">
        <f t="shared" si="8"/>
        <v>F2</v>
      </c>
      <c r="E18" s="121" t="str">
        <f t="shared" si="9"/>
        <v/>
      </c>
      <c r="F18" s="71" t="str">
        <f t="shared" si="28"/>
        <v>L</v>
      </c>
      <c r="H18" s="85" t="str">
        <f>IF(Dashboard!AL18="","",Dashboard!AL18)</f>
        <v>B</v>
      </c>
      <c r="J18" s="72" t="str">
        <f t="shared" si="10"/>
        <v>FE</v>
      </c>
      <c r="K18" s="81" t="str">
        <f t="shared" si="11"/>
        <v/>
      </c>
      <c r="L18" s="121" t="str">
        <f t="shared" si="12"/>
        <v>B</v>
      </c>
      <c r="M18" s="24" t="str">
        <f t="shared" si="29"/>
        <v>W</v>
      </c>
      <c r="N18" s="24">
        <f t="shared" si="13"/>
        <v>-9</v>
      </c>
      <c r="O18" s="124" t="str">
        <f t="shared" si="14"/>
        <v/>
      </c>
      <c r="P18" s="24">
        <f>IF(H18="","",IF(B18="NB",P17,IF(O18="",SUM($O$5:$O18)+N18,SUM($O$5:$O18))))</f>
        <v>-13</v>
      </c>
      <c r="Q18" s="130" t="str">
        <f t="shared" si="0"/>
        <v/>
      </c>
      <c r="R18" s="128">
        <f t="shared" si="15"/>
        <v>-1</v>
      </c>
      <c r="S18" s="83" t="str">
        <f t="shared" si="16"/>
        <v>L</v>
      </c>
      <c r="T18" s="14">
        <f t="shared" si="6"/>
        <v>10</v>
      </c>
      <c r="U18" s="14">
        <f t="shared" si="17"/>
        <v>0</v>
      </c>
      <c r="V18" s="14" t="str">
        <f t="shared" si="30"/>
        <v>C</v>
      </c>
      <c r="W18" s="14">
        <f t="shared" si="31"/>
        <v>3</v>
      </c>
      <c r="X18" s="83" t="str">
        <f t="shared" si="32"/>
        <v>N</v>
      </c>
      <c r="Y18" s="14" t="str">
        <f t="shared" si="33"/>
        <v>N</v>
      </c>
      <c r="Z18" s="14" t="str">
        <f t="shared" si="34"/>
        <v>N</v>
      </c>
      <c r="AA18" s="14" t="str">
        <f t="shared" si="35"/>
        <v>2</v>
      </c>
      <c r="AB18" s="14">
        <f t="shared" si="36"/>
        <v>0</v>
      </c>
      <c r="AC18" s="14">
        <f t="shared" si="37"/>
        <v>0</v>
      </c>
      <c r="AD18" s="14">
        <f t="shared" si="38"/>
        <v>1</v>
      </c>
      <c r="AE18" s="159" t="str">
        <f t="shared" si="47"/>
        <v/>
      </c>
      <c r="AF18" s="159" t="str">
        <f t="shared" si="48"/>
        <v>B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>PD</v>
      </c>
      <c r="AQ18" s="14" t="str">
        <f t="shared" si="49"/>
        <v>FE</v>
      </c>
      <c r="AR18" s="14" t="str">
        <f>IF(Dashboard!AL18="P",IF(AR17="",1,AR17+1),"")</f>
        <v/>
      </c>
      <c r="AS18" s="14">
        <f>IF(Dashboard!AL18="B",IF(AS17="",1,AS17+1),"")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5"/>
        <v>L5L</v>
      </c>
      <c r="AZ18" s="14" t="str">
        <f t="shared" si="26"/>
        <v>F2</v>
      </c>
      <c r="BA18" s="14" t="str">
        <f t="shared" si="27"/>
        <v>L2L</v>
      </c>
      <c r="BB18" s="14" t="str">
        <f t="shared" si="44"/>
        <v>B</v>
      </c>
      <c r="BC18" s="14" t="str">
        <f t="shared" si="45"/>
        <v>2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B2</v>
      </c>
      <c r="C19" s="25" t="str">
        <f t="shared" si="3"/>
        <v/>
      </c>
      <c r="D19" s="82" t="str">
        <f t="shared" si="8"/>
        <v>F3</v>
      </c>
      <c r="E19" s="122" t="str">
        <f t="shared" si="9"/>
        <v/>
      </c>
      <c r="F19" s="74" t="str">
        <f t="shared" si="28"/>
        <v>L</v>
      </c>
      <c r="H19" s="86" t="str">
        <f>IF(Dashboard!AL19="","",Dashboard!AL19)</f>
        <v>B</v>
      </c>
      <c r="J19" s="73" t="str">
        <f t="shared" si="10"/>
        <v/>
      </c>
      <c r="K19" s="82" t="str">
        <f t="shared" si="11"/>
        <v/>
      </c>
      <c r="L19" s="122" t="str">
        <f t="shared" si="12"/>
        <v>L5</v>
      </c>
      <c r="M19" s="25" t="str">
        <f t="shared" si="29"/>
        <v>W</v>
      </c>
      <c r="N19" s="25">
        <f t="shared" si="13"/>
        <v>-7</v>
      </c>
      <c r="O19" s="131" t="str">
        <f t="shared" si="14"/>
        <v/>
      </c>
      <c r="P19" s="25">
        <f>IF(H19="","",IF(B19="NB",P18,IF(O19="",SUM($O$5:$O19)+N19,SUM($O$5:$O19))))</f>
        <v>-11</v>
      </c>
      <c r="Q19" s="132" t="str">
        <f t="shared" si="0"/>
        <v/>
      </c>
      <c r="R19" s="129">
        <f t="shared" si="15"/>
        <v>2</v>
      </c>
      <c r="S19" s="83" t="str">
        <f t="shared" si="16"/>
        <v>W</v>
      </c>
      <c r="T19" s="14">
        <f t="shared" si="6"/>
        <v>10</v>
      </c>
      <c r="U19" s="14">
        <f t="shared" si="17"/>
        <v>0</v>
      </c>
      <c r="V19" s="14" t="str">
        <f t="shared" si="30"/>
        <v>C</v>
      </c>
      <c r="W19" s="14">
        <f t="shared" si="31"/>
        <v>4</v>
      </c>
      <c r="X19" s="83" t="str">
        <f t="shared" si="32"/>
        <v>N</v>
      </c>
      <c r="Y19" s="14" t="str">
        <f t="shared" si="33"/>
        <v>Y</v>
      </c>
      <c r="Z19" s="14" t="str">
        <f t="shared" si="34"/>
        <v>N</v>
      </c>
      <c r="AA19" s="14" t="str">
        <f t="shared" si="35"/>
        <v>3</v>
      </c>
      <c r="AB19" s="14">
        <f t="shared" si="36"/>
        <v>0</v>
      </c>
      <c r="AC19" s="14">
        <f t="shared" si="37"/>
        <v>0</v>
      </c>
      <c r="AD19" s="14" t="str">
        <f t="shared" si="38"/>
        <v>5</v>
      </c>
      <c r="AE19" s="159" t="str">
        <f t="shared" si="47"/>
        <v/>
      </c>
      <c r="AF19" s="159" t="str">
        <f t="shared" si="48"/>
        <v>L5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>PD</v>
      </c>
      <c r="AQ19" s="14" t="str">
        <f t="shared" si="49"/>
        <v>FE</v>
      </c>
      <c r="AR19" s="14" t="str">
        <f>IF(Dashboard!AL19="P",IF(AR18="",1,AR18+1),"")</f>
        <v/>
      </c>
      <c r="AS19" s="14">
        <f>IF(Dashboard!AL19="B",IF(AS18="",1,AS18+1),"")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BW</v>
      </c>
      <c r="BB19" s="14" t="str">
        <f t="shared" si="44"/>
        <v>L5</v>
      </c>
      <c r="BC19" s="14" t="str">
        <f t="shared" si="45"/>
        <v>3</v>
      </c>
      <c r="BD19" s="14" t="str">
        <f t="shared" si="46"/>
        <v>5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>B3</v>
      </c>
      <c r="C20" s="36" t="str">
        <f t="shared" si="3"/>
        <v/>
      </c>
      <c r="D20" s="79" t="str">
        <f t="shared" si="8"/>
        <v/>
      </c>
      <c r="E20" s="120" t="str">
        <f t="shared" si="9"/>
        <v>F4</v>
      </c>
      <c r="F20" s="80" t="str">
        <f t="shared" si="28"/>
        <v>L</v>
      </c>
      <c r="H20" s="84" t="str">
        <f>IF(Dashboard!AL20="","",Dashboard!AL20)</f>
        <v>P</v>
      </c>
      <c r="J20" s="78" t="str">
        <f t="shared" si="10"/>
        <v/>
      </c>
      <c r="K20" s="79" t="str">
        <f t="shared" si="11"/>
        <v>B</v>
      </c>
      <c r="L20" s="120" t="str">
        <f t="shared" si="12"/>
        <v/>
      </c>
      <c r="M20" s="36" t="str">
        <f t="shared" si="29"/>
        <v>W</v>
      </c>
      <c r="N20" s="36">
        <f t="shared" si="13"/>
        <v>-10</v>
      </c>
      <c r="O20" s="136" t="str">
        <f t="shared" si="14"/>
        <v/>
      </c>
      <c r="P20" s="36">
        <f>IF(H20="","",IF(B20="NB",P19,IF(O20="",SUM($O$5:$O20)+N20,SUM($O$5:$O20))))</f>
        <v>-14</v>
      </c>
      <c r="Q20" s="137" t="str">
        <f t="shared" si="0"/>
        <v/>
      </c>
      <c r="R20" s="127">
        <f t="shared" si="15"/>
        <v>-3</v>
      </c>
      <c r="S20" s="83" t="str">
        <f t="shared" si="16"/>
        <v>L</v>
      </c>
      <c r="T20" s="14">
        <f t="shared" si="6"/>
        <v>10</v>
      </c>
      <c r="U20" s="14">
        <f t="shared" si="17"/>
        <v>0</v>
      </c>
      <c r="V20" s="14" t="str">
        <f t="shared" si="30"/>
        <v>C</v>
      </c>
      <c r="W20" s="14">
        <f t="shared" si="31"/>
        <v>5</v>
      </c>
      <c r="X20" s="83" t="str">
        <f t="shared" si="32"/>
        <v>N</v>
      </c>
      <c r="Y20" s="14" t="str">
        <f t="shared" si="33"/>
        <v>N</v>
      </c>
      <c r="Z20" s="14" t="str">
        <f t="shared" si="34"/>
        <v>N</v>
      </c>
      <c r="AA20" s="14">
        <f t="shared" si="35"/>
        <v>0</v>
      </c>
      <c r="AB20" s="14" t="str">
        <f t="shared" si="36"/>
        <v>4</v>
      </c>
      <c r="AC20" s="14">
        <f t="shared" si="37"/>
        <v>1</v>
      </c>
      <c r="AD20" s="14">
        <f t="shared" si="38"/>
        <v>0</v>
      </c>
      <c r="AE20" s="159" t="str">
        <f t="shared" si="47"/>
        <v>B</v>
      </c>
      <c r="AF20" s="159" t="str">
        <f t="shared" si="48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>PD</v>
      </c>
      <c r="AQ20" s="14" t="str">
        <f t="shared" si="49"/>
        <v>FE</v>
      </c>
      <c r="AR20" s="14">
        <f>IF(Dashboard!AL20="P",IF(AR19="",1,AR19+1),"")</f>
        <v>1</v>
      </c>
      <c r="AS20" s="14" t="str">
        <f>IF(Dashboard!AL20="B",IF(AS19="",1,AS19+1),"")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L5W</v>
      </c>
      <c r="BB20" s="14" t="str">
        <f t="shared" si="44"/>
        <v>B</v>
      </c>
      <c r="BC20" s="14" t="str">
        <f t="shared" si="45"/>
        <v>4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>NB</v>
      </c>
      <c r="C21" s="24" t="str">
        <f t="shared" si="3"/>
        <v/>
      </c>
      <c r="D21" s="81" t="str">
        <f t="shared" si="8"/>
        <v>F5</v>
      </c>
      <c r="E21" s="121" t="str">
        <f t="shared" si="9"/>
        <v/>
      </c>
      <c r="F21" s="71" t="str">
        <f t="shared" si="28"/>
        <v>W</v>
      </c>
      <c r="H21" s="85" t="str">
        <f>IF(Dashboard!AL21="","",Dashboard!AL21)</f>
        <v>P</v>
      </c>
      <c r="J21" s="72" t="str">
        <f t="shared" si="10"/>
        <v/>
      </c>
      <c r="K21" s="81" t="str">
        <f t="shared" si="11"/>
        <v/>
      </c>
      <c r="L21" s="121" t="str">
        <f t="shared" si="12"/>
        <v>L5</v>
      </c>
      <c r="M21" s="24" t="str">
        <f t="shared" si="29"/>
        <v>L</v>
      </c>
      <c r="N21" s="24">
        <f t="shared" si="13"/>
        <v>-10</v>
      </c>
      <c r="O21" s="124" t="str">
        <f t="shared" si="14"/>
        <v/>
      </c>
      <c r="P21" s="24">
        <f>IF(H21="","",IF(B21="NB",P20,IF(O21="",SUM($O$5:$O21)+N21,SUM($O$5:$O21))))</f>
        <v>-14</v>
      </c>
      <c r="Q21" s="130" t="str">
        <f t="shared" si="0"/>
        <v/>
      </c>
      <c r="R21" s="128">
        <f t="shared" si="15"/>
        <v>0</v>
      </c>
      <c r="S21" s="83" t="str">
        <f t="shared" si="16"/>
        <v/>
      </c>
      <c r="T21" s="14">
        <f t="shared" si="6"/>
        <v>10</v>
      </c>
      <c r="U21" s="14">
        <f t="shared" si="17"/>
        <v>0</v>
      </c>
      <c r="V21" s="14" t="str">
        <f t="shared" si="30"/>
        <v>C</v>
      </c>
      <c r="W21" s="14">
        <f t="shared" si="31"/>
        <v>6</v>
      </c>
      <c r="X21" s="83" t="str">
        <f t="shared" si="32"/>
        <v>N</v>
      </c>
      <c r="Y21" s="14" t="str">
        <f t="shared" si="33"/>
        <v>N</v>
      </c>
      <c r="Z21" s="14" t="str">
        <f t="shared" si="34"/>
        <v>N</v>
      </c>
      <c r="AA21" s="14" t="str">
        <f t="shared" si="35"/>
        <v>5</v>
      </c>
      <c r="AB21" s="14">
        <f t="shared" si="36"/>
        <v>0</v>
      </c>
      <c r="AC21" s="14">
        <f t="shared" si="37"/>
        <v>0</v>
      </c>
      <c r="AD21" s="14" t="str">
        <f t="shared" si="38"/>
        <v>5</v>
      </c>
      <c r="AE21" s="159" t="str">
        <f t="shared" si="47"/>
        <v/>
      </c>
      <c r="AF21" s="159" t="str">
        <f t="shared" si="48"/>
        <v>L5</v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>PD</v>
      </c>
      <c r="AQ21" s="14" t="str">
        <f t="shared" si="49"/>
        <v>FE</v>
      </c>
      <c r="AR21" s="14">
        <f>IF(Dashboard!AL21="P",IF(AR20="",1,AR20+1),"")</f>
        <v>2</v>
      </c>
      <c r="AS21" s="14" t="str">
        <f>IF(Dashboard!AL21="B",IF(AS20="",1,AS20+1),"")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BW</v>
      </c>
      <c r="BB21" s="14" t="str">
        <f t="shared" si="44"/>
        <v>L5</v>
      </c>
      <c r="BC21" s="14" t="str">
        <f t="shared" si="45"/>
        <v>5</v>
      </c>
      <c r="BD21" s="14" t="str">
        <f t="shared" si="46"/>
        <v>5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>B6</v>
      </c>
      <c r="C22" s="24" t="str">
        <f t="shared" si="3"/>
        <v>T-T</v>
      </c>
      <c r="D22" s="81" t="str">
        <f t="shared" si="8"/>
        <v/>
      </c>
      <c r="E22" s="121" t="str">
        <f t="shared" si="9"/>
        <v>F4</v>
      </c>
      <c r="F22" s="71" t="str">
        <f t="shared" si="28"/>
        <v>L</v>
      </c>
      <c r="H22" s="85" t="str">
        <f>IF(Dashboard!AL22="","",Dashboard!AL22)</f>
        <v>P</v>
      </c>
      <c r="J22" s="72" t="str">
        <f t="shared" si="10"/>
        <v>T-T</v>
      </c>
      <c r="K22" s="81" t="str">
        <f t="shared" si="11"/>
        <v/>
      </c>
      <c r="L22" s="121" t="str">
        <f t="shared" si="12"/>
        <v>F2</v>
      </c>
      <c r="M22" s="24" t="str">
        <f t="shared" si="29"/>
        <v>L</v>
      </c>
      <c r="N22" s="24">
        <f t="shared" si="13"/>
        <v>-16</v>
      </c>
      <c r="O22" s="124" t="str">
        <f t="shared" si="14"/>
        <v/>
      </c>
      <c r="P22" s="24">
        <f>IF(H22="","",IF(B22="NB",P21,IF(O22="",SUM($O$5:$O22)+N22,SUM($O$5:$O22))))</f>
        <v>-20</v>
      </c>
      <c r="Q22" s="130" t="str">
        <f t="shared" si="0"/>
        <v/>
      </c>
      <c r="R22" s="128">
        <f t="shared" si="15"/>
        <v>-6</v>
      </c>
      <c r="S22" s="83" t="str">
        <f t="shared" si="16"/>
        <v>L</v>
      </c>
      <c r="T22" s="14">
        <f t="shared" si="6"/>
        <v>7</v>
      </c>
      <c r="U22" s="14">
        <f t="shared" si="17"/>
        <v>-3</v>
      </c>
      <c r="V22" s="14" t="str">
        <f t="shared" si="30"/>
        <v>C</v>
      </c>
      <c r="W22" s="14">
        <f t="shared" si="31"/>
        <v>7</v>
      </c>
      <c r="X22" s="83" t="str">
        <f t="shared" si="32"/>
        <v>N</v>
      </c>
      <c r="Y22" s="14" t="str">
        <f t="shared" si="33"/>
        <v>N</v>
      </c>
      <c r="Z22" s="14" t="str">
        <f t="shared" si="34"/>
        <v>N</v>
      </c>
      <c r="AA22" s="14">
        <f t="shared" si="35"/>
        <v>0</v>
      </c>
      <c r="AB22" s="14" t="str">
        <f t="shared" si="36"/>
        <v>4</v>
      </c>
      <c r="AC22" s="14">
        <f t="shared" si="37"/>
        <v>0</v>
      </c>
      <c r="AD22" s="14" t="str">
        <f t="shared" si="38"/>
        <v>2</v>
      </c>
      <c r="AE22" s="159" t="str">
        <f t="shared" si="47"/>
        <v/>
      </c>
      <c r="AF22" s="159" t="str">
        <f t="shared" si="48"/>
        <v>F2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20"/>
        <v/>
      </c>
      <c r="AK22" s="75" t="str">
        <f t="shared" si="21"/>
        <v>F4</v>
      </c>
      <c r="AL22" s="75" t="str">
        <f t="shared" si="22"/>
        <v/>
      </c>
      <c r="AM22" s="75" t="str">
        <f t="shared" si="23"/>
        <v>F2</v>
      </c>
      <c r="AP22" s="14" t="str">
        <f t="shared" si="4"/>
        <v>T-T</v>
      </c>
      <c r="AQ22" s="14" t="str">
        <f t="shared" si="49"/>
        <v>T-T</v>
      </c>
      <c r="AR22" s="14">
        <f>IF(Dashboard!AL22="P",IF(AR21="",1,AR21+1),"")</f>
        <v>3</v>
      </c>
      <c r="AS22" s="14" t="str">
        <f>IF(Dashboard!AL22="B",IF(AS21="",1,AS21+1),"")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5"/>
        <v>F5W</v>
      </c>
      <c r="AZ22" s="14" t="str">
        <f t="shared" si="26"/>
        <v>F4</v>
      </c>
      <c r="BA22" s="14" t="str">
        <f t="shared" si="27"/>
        <v>L5L</v>
      </c>
      <c r="BB22" s="14" t="str">
        <f t="shared" si="44"/>
        <v>F2</v>
      </c>
      <c r="BC22" s="14" t="str">
        <f t="shared" si="45"/>
        <v>4</v>
      </c>
      <c r="BD22" s="14" t="str">
        <f t="shared" si="46"/>
        <v>2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>B8</v>
      </c>
      <c r="C23" s="24" t="str">
        <f t="shared" si="3"/>
        <v/>
      </c>
      <c r="D23" s="81" t="str">
        <f t="shared" si="8"/>
        <v/>
      </c>
      <c r="E23" s="121" t="str">
        <f t="shared" si="9"/>
        <v>F5</v>
      </c>
      <c r="F23" s="71" t="str">
        <f t="shared" si="28"/>
        <v>W</v>
      </c>
      <c r="H23" s="85" t="str">
        <f>IF(Dashboard!AL23="","",Dashboard!AL23)</f>
        <v>B</v>
      </c>
      <c r="J23" s="72" t="str">
        <f t="shared" si="10"/>
        <v/>
      </c>
      <c r="K23" s="81" t="str">
        <f t="shared" si="11"/>
        <v/>
      </c>
      <c r="L23" s="121" t="str">
        <f t="shared" si="12"/>
        <v>F3</v>
      </c>
      <c r="M23" s="24" t="str">
        <f t="shared" si="29"/>
        <v>W</v>
      </c>
      <c r="N23" s="24">
        <f t="shared" si="13"/>
        <v>-8</v>
      </c>
      <c r="O23" s="124" t="str">
        <f t="shared" si="14"/>
        <v/>
      </c>
      <c r="P23" s="24">
        <f>IF(H23="","",IF(B23="NB",P22,IF(O23="",SUM($O$5:$O23)+N23,SUM($O$5:$O23))))</f>
        <v>-12</v>
      </c>
      <c r="Q23" s="130" t="str">
        <f t="shared" si="0"/>
        <v/>
      </c>
      <c r="R23" s="128">
        <f t="shared" si="15"/>
        <v>8</v>
      </c>
      <c r="S23" s="83" t="str">
        <f t="shared" si="16"/>
        <v>W</v>
      </c>
      <c r="T23" s="14">
        <f t="shared" si="6"/>
        <v>8</v>
      </c>
      <c r="U23" s="14">
        <f t="shared" si="17"/>
        <v>1</v>
      </c>
      <c r="V23" s="14" t="str">
        <f t="shared" si="30"/>
        <v>C</v>
      </c>
      <c r="W23" s="14">
        <f t="shared" si="31"/>
        <v>8</v>
      </c>
      <c r="X23" s="83" t="str">
        <f t="shared" si="32"/>
        <v>N</v>
      </c>
      <c r="Y23" s="14" t="str">
        <f t="shared" si="33"/>
        <v>N</v>
      </c>
      <c r="Z23" s="14" t="str">
        <f t="shared" si="34"/>
        <v>N</v>
      </c>
      <c r="AA23" s="14">
        <f t="shared" si="35"/>
        <v>0</v>
      </c>
      <c r="AB23" s="14" t="str">
        <f t="shared" si="36"/>
        <v>5</v>
      </c>
      <c r="AC23" s="14">
        <f t="shared" si="37"/>
        <v>0</v>
      </c>
      <c r="AD23" s="14" t="str">
        <f t="shared" si="38"/>
        <v>3</v>
      </c>
      <c r="AE23" s="159" t="str">
        <f t="shared" si="47"/>
        <v/>
      </c>
      <c r="AF23" s="159" t="str">
        <f t="shared" si="48"/>
        <v>F3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20"/>
        <v/>
      </c>
      <c r="AK23" s="75" t="str">
        <f t="shared" si="21"/>
        <v>F5</v>
      </c>
      <c r="AL23" s="75" t="str">
        <f t="shared" si="22"/>
        <v/>
      </c>
      <c r="AM23" s="75" t="str">
        <f t="shared" si="23"/>
        <v>F3</v>
      </c>
      <c r="AP23" s="14" t="str">
        <f t="shared" si="4"/>
        <v>T-T</v>
      </c>
      <c r="AQ23" s="14" t="str">
        <f t="shared" si="49"/>
        <v>T-T</v>
      </c>
      <c r="AR23" s="14" t="str">
        <f>IF(Dashboard!AL23="P",IF(AR22="",1,AR22+1),"")</f>
        <v/>
      </c>
      <c r="AS23" s="14">
        <f>IF(Dashboard!AL23="B",IF(AS22="",1,AS22+1),"")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5"/>
        <v>F4L</v>
      </c>
      <c r="AZ23" s="14" t="str">
        <f t="shared" si="26"/>
        <v>F5</v>
      </c>
      <c r="BA23" s="14" t="str">
        <f t="shared" si="27"/>
        <v>F2L</v>
      </c>
      <c r="BB23" s="14" t="str">
        <f t="shared" si="44"/>
        <v>F3</v>
      </c>
      <c r="BC23" s="14" t="str">
        <f t="shared" si="45"/>
        <v>5</v>
      </c>
      <c r="BD23" s="14" t="str">
        <f t="shared" si="46"/>
        <v>3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B6</v>
      </c>
      <c r="C24" s="25" t="str">
        <f t="shared" si="3"/>
        <v/>
      </c>
      <c r="D24" s="82" t="str">
        <f t="shared" si="8"/>
        <v/>
      </c>
      <c r="E24" s="122" t="str">
        <f t="shared" si="9"/>
        <v>F4</v>
      </c>
      <c r="F24" s="74" t="str">
        <f t="shared" si="28"/>
        <v>L</v>
      </c>
      <c r="H24" s="86" t="str">
        <f>IF(Dashboard!AL24="","",Dashboard!AL24)</f>
        <v>P</v>
      </c>
      <c r="J24" s="73" t="str">
        <f t="shared" si="10"/>
        <v/>
      </c>
      <c r="K24" s="82" t="str">
        <f t="shared" si="11"/>
        <v/>
      </c>
      <c r="L24" s="122" t="str">
        <f t="shared" si="12"/>
        <v>F2</v>
      </c>
      <c r="M24" s="25" t="str">
        <f t="shared" si="29"/>
        <v>L</v>
      </c>
      <c r="N24" s="25">
        <f t="shared" si="13"/>
        <v>-14</v>
      </c>
      <c r="O24" s="131" t="str">
        <f t="shared" si="14"/>
        <v/>
      </c>
      <c r="P24" s="25">
        <f>IF(H24="","",IF(B24="NB",P23,IF(O24="",SUM($O$5:$O24)+N24,SUM($O$5:$O24))))</f>
        <v>-18</v>
      </c>
      <c r="Q24" s="132" t="str">
        <f t="shared" si="0"/>
        <v/>
      </c>
      <c r="R24" s="129">
        <f t="shared" si="15"/>
        <v>-6</v>
      </c>
      <c r="S24" s="83" t="str">
        <f t="shared" si="16"/>
        <v>L</v>
      </c>
      <c r="T24" s="14">
        <f t="shared" si="6"/>
        <v>7</v>
      </c>
      <c r="U24" s="14">
        <f t="shared" si="17"/>
        <v>-1</v>
      </c>
      <c r="V24" s="14" t="str">
        <f t="shared" si="30"/>
        <v>C</v>
      </c>
      <c r="W24" s="14">
        <f t="shared" si="31"/>
        <v>9</v>
      </c>
      <c r="X24" s="83" t="str">
        <f t="shared" si="32"/>
        <v>N</v>
      </c>
      <c r="Y24" s="14" t="str">
        <f t="shared" si="33"/>
        <v>N</v>
      </c>
      <c r="Z24" s="14" t="str">
        <f t="shared" si="34"/>
        <v>N</v>
      </c>
      <c r="AA24" s="14">
        <f t="shared" si="35"/>
        <v>0</v>
      </c>
      <c r="AB24" s="14" t="str">
        <f t="shared" si="36"/>
        <v>4</v>
      </c>
      <c r="AC24" s="14">
        <f t="shared" si="37"/>
        <v>0</v>
      </c>
      <c r="AD24" s="14" t="str">
        <f t="shared" si="38"/>
        <v>2</v>
      </c>
      <c r="AE24" s="159" t="str">
        <f t="shared" si="47"/>
        <v/>
      </c>
      <c r="AF24" s="159" t="str">
        <f t="shared" si="48"/>
        <v>F2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20"/>
        <v/>
      </c>
      <c r="AK24" s="75" t="str">
        <f t="shared" si="21"/>
        <v>F4</v>
      </c>
      <c r="AL24" s="75" t="str">
        <f t="shared" si="22"/>
        <v/>
      </c>
      <c r="AM24" s="75" t="str">
        <f t="shared" si="23"/>
        <v>F2</v>
      </c>
      <c r="AP24" s="14" t="str">
        <f t="shared" si="4"/>
        <v>T-T</v>
      </c>
      <c r="AQ24" s="14" t="str">
        <f t="shared" si="49"/>
        <v>T-T</v>
      </c>
      <c r="AR24" s="14">
        <f>IF(Dashboard!AL24="P",IF(AR23="",1,AR23+1),"")</f>
        <v>1</v>
      </c>
      <c r="AS24" s="14" t="str">
        <f>IF(Dashboard!AL24="B",IF(AS23="",1,AS23+1),"")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5"/>
        <v>F5W</v>
      </c>
      <c r="AZ24" s="14" t="str">
        <f t="shared" si="26"/>
        <v>F4</v>
      </c>
      <c r="BA24" s="14" t="str">
        <f t="shared" si="27"/>
        <v>F3W</v>
      </c>
      <c r="BB24" s="14" t="str">
        <f t="shared" si="44"/>
        <v>F2</v>
      </c>
      <c r="BC24" s="14" t="str">
        <f t="shared" si="45"/>
        <v>4</v>
      </c>
      <c r="BD24" s="14" t="str">
        <f t="shared" si="46"/>
        <v>2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>P8</v>
      </c>
      <c r="C25" s="36" t="str">
        <f t="shared" si="3"/>
        <v/>
      </c>
      <c r="D25" s="79" t="str">
        <f t="shared" si="8"/>
        <v>F5</v>
      </c>
      <c r="E25" s="120" t="str">
        <f t="shared" si="9"/>
        <v/>
      </c>
      <c r="F25" s="80" t="str">
        <f t="shared" si="28"/>
        <v>L</v>
      </c>
      <c r="H25" s="84" t="str">
        <f>IF(Dashboard!AL25="","",Dashboard!AL25)</f>
        <v>B</v>
      </c>
      <c r="J25" s="78" t="str">
        <f t="shared" si="10"/>
        <v/>
      </c>
      <c r="K25" s="79" t="str">
        <f t="shared" si="11"/>
        <v>F3</v>
      </c>
      <c r="L25" s="120" t="str">
        <f t="shared" si="12"/>
        <v/>
      </c>
      <c r="M25" s="36" t="str">
        <f t="shared" si="29"/>
        <v>L</v>
      </c>
      <c r="N25" s="36">
        <f t="shared" si="13"/>
        <v>-22</v>
      </c>
      <c r="O25" s="136" t="str">
        <f t="shared" si="14"/>
        <v/>
      </c>
      <c r="P25" s="36">
        <f>IF(H25="","",IF(B25="NB",P24,IF(O25="",SUM($O$5:$O25)+N25,SUM($O$5:$O25))))</f>
        <v>-26</v>
      </c>
      <c r="Q25" s="137" t="str">
        <f t="shared" si="0"/>
        <v/>
      </c>
      <c r="R25" s="127">
        <f t="shared" si="15"/>
        <v>-8</v>
      </c>
      <c r="S25" s="83" t="str">
        <f t="shared" si="16"/>
        <v>L</v>
      </c>
      <c r="T25" s="14">
        <f t="shared" si="6"/>
        <v>4</v>
      </c>
      <c r="U25" s="14">
        <f t="shared" si="17"/>
        <v>-3</v>
      </c>
      <c r="V25" s="14" t="str">
        <f t="shared" si="30"/>
        <v>C</v>
      </c>
      <c r="W25" s="14">
        <f t="shared" si="31"/>
        <v>10</v>
      </c>
      <c r="X25" s="83" t="str">
        <f t="shared" si="32"/>
        <v>N</v>
      </c>
      <c r="Y25" s="14" t="str">
        <f t="shared" si="33"/>
        <v>N</v>
      </c>
      <c r="Z25" s="14" t="str">
        <f t="shared" si="34"/>
        <v>N</v>
      </c>
      <c r="AA25" s="14" t="str">
        <f t="shared" si="35"/>
        <v>5</v>
      </c>
      <c r="AB25" s="14">
        <f t="shared" si="36"/>
        <v>0</v>
      </c>
      <c r="AC25" s="14" t="str">
        <f t="shared" si="37"/>
        <v>3</v>
      </c>
      <c r="AD25" s="14">
        <f t="shared" si="38"/>
        <v>0</v>
      </c>
      <c r="AE25" s="159" t="str">
        <f t="shared" si="47"/>
        <v>F3</v>
      </c>
      <c r="AF25" s="159" t="str">
        <f t="shared" si="48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20"/>
        <v>F5</v>
      </c>
      <c r="AK25" s="75" t="str">
        <f t="shared" si="21"/>
        <v/>
      </c>
      <c r="AL25" s="75" t="str">
        <f t="shared" si="22"/>
        <v>F3</v>
      </c>
      <c r="AM25" s="75" t="str">
        <f t="shared" si="23"/>
        <v/>
      </c>
      <c r="AP25" s="14" t="str">
        <f t="shared" si="4"/>
        <v>T-T</v>
      </c>
      <c r="AQ25" s="14" t="str">
        <f t="shared" si="49"/>
        <v>T-T</v>
      </c>
      <c r="AR25" s="14" t="str">
        <f>IF(Dashboard!AL25="P",IF(AR24="",1,AR24+1),"")</f>
        <v/>
      </c>
      <c r="AS25" s="14">
        <f>IF(Dashboard!AL25="B",IF(AS24="",1,AS24+1),"")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5"/>
        <v>F4L</v>
      </c>
      <c r="AZ25" s="14" t="str">
        <f t="shared" si="26"/>
        <v>F5</v>
      </c>
      <c r="BA25" s="14" t="str">
        <f t="shared" si="27"/>
        <v>F2L</v>
      </c>
      <c r="BB25" s="14" t="str">
        <f t="shared" si="44"/>
        <v>F3</v>
      </c>
      <c r="BC25" s="14" t="str">
        <f t="shared" si="45"/>
        <v>5</v>
      </c>
      <c r="BD25" s="14" t="str">
        <f t="shared" si="46"/>
        <v>3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>P2</v>
      </c>
      <c r="C26" s="24" t="str">
        <f t="shared" si="3"/>
        <v>PD</v>
      </c>
      <c r="D26" s="81" t="str">
        <f t="shared" si="8"/>
        <v>F6</v>
      </c>
      <c r="E26" s="121" t="str">
        <f t="shared" si="9"/>
        <v/>
      </c>
      <c r="F26" s="71" t="str">
        <f t="shared" si="28"/>
        <v/>
      </c>
      <c r="H26" s="85" t="str">
        <f>IF(Dashboard!AL26="","",Dashboard!AL26)</f>
        <v/>
      </c>
      <c r="J26" s="72" t="str">
        <f t="shared" si="10"/>
        <v>FE</v>
      </c>
      <c r="K26" s="81" t="str">
        <f t="shared" si="11"/>
        <v/>
      </c>
      <c r="L26" s="121" t="str">
        <f t="shared" si="12"/>
        <v>F4</v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>C</v>
      </c>
      <c r="W26" s="14">
        <f t="shared" si="31"/>
        <v>11</v>
      </c>
      <c r="X26" s="83" t="str">
        <f t="shared" si="32"/>
        <v>N</v>
      </c>
      <c r="Y26" s="14" t="str">
        <f t="shared" si="33"/>
        <v>N</v>
      </c>
      <c r="Z26" s="14" t="str">
        <f t="shared" si="34"/>
        <v>N</v>
      </c>
      <c r="AA26" s="14" t="str">
        <f t="shared" si="35"/>
        <v>6</v>
      </c>
      <c r="AB26" s="14">
        <f t="shared" si="36"/>
        <v>0</v>
      </c>
      <c r="AC26" s="14">
        <f t="shared" si="37"/>
        <v>0</v>
      </c>
      <c r="AD26" s="14" t="str">
        <f t="shared" si="38"/>
        <v>4</v>
      </c>
      <c r="AE26" s="159" t="str">
        <f t="shared" si="47"/>
        <v/>
      </c>
      <c r="AF26" s="159" t="str">
        <f t="shared" si="48"/>
        <v>F4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>PD</v>
      </c>
      <c r="AQ26" s="14" t="str">
        <f t="shared" si="49"/>
        <v>FE</v>
      </c>
      <c r="AR26" s="14" t="str">
        <f>IF(Dashboard!AL26="P",IF(AR25="",1,AR25+1),"")</f>
        <v/>
      </c>
      <c r="AS26" s="14" t="str">
        <f>IF(Dashboard!AL26="B",IF(AS25="",1,AS25+1),"")</f>
        <v/>
      </c>
      <c r="AT26" s="14" t="str">
        <f t="shared" ref="AT26:AU45" si="50">IF(AR21="",0,AR21)&amp;IF(AR22="",0,AR22)&amp;IF(AR23="",0,AR23)&amp;IF(AR24="",0,AR24)&amp;IF(AR25="",0,AR25)</f>
        <v>23010</v>
      </c>
      <c r="AU26" s="14" t="str">
        <f t="shared" si="50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5"/>
        <v>F5L</v>
      </c>
      <c r="AZ26" s="14" t="str">
        <f t="shared" si="26"/>
        <v>F6</v>
      </c>
      <c r="BA26" s="14" t="str">
        <f t="shared" si="27"/>
        <v>F3L</v>
      </c>
      <c r="BB26" s="14" t="str">
        <f t="shared" si="44"/>
        <v>F4</v>
      </c>
      <c r="BC26" s="14" t="str">
        <f t="shared" si="45"/>
        <v>6</v>
      </c>
      <c r="BD26" s="14" t="str">
        <f t="shared" si="46"/>
        <v>4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IF(Dashboard!AL27="","",Dashboard!AL27)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IF(Dashboard!AL27="P",IF(AR26="",1,AR26+1),"")</f>
        <v/>
      </c>
      <c r="AS27" s="14" t="str">
        <f>IF(Dashboard!AL27="B",IF(AS26="",1,AS26+1),"")</f>
        <v/>
      </c>
      <c r="AT27" s="14" t="str">
        <f t="shared" si="50"/>
        <v>30100</v>
      </c>
      <c r="AU27" s="14" t="str">
        <f t="shared" si="50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5"/>
        <v>F6</v>
      </c>
      <c r="AZ27" s="14" t="str">
        <f t="shared" si="26"/>
        <v/>
      </c>
      <c r="BA27" s="14" t="str">
        <f t="shared" si="27"/>
        <v>F4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IF(Dashboard!AL28="","",Dashboard!AL28)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IF(Dashboard!AL28="P",IF(AR27="",1,AR27+1),"")</f>
        <v/>
      </c>
      <c r="AS28" s="14" t="str">
        <f>IF(Dashboard!AL28="B",IF(AS27="",1,AS27+1),"")</f>
        <v/>
      </c>
      <c r="AT28" s="14" t="str">
        <f t="shared" si="50"/>
        <v>01000</v>
      </c>
      <c r="AU28" s="14" t="str">
        <f t="shared" si="50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IF(Dashboard!AL29="","",Dashboard!AL29)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IF(Dashboard!AL29="P",IF(AR28="",1,AR28+1),"")</f>
        <v/>
      </c>
      <c r="AS29" s="14" t="str">
        <f>IF(Dashboard!AL29="B",IF(AS28="",1,AS28+1),"")</f>
        <v/>
      </c>
      <c r="AT29" s="14" t="str">
        <f t="shared" si="50"/>
        <v>10000</v>
      </c>
      <c r="AU29" s="14" t="str">
        <f t="shared" si="50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IF(Dashboard!AL30="","",Dashboard!AL30)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IF(Dashboard!AL30="P",IF(AR29="",1,AR29+1),"")</f>
        <v/>
      </c>
      <c r="AS30" s="14" t="str">
        <f>IF(Dashboard!AL30="B",IF(AS29="",1,AS29+1),"")</f>
        <v/>
      </c>
      <c r="AT30" s="14" t="str">
        <f t="shared" si="50"/>
        <v>00000</v>
      </c>
      <c r="AU30" s="14" t="str">
        <f t="shared" si="50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IF(Dashboard!AL31="","",Dashboard!AL31)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IF(Dashboard!AL31="P",IF(AR30="",1,AR30+1),"")</f>
        <v/>
      </c>
      <c r="AS31" s="14" t="str">
        <f>IF(Dashboard!AL31="B",IF(AS30="",1,AS30+1),"")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IF(Dashboard!AL32="","",Dashboard!AL32)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IF(Dashboard!AL32="P",IF(AR31="",1,AR31+1),"")</f>
        <v/>
      </c>
      <c r="AS32" s="14" t="str">
        <f>IF(Dashboard!AL32="B",IF(AS31="",1,AS31+1),"")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IF(Dashboard!AL33="","",Dashboard!AL33)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IF(Dashboard!AL33="P",IF(AR32="",1,AR32+1),"")</f>
        <v/>
      </c>
      <c r="AS33" s="14" t="str">
        <f>IF(Dashboard!AL33="B",IF(AS32="",1,AS32+1),"")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IF(Dashboard!AL34="","",Dashboard!AL34)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IF(Dashboard!AL34="P",IF(AR33="",1,AR33+1),"")</f>
        <v/>
      </c>
      <c r="AS34" s="14" t="str">
        <f>IF(Dashboard!AL34="B",IF(AS33="",1,AS33+1),"")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IF(Dashboard!AL35="","",Dashboard!AL35)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IF(Dashboard!AL35="P",IF(AR34="",1,AR34+1),"")</f>
        <v/>
      </c>
      <c r="AS35" s="14" t="str">
        <f>IF(Dashboard!AL35="B",IF(AS34="",1,AS34+1),"")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IF(Dashboard!AL36="","",Dashboard!AL36)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IF(Dashboard!AL36="P",IF(AR35="",1,AR35+1),"")</f>
        <v/>
      </c>
      <c r="AS36" s="14" t="str">
        <f>IF(Dashboard!AL36="B",IF(AS35="",1,AS35+1),"")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IF(Dashboard!AL37="","",Dashboard!AL37)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IF(Dashboard!AL37="P",IF(AR36="",1,AR36+1),"")</f>
        <v/>
      </c>
      <c r="AS37" s="14" t="str">
        <f>IF(Dashboard!AL37="B",IF(AS36="",1,AS36+1),"")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IF(Dashboard!AL38="","",Dashboard!AL38)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IF(Dashboard!AL38="P",IF(AR37="",1,AR37+1),"")</f>
        <v/>
      </c>
      <c r="AS38" s="14" t="str">
        <f>IF(Dashboard!AL38="B",IF(AS37="",1,AS37+1),"")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IF(Dashboard!AL39="","",Dashboard!AL39)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IF(Dashboard!AL39="P",IF(AR38="",1,AR38+1),"")</f>
        <v/>
      </c>
      <c r="AS39" s="14" t="str">
        <f>IF(Dashboard!AL39="B",IF(AS38="",1,AS38+1),"")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IF(Dashboard!AL40="","",Dashboard!AL40)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IF(Dashboard!AL40="P",IF(AR39="",1,AR39+1),"")</f>
        <v/>
      </c>
      <c r="AS40" s="14" t="str">
        <f>IF(Dashboard!AL40="B",IF(AS39="",1,AS39+1),"")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IF(Dashboard!AL41="","",Dashboard!AL41)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IF(Dashboard!AL41="P",IF(AR40="",1,AR40+1),"")</f>
        <v/>
      </c>
      <c r="AS41" s="14" t="str">
        <f>IF(Dashboard!AL41="B",IF(AS40="",1,AS40+1),"")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IF(Dashboard!AL42="","",Dashboard!AL42)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IF(Dashboard!AL42="P",IF(AR41="",1,AR41+1),"")</f>
        <v/>
      </c>
      <c r="AS42" s="14" t="str">
        <f>IF(Dashboard!AL42="B",IF(AS41="",1,AS41+1),"")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IF(Dashboard!AL43="","",Dashboard!AL43)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IF(Dashboard!AL43="P",IF(AR42="",1,AR42+1),"")</f>
        <v/>
      </c>
      <c r="AS43" s="14" t="str">
        <f>IF(Dashboard!AL43="B",IF(AS42="",1,AS42+1),"")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IF(Dashboard!AL44="","",Dashboard!AL44)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IF(Dashboard!AL44="P",IF(AR43="",1,AR43+1),"")</f>
        <v/>
      </c>
      <c r="AS44" s="14" t="str">
        <f>IF(Dashboard!AL44="B",IF(AS43="",1,AS43+1),"")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IF(Dashboard!AL45="","",Dashboard!AL45)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IF(Dashboard!AL45="P",IF(AR44="",1,AR44+1),"")</f>
        <v/>
      </c>
      <c r="AS45" s="14" t="str">
        <f>IF(Dashboard!AL45="B",IF(AS44="",1,AS44+1),"")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IF(Dashboard!AL46="","",Dashboard!AL46)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IF(Dashboard!AL46="P",IF(AR45="",1,AR45+1),"")</f>
        <v/>
      </c>
      <c r="AS46" s="14" t="str">
        <f>IF(Dashboard!AL46="B",IF(AS45="",1,AS45+1),"")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IF(Dashboard!AL47="","",Dashboard!AL47)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IF(Dashboard!AL47="P",IF(AR46="",1,AR46+1),"")</f>
        <v/>
      </c>
      <c r="AS47" s="14" t="str">
        <f>IF(Dashboard!AL47="B",IF(AS46="",1,AS46+1),"")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IF(Dashboard!AL48="","",Dashboard!AL48)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IF(Dashboard!AL48="P",IF(AR47="",1,AR47+1),"")</f>
        <v/>
      </c>
      <c r="AS48" s="14" t="str">
        <f>IF(Dashboard!AL48="B",IF(AS47="",1,AS47+1),"")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IF(Dashboard!AL49="","",Dashboard!AL49)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IF(Dashboard!AL49="P",IF(AR48="",1,AR48+1),"")</f>
        <v/>
      </c>
      <c r="AS49" s="14" t="str">
        <f>IF(Dashboard!AL49="B",IF(AS48="",1,AS48+1),"")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IF(Dashboard!AL50="","",Dashboard!AL50)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IF(Dashboard!AL50="P",IF(AR49="",1,AR49+1),"")</f>
        <v/>
      </c>
      <c r="AS50" s="14" t="str">
        <f>IF(Dashboard!AL50="B",IF(AS49="",1,AS49+1),"")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IF(Dashboard!AL51="","",Dashboard!AL51)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IF(Dashboard!AL51="P",IF(AR50="",1,AR50+1),"")</f>
        <v/>
      </c>
      <c r="AS51" s="14" t="str">
        <f>IF(Dashboard!AL51="B",IF(AS50="",1,AS50+1),"")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IF(Dashboard!AL52="","",Dashboard!AL52)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IF(Dashboard!AL52="P",IF(AR51="",1,AR51+1),"")</f>
        <v/>
      </c>
      <c r="AS52" s="14" t="str">
        <f>IF(Dashboard!AL52="B",IF(AS51="",1,AS51+1),"")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IF(Dashboard!AL53="","",Dashboard!AL53)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IF(Dashboard!AL53="P",IF(AR52="",1,AR52+1),"")</f>
        <v/>
      </c>
      <c r="AS53" s="14" t="str">
        <f>IF(Dashboard!AL53="B",IF(AS52="",1,AS52+1),"")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IF(Dashboard!AL54="","",Dashboard!AL54)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IF(Dashboard!AL54="P",IF(AR53="",1,AR53+1),"")</f>
        <v/>
      </c>
      <c r="AS54" s="14" t="str">
        <f>IF(Dashboard!AL54="B",IF(AS53="",1,AS53+1),"")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IF(Dashboard!AL55="","",Dashboard!AL55)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IF(Dashboard!AL55="P",IF(AR54="",1,AR54+1),"")</f>
        <v/>
      </c>
      <c r="AS55" s="14" t="str">
        <f>IF(Dashboard!AL55="B",IF(AS54="",1,AS54+1),"")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IF(Dashboard!AL56="","",Dashboard!AL56)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IF(Dashboard!AL56="P",IF(AR55="",1,AR55+1),"")</f>
        <v/>
      </c>
      <c r="AS56" s="14" t="str">
        <f>IF(Dashboard!AL56="B",IF(AS55="",1,AS55+1),"")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IF(Dashboard!AL57="","",Dashboard!AL57)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IF(Dashboard!AL57="P",IF(AR56="",1,AR56+1),"")</f>
        <v/>
      </c>
      <c r="AS57" s="14" t="str">
        <f>IF(Dashboard!AL57="B",IF(AS56="",1,AS56+1),"")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IF(Dashboard!AL58="","",Dashboard!AL58)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IF(Dashboard!AL58="P",IF(AR57="",1,AR57+1),"")</f>
        <v/>
      </c>
      <c r="AS58" s="14" t="str">
        <f>IF(Dashboard!AL58="B",IF(AS57="",1,AS57+1),"")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IF(Dashboard!AL59="","",Dashboard!AL59)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IF(Dashboard!AL59="P",IF(AR58="",1,AR58+1),"")</f>
        <v/>
      </c>
      <c r="AS59" s="14" t="str">
        <f>IF(Dashboard!AL59="B",IF(AS58="",1,AS58+1),"")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IF(Dashboard!AL60="","",Dashboard!AL60)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IF(Dashboard!AL60="P",IF(AR59="",1,AR59+1),"")</f>
        <v/>
      </c>
      <c r="AS60" s="14" t="str">
        <f>IF(Dashboard!AL60="B",IF(AS59="",1,AS59+1),"")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IF(Dashboard!AL61="","",Dashboard!AL61)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IF(Dashboard!AL61="P",IF(AR60="",1,AR60+1),"")</f>
        <v/>
      </c>
      <c r="AS61" s="14" t="str">
        <f>IF(Dashboard!AL61="B",IF(AS60="",1,AS60+1),"")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IF(Dashboard!AL62="","",Dashboard!AL62)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IF(Dashboard!AL62="P",IF(AR61="",1,AR61+1),"")</f>
        <v/>
      </c>
      <c r="AS62" s="14" t="str">
        <f>IF(Dashboard!AL62="B",IF(AS61="",1,AS61+1),"")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IF(Dashboard!AL63="","",Dashboard!AL63)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IF(Dashboard!AL63="P",IF(AR62="",1,AR62+1),"")</f>
        <v/>
      </c>
      <c r="AS63" s="14" t="str">
        <f>IF(Dashboard!AL63="B",IF(AS62="",1,AS62+1),"")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IF(Dashboard!AL64="","",Dashboard!AL64)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IF(Dashboard!AL64="P",IF(AR63="",1,AR63+1),"")</f>
        <v/>
      </c>
      <c r="AS64" s="14" t="str">
        <f>IF(Dashboard!AL64="B",IF(AS63="",1,AS63+1),"")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IF(Dashboard!AL65="","",Dashboard!AL65)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IF(Dashboard!AL65="P",IF(AR64="",1,AR64+1),"")</f>
        <v/>
      </c>
      <c r="AS65" s="14" t="str">
        <f>IF(Dashboard!AL65="B",IF(AS64="",1,AS64+1),"")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IF(Dashboard!AL66="","",Dashboard!AL66)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IF(Dashboard!AL66="P",IF(AR65="",1,AR65+1),"")</f>
        <v/>
      </c>
      <c r="AS66" s="14" t="str">
        <f>IF(Dashboard!AL66="B",IF(AS65="",1,AS65+1),"")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IF(Dashboard!AL67="","",Dashboard!AL67)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IF(Dashboard!AL67="P",IF(AR66="",1,AR66+1),"")</f>
        <v/>
      </c>
      <c r="AS67" s="14" t="str">
        <f>IF(Dashboard!AL67="B",IF(AS66="",1,AS66+1),"")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IF(Dashboard!AL68="","",Dashboard!AL68)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IF(Dashboard!AL68="P",IF(AR67="",1,AR67+1),"")</f>
        <v/>
      </c>
      <c r="AS68" s="14" t="str">
        <f>IF(Dashboard!AL68="B",IF(AS67="",1,AS67+1),"")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IF(Dashboard!AL69="","",Dashboard!AL69)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IF(Dashboard!AL69="P",IF(AR68="",1,AR68+1),"")</f>
        <v/>
      </c>
      <c r="AS69" s="14" t="str">
        <f>IF(Dashboard!AL69="B",IF(AS68="",1,AS68+1),"")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IF(Dashboard!AL70="","",Dashboard!AL70)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IF(Dashboard!AL70="P",IF(AR69="",1,AR69+1),"")</f>
        <v/>
      </c>
      <c r="AS70" s="14" t="str">
        <f>IF(Dashboard!AL70="B",IF(AS69="",1,AS69+1),"")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IF(Dashboard!AL71="","",Dashboard!AL71)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IF(Dashboard!AL71="P",IF(AR70="",1,AR70+1),"")</f>
        <v/>
      </c>
      <c r="AS71" s="14" t="str">
        <f>IF(Dashboard!AL71="B",IF(AS70="",1,AS70+1),"")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IF(Dashboard!AL72="","",Dashboard!AL72)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IF(Dashboard!AL72="P",IF(AR71="",1,AR71+1),"")</f>
        <v/>
      </c>
      <c r="AS72" s="14" t="str">
        <f>IF(Dashboard!AL72="B",IF(AS71="",1,AS71+1),"")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IF(Dashboard!AL73="","",Dashboard!AL73)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IF(Dashboard!AL73="P",IF(AR72="",1,AR72+1),"")</f>
        <v/>
      </c>
      <c r="AS73" s="14" t="str">
        <f>IF(Dashboard!AL73="B",IF(AS72="",1,AS72+1),"")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IF(Dashboard!AL74="","",Dashboard!AL74)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IF(Dashboard!AL74="P",IF(AR73="",1,AR73+1),"")</f>
        <v/>
      </c>
      <c r="AS74" s="14" t="str">
        <f>IF(Dashboard!AL74="B",IF(AS73="",1,AS73+1),"")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IF(Dashboard!AL75="","",Dashboard!AL75)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IF(Dashboard!AL75="P",IF(AR74="",1,AR74+1),"")</f>
        <v/>
      </c>
      <c r="AS75" s="14" t="str">
        <f>IF(Dashboard!AL75="B",IF(AS74="",1,AS74+1),"")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IF(Dashboard!AL76="","",Dashboard!AL76)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IF(Dashboard!AL76="P",IF(AR75="",1,AR75+1),"")</f>
        <v/>
      </c>
      <c r="AS76" s="14" t="str">
        <f>IF(Dashboard!AL76="B",IF(AS75="",1,AS75+1),"")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IF(Dashboard!AL77="","",Dashboard!AL77)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IF(Dashboard!AL77="P",IF(AR76="",1,AR76+1),"")</f>
        <v/>
      </c>
      <c r="AS77" s="14" t="str">
        <f>IF(Dashboard!AL77="B",IF(AS76="",1,AS76+1),"")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IF(Dashboard!AL78="","",Dashboard!AL78)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IF(Dashboard!AL78="P",IF(AR77="",1,AR77+1),"")</f>
        <v/>
      </c>
      <c r="AS78" s="14" t="str">
        <f>IF(Dashboard!AL78="B",IF(AS77="",1,AS77+1),"")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IF(Dashboard!AL79="","",Dashboard!AL79)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IF(Dashboard!AL79="P",IF(AR78="",1,AR78+1),"")</f>
        <v/>
      </c>
      <c r="AS79" s="14" t="str">
        <f>IF(Dashboard!AL79="B",IF(AS78="",1,AS78+1),"")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IF(Dashboard!AL80="","",Dashboard!AL80)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IF(Dashboard!AL80="P",IF(AR79="",1,AR79+1),"")</f>
        <v/>
      </c>
      <c r="AS80" s="14" t="str">
        <f>IF(Dashboard!AL80="B",IF(AS79="",1,AS79+1),"")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IF(Dashboard!AL81="","",Dashboard!AL81)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IF(Dashboard!AL81="P",IF(AR80="",1,AR80+1),"")</f>
        <v/>
      </c>
      <c r="AS81" s="14" t="str">
        <f>IF(Dashboard!AL81="B",IF(AS80="",1,AS80+1),"")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IF(Dashboard!AL82="","",Dashboard!AL82)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IF(Dashboard!AL82="P",IF(AR81="",1,AR81+1),"")</f>
        <v/>
      </c>
      <c r="AS82" s="14" t="str">
        <f>IF(Dashboard!AL82="B",IF(AS81="",1,AS81+1),"")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IF(Dashboard!AL83="","",Dashboard!AL83)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IF(Dashboard!AL83="P",IF(AR82="",1,AR82+1),"")</f>
        <v/>
      </c>
      <c r="AS83" s="14" t="str">
        <f>IF(Dashboard!AL83="B",IF(AS82="",1,AS82+1),"")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IF(Dashboard!AL84="","",Dashboard!AL84)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IF(Dashboard!AL84="P",IF(AR83="",1,AR83+1),"")</f>
        <v/>
      </c>
      <c r="AS84" s="14" t="str">
        <f>IF(Dashboard!AL84="B",IF(AS83="",1,AS83+1),"")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IF(Dashboard!AL85="","",Dashboard!AL85)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IF(Dashboard!AL85="P",IF(AR84="",1,AR84+1),"")</f>
        <v/>
      </c>
      <c r="AS85" s="14" t="str">
        <f>IF(Dashboard!AL85="B",IF(AS84="",1,AS84+1),"")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IF(Dashboard!AL86="","",Dashboard!AL86)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IF(Dashboard!AL86="P",IF(AR85="",1,AR85+1),"")</f>
        <v/>
      </c>
      <c r="AS86" s="14" t="str">
        <f>IF(Dashboard!AL86="B",IF(AS85="",1,AS85+1),"")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IF(Dashboard!AL87="","",Dashboard!AL87)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IF(Dashboard!AL87="P",IF(AR86="",1,AR86+1),"")</f>
        <v/>
      </c>
      <c r="AS87" s="14" t="str">
        <f>IF(Dashboard!AL87="B",IF(AS86="",1,AS86+1),"")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IF(Dashboard!AL88="","",Dashboard!AL88)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IF(Dashboard!AL88="P",IF(AR87="",1,AR87+1),"")</f>
        <v/>
      </c>
      <c r="AS88" s="14" t="str">
        <f>IF(Dashboard!AL88="B",IF(AS87="",1,AS87+1),"")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IF(Dashboard!AL89="","",Dashboard!AL89)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IF(Dashboard!AL89="P",IF(AR88="",1,AR88+1),"")</f>
        <v/>
      </c>
      <c r="AS89" s="14" t="str">
        <f>IF(Dashboard!AL89="B",IF(AS88="",1,AS88+1),"")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IF(Dashboard!AL90="","",Dashboard!AL90)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IF(Dashboard!AL90="P",IF(AR89="",1,AR89+1),"")</f>
        <v/>
      </c>
      <c r="AS90" s="14" t="str">
        <f>IF(Dashboard!AL90="B",IF(AS89="",1,AS89+1),"")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IF(Dashboard!AL91="","",Dashboard!AL91)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IF(Dashboard!AL91="P",IF(AR90="",1,AR90+1),"")</f>
        <v/>
      </c>
      <c r="AS91" s="14" t="str">
        <f>IF(Dashboard!AL91="B",IF(AS90="",1,AS90+1),"")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IF(Dashboard!AL92="","",Dashboard!AL92)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IF(Dashboard!AL92="P",IF(AR91="",1,AR91+1),"")</f>
        <v/>
      </c>
      <c r="AS92" s="14" t="str">
        <f>IF(Dashboard!AL92="B",IF(AS91="",1,AS91+1),"")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IF(Dashboard!AL93="","",Dashboard!AL93)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IF(Dashboard!AL93="P",IF(AR92="",1,AR92+1),"")</f>
        <v/>
      </c>
      <c r="AS93" s="14" t="str">
        <f>IF(Dashboard!AL93="B",IF(AS92="",1,AS92+1),"")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IF(Dashboard!AL94="","",Dashboard!AL94)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IF(Dashboard!AL94="P",IF(AR93="",1,AR93+1),"")</f>
        <v/>
      </c>
      <c r="AS94" s="14" t="str">
        <f>IF(Dashboard!AL94="B",IF(AS93="",1,AS93+1),"")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IF(Dashboard!AL95="","",Dashboard!AL95)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IF(Dashboard!AL95="P",IF(AR94="",1,AR94+1),"")</f>
        <v/>
      </c>
      <c r="AS95" s="14" t="str">
        <f>IF(Dashboard!AL95="B",IF(AS94="",1,AS94+1),"")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IF(Dashboard!AL96="","",Dashboard!AL96)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IF(Dashboard!AL96="P",IF(AR95="",1,AR95+1),"")</f>
        <v/>
      </c>
      <c r="AS96" s="14" t="str">
        <f>IF(Dashboard!AL96="B",IF(AS95="",1,AS95+1),"")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IF(Dashboard!AL97="","",Dashboard!AL97)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IF(Dashboard!AL97="P",IF(AR96="",1,AR96+1),"")</f>
        <v/>
      </c>
      <c r="AS97" s="14" t="str">
        <f>IF(Dashboard!AL97="B",IF(AS96="",1,AS96+1),"")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IF(Dashboard!AL98="","",Dashboard!AL98)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IF(Dashboard!AL98="P",IF(AR97="",1,AR97+1),"")</f>
        <v/>
      </c>
      <c r="AS98" s="14" t="str">
        <f>IF(Dashboard!AL98="B",IF(AS97="",1,AS97+1),"")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IF(Dashboard!AL99="","",Dashboard!AL99)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IF(Dashboard!AL99="P",IF(AR98="",1,AR98+1),"")</f>
        <v/>
      </c>
      <c r="AS99" s="14" t="str">
        <f>IF(Dashboard!AL99="B",IF(AS98="",1,AS98+1),"")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IF(Dashboard!AL100="","",Dashboard!AL100)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IF(Dashboard!AL100="P",IF(AR99="",1,AR99+1),"")</f>
        <v/>
      </c>
      <c r="AS100" s="14" t="str">
        <f>IF(Dashboard!AL100="B",IF(AS99="",1,AS99+1),"")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IF(Dashboard!AL101="","",Dashboard!AL101)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IF(Dashboard!AL101="P",IF(AR100="",1,AR100+1),"")</f>
        <v/>
      </c>
      <c r="AS101" s="14" t="str">
        <f>IF(Dashboard!AL101="B",IF(AS100="",1,AS100+1),"")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IF(Dashboard!AL102="","",Dashboard!AL102)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IF(Dashboard!AL102="P",IF(AR101="",1,AR101+1),"")</f>
        <v/>
      </c>
      <c r="AS102" s="14" t="str">
        <f>IF(Dashboard!AL102="B",IF(AS101="",1,AS101+1),"")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IF(Dashboard!AL103="","",Dashboard!AL103)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IF(Dashboard!AL103="P",IF(AR102="",1,AR102+1),"")</f>
        <v/>
      </c>
      <c r="AS103" s="14" t="str">
        <f>IF(Dashboard!AL103="B",IF(AS102="",1,AS102+1),"")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IF(Dashboard!AL104="","",Dashboard!AL104)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IF(Dashboard!AL104="P",IF(AR103="",1,AR103+1),"")</f>
        <v/>
      </c>
      <c r="AS104" s="14" t="str">
        <f>IF(Dashboard!AL104="B",IF(AS103="",1,AS103+1),"")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IF(Dashboard!AL105="","",Dashboard!AL105)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IF(Dashboard!AL105="P",IF(AR104="",1,AR104+1),"")</f>
        <v/>
      </c>
      <c r="AS105" s="14" t="str">
        <f>IF(Dashboard!AL105="B",IF(AS104="",1,AS104+1),"")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IF(Dashboard!AL106="","",Dashboard!AL106)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IF(Dashboard!AL106="P",IF(AR105="",1,AR105+1),"")</f>
        <v/>
      </c>
      <c r="AS106" s="14" t="str">
        <f>IF(Dashboard!AL106="B",IF(AS105="",1,AS105+1),"")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IF(Dashboard!AL107="","",Dashboard!AL107)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IF(Dashboard!AL107="P",IF(AR106="",1,AR106+1),"")</f>
        <v/>
      </c>
      <c r="AS107" s="14" t="str">
        <f>IF(Dashboard!AL107="B",IF(AS106="",1,AS106+1),"")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IF(Dashboard!AL108="","",Dashboard!AL108)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IF(Dashboard!AL108="P",IF(AR107="",1,AR107+1),"")</f>
        <v/>
      </c>
      <c r="AS108" s="14" t="str">
        <f>IF(Dashboard!AL108="B",IF(AS107="",1,AS107+1),"")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IF(Dashboard!AL109="","",Dashboard!AL109)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IF(Dashboard!AL109="P",IF(AR108="",1,AR108+1),"")</f>
        <v/>
      </c>
      <c r="AS109" s="14" t="str">
        <f>IF(Dashboard!AL109="B",IF(AS108="",1,AS108+1),"")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18" t="s">
        <v>255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20"/>
      <c r="R110" s="158"/>
    </row>
    <row r="111" spans="1:67" ht="15.75" thickBot="1">
      <c r="A111" s="209" t="s">
        <v>257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1"/>
    </row>
    <row r="112" spans="1:67" ht="15.75" thickBot="1">
      <c r="A112" s="223" t="s">
        <v>258</v>
      </c>
      <c r="B112" s="224"/>
      <c r="C112" s="224"/>
      <c r="D112" s="224"/>
      <c r="E112" s="224"/>
      <c r="F112" s="224"/>
      <c r="G112" s="224"/>
      <c r="H112" s="224"/>
      <c r="I112" s="224"/>
      <c r="J112" s="224">
        <f>COUNTIF(H5:H109,"P")</f>
        <v>14</v>
      </c>
      <c r="K112" s="224"/>
      <c r="L112" s="224"/>
      <c r="M112" s="224"/>
      <c r="N112" s="224"/>
      <c r="O112" s="224"/>
      <c r="P112" s="224"/>
      <c r="Q112" s="225"/>
    </row>
    <row r="113" spans="1:17">
      <c r="A113" s="223" t="s">
        <v>259</v>
      </c>
      <c r="B113" s="224"/>
      <c r="C113" s="224"/>
      <c r="D113" s="224"/>
      <c r="E113" s="224"/>
      <c r="F113" s="224"/>
      <c r="G113" s="224"/>
      <c r="H113" s="224"/>
      <c r="I113" s="224"/>
      <c r="J113" s="224">
        <f>COUNTIF(H5:H109,"B")</f>
        <v>7</v>
      </c>
      <c r="K113" s="224"/>
      <c r="L113" s="224"/>
      <c r="M113" s="224"/>
      <c r="N113" s="224"/>
      <c r="O113" s="224"/>
      <c r="P113" s="224"/>
      <c r="Q113" s="225"/>
    </row>
    <row r="114" spans="1:17">
      <c r="A114" s="221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-26</v>
      </c>
      <c r="K114" s="222"/>
      <c r="L114" s="222"/>
      <c r="M114" s="222"/>
      <c r="N114" s="222"/>
      <c r="O114" s="222"/>
      <c r="P114" s="222"/>
      <c r="Q114" s="226"/>
    </row>
    <row r="115" spans="1:17">
      <c r="A115" s="221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8</v>
      </c>
      <c r="K115" s="222"/>
      <c r="L115" s="222"/>
      <c r="M115" s="222"/>
      <c r="N115" s="222"/>
      <c r="O115" s="222"/>
      <c r="P115" s="222"/>
      <c r="Q115" s="226"/>
    </row>
    <row r="116" spans="1:17">
      <c r="A116" s="221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7</v>
      </c>
      <c r="K116" s="222"/>
      <c r="L116" s="222"/>
      <c r="M116" s="222"/>
      <c r="N116" s="222"/>
      <c r="O116" s="222"/>
      <c r="P116" s="222"/>
      <c r="Q116" s="226"/>
    </row>
    <row r="117" spans="1:17">
      <c r="A117" s="221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6"/>
    </row>
    <row r="118" spans="1:17">
      <c r="A118" s="221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6"/>
    </row>
    <row r="119" spans="1:17">
      <c r="A119" s="221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6"/>
    </row>
    <row r="120" spans="1:17">
      <c r="A120" s="221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6"/>
    </row>
    <row r="121" spans="1:17">
      <c r="A121" s="221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6"/>
    </row>
    <row r="122" spans="1:17">
      <c r="A122" s="221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6"/>
    </row>
    <row r="123" spans="1:17">
      <c r="A123" s="221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6"/>
    </row>
    <row r="124" spans="1:17">
      <c r="A124" s="221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6"/>
    </row>
    <row r="125" spans="1:17">
      <c r="A125" s="221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6"/>
    </row>
    <row r="126" spans="1:17">
      <c r="A126" s="221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6"/>
    </row>
    <row r="127" spans="1:17" ht="15.75" thickBot="1">
      <c r="A127" s="230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8"/>
    </row>
    <row r="128" spans="1:17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</row>
  </sheetData>
  <mergeCells count="47"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S3:AS4"/>
    <mergeCell ref="AT3:AU3"/>
    <mergeCell ref="A111:Q111"/>
    <mergeCell ref="B3:Q3"/>
    <mergeCell ref="R3:R4"/>
    <mergeCell ref="AG3:AI3"/>
    <mergeCell ref="AR3:AR4"/>
  </mergeCells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10:O109 Q10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B3" sqref="B3:Q3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5" t="str">
        <f>Dashboard!T3</f>
        <v>Strategy 3 : M1/TG</v>
      </c>
      <c r="C3" s="236"/>
      <c r="D3" s="236"/>
      <c r="E3" s="236"/>
      <c r="F3" s="236"/>
      <c r="G3" s="237"/>
      <c r="H3" s="236"/>
      <c r="I3" s="236"/>
      <c r="J3" s="236"/>
      <c r="K3" s="236"/>
      <c r="L3" s="236"/>
      <c r="M3" s="236"/>
      <c r="N3" s="236"/>
      <c r="O3" s="236"/>
      <c r="P3" s="236"/>
      <c r="Q3" s="238"/>
      <c r="R3" s="216" t="s">
        <v>148</v>
      </c>
      <c r="S3" s="14" t="s">
        <v>149</v>
      </c>
      <c r="V3" s="14" t="s">
        <v>114</v>
      </c>
      <c r="AG3" s="199" t="s">
        <v>117</v>
      </c>
      <c r="AH3" s="199"/>
      <c r="AI3" s="199"/>
      <c r="AJ3" s="66"/>
      <c r="AK3" s="66"/>
      <c r="AL3" s="66"/>
      <c r="AM3" s="66"/>
      <c r="AN3" s="66"/>
      <c r="AO3" s="66"/>
      <c r="AR3" s="189" t="s">
        <v>1</v>
      </c>
      <c r="AS3" s="189" t="s">
        <v>2</v>
      </c>
      <c r="AT3" s="171" t="s">
        <v>33</v>
      </c>
      <c r="AU3" s="172"/>
      <c r="AV3" s="171" t="s">
        <v>79</v>
      </c>
      <c r="AW3" s="172"/>
      <c r="AX3" s="189" t="s">
        <v>37</v>
      </c>
      <c r="AY3" s="214" t="s">
        <v>10</v>
      </c>
      <c r="AZ3" s="215"/>
      <c r="BA3" s="214" t="s">
        <v>11</v>
      </c>
      <c r="BB3" s="215"/>
      <c r="BC3" s="64" t="s">
        <v>10</v>
      </c>
      <c r="BD3" s="64" t="s">
        <v>11</v>
      </c>
      <c r="BE3" s="213" t="s">
        <v>111</v>
      </c>
      <c r="BF3" s="21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1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12"/>
      <c r="AS4" s="212"/>
      <c r="AT4" s="16" t="s">
        <v>1</v>
      </c>
      <c r="AU4" s="16" t="s">
        <v>2</v>
      </c>
      <c r="AV4" s="16" t="s">
        <v>1</v>
      </c>
      <c r="AW4" s="16" t="s">
        <v>2</v>
      </c>
      <c r="AX4" s="21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IF(Dashboard!AL5="","",Dashboard!AL5)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IF(Dashboard!AL5="P",1,"")</f>
        <v>1</v>
      </c>
      <c r="AS5" s="14" t="str">
        <f>IF(Dashboard!AL5="B",1,"")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IF(Dashboard!AL6="","",Dashboard!AL6)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IF(Dashboard!AL6="P",IF(AR5="",1,AR5+1),"")</f>
        <v>2</v>
      </c>
      <c r="AS6" s="14" t="str">
        <f>IF(Dashboard!AL6="B",IF(AS5="",1,AS5+1),"")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IF(Dashboard!AL7="","",Dashboard!AL7)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IF(Dashboard!AL7="P",IF(AR6="",1,AR6+1),"")</f>
        <v>3</v>
      </c>
      <c r="AS7" s="14" t="str">
        <f>IF(Dashboard!AL7="B",IF(AS6="",1,AS6+1),"")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IF(Dashboard!AL8="","",Dashboard!AL8)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IF(Dashboard!AL8="P",IF(AR7="",1,AR7+1),"")</f>
        <v>4</v>
      </c>
      <c r="AS8" s="14" t="str">
        <f>IF(Dashboard!AL8="B",IF(AS7="",1,AS7+1),"")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IF(Dashboard!AL9="","",Dashboard!AL9)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IF(Dashboard!AL9="P",IF(AR8="",1,AR8+1),"")</f>
        <v>5</v>
      </c>
      <c r="AS9" s="14" t="str">
        <f>IF(Dashboard!AL9="B",IF(AS8="",1,AS8+1),"")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IF(Dashboard!AL10="","",Dashboard!AL10)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IF(Dashboard!AL10="P",IF(AR9="",1,AR9+1),"")</f>
        <v>6</v>
      </c>
      <c r="AS10" s="14" t="str">
        <f>IF(Dashboard!AL10="B",IF(AS9="",1,AS9+1),"")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IF(Dashboard!AL11="","",Dashboard!AL11)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IF(Dashboard!AL11="P",IF(AR10="",1,AR10+1),"")</f>
        <v/>
      </c>
      <c r="AS11" s="14">
        <f>IF(Dashboard!AL11="B",IF(AS10="",1,AS10+1),"")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IF(Dashboard!AL12="","",Dashboard!AL12)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IF(Dashboard!AL12="P",IF(AR11="",1,AR11+1),"")</f>
        <v>1</v>
      </c>
      <c r="AS12" s="14" t="str">
        <f>IF(Dashboard!AL12="B",IF(AS11="",1,AS11+1),"")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IF(Dashboard!AL13="","",Dashboard!AL13)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IF(Dashboard!AL13="P",IF(AR12="",1,AR12+1),"")</f>
        <v/>
      </c>
      <c r="AS13" s="14">
        <f>IF(Dashboard!AL13="B",IF(AS12="",1,AS12+1),"")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IF(Dashboard!AL14="","",Dashboard!AL14)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IF(Dashboard!AL14="P",IF(AR13="",1,AR13+1),"")</f>
        <v>1</v>
      </c>
      <c r="AS14" s="14" t="str">
        <f>IF(Dashboard!AL14="B",IF(AS13="",1,AS13+1),"")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IF(Dashboard!AL15="","",Dashboard!AL15)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IF(Dashboard!AL15="P",IF(AR14="",1,AR14+1),"")</f>
        <v/>
      </c>
      <c r="AS15" s="14">
        <f>IF(Dashboard!AL15="B",IF(AS14="",1,AS14+1),"")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>W</v>
      </c>
      <c r="H16" s="85" t="str">
        <f>IF(Dashboard!AL16="","",Dashboard!AL16)</f>
        <v>P</v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>W</v>
      </c>
      <c r="N16" s="24">
        <f t="shared" si="11"/>
        <v>-3</v>
      </c>
      <c r="O16" s="124">
        <f t="shared" si="12"/>
        <v>-3</v>
      </c>
      <c r="P16" s="24">
        <f>IF(H16="","",IF(B16="NB",P15,IF(O16="",SUM($O$5:$O16)+N16,SUM($O$5:$O16))))</f>
        <v>-3</v>
      </c>
      <c r="Q16" s="130" t="str">
        <f t="shared" si="0"/>
        <v>Rabbit</v>
      </c>
      <c r="R16" s="128">
        <f t="shared" si="13"/>
        <v>6</v>
      </c>
      <c r="S16" s="83" t="str">
        <f t="shared" si="14"/>
        <v>W</v>
      </c>
      <c r="T16" s="14">
        <f t="shared" si="6"/>
        <v>1</v>
      </c>
      <c r="U16" s="14">
        <f t="shared" si="15"/>
        <v>3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R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>
        <f>IF(Dashboard!AL16="P",IF(AR15="",1,AR15+1),"")</f>
        <v>1</v>
      </c>
      <c r="AS16" s="14" t="str">
        <f>IF(Dashboard!AL16="B",IF(AS15="",1,AS15+1),"")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>B2</v>
      </c>
      <c r="C17" s="24" t="str">
        <f t="shared" si="3"/>
        <v/>
      </c>
      <c r="D17" s="79" t="str">
        <f t="shared" si="24"/>
        <v/>
      </c>
      <c r="E17" s="120" t="str">
        <f t="shared" si="25"/>
        <v>B</v>
      </c>
      <c r="F17" s="71" t="str">
        <f t="shared" si="26"/>
        <v>L</v>
      </c>
      <c r="H17" s="85" t="str">
        <f>IF(Dashboard!AL17="","",Dashboard!AL17)</f>
        <v>P</v>
      </c>
      <c r="J17" s="72" t="str">
        <f t="shared" si="8"/>
        <v/>
      </c>
      <c r="K17" s="81" t="str">
        <f t="shared" si="9"/>
        <v/>
      </c>
      <c r="L17" s="121" t="str">
        <f t="shared" si="10"/>
        <v>B</v>
      </c>
      <c r="M17" s="24" t="str">
        <f t="shared" si="27"/>
        <v>L</v>
      </c>
      <c r="N17" s="24">
        <f t="shared" si="11"/>
        <v>-2</v>
      </c>
      <c r="O17" s="124" t="str">
        <f t="shared" si="12"/>
        <v/>
      </c>
      <c r="P17" s="24">
        <f>IF(H17="","",IF(B17="NB",P16,IF(O17="",SUM($O$5:$O17)+N17,SUM($O$5:$O17))))</f>
        <v>-5</v>
      </c>
      <c r="Q17" s="130" t="str">
        <f t="shared" si="0"/>
        <v/>
      </c>
      <c r="R17" s="128">
        <f t="shared" si="13"/>
        <v>-2</v>
      </c>
      <c r="S17" s="83" t="str">
        <f t="shared" si="14"/>
        <v>L</v>
      </c>
      <c r="T17" s="14">
        <f t="shared" si="6"/>
        <v>0</v>
      </c>
      <c r="U17" s="14">
        <f t="shared" si="15"/>
        <v>-1</v>
      </c>
      <c r="V17" s="14" t="str">
        <f t="shared" si="28"/>
        <v>S</v>
      </c>
      <c r="W17" s="14">
        <f t="shared" si="29"/>
        <v>1</v>
      </c>
      <c r="X17" s="83" t="str">
        <f t="shared" si="30"/>
        <v>N</v>
      </c>
      <c r="Y17" s="14" t="str">
        <f t="shared" si="31"/>
        <v>N</v>
      </c>
      <c r="Z17" s="14" t="str">
        <f t="shared" si="32"/>
        <v>N</v>
      </c>
      <c r="AA17" s="14">
        <f t="shared" si="33"/>
        <v>0</v>
      </c>
      <c r="AB17" s="14">
        <f t="shared" si="34"/>
        <v>1</v>
      </c>
      <c r="AC17" s="14">
        <f t="shared" si="35"/>
        <v>0</v>
      </c>
      <c r="AD17" s="14">
        <f t="shared" si="36"/>
        <v>1</v>
      </c>
      <c r="AE17" s="159" t="str">
        <f t="shared" si="37"/>
        <v/>
      </c>
      <c r="AF17" s="159" t="str">
        <f t="shared" si="38"/>
        <v>B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16"/>
        <v/>
      </c>
      <c r="AK17" s="75" t="str">
        <f t="shared" si="17"/>
        <v>B</v>
      </c>
      <c r="AL17" s="75" t="str">
        <f t="shared" si="18"/>
        <v/>
      </c>
      <c r="AM17" s="75" t="str">
        <f t="shared" si="19"/>
        <v>B</v>
      </c>
      <c r="AP17" s="14" t="str">
        <f t="shared" si="4"/>
        <v>T-C</v>
      </c>
      <c r="AQ17" s="14" t="str">
        <f t="shared" si="47"/>
        <v>T-C</v>
      </c>
      <c r="AR17" s="14">
        <f>IF(Dashboard!AL17="P",IF(AR16="",1,AR16+1),"")</f>
        <v>2</v>
      </c>
      <c r="AS17" s="14" t="str">
        <f>IF(Dashboard!AL17="B",IF(AS16="",1,AS16+1),"")</f>
        <v/>
      </c>
      <c r="AT17" s="14" t="str">
        <f t="shared" si="20"/>
        <v>10101</v>
      </c>
      <c r="AU17" s="14" t="str">
        <f t="shared" si="20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1"/>
        <v>BW</v>
      </c>
      <c r="AZ17" s="14" t="str">
        <f t="shared" si="22"/>
        <v>B</v>
      </c>
      <c r="BA17" s="14" t="str">
        <f t="shared" si="23"/>
        <v>F5W</v>
      </c>
      <c r="BB17" s="14" t="str">
        <f t="shared" si="44"/>
        <v>B</v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>NB</v>
      </c>
      <c r="C18" s="24" t="str">
        <f t="shared" si="3"/>
        <v>M1</v>
      </c>
      <c r="D18" s="79" t="str">
        <f t="shared" si="24"/>
        <v>F2</v>
      </c>
      <c r="E18" s="120" t="str">
        <f t="shared" si="25"/>
        <v/>
      </c>
      <c r="F18" s="71" t="str">
        <f t="shared" si="26"/>
        <v>L</v>
      </c>
      <c r="H18" s="85" t="str">
        <f>IF(Dashboard!AL18="","",Dashboard!AL18)</f>
        <v>B</v>
      </c>
      <c r="J18" s="72" t="str">
        <f t="shared" si="8"/>
        <v>TG</v>
      </c>
      <c r="K18" s="81" t="str">
        <f t="shared" si="9"/>
        <v/>
      </c>
      <c r="L18" s="121" t="str">
        <f t="shared" si="10"/>
        <v>F2</v>
      </c>
      <c r="M18" s="24" t="str">
        <f t="shared" si="27"/>
        <v>W</v>
      </c>
      <c r="N18" s="24">
        <f t="shared" si="11"/>
        <v>-2</v>
      </c>
      <c r="O18" s="124" t="str">
        <f t="shared" si="12"/>
        <v/>
      </c>
      <c r="P18" s="24">
        <f>IF(H18="","",IF(B18="NB",P17,IF(O18="",SUM($O$5:$O18)+N18,SUM($O$5:$O18))))</f>
        <v>-5</v>
      </c>
      <c r="Q18" s="130" t="str">
        <f t="shared" si="0"/>
        <v/>
      </c>
      <c r="R18" s="128">
        <f t="shared" si="13"/>
        <v>0</v>
      </c>
      <c r="S18" s="83" t="str">
        <f t="shared" si="14"/>
        <v/>
      </c>
      <c r="T18" s="14">
        <f t="shared" si="6"/>
        <v>0</v>
      </c>
      <c r="U18" s="14">
        <f t="shared" si="15"/>
        <v>0</v>
      </c>
      <c r="V18" s="14" t="str">
        <f t="shared" si="28"/>
        <v>C</v>
      </c>
      <c r="W18" s="14">
        <f t="shared" si="29"/>
        <v>2</v>
      </c>
      <c r="X18" s="83" t="str">
        <f t="shared" si="30"/>
        <v>N</v>
      </c>
      <c r="Y18" s="14" t="str">
        <f t="shared" si="31"/>
        <v>N</v>
      </c>
      <c r="Z18" s="14" t="str">
        <f t="shared" si="32"/>
        <v>N</v>
      </c>
      <c r="AA18" s="14" t="str">
        <f t="shared" si="33"/>
        <v>2</v>
      </c>
      <c r="AB18" s="14">
        <f t="shared" si="34"/>
        <v>0</v>
      </c>
      <c r="AC18" s="14">
        <f t="shared" si="35"/>
        <v>0</v>
      </c>
      <c r="AD18" s="14" t="str">
        <f t="shared" si="36"/>
        <v>2</v>
      </c>
      <c r="AE18" s="159" t="str">
        <f t="shared" si="37"/>
        <v/>
      </c>
      <c r="AF18" s="159" t="str">
        <f t="shared" si="38"/>
        <v>F2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>M1</v>
      </c>
      <c r="AQ18" s="14" t="str">
        <f t="shared" si="47"/>
        <v>TG</v>
      </c>
      <c r="AR18" s="14" t="str">
        <f>IF(Dashboard!AL18="P",IF(AR17="",1,AR17+1),"")</f>
        <v/>
      </c>
      <c r="AS18" s="14">
        <f>IF(Dashboard!AL18="B",IF(AS17="",1,AS17+1),"")</f>
        <v>1</v>
      </c>
      <c r="AT18" s="14" t="str">
        <f t="shared" si="20"/>
        <v>01012</v>
      </c>
      <c r="AU18" s="14" t="str">
        <f t="shared" si="20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1"/>
        <v>BL</v>
      </c>
      <c r="AZ18" s="14" t="str">
        <f t="shared" si="22"/>
        <v>F2</v>
      </c>
      <c r="BA18" s="14" t="str">
        <f t="shared" si="23"/>
        <v>BL</v>
      </c>
      <c r="BB18" s="14" t="str">
        <f t="shared" si="44"/>
        <v>F2</v>
      </c>
      <c r="BC18" s="14" t="str">
        <f t="shared" si="45"/>
        <v>2</v>
      </c>
      <c r="BD18" s="14" t="str">
        <f t="shared" si="46"/>
        <v>2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P2</v>
      </c>
      <c r="C19" s="25" t="str">
        <f t="shared" si="3"/>
        <v/>
      </c>
      <c r="D19" s="79" t="str">
        <f t="shared" si="24"/>
        <v>F3</v>
      </c>
      <c r="E19" s="120" t="str">
        <f t="shared" si="25"/>
        <v/>
      </c>
      <c r="F19" s="74" t="str">
        <f t="shared" si="26"/>
        <v>L</v>
      </c>
      <c r="H19" s="86" t="str">
        <f>IF(Dashboard!AL19="","",Dashboard!AL19)</f>
        <v>B</v>
      </c>
      <c r="J19" s="73" t="str">
        <f t="shared" si="8"/>
        <v/>
      </c>
      <c r="K19" s="82" t="str">
        <f t="shared" si="9"/>
        <v/>
      </c>
      <c r="L19" s="122" t="str">
        <f t="shared" si="10"/>
        <v>B</v>
      </c>
      <c r="M19" s="25" t="str">
        <f t="shared" si="27"/>
        <v>W</v>
      </c>
      <c r="N19" s="25">
        <f t="shared" si="11"/>
        <v>-4</v>
      </c>
      <c r="O19" s="131" t="str">
        <f t="shared" si="12"/>
        <v/>
      </c>
      <c r="P19" s="25">
        <f>IF(H19="","",IF(B19="NB",P18,IF(O19="",SUM($O$5:$O19)+N19,SUM($O$5:$O19))))</f>
        <v>-7</v>
      </c>
      <c r="Q19" s="132" t="str">
        <f t="shared" si="0"/>
        <v/>
      </c>
      <c r="R19" s="129">
        <f t="shared" si="13"/>
        <v>-2</v>
      </c>
      <c r="S19" s="83" t="str">
        <f t="shared" si="14"/>
        <v>L</v>
      </c>
      <c r="T19" s="14">
        <f t="shared" si="6"/>
        <v>-3</v>
      </c>
      <c r="U19" s="14">
        <f t="shared" si="15"/>
        <v>-3</v>
      </c>
      <c r="V19" s="14" t="str">
        <f t="shared" si="28"/>
        <v>C</v>
      </c>
      <c r="W19" s="14">
        <f t="shared" si="29"/>
        <v>3</v>
      </c>
      <c r="X19" s="83" t="str">
        <f t="shared" si="30"/>
        <v>N</v>
      </c>
      <c r="Y19" s="14" t="str">
        <f t="shared" si="31"/>
        <v>Y</v>
      </c>
      <c r="Z19" s="14" t="str">
        <f t="shared" si="32"/>
        <v>N</v>
      </c>
      <c r="AA19" s="14" t="str">
        <f t="shared" si="33"/>
        <v>3</v>
      </c>
      <c r="AB19" s="14">
        <f t="shared" si="34"/>
        <v>0</v>
      </c>
      <c r="AC19" s="14">
        <f t="shared" si="35"/>
        <v>0</v>
      </c>
      <c r="AD19" s="14">
        <f t="shared" si="36"/>
        <v>1</v>
      </c>
      <c r="AE19" s="159" t="str">
        <f t="shared" si="37"/>
        <v/>
      </c>
      <c r="AF19" s="159" t="str">
        <f t="shared" si="38"/>
        <v>B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>M1</v>
      </c>
      <c r="AQ19" s="14" t="str">
        <f t="shared" si="47"/>
        <v>TG</v>
      </c>
      <c r="AR19" s="14" t="str">
        <f>IF(Dashboard!AL19="P",IF(AR18="",1,AR18+1),"")</f>
        <v/>
      </c>
      <c r="AS19" s="14">
        <f>IF(Dashboard!AL19="B",IF(AS18="",1,AS18+1),"")</f>
        <v>2</v>
      </c>
      <c r="AT19" s="14" t="str">
        <f t="shared" si="20"/>
        <v>10120</v>
      </c>
      <c r="AU19" s="14" t="str">
        <f t="shared" si="20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1"/>
        <v>F2L</v>
      </c>
      <c r="AZ19" s="14" t="str">
        <f t="shared" si="22"/>
        <v>F3</v>
      </c>
      <c r="BA19" s="14" t="str">
        <f t="shared" si="23"/>
        <v>F2W</v>
      </c>
      <c r="BB19" s="14" t="str">
        <f t="shared" si="44"/>
        <v>B</v>
      </c>
      <c r="BC19" s="14" t="str">
        <f t="shared" si="45"/>
        <v>3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>B3</v>
      </c>
      <c r="C20" s="36" t="str">
        <f t="shared" si="3"/>
        <v/>
      </c>
      <c r="D20" s="79" t="str">
        <f t="shared" si="24"/>
        <v/>
      </c>
      <c r="E20" s="120" t="str">
        <f t="shared" si="25"/>
        <v>F4</v>
      </c>
      <c r="F20" s="80" t="str">
        <f t="shared" si="26"/>
        <v>L</v>
      </c>
      <c r="H20" s="84" t="str">
        <f>IF(Dashboard!AL20="","",Dashboard!AL20)</f>
        <v>P</v>
      </c>
      <c r="J20" s="78" t="str">
        <f t="shared" si="8"/>
        <v/>
      </c>
      <c r="K20" s="79" t="str">
        <f t="shared" si="9"/>
        <v>B</v>
      </c>
      <c r="L20" s="120" t="str">
        <f t="shared" si="10"/>
        <v/>
      </c>
      <c r="M20" s="36" t="str">
        <f t="shared" si="27"/>
        <v>W</v>
      </c>
      <c r="N20" s="36">
        <f t="shared" si="11"/>
        <v>-7</v>
      </c>
      <c r="O20" s="136" t="str">
        <f t="shared" si="12"/>
        <v/>
      </c>
      <c r="P20" s="36">
        <f>IF(H20="","",IF(B20="NB",P19,IF(O20="",SUM($O$5:$O20)+N20,SUM($O$5:$O20))))</f>
        <v>-10</v>
      </c>
      <c r="Q20" s="137" t="str">
        <f t="shared" si="0"/>
        <v/>
      </c>
      <c r="R20" s="127">
        <f t="shared" si="13"/>
        <v>-3</v>
      </c>
      <c r="S20" s="83" t="str">
        <f t="shared" si="14"/>
        <v>L</v>
      </c>
      <c r="T20" s="14">
        <f t="shared" si="6"/>
        <v>-9</v>
      </c>
      <c r="U20" s="14">
        <f t="shared" si="15"/>
        <v>-6</v>
      </c>
      <c r="V20" s="14" t="str">
        <f t="shared" si="28"/>
        <v>C</v>
      </c>
      <c r="W20" s="14">
        <f t="shared" si="29"/>
        <v>4</v>
      </c>
      <c r="X20" s="83" t="str">
        <f t="shared" si="30"/>
        <v>N</v>
      </c>
      <c r="Y20" s="14" t="str">
        <f t="shared" si="31"/>
        <v>N</v>
      </c>
      <c r="Z20" s="14" t="str">
        <f t="shared" si="32"/>
        <v>N</v>
      </c>
      <c r="AA20" s="14">
        <f t="shared" si="33"/>
        <v>0</v>
      </c>
      <c r="AB20" s="14" t="str">
        <f t="shared" si="34"/>
        <v>4</v>
      </c>
      <c r="AC20" s="14">
        <f t="shared" si="35"/>
        <v>1</v>
      </c>
      <c r="AD20" s="14">
        <f t="shared" si="36"/>
        <v>0</v>
      </c>
      <c r="AE20" s="159" t="str">
        <f t="shared" si="37"/>
        <v>B</v>
      </c>
      <c r="AF20" s="159" t="str">
        <f t="shared" si="38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>M1</v>
      </c>
      <c r="AQ20" s="14" t="str">
        <f t="shared" si="47"/>
        <v>TG</v>
      </c>
      <c r="AR20" s="14">
        <f>IF(Dashboard!AL20="P",IF(AR19="",1,AR19+1),"")</f>
        <v>1</v>
      </c>
      <c r="AS20" s="14" t="str">
        <f>IF(Dashboard!AL20="B",IF(AS19="",1,AS19+1),"")</f>
        <v/>
      </c>
      <c r="AT20" s="14" t="str">
        <f t="shared" si="20"/>
        <v>01200</v>
      </c>
      <c r="AU20" s="14" t="str">
        <f t="shared" si="20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1"/>
        <v>F3L</v>
      </c>
      <c r="AZ20" s="14" t="str">
        <f t="shared" si="22"/>
        <v>F4</v>
      </c>
      <c r="BA20" s="14" t="str">
        <f t="shared" si="23"/>
        <v>BW</v>
      </c>
      <c r="BB20" s="14" t="str">
        <f t="shared" si="44"/>
        <v>B</v>
      </c>
      <c r="BC20" s="14" t="str">
        <f t="shared" si="45"/>
        <v>4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>NB</v>
      </c>
      <c r="C21" s="24" t="str">
        <f t="shared" si="3"/>
        <v/>
      </c>
      <c r="D21" s="79" t="str">
        <f t="shared" si="24"/>
        <v/>
      </c>
      <c r="E21" s="120" t="str">
        <f t="shared" si="25"/>
        <v>F5</v>
      </c>
      <c r="F21" s="71" t="str">
        <f t="shared" si="26"/>
        <v>L</v>
      </c>
      <c r="H21" s="85" t="str">
        <f>IF(Dashboard!AL21="","",Dashboard!AL21)</f>
        <v>P</v>
      </c>
      <c r="J21" s="72" t="str">
        <f t="shared" si="8"/>
        <v/>
      </c>
      <c r="K21" s="81" t="str">
        <f t="shared" si="9"/>
        <v>L5</v>
      </c>
      <c r="L21" s="121" t="str">
        <f t="shared" si="10"/>
        <v/>
      </c>
      <c r="M21" s="24" t="str">
        <f t="shared" si="27"/>
        <v>W</v>
      </c>
      <c r="N21" s="24">
        <f t="shared" si="11"/>
        <v>-7</v>
      </c>
      <c r="O21" s="124" t="str">
        <f t="shared" si="12"/>
        <v/>
      </c>
      <c r="P21" s="24">
        <f>IF(H21="","",IF(B21="NB",P20,IF(O21="",SUM($O$5:$O21)+N21,SUM($O$5:$O21))))</f>
        <v>-10</v>
      </c>
      <c r="Q21" s="130" t="str">
        <f t="shared" si="0"/>
        <v/>
      </c>
      <c r="R21" s="128">
        <f t="shared" si="13"/>
        <v>0</v>
      </c>
      <c r="S21" s="83" t="str">
        <f t="shared" si="14"/>
        <v/>
      </c>
      <c r="T21" s="14">
        <f t="shared" si="6"/>
        <v>-9</v>
      </c>
      <c r="U21" s="14">
        <f t="shared" si="15"/>
        <v>0</v>
      </c>
      <c r="V21" s="14" t="str">
        <f t="shared" si="28"/>
        <v>C</v>
      </c>
      <c r="W21" s="14">
        <f t="shared" si="29"/>
        <v>5</v>
      </c>
      <c r="X21" s="83" t="str">
        <f t="shared" si="30"/>
        <v>N</v>
      </c>
      <c r="Y21" s="14" t="str">
        <f t="shared" si="31"/>
        <v>Y</v>
      </c>
      <c r="Z21" s="14" t="str">
        <f t="shared" si="32"/>
        <v>N</v>
      </c>
      <c r="AA21" s="14">
        <f t="shared" si="33"/>
        <v>0</v>
      </c>
      <c r="AB21" s="14" t="str">
        <f t="shared" si="34"/>
        <v>5</v>
      </c>
      <c r="AC21" s="14" t="str">
        <f t="shared" si="35"/>
        <v>5</v>
      </c>
      <c r="AD21" s="14">
        <f t="shared" si="36"/>
        <v>0</v>
      </c>
      <c r="AE21" s="159" t="str">
        <f t="shared" si="37"/>
        <v>L5</v>
      </c>
      <c r="AF21" s="159" t="str">
        <f t="shared" si="38"/>
        <v/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>M1</v>
      </c>
      <c r="AQ21" s="14" t="str">
        <f t="shared" si="47"/>
        <v>TG</v>
      </c>
      <c r="AR21" s="14">
        <f>IF(Dashboard!AL21="P",IF(AR20="",1,AR20+1),"")</f>
        <v>2</v>
      </c>
      <c r="AS21" s="14" t="str">
        <f>IF(Dashboard!AL21="B",IF(AS20="",1,AS20+1),"")</f>
        <v/>
      </c>
      <c r="AT21" s="14" t="str">
        <f t="shared" si="20"/>
        <v>12001</v>
      </c>
      <c r="AU21" s="14" t="str">
        <f t="shared" si="20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1"/>
        <v>F4L</v>
      </c>
      <c r="AZ21" s="14" t="str">
        <f t="shared" si="22"/>
        <v>F5</v>
      </c>
      <c r="BA21" s="14" t="str">
        <f t="shared" si="23"/>
        <v>BW</v>
      </c>
      <c r="BB21" s="14" t="str">
        <f t="shared" si="44"/>
        <v>L5</v>
      </c>
      <c r="BC21" s="14" t="str">
        <f t="shared" si="45"/>
        <v>5</v>
      </c>
      <c r="BD21" s="14" t="str">
        <f t="shared" si="46"/>
        <v>5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>B7</v>
      </c>
      <c r="C22" s="24" t="str">
        <f t="shared" si="3"/>
        <v>T-T</v>
      </c>
      <c r="D22" s="79" t="str">
        <f t="shared" si="24"/>
        <v/>
      </c>
      <c r="E22" s="120" t="str">
        <f t="shared" si="25"/>
        <v>F6</v>
      </c>
      <c r="F22" s="71" t="str">
        <f t="shared" si="26"/>
        <v>L</v>
      </c>
      <c r="H22" s="85" t="str">
        <f>IF(Dashboard!AL22="","",Dashboard!AL22)</f>
        <v>P</v>
      </c>
      <c r="J22" s="72" t="str">
        <f t="shared" si="8"/>
        <v>T-T</v>
      </c>
      <c r="K22" s="81" t="str">
        <f t="shared" si="9"/>
        <v/>
      </c>
      <c r="L22" s="121" t="str">
        <f t="shared" si="10"/>
        <v>B</v>
      </c>
      <c r="M22" s="24" t="str">
        <f t="shared" si="27"/>
        <v>L</v>
      </c>
      <c r="N22" s="24">
        <f t="shared" si="11"/>
        <v>-14</v>
      </c>
      <c r="O22" s="124" t="str">
        <f t="shared" si="12"/>
        <v/>
      </c>
      <c r="P22" s="24">
        <f>IF(H22="","",IF(B22="NB",P21,IF(O22="",SUM($O$5:$O22)+N22,SUM($O$5:$O22))))</f>
        <v>-17</v>
      </c>
      <c r="Q22" s="130" t="str">
        <f t="shared" si="0"/>
        <v/>
      </c>
      <c r="R22" s="128">
        <f t="shared" si="13"/>
        <v>-7</v>
      </c>
      <c r="S22" s="83" t="str">
        <f t="shared" si="14"/>
        <v>L</v>
      </c>
      <c r="T22" s="14">
        <f t="shared" si="6"/>
        <v>-10</v>
      </c>
      <c r="U22" s="14">
        <f t="shared" si="15"/>
        <v>-6</v>
      </c>
      <c r="V22" s="14" t="str">
        <f t="shared" si="28"/>
        <v>C</v>
      </c>
      <c r="W22" s="14">
        <f t="shared" si="29"/>
        <v>6</v>
      </c>
      <c r="X22" s="83" t="str">
        <f t="shared" si="30"/>
        <v>N</v>
      </c>
      <c r="Y22" s="14" t="str">
        <f t="shared" si="31"/>
        <v>N</v>
      </c>
      <c r="Z22" s="14" t="str">
        <f t="shared" si="32"/>
        <v>N</v>
      </c>
      <c r="AA22" s="14">
        <f t="shared" si="33"/>
        <v>0</v>
      </c>
      <c r="AB22" s="14" t="str">
        <f t="shared" si="34"/>
        <v>6</v>
      </c>
      <c r="AC22" s="14">
        <f t="shared" si="35"/>
        <v>0</v>
      </c>
      <c r="AD22" s="14">
        <f t="shared" si="36"/>
        <v>1</v>
      </c>
      <c r="AE22" s="159" t="str">
        <f t="shared" si="37"/>
        <v/>
      </c>
      <c r="AF22" s="159" t="str">
        <f t="shared" si="38"/>
        <v>B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16"/>
        <v/>
      </c>
      <c r="AK22" s="75" t="str">
        <f t="shared" si="17"/>
        <v>F6</v>
      </c>
      <c r="AL22" s="75" t="str">
        <f t="shared" si="18"/>
        <v/>
      </c>
      <c r="AM22" s="75" t="str">
        <f t="shared" si="19"/>
        <v>B</v>
      </c>
      <c r="AP22" s="14" t="str">
        <f t="shared" si="4"/>
        <v>T-T</v>
      </c>
      <c r="AQ22" s="14" t="str">
        <f t="shared" si="47"/>
        <v>T-T</v>
      </c>
      <c r="AR22" s="14">
        <f>IF(Dashboard!AL22="P",IF(AR21="",1,AR21+1),"")</f>
        <v>3</v>
      </c>
      <c r="AS22" s="14" t="str">
        <f>IF(Dashboard!AL22="B",IF(AS21="",1,AS21+1),"")</f>
        <v/>
      </c>
      <c r="AT22" s="14" t="str">
        <f t="shared" si="20"/>
        <v>20012</v>
      </c>
      <c r="AU22" s="14" t="str">
        <f t="shared" si="20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1"/>
        <v>F5L</v>
      </c>
      <c r="AZ22" s="14" t="str">
        <f t="shared" si="22"/>
        <v>F6</v>
      </c>
      <c r="BA22" s="14" t="str">
        <f t="shared" si="23"/>
        <v>L5W</v>
      </c>
      <c r="BB22" s="14" t="str">
        <f t="shared" si="44"/>
        <v>B</v>
      </c>
      <c r="BC22" s="14" t="str">
        <f t="shared" si="45"/>
        <v>6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>B9</v>
      </c>
      <c r="C23" s="24" t="str">
        <f t="shared" si="3"/>
        <v/>
      </c>
      <c r="D23" s="79" t="str">
        <f t="shared" si="24"/>
        <v/>
      </c>
      <c r="E23" s="120" t="str">
        <f t="shared" si="25"/>
        <v>F7</v>
      </c>
      <c r="F23" s="71" t="str">
        <f t="shared" si="26"/>
        <v>W</v>
      </c>
      <c r="H23" s="85" t="str">
        <f>IF(Dashboard!AL23="","",Dashboard!AL23)</f>
        <v>B</v>
      </c>
      <c r="J23" s="72" t="str">
        <f t="shared" si="8"/>
        <v/>
      </c>
      <c r="K23" s="81" t="str">
        <f t="shared" si="9"/>
        <v/>
      </c>
      <c r="L23" s="121" t="str">
        <f t="shared" si="10"/>
        <v>F2</v>
      </c>
      <c r="M23" s="24" t="str">
        <f t="shared" si="27"/>
        <v>W</v>
      </c>
      <c r="N23" s="24">
        <f t="shared" si="11"/>
        <v>-5</v>
      </c>
      <c r="O23" s="124">
        <f t="shared" si="12"/>
        <v>-5</v>
      </c>
      <c r="P23" s="24">
        <f>IF(H23="","",IF(B23="NB",P22,IF(O23="",SUM($O$5:$O23)+N23,SUM($O$5:$O23))))</f>
        <v>-8</v>
      </c>
      <c r="Q23" s="130" t="str">
        <f t="shared" si="0"/>
        <v>Rabbit</v>
      </c>
      <c r="R23" s="128">
        <f t="shared" si="13"/>
        <v>9</v>
      </c>
      <c r="S23" s="83" t="str">
        <f t="shared" si="14"/>
        <v>W</v>
      </c>
      <c r="T23" s="14">
        <f t="shared" si="6"/>
        <v>-10</v>
      </c>
      <c r="U23" s="14">
        <f t="shared" si="15"/>
        <v>0</v>
      </c>
      <c r="V23" s="14" t="str">
        <f t="shared" si="28"/>
        <v>C</v>
      </c>
      <c r="W23" s="14">
        <f t="shared" si="29"/>
        <v>7</v>
      </c>
      <c r="X23" s="83" t="str">
        <f t="shared" si="30"/>
        <v>N</v>
      </c>
      <c r="Y23" s="14" t="str">
        <f t="shared" si="31"/>
        <v>Y</v>
      </c>
      <c r="Z23" s="14" t="str">
        <f t="shared" si="32"/>
        <v>R</v>
      </c>
      <c r="AA23" s="14">
        <f t="shared" si="33"/>
        <v>0</v>
      </c>
      <c r="AB23" s="14" t="str">
        <f t="shared" si="34"/>
        <v>7</v>
      </c>
      <c r="AC23" s="14">
        <f t="shared" si="35"/>
        <v>0</v>
      </c>
      <c r="AD23" s="14" t="str">
        <f t="shared" si="36"/>
        <v>2</v>
      </c>
      <c r="AE23" s="159" t="str">
        <f t="shared" si="37"/>
        <v/>
      </c>
      <c r="AF23" s="159" t="str">
        <f t="shared" si="38"/>
        <v>F2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16"/>
        <v/>
      </c>
      <c r="AK23" s="75" t="str">
        <f t="shared" si="17"/>
        <v>F7</v>
      </c>
      <c r="AL23" s="75" t="str">
        <f t="shared" si="18"/>
        <v/>
      </c>
      <c r="AM23" s="75" t="str">
        <f t="shared" si="19"/>
        <v>F2</v>
      </c>
      <c r="AP23" s="14" t="str">
        <f t="shared" si="4"/>
        <v>T-T</v>
      </c>
      <c r="AQ23" s="14" t="str">
        <f t="shared" si="47"/>
        <v>T-T</v>
      </c>
      <c r="AR23" s="14" t="str">
        <f>IF(Dashboard!AL23="P",IF(AR22="",1,AR22+1),"")</f>
        <v/>
      </c>
      <c r="AS23" s="14">
        <f>IF(Dashboard!AL23="B",IF(AS22="",1,AS22+1),"")</f>
        <v>1</v>
      </c>
      <c r="AT23" s="14" t="str">
        <f t="shared" si="20"/>
        <v>00123</v>
      </c>
      <c r="AU23" s="14" t="str">
        <f t="shared" si="20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1"/>
        <v>F6L</v>
      </c>
      <c r="AZ23" s="14" t="str">
        <f t="shared" si="22"/>
        <v>F7</v>
      </c>
      <c r="BA23" s="14" t="str">
        <f t="shared" si="23"/>
        <v>BL</v>
      </c>
      <c r="BB23" s="14" t="str">
        <f t="shared" si="44"/>
        <v>F2</v>
      </c>
      <c r="BC23" s="14" t="str">
        <f t="shared" si="45"/>
        <v>7</v>
      </c>
      <c r="BD23" s="14" t="str">
        <f t="shared" si="46"/>
        <v>2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B2</v>
      </c>
      <c r="C24" s="25" t="str">
        <f t="shared" si="3"/>
        <v/>
      </c>
      <c r="D24" s="79" t="str">
        <f t="shared" si="24"/>
        <v/>
      </c>
      <c r="E24" s="120" t="str">
        <f t="shared" si="25"/>
        <v>B</v>
      </c>
      <c r="F24" s="74" t="str">
        <f t="shared" si="26"/>
        <v>L</v>
      </c>
      <c r="H24" s="86" t="str">
        <f>IF(Dashboard!AL24="","",Dashboard!AL24)</f>
        <v>P</v>
      </c>
      <c r="J24" s="73" t="str">
        <f t="shared" si="8"/>
        <v/>
      </c>
      <c r="K24" s="82" t="str">
        <f t="shared" si="9"/>
        <v/>
      </c>
      <c r="L24" s="122" t="str">
        <f t="shared" si="10"/>
        <v>B</v>
      </c>
      <c r="M24" s="25" t="str">
        <f t="shared" si="27"/>
        <v>L</v>
      </c>
      <c r="N24" s="25">
        <f t="shared" si="11"/>
        <v>-2</v>
      </c>
      <c r="O24" s="131" t="str">
        <f t="shared" si="12"/>
        <v/>
      </c>
      <c r="P24" s="25">
        <f>IF(H24="","",IF(B24="NB",P23,IF(O24="",SUM($O$5:$O24)+N24,SUM($O$5:$O24))))</f>
        <v>-10</v>
      </c>
      <c r="Q24" s="132" t="str">
        <f t="shared" si="0"/>
        <v/>
      </c>
      <c r="R24" s="129">
        <f t="shared" si="13"/>
        <v>-2</v>
      </c>
      <c r="S24" s="83" t="str">
        <f t="shared" si="14"/>
        <v>L</v>
      </c>
      <c r="T24" s="14">
        <f t="shared" si="6"/>
        <v>-10</v>
      </c>
      <c r="U24" s="14">
        <f t="shared" si="15"/>
        <v>-1</v>
      </c>
      <c r="V24" s="14" t="str">
        <f t="shared" si="28"/>
        <v>S</v>
      </c>
      <c r="W24" s="14">
        <f t="shared" si="29"/>
        <v>1</v>
      </c>
      <c r="X24" s="83" t="str">
        <f t="shared" si="30"/>
        <v>N</v>
      </c>
      <c r="Y24" s="14" t="str">
        <f t="shared" si="31"/>
        <v>N</v>
      </c>
      <c r="Z24" s="14" t="str">
        <f t="shared" si="32"/>
        <v>N</v>
      </c>
      <c r="AA24" s="14">
        <f t="shared" si="33"/>
        <v>0</v>
      </c>
      <c r="AB24" s="14">
        <f t="shared" si="34"/>
        <v>1</v>
      </c>
      <c r="AC24" s="14">
        <f t="shared" si="35"/>
        <v>0</v>
      </c>
      <c r="AD24" s="14">
        <f t="shared" si="36"/>
        <v>1</v>
      </c>
      <c r="AE24" s="159" t="str">
        <f t="shared" si="37"/>
        <v/>
      </c>
      <c r="AF24" s="159" t="str">
        <f t="shared" si="38"/>
        <v>B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16"/>
        <v/>
      </c>
      <c r="AK24" s="75" t="str">
        <f t="shared" si="17"/>
        <v>B</v>
      </c>
      <c r="AL24" s="75" t="str">
        <f t="shared" si="18"/>
        <v/>
      </c>
      <c r="AM24" s="75" t="str">
        <f t="shared" si="19"/>
        <v>B</v>
      </c>
      <c r="AP24" s="14" t="str">
        <f t="shared" si="4"/>
        <v>T-T</v>
      </c>
      <c r="AQ24" s="14" t="str">
        <f t="shared" si="47"/>
        <v>T-T</v>
      </c>
      <c r="AR24" s="14">
        <f>IF(Dashboard!AL24="P",IF(AR23="",1,AR23+1),"")</f>
        <v>1</v>
      </c>
      <c r="AS24" s="14" t="str">
        <f>IF(Dashboard!AL24="B",IF(AS23="",1,AS23+1),"")</f>
        <v/>
      </c>
      <c r="AT24" s="14" t="str">
        <f t="shared" si="20"/>
        <v>01230</v>
      </c>
      <c r="AU24" s="14" t="str">
        <f t="shared" si="20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1"/>
        <v>F7W</v>
      </c>
      <c r="AZ24" s="14" t="str">
        <f t="shared" si="22"/>
        <v>B</v>
      </c>
      <c r="BA24" s="14" t="str">
        <f t="shared" si="23"/>
        <v>F2W</v>
      </c>
      <c r="BB24" s="14" t="str">
        <f t="shared" si="44"/>
        <v>B</v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>P4</v>
      </c>
      <c r="C25" s="36" t="str">
        <f t="shared" si="3"/>
        <v/>
      </c>
      <c r="D25" s="79" t="str">
        <f t="shared" si="24"/>
        <v>F2</v>
      </c>
      <c r="E25" s="120" t="str">
        <f t="shared" si="25"/>
        <v/>
      </c>
      <c r="F25" s="80" t="str">
        <f t="shared" si="26"/>
        <v>L</v>
      </c>
      <c r="H25" s="84" t="str">
        <f>IF(Dashboard!AL25="","",Dashboard!AL25)</f>
        <v>B</v>
      </c>
      <c r="J25" s="78" t="str">
        <f t="shared" si="8"/>
        <v/>
      </c>
      <c r="K25" s="79" t="str">
        <f t="shared" si="9"/>
        <v>F2</v>
      </c>
      <c r="L25" s="120" t="str">
        <f t="shared" si="10"/>
        <v/>
      </c>
      <c r="M25" s="36" t="str">
        <f t="shared" si="27"/>
        <v>L</v>
      </c>
      <c r="N25" s="36">
        <f t="shared" si="11"/>
        <v>-6</v>
      </c>
      <c r="O25" s="136" t="str">
        <f t="shared" si="12"/>
        <v/>
      </c>
      <c r="P25" s="36">
        <f>IF(H25="","",IF(B25="NB",P24,IF(O25="",SUM($O$5:$O25)+N25,SUM($O$5:$O25))))</f>
        <v>-14</v>
      </c>
      <c r="Q25" s="137" t="str">
        <f t="shared" si="0"/>
        <v/>
      </c>
      <c r="R25" s="127">
        <f t="shared" si="13"/>
        <v>-4</v>
      </c>
      <c r="S25" s="83" t="str">
        <f t="shared" si="14"/>
        <v>L</v>
      </c>
      <c r="T25" s="14">
        <f t="shared" si="6"/>
        <v>-10</v>
      </c>
      <c r="U25" s="14">
        <f t="shared" si="15"/>
        <v>-3</v>
      </c>
      <c r="V25" s="14" t="str">
        <f t="shared" si="28"/>
        <v>C</v>
      </c>
      <c r="W25" s="14">
        <f t="shared" si="29"/>
        <v>2</v>
      </c>
      <c r="X25" s="83" t="str">
        <f t="shared" si="30"/>
        <v>N</v>
      </c>
      <c r="Y25" s="14" t="str">
        <f t="shared" si="31"/>
        <v>N</v>
      </c>
      <c r="Z25" s="14" t="str">
        <f t="shared" si="32"/>
        <v>N</v>
      </c>
      <c r="AA25" s="14" t="str">
        <f t="shared" si="33"/>
        <v>2</v>
      </c>
      <c r="AB25" s="14">
        <f t="shared" si="34"/>
        <v>0</v>
      </c>
      <c r="AC25" s="14" t="str">
        <f t="shared" si="35"/>
        <v>2</v>
      </c>
      <c r="AD25" s="14">
        <f t="shared" si="36"/>
        <v>0</v>
      </c>
      <c r="AE25" s="159" t="str">
        <f t="shared" si="37"/>
        <v>F2</v>
      </c>
      <c r="AF25" s="159" t="str">
        <f t="shared" si="38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16"/>
        <v>F2</v>
      </c>
      <c r="AK25" s="75" t="str">
        <f t="shared" si="17"/>
        <v/>
      </c>
      <c r="AL25" s="75" t="str">
        <f t="shared" si="18"/>
        <v>F2</v>
      </c>
      <c r="AM25" s="75" t="str">
        <f t="shared" si="19"/>
        <v/>
      </c>
      <c r="AP25" s="14" t="str">
        <f t="shared" si="4"/>
        <v>T-T</v>
      </c>
      <c r="AQ25" s="14" t="str">
        <f t="shared" si="47"/>
        <v>T-T</v>
      </c>
      <c r="AR25" s="14" t="str">
        <f>IF(Dashboard!AL25="P",IF(AR24="",1,AR24+1),"")</f>
        <v/>
      </c>
      <c r="AS25" s="14">
        <f>IF(Dashboard!AL25="B",IF(AS24="",1,AS24+1),"")</f>
        <v>1</v>
      </c>
      <c r="AT25" s="14" t="str">
        <f t="shared" si="20"/>
        <v>12301</v>
      </c>
      <c r="AU25" s="14" t="str">
        <f t="shared" si="20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1"/>
        <v>BL</v>
      </c>
      <c r="AZ25" s="14" t="str">
        <f t="shared" si="22"/>
        <v>F2</v>
      </c>
      <c r="BA25" s="14" t="str">
        <f t="shared" si="23"/>
        <v>BL</v>
      </c>
      <c r="BB25" s="14" t="str">
        <f t="shared" si="44"/>
        <v>F2</v>
      </c>
      <c r="BC25" s="14" t="str">
        <f t="shared" si="45"/>
        <v>2</v>
      </c>
      <c r="BD25" s="14" t="str">
        <f t="shared" si="46"/>
        <v>2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>NB</v>
      </c>
      <c r="C26" s="24" t="str">
        <f t="shared" si="3"/>
        <v>M1</v>
      </c>
      <c r="D26" s="79" t="str">
        <f t="shared" si="24"/>
        <v>F3</v>
      </c>
      <c r="E26" s="120" t="str">
        <f t="shared" si="25"/>
        <v/>
      </c>
      <c r="F26" s="71" t="str">
        <f t="shared" si="26"/>
        <v/>
      </c>
      <c r="H26" s="85" t="str">
        <f>IF(Dashboard!AL26="","",Dashboard!AL26)</f>
        <v/>
      </c>
      <c r="J26" s="72" t="str">
        <f t="shared" si="8"/>
        <v>TG</v>
      </c>
      <c r="K26" s="81" t="str">
        <f t="shared" si="9"/>
        <v/>
      </c>
      <c r="L26" s="121" t="str">
        <f t="shared" si="10"/>
        <v>F3</v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>C</v>
      </c>
      <c r="W26" s="14">
        <f t="shared" si="29"/>
        <v>3</v>
      </c>
      <c r="X26" s="83" t="str">
        <f t="shared" si="30"/>
        <v>N</v>
      </c>
      <c r="Y26" s="14" t="str">
        <f t="shared" si="31"/>
        <v>N</v>
      </c>
      <c r="Z26" s="14" t="str">
        <f t="shared" si="32"/>
        <v>N</v>
      </c>
      <c r="AA26" s="14" t="str">
        <f t="shared" si="33"/>
        <v>3</v>
      </c>
      <c r="AB26" s="14">
        <f t="shared" si="34"/>
        <v>0</v>
      </c>
      <c r="AC26" s="14">
        <f t="shared" si="35"/>
        <v>0</v>
      </c>
      <c r="AD26" s="14" t="str">
        <f t="shared" si="36"/>
        <v>3</v>
      </c>
      <c r="AE26" s="159" t="str">
        <f t="shared" si="37"/>
        <v/>
      </c>
      <c r="AF26" s="159" t="str">
        <f t="shared" si="38"/>
        <v>F3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>M1</v>
      </c>
      <c r="AQ26" s="14" t="str">
        <f t="shared" si="47"/>
        <v>TG</v>
      </c>
      <c r="AR26" s="14" t="str">
        <f>IF(Dashboard!AL26="P",IF(AR25="",1,AR25+1),"")</f>
        <v/>
      </c>
      <c r="AS26" s="14" t="str">
        <f>IF(Dashboard!AL26="B",IF(AS25="",1,AS25+1),"")</f>
        <v/>
      </c>
      <c r="AT26" s="14" t="str">
        <f t="shared" ref="AT26:AU45" si="48">IF(AR21="",0,AR21)&amp;IF(AR22="",0,AR22)&amp;IF(AR23="",0,AR23)&amp;IF(AR24="",0,AR24)&amp;IF(AR25="",0,AR25)</f>
        <v>23010</v>
      </c>
      <c r="AU26" s="14" t="str">
        <f t="shared" si="48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1"/>
        <v>F2L</v>
      </c>
      <c r="AZ26" s="14" t="str">
        <f t="shared" si="22"/>
        <v>F3</v>
      </c>
      <c r="BA26" s="14" t="str">
        <f t="shared" si="23"/>
        <v>F2L</v>
      </c>
      <c r="BB26" s="14" t="str">
        <f t="shared" si="44"/>
        <v>F3</v>
      </c>
      <c r="BC26" s="14" t="str">
        <f t="shared" si="45"/>
        <v>3</v>
      </c>
      <c r="BD26" s="14" t="str">
        <f t="shared" si="46"/>
        <v>3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IF(Dashboard!AL27="","",Dashboard!AL27)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IF(Dashboard!AL27="P",IF(AR26="",1,AR26+1),"")</f>
        <v/>
      </c>
      <c r="AS27" s="14" t="str">
        <f>IF(Dashboard!AL27="B",IF(AS26="",1,AS26+1),"")</f>
        <v/>
      </c>
      <c r="AT27" s="14" t="str">
        <f t="shared" si="48"/>
        <v>30100</v>
      </c>
      <c r="AU27" s="14" t="str">
        <f t="shared" si="48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1"/>
        <v>F3</v>
      </c>
      <c r="AZ27" s="14" t="str">
        <f t="shared" si="22"/>
        <v/>
      </c>
      <c r="BA27" s="14" t="str">
        <f t="shared" si="23"/>
        <v>F3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IF(Dashboard!AL28="","",Dashboard!AL28)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IF(Dashboard!AL28="P",IF(AR27="",1,AR27+1),"")</f>
        <v/>
      </c>
      <c r="AS28" s="14" t="str">
        <f>IF(Dashboard!AL28="B",IF(AS27="",1,AS27+1),"")</f>
        <v/>
      </c>
      <c r="AT28" s="14" t="str">
        <f t="shared" si="48"/>
        <v>01000</v>
      </c>
      <c r="AU28" s="14" t="str">
        <f t="shared" si="48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IF(Dashboard!AL29="","",Dashboard!AL29)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IF(Dashboard!AL29="P",IF(AR28="",1,AR28+1),"")</f>
        <v/>
      </c>
      <c r="AS29" s="14" t="str">
        <f>IF(Dashboard!AL29="B",IF(AS28="",1,AS28+1),"")</f>
        <v/>
      </c>
      <c r="AT29" s="14" t="str">
        <f t="shared" si="48"/>
        <v>10000</v>
      </c>
      <c r="AU29" s="14" t="str">
        <f t="shared" si="48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IF(Dashboard!AL30="","",Dashboard!AL30)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IF(Dashboard!AL30="P",IF(AR29="",1,AR29+1),"")</f>
        <v/>
      </c>
      <c r="AS30" s="14" t="str">
        <f>IF(Dashboard!AL30="B",IF(AS29="",1,AS29+1),"")</f>
        <v/>
      </c>
      <c r="AT30" s="14" t="str">
        <f t="shared" si="48"/>
        <v>00000</v>
      </c>
      <c r="AU30" s="14" t="str">
        <f t="shared" si="48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IF(Dashboard!AL31="","",Dashboard!AL31)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IF(Dashboard!AL31="P",IF(AR30="",1,AR30+1),"")</f>
        <v/>
      </c>
      <c r="AS31" s="14" t="str">
        <f>IF(Dashboard!AL31="B",IF(AS30="",1,AS30+1),"")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IF(Dashboard!AL32="","",Dashboard!AL32)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IF(Dashboard!AL32="P",IF(AR31="",1,AR31+1),"")</f>
        <v/>
      </c>
      <c r="AS32" s="14" t="str">
        <f>IF(Dashboard!AL32="B",IF(AS31="",1,AS31+1),"")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IF(Dashboard!AL33="","",Dashboard!AL33)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IF(Dashboard!AL33="P",IF(AR32="",1,AR32+1),"")</f>
        <v/>
      </c>
      <c r="AS33" s="14" t="str">
        <f>IF(Dashboard!AL33="B",IF(AS32="",1,AS32+1),"")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IF(Dashboard!AL34="","",Dashboard!AL34)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IF(Dashboard!AL34="P",IF(AR33="",1,AR33+1),"")</f>
        <v/>
      </c>
      <c r="AS34" s="14" t="str">
        <f>IF(Dashboard!AL34="B",IF(AS33="",1,AS33+1),"")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IF(Dashboard!AL35="","",Dashboard!AL35)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IF(Dashboard!AL35="P",IF(AR34="",1,AR34+1),"")</f>
        <v/>
      </c>
      <c r="AS35" s="14" t="str">
        <f>IF(Dashboard!AL35="B",IF(AS34="",1,AS34+1),"")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IF(Dashboard!AL36="","",Dashboard!AL36)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IF(Dashboard!AL36="P",IF(AR35="",1,AR35+1),"")</f>
        <v/>
      </c>
      <c r="AS36" s="14" t="str">
        <f>IF(Dashboard!AL36="B",IF(AS35="",1,AS35+1),"")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IF(Dashboard!AL37="","",Dashboard!AL37)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IF(Dashboard!AL37="P",IF(AR36="",1,AR36+1),"")</f>
        <v/>
      </c>
      <c r="AS37" s="14" t="str">
        <f>IF(Dashboard!AL37="B",IF(AS36="",1,AS36+1),"")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IF(Dashboard!AL38="","",Dashboard!AL38)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IF(Dashboard!AL38="P",IF(AR37="",1,AR37+1),"")</f>
        <v/>
      </c>
      <c r="AS38" s="14" t="str">
        <f>IF(Dashboard!AL38="B",IF(AS37="",1,AS37+1),"")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IF(Dashboard!AL39="","",Dashboard!AL39)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IF(Dashboard!AL39="P",IF(AR38="",1,AR38+1),"")</f>
        <v/>
      </c>
      <c r="AS39" s="14" t="str">
        <f>IF(Dashboard!AL39="B",IF(AS38="",1,AS38+1),"")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IF(Dashboard!AL40="","",Dashboard!AL40)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IF(Dashboard!AL40="P",IF(AR39="",1,AR39+1),"")</f>
        <v/>
      </c>
      <c r="AS40" s="14" t="str">
        <f>IF(Dashboard!AL40="B",IF(AS39="",1,AS39+1),"")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IF(Dashboard!AL41="","",Dashboard!AL41)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IF(Dashboard!AL41="P",IF(AR40="",1,AR40+1),"")</f>
        <v/>
      </c>
      <c r="AS41" s="14" t="str">
        <f>IF(Dashboard!AL41="B",IF(AS40="",1,AS40+1),"")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IF(Dashboard!AL42="","",Dashboard!AL42)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IF(Dashboard!AL42="P",IF(AR41="",1,AR41+1),"")</f>
        <v/>
      </c>
      <c r="AS42" s="14" t="str">
        <f>IF(Dashboard!AL42="B",IF(AS41="",1,AS41+1),"")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IF(Dashboard!AL43="","",Dashboard!AL43)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IF(Dashboard!AL43="P",IF(AR42="",1,AR42+1),"")</f>
        <v/>
      </c>
      <c r="AS43" s="14" t="str">
        <f>IF(Dashboard!AL43="B",IF(AS42="",1,AS42+1),"")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IF(Dashboard!AL44="","",Dashboard!AL44)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IF(Dashboard!AL44="P",IF(AR43="",1,AR43+1),"")</f>
        <v/>
      </c>
      <c r="AS44" s="14" t="str">
        <f>IF(Dashboard!AL44="B",IF(AS43="",1,AS43+1),"")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IF(Dashboard!AL45="","",Dashboard!AL45)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IF(Dashboard!AL45="P",IF(AR44="",1,AR44+1),"")</f>
        <v/>
      </c>
      <c r="AS45" s="14" t="str">
        <f>IF(Dashboard!AL45="B",IF(AS44="",1,AS44+1),"")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IF(Dashboard!AL46="","",Dashboard!AL46)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IF(Dashboard!AL46="P",IF(AR45="",1,AR45+1),"")</f>
        <v/>
      </c>
      <c r="AS46" s="14" t="str">
        <f>IF(Dashboard!AL46="B",IF(AS45="",1,AS45+1),"")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IF(Dashboard!AL47="","",Dashboard!AL47)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IF(Dashboard!AL47="P",IF(AR46="",1,AR46+1),"")</f>
        <v/>
      </c>
      <c r="AS47" s="14" t="str">
        <f>IF(Dashboard!AL47="B",IF(AS46="",1,AS46+1),"")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IF(Dashboard!AL48="","",Dashboard!AL48)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IF(Dashboard!AL48="P",IF(AR47="",1,AR47+1),"")</f>
        <v/>
      </c>
      <c r="AS48" s="14" t="str">
        <f>IF(Dashboard!AL48="B",IF(AS47="",1,AS47+1),"")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IF(Dashboard!AL49="","",Dashboard!AL49)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IF(Dashboard!AL49="P",IF(AR48="",1,AR48+1),"")</f>
        <v/>
      </c>
      <c r="AS49" s="14" t="str">
        <f>IF(Dashboard!AL49="B",IF(AS48="",1,AS48+1),"")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IF(Dashboard!AL50="","",Dashboard!AL50)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IF(Dashboard!AL50="P",IF(AR49="",1,AR49+1),"")</f>
        <v/>
      </c>
      <c r="AS50" s="14" t="str">
        <f>IF(Dashboard!AL50="B",IF(AS49="",1,AS49+1),"")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IF(Dashboard!AL51="","",Dashboard!AL51)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IF(Dashboard!AL51="P",IF(AR50="",1,AR50+1),"")</f>
        <v/>
      </c>
      <c r="AS51" s="14" t="str">
        <f>IF(Dashboard!AL51="B",IF(AS50="",1,AS50+1),"")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IF(Dashboard!AL52="","",Dashboard!AL52)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IF(Dashboard!AL52="P",IF(AR51="",1,AR51+1),"")</f>
        <v/>
      </c>
      <c r="AS52" s="14" t="str">
        <f>IF(Dashboard!AL52="B",IF(AS51="",1,AS51+1),"")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IF(Dashboard!AL53="","",Dashboard!AL53)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IF(Dashboard!AL53="P",IF(AR52="",1,AR52+1),"")</f>
        <v/>
      </c>
      <c r="AS53" s="14" t="str">
        <f>IF(Dashboard!AL53="B",IF(AS52="",1,AS52+1),"")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IF(Dashboard!AL54="","",Dashboard!AL54)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IF(Dashboard!AL54="P",IF(AR53="",1,AR53+1),"")</f>
        <v/>
      </c>
      <c r="AS54" s="14" t="str">
        <f>IF(Dashboard!AL54="B",IF(AS53="",1,AS53+1),"")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IF(Dashboard!AL55="","",Dashboard!AL55)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IF(Dashboard!AL55="P",IF(AR54="",1,AR54+1),"")</f>
        <v/>
      </c>
      <c r="AS55" s="14" t="str">
        <f>IF(Dashboard!AL55="B",IF(AS54="",1,AS54+1),"")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IF(Dashboard!AL56="","",Dashboard!AL56)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IF(Dashboard!AL56="P",IF(AR55="",1,AR55+1),"")</f>
        <v/>
      </c>
      <c r="AS56" s="14" t="str">
        <f>IF(Dashboard!AL56="B",IF(AS55="",1,AS55+1),"")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IF(Dashboard!AL57="","",Dashboard!AL57)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IF(Dashboard!AL57="P",IF(AR56="",1,AR56+1),"")</f>
        <v/>
      </c>
      <c r="AS57" s="14" t="str">
        <f>IF(Dashboard!AL57="B",IF(AS56="",1,AS56+1),"")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IF(Dashboard!AL58="","",Dashboard!AL58)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IF(Dashboard!AL58="P",IF(AR57="",1,AR57+1),"")</f>
        <v/>
      </c>
      <c r="AS58" s="14" t="str">
        <f>IF(Dashboard!AL58="B",IF(AS57="",1,AS57+1),"")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IF(Dashboard!AL59="","",Dashboard!AL59)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IF(Dashboard!AL59="P",IF(AR58="",1,AR58+1),"")</f>
        <v/>
      </c>
      <c r="AS59" s="14" t="str">
        <f>IF(Dashboard!AL59="B",IF(AS58="",1,AS58+1),"")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IF(Dashboard!AL60="","",Dashboard!AL60)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IF(Dashboard!AL60="P",IF(AR59="",1,AR59+1),"")</f>
        <v/>
      </c>
      <c r="AS60" s="14" t="str">
        <f>IF(Dashboard!AL60="B",IF(AS59="",1,AS59+1),"")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IF(Dashboard!AL61="","",Dashboard!AL61)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IF(Dashboard!AL61="P",IF(AR60="",1,AR60+1),"")</f>
        <v/>
      </c>
      <c r="AS61" s="14" t="str">
        <f>IF(Dashboard!AL61="B",IF(AS60="",1,AS60+1),"")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IF(Dashboard!AL62="","",Dashboard!AL62)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IF(Dashboard!AL62="P",IF(AR61="",1,AR61+1),"")</f>
        <v/>
      </c>
      <c r="AS62" s="14" t="str">
        <f>IF(Dashboard!AL62="B",IF(AS61="",1,AS61+1),"")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IF(Dashboard!AL63="","",Dashboard!AL63)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IF(Dashboard!AL63="P",IF(AR62="",1,AR62+1),"")</f>
        <v/>
      </c>
      <c r="AS63" s="14" t="str">
        <f>IF(Dashboard!AL63="B",IF(AS62="",1,AS62+1),"")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IF(Dashboard!AL64="","",Dashboard!AL64)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IF(Dashboard!AL64="P",IF(AR63="",1,AR63+1),"")</f>
        <v/>
      </c>
      <c r="AS64" s="14" t="str">
        <f>IF(Dashboard!AL64="B",IF(AS63="",1,AS63+1),"")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IF(Dashboard!AL65="","",Dashboard!AL65)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IF(Dashboard!AL65="P",IF(AR64="",1,AR64+1),"")</f>
        <v/>
      </c>
      <c r="AS65" s="14" t="str">
        <f>IF(Dashboard!AL65="B",IF(AS64="",1,AS64+1),"")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IF(Dashboard!AL66="","",Dashboard!AL66)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IF(Dashboard!AL66="P",IF(AR65="",1,AR65+1),"")</f>
        <v/>
      </c>
      <c r="AS66" s="14" t="str">
        <f>IF(Dashboard!AL66="B",IF(AS65="",1,AS65+1),"")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IF(Dashboard!AL67="","",Dashboard!AL67)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IF(Dashboard!AL67="P",IF(AR66="",1,AR66+1),"")</f>
        <v/>
      </c>
      <c r="AS67" s="14" t="str">
        <f>IF(Dashboard!AL67="B",IF(AS66="",1,AS66+1),"")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IF(Dashboard!AL68="","",Dashboard!AL68)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IF(Dashboard!AL68="P",IF(AR67="",1,AR67+1),"")</f>
        <v/>
      </c>
      <c r="AS68" s="14" t="str">
        <f>IF(Dashboard!AL68="B",IF(AS67="",1,AS67+1),"")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IF(Dashboard!AL69="","",Dashboard!AL69)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IF(Dashboard!AL69="P",IF(AR68="",1,AR68+1),"")</f>
        <v/>
      </c>
      <c r="AS69" s="14" t="str">
        <f>IF(Dashboard!AL69="B",IF(AS68="",1,AS68+1),"")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IF(Dashboard!AL70="","",Dashboard!AL70)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IF(Dashboard!AL70="P",IF(AR69="",1,AR69+1),"")</f>
        <v/>
      </c>
      <c r="AS70" s="14" t="str">
        <f>IF(Dashboard!AL70="B",IF(AS69="",1,AS69+1),"")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IF(Dashboard!AL71="","",Dashboard!AL71)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IF(Dashboard!AL71="P",IF(AR70="",1,AR70+1),"")</f>
        <v/>
      </c>
      <c r="AS71" s="14" t="str">
        <f>IF(Dashboard!AL71="B",IF(AS70="",1,AS70+1),"")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IF(Dashboard!AL72="","",Dashboard!AL72)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IF(Dashboard!AL72="P",IF(AR71="",1,AR71+1),"")</f>
        <v/>
      </c>
      <c r="AS72" s="14" t="str">
        <f>IF(Dashboard!AL72="B",IF(AS71="",1,AS71+1),"")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IF(Dashboard!AL73="","",Dashboard!AL73)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IF(Dashboard!AL73="P",IF(AR72="",1,AR72+1),"")</f>
        <v/>
      </c>
      <c r="AS73" s="14" t="str">
        <f>IF(Dashboard!AL73="B",IF(AS72="",1,AS72+1),"")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IF(Dashboard!AL74="","",Dashboard!AL74)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IF(Dashboard!AL74="P",IF(AR73="",1,AR73+1),"")</f>
        <v/>
      </c>
      <c r="AS74" s="14" t="str">
        <f>IF(Dashboard!AL74="B",IF(AS73="",1,AS73+1),"")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IF(Dashboard!AL75="","",Dashboard!AL75)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IF(Dashboard!AL75="P",IF(AR74="",1,AR74+1),"")</f>
        <v/>
      </c>
      <c r="AS75" s="14" t="str">
        <f>IF(Dashboard!AL75="B",IF(AS74="",1,AS74+1),"")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IF(Dashboard!AL76="","",Dashboard!AL76)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IF(Dashboard!AL76="P",IF(AR75="",1,AR75+1),"")</f>
        <v/>
      </c>
      <c r="AS76" s="14" t="str">
        <f>IF(Dashboard!AL76="B",IF(AS75="",1,AS75+1),"")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IF(Dashboard!AL77="","",Dashboard!AL77)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IF(Dashboard!AL77="P",IF(AR76="",1,AR76+1),"")</f>
        <v/>
      </c>
      <c r="AS77" s="14" t="str">
        <f>IF(Dashboard!AL77="B",IF(AS76="",1,AS76+1),"")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IF(Dashboard!AL78="","",Dashboard!AL78)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IF(Dashboard!AL78="P",IF(AR77="",1,AR77+1),"")</f>
        <v/>
      </c>
      <c r="AS78" s="14" t="str">
        <f>IF(Dashboard!AL78="B",IF(AS77="",1,AS77+1),"")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IF(Dashboard!AL79="","",Dashboard!AL79)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IF(Dashboard!AL79="P",IF(AR78="",1,AR78+1),"")</f>
        <v/>
      </c>
      <c r="AS79" s="14" t="str">
        <f>IF(Dashboard!AL79="B",IF(AS78="",1,AS78+1),"")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IF(Dashboard!AL80="","",Dashboard!AL80)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IF(Dashboard!AL80="P",IF(AR79="",1,AR79+1),"")</f>
        <v/>
      </c>
      <c r="AS80" s="14" t="str">
        <f>IF(Dashboard!AL80="B",IF(AS79="",1,AS79+1),"")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IF(Dashboard!AL81="","",Dashboard!AL81)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IF(Dashboard!AL81="P",IF(AR80="",1,AR80+1),"")</f>
        <v/>
      </c>
      <c r="AS81" s="14" t="str">
        <f>IF(Dashboard!AL81="B",IF(AS80="",1,AS80+1),"")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IF(Dashboard!AL82="","",Dashboard!AL82)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IF(Dashboard!AL82="P",IF(AR81="",1,AR81+1),"")</f>
        <v/>
      </c>
      <c r="AS82" s="14" t="str">
        <f>IF(Dashboard!AL82="B",IF(AS81="",1,AS81+1),"")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IF(Dashboard!AL83="","",Dashboard!AL83)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IF(Dashboard!AL83="P",IF(AR82="",1,AR82+1),"")</f>
        <v/>
      </c>
      <c r="AS83" s="14" t="str">
        <f>IF(Dashboard!AL83="B",IF(AS82="",1,AS82+1),"")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IF(Dashboard!AL84="","",Dashboard!AL84)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IF(Dashboard!AL84="P",IF(AR83="",1,AR83+1),"")</f>
        <v/>
      </c>
      <c r="AS84" s="14" t="str">
        <f>IF(Dashboard!AL84="B",IF(AS83="",1,AS83+1),"")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IF(Dashboard!AL85="","",Dashboard!AL85)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IF(Dashboard!AL85="P",IF(AR84="",1,AR84+1),"")</f>
        <v/>
      </c>
      <c r="AS85" s="14" t="str">
        <f>IF(Dashboard!AL85="B",IF(AS84="",1,AS84+1),"")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IF(Dashboard!AL86="","",Dashboard!AL86)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IF(Dashboard!AL86="P",IF(AR85="",1,AR85+1),"")</f>
        <v/>
      </c>
      <c r="AS86" s="14" t="str">
        <f>IF(Dashboard!AL86="B",IF(AS85="",1,AS85+1),"")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IF(Dashboard!AL87="","",Dashboard!AL87)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IF(Dashboard!AL87="P",IF(AR86="",1,AR86+1),"")</f>
        <v/>
      </c>
      <c r="AS87" s="14" t="str">
        <f>IF(Dashboard!AL87="B",IF(AS86="",1,AS86+1),"")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IF(Dashboard!AL88="","",Dashboard!AL88)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IF(Dashboard!AL88="P",IF(AR87="",1,AR87+1),"")</f>
        <v/>
      </c>
      <c r="AS88" s="14" t="str">
        <f>IF(Dashboard!AL88="B",IF(AS87="",1,AS87+1),"")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IF(Dashboard!AL89="","",Dashboard!AL89)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IF(Dashboard!AL89="P",IF(AR88="",1,AR88+1),"")</f>
        <v/>
      </c>
      <c r="AS89" s="14" t="str">
        <f>IF(Dashboard!AL89="B",IF(AS88="",1,AS88+1),"")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IF(Dashboard!AL90="","",Dashboard!AL90)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IF(Dashboard!AL90="P",IF(AR89="",1,AR89+1),"")</f>
        <v/>
      </c>
      <c r="AS90" s="14" t="str">
        <f>IF(Dashboard!AL90="B",IF(AS89="",1,AS89+1),"")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IF(Dashboard!AL91="","",Dashboard!AL91)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IF(Dashboard!AL91="P",IF(AR90="",1,AR90+1),"")</f>
        <v/>
      </c>
      <c r="AS91" s="14" t="str">
        <f>IF(Dashboard!AL91="B",IF(AS90="",1,AS90+1),"")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IF(Dashboard!AL92="","",Dashboard!AL92)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IF(Dashboard!AL92="P",IF(AR91="",1,AR91+1),"")</f>
        <v/>
      </c>
      <c r="AS92" s="14" t="str">
        <f>IF(Dashboard!AL92="B",IF(AS91="",1,AS91+1),"")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IF(Dashboard!AL93="","",Dashboard!AL93)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IF(Dashboard!AL93="P",IF(AR92="",1,AR92+1),"")</f>
        <v/>
      </c>
      <c r="AS93" s="14" t="str">
        <f>IF(Dashboard!AL93="B",IF(AS92="",1,AS92+1),"")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IF(Dashboard!AL94="","",Dashboard!AL94)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IF(Dashboard!AL94="P",IF(AR93="",1,AR93+1),"")</f>
        <v/>
      </c>
      <c r="AS94" s="14" t="str">
        <f>IF(Dashboard!AL94="B",IF(AS93="",1,AS93+1),"")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IF(Dashboard!AL95="","",Dashboard!AL95)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IF(Dashboard!AL95="P",IF(AR94="",1,AR94+1),"")</f>
        <v/>
      </c>
      <c r="AS95" s="14" t="str">
        <f>IF(Dashboard!AL95="B",IF(AS94="",1,AS94+1),"")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IF(Dashboard!AL96="","",Dashboard!AL96)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IF(Dashboard!AL96="P",IF(AR95="",1,AR95+1),"")</f>
        <v/>
      </c>
      <c r="AS96" s="14" t="str">
        <f>IF(Dashboard!AL96="B",IF(AS95="",1,AS95+1),"")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IF(Dashboard!AL97="","",Dashboard!AL97)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IF(Dashboard!AL97="P",IF(AR96="",1,AR96+1),"")</f>
        <v/>
      </c>
      <c r="AS97" s="14" t="str">
        <f>IF(Dashboard!AL97="B",IF(AS96="",1,AS96+1),"")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IF(Dashboard!AL98="","",Dashboard!AL98)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IF(Dashboard!AL98="P",IF(AR97="",1,AR97+1),"")</f>
        <v/>
      </c>
      <c r="AS98" s="14" t="str">
        <f>IF(Dashboard!AL98="B",IF(AS97="",1,AS97+1),"")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IF(Dashboard!AL99="","",Dashboard!AL99)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IF(Dashboard!AL99="P",IF(AR98="",1,AR98+1),"")</f>
        <v/>
      </c>
      <c r="AS99" s="14" t="str">
        <f>IF(Dashboard!AL99="B",IF(AS98="",1,AS98+1),"")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IF(Dashboard!AL100="","",Dashboard!AL100)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IF(Dashboard!AL100="P",IF(AR99="",1,AR99+1),"")</f>
        <v/>
      </c>
      <c r="AS100" s="14" t="str">
        <f>IF(Dashboard!AL100="B",IF(AS99="",1,AS99+1),"")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IF(Dashboard!AL101="","",Dashboard!AL101)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IF(Dashboard!AL101="P",IF(AR100="",1,AR100+1),"")</f>
        <v/>
      </c>
      <c r="AS101" s="14" t="str">
        <f>IF(Dashboard!AL101="B",IF(AS100="",1,AS100+1),"")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IF(Dashboard!AL102="","",Dashboard!AL102)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IF(Dashboard!AL102="P",IF(AR101="",1,AR101+1),"")</f>
        <v/>
      </c>
      <c r="AS102" s="14" t="str">
        <f>IF(Dashboard!AL102="B",IF(AS101="",1,AS101+1),"")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IF(Dashboard!AL103="","",Dashboard!AL103)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IF(Dashboard!AL103="P",IF(AR102="",1,AR102+1),"")</f>
        <v/>
      </c>
      <c r="AS103" s="14" t="str">
        <f>IF(Dashboard!AL103="B",IF(AS102="",1,AS102+1),"")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IF(Dashboard!AL104="","",Dashboard!AL104)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IF(Dashboard!AL104="P",IF(AR103="",1,AR103+1),"")</f>
        <v/>
      </c>
      <c r="AS104" s="14" t="str">
        <f>IF(Dashboard!AL104="B",IF(AS103="",1,AS103+1),"")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IF(Dashboard!AL105="","",Dashboard!AL105)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IF(Dashboard!AL105="P",IF(AR104="",1,AR104+1),"")</f>
        <v/>
      </c>
      <c r="AS105" s="14" t="str">
        <f>IF(Dashboard!AL105="B",IF(AS104="",1,AS104+1),"")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IF(Dashboard!AL106="","",Dashboard!AL106)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IF(Dashboard!AL106="P",IF(AR105="",1,AR105+1),"")</f>
        <v/>
      </c>
      <c r="AS106" s="14" t="str">
        <f>IF(Dashboard!AL106="B",IF(AS105="",1,AS105+1),"")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IF(Dashboard!AL107="","",Dashboard!AL107)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IF(Dashboard!AL107="P",IF(AR106="",1,AR106+1),"")</f>
        <v/>
      </c>
      <c r="AS107" s="14" t="str">
        <f>IF(Dashboard!AL107="B",IF(AS106="",1,AS106+1),"")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IF(Dashboard!AL108="","",Dashboard!AL108)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IF(Dashboard!AL108="P",IF(AR107="",1,AR107+1),"")</f>
        <v/>
      </c>
      <c r="AS108" s="14" t="str">
        <f>IF(Dashboard!AL108="B",IF(AS107="",1,AS107+1),"")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IF(Dashboard!AL109="","",Dashboard!AL109)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IF(Dashboard!AL109="P",IF(AR108="",1,AR108+1),"")</f>
        <v/>
      </c>
      <c r="AS109" s="14" t="str">
        <f>IF(Dashboard!AL109="B",IF(AS108="",1,AS108+1),"")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18" t="s">
        <v>255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20"/>
      <c r="R110" s="158"/>
    </row>
    <row r="111" spans="1:67" ht="15.75" thickBot="1">
      <c r="A111" s="209" t="s">
        <v>257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1"/>
    </row>
    <row r="112" spans="1:67" ht="15.75" thickBot="1">
      <c r="A112" s="223" t="s">
        <v>258</v>
      </c>
      <c r="B112" s="224"/>
      <c r="C112" s="224"/>
      <c r="D112" s="224"/>
      <c r="E112" s="224"/>
      <c r="F112" s="224"/>
      <c r="G112" s="224"/>
      <c r="H112" s="224"/>
      <c r="I112" s="224"/>
      <c r="J112" s="224">
        <f>COUNTIF(H5:H109,"P")</f>
        <v>14</v>
      </c>
      <c r="K112" s="224"/>
      <c r="L112" s="224"/>
      <c r="M112" s="224"/>
      <c r="N112" s="224"/>
      <c r="O112" s="224"/>
      <c r="P112" s="224"/>
      <c r="Q112" s="225"/>
    </row>
    <row r="113" spans="1:17">
      <c r="A113" s="223" t="s">
        <v>259</v>
      </c>
      <c r="B113" s="224"/>
      <c r="C113" s="224"/>
      <c r="D113" s="224"/>
      <c r="E113" s="224"/>
      <c r="F113" s="224"/>
      <c r="G113" s="224"/>
      <c r="H113" s="224"/>
      <c r="I113" s="224"/>
      <c r="J113" s="224">
        <f>COUNTIF(H5:H109,"B")</f>
        <v>7</v>
      </c>
      <c r="K113" s="224"/>
      <c r="L113" s="224"/>
      <c r="M113" s="224"/>
      <c r="N113" s="224"/>
      <c r="O113" s="224"/>
      <c r="P113" s="224"/>
      <c r="Q113" s="225"/>
    </row>
    <row r="114" spans="1:17">
      <c r="A114" s="221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-14</v>
      </c>
      <c r="K114" s="222"/>
      <c r="L114" s="222"/>
      <c r="M114" s="222"/>
      <c r="N114" s="222"/>
      <c r="O114" s="222"/>
      <c r="P114" s="222"/>
      <c r="Q114" s="226"/>
    </row>
    <row r="115" spans="1:17">
      <c r="A115" s="221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5</v>
      </c>
      <c r="K115" s="222"/>
      <c r="L115" s="222"/>
      <c r="M115" s="222"/>
      <c r="N115" s="222"/>
      <c r="O115" s="222"/>
      <c r="P115" s="222"/>
      <c r="Q115" s="226"/>
    </row>
    <row r="116" spans="1:17">
      <c r="A116" s="221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9</v>
      </c>
      <c r="K116" s="222"/>
      <c r="L116" s="222"/>
      <c r="M116" s="222"/>
      <c r="N116" s="222"/>
      <c r="O116" s="222"/>
      <c r="P116" s="222"/>
      <c r="Q116" s="226"/>
    </row>
    <row r="117" spans="1:17">
      <c r="A117" s="221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6"/>
    </row>
    <row r="118" spans="1:17">
      <c r="A118" s="221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6"/>
    </row>
    <row r="119" spans="1:17">
      <c r="A119" s="221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6"/>
    </row>
    <row r="120" spans="1:17">
      <c r="A120" s="221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6"/>
    </row>
    <row r="121" spans="1:17">
      <c r="A121" s="221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6"/>
    </row>
    <row r="122" spans="1:17">
      <c r="A122" s="221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6"/>
    </row>
    <row r="123" spans="1:17">
      <c r="A123" s="221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6"/>
    </row>
    <row r="124" spans="1:17">
      <c r="A124" s="221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6"/>
    </row>
    <row r="125" spans="1:17">
      <c r="A125" s="221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6"/>
    </row>
    <row r="126" spans="1:17">
      <c r="A126" s="221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6"/>
    </row>
    <row r="127" spans="1:17" ht="15.75" thickBot="1">
      <c r="A127" s="230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8"/>
    </row>
    <row r="128" spans="1:17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20C-751B-48BA-941D-65ABB3D6992B}">
  <dimension ref="A1:BO128"/>
  <sheetViews>
    <sheetView tabSelected="1" topLeftCell="A3" zoomScale="148" zoomScaleNormal="148" workbookViewId="0">
      <pane ySplit="2" topLeftCell="A7" activePane="bottomLeft" state="frozen"/>
      <selection activeCell="A3" sqref="A3"/>
      <selection pane="bottomLeft" activeCell="G10" sqref="G10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45" t="str">
        <f>Dashboard!AC3</f>
        <v>Strategy 4 : HP/FE</v>
      </c>
      <c r="C3" s="246"/>
      <c r="D3" s="246"/>
      <c r="E3" s="246"/>
      <c r="F3" s="246"/>
      <c r="G3" s="247"/>
      <c r="H3" s="246"/>
      <c r="I3" s="246"/>
      <c r="J3" s="246"/>
      <c r="K3" s="246"/>
      <c r="L3" s="246"/>
      <c r="M3" s="246"/>
      <c r="N3" s="246"/>
      <c r="O3" s="246"/>
      <c r="P3" s="246"/>
      <c r="Q3" s="248"/>
      <c r="R3" s="216" t="s">
        <v>148</v>
      </c>
      <c r="S3" s="14" t="s">
        <v>149</v>
      </c>
      <c r="V3" s="14" t="s">
        <v>114</v>
      </c>
      <c r="AG3" s="199" t="s">
        <v>117</v>
      </c>
      <c r="AH3" s="199"/>
      <c r="AI3" s="199"/>
      <c r="AJ3" s="66"/>
      <c r="AK3" s="66"/>
      <c r="AL3" s="66"/>
      <c r="AM3" s="66"/>
      <c r="AN3" s="66"/>
      <c r="AO3" s="66"/>
      <c r="AR3" s="189" t="s">
        <v>1</v>
      </c>
      <c r="AS3" s="189" t="s">
        <v>2</v>
      </c>
      <c r="AT3" s="171" t="s">
        <v>33</v>
      </c>
      <c r="AU3" s="172"/>
      <c r="AV3" s="171" t="s">
        <v>79</v>
      </c>
      <c r="AW3" s="172"/>
      <c r="AX3" s="189" t="s">
        <v>37</v>
      </c>
      <c r="AY3" s="214" t="s">
        <v>10</v>
      </c>
      <c r="AZ3" s="215"/>
      <c r="BA3" s="214" t="s">
        <v>11</v>
      </c>
      <c r="BB3" s="215"/>
      <c r="BC3" s="64" t="s">
        <v>10</v>
      </c>
      <c r="BD3" s="64" t="s">
        <v>11</v>
      </c>
      <c r="BE3" s="213" t="s">
        <v>111</v>
      </c>
      <c r="BF3" s="21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1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12"/>
      <c r="AS4" s="212"/>
      <c r="AT4" s="16" t="s">
        <v>1</v>
      </c>
      <c r="AU4" s="16" t="s">
        <v>2</v>
      </c>
      <c r="AV4" s="16" t="s">
        <v>1</v>
      </c>
      <c r="AW4" s="16" t="s">
        <v>2</v>
      </c>
      <c r="AX4" s="21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IF(Dashboard!AL5="","",Dashboard!AL5)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FE</v>
      </c>
      <c r="AR5" s="14">
        <f>IF(Dashboard!AL5="P",1,"")</f>
        <v>1</v>
      </c>
      <c r="AS5" s="14" t="str">
        <f>IF(Dashboard!AL5="B",1,"")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IF(Dashboard!AL6="","",Dashboard!AL6)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IF(Dashboard!AL6="P",IF(AR5="",1,AR5+1),"")</f>
        <v>2</v>
      </c>
      <c r="AS6" s="14" t="str">
        <f>IF(Dashboard!AL6="B",IF(AS5="",1,AS5+1),"")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IF(Dashboard!AL7="","",Dashboard!AL7)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FE</v>
      </c>
      <c r="AR7" s="14">
        <f>IF(Dashboard!AL7="P",IF(AR6="",1,AR6+1),"")</f>
        <v>3</v>
      </c>
      <c r="AS7" s="14" t="str">
        <f>IF(Dashboard!AL7="B",IF(AS6="",1,AS6+1),"")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IF(Dashboard!AL8="","",Dashboard!AL8)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FE</v>
      </c>
      <c r="AR8" s="14">
        <f>IF(Dashboard!AL8="P",IF(AR7="",1,AR7+1),"")</f>
        <v>4</v>
      </c>
      <c r="AS8" s="14" t="str">
        <f>IF(Dashboard!AL8="B",IF(AS7="",1,AS7+1),"")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249"/>
      <c r="C9" s="250" t="str">
        <f t="shared" si="3"/>
        <v/>
      </c>
      <c r="D9" s="250"/>
      <c r="E9" s="250"/>
      <c r="F9" s="251"/>
      <c r="H9" s="86" t="str">
        <f>IF(Dashboard!AL9="","",Dashboard!AL9)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FE</v>
      </c>
      <c r="AR9" s="14">
        <f>IF(Dashboard!AL9="P",IF(AR8="",1,AR8+1),"")</f>
        <v>5</v>
      </c>
      <c r="AS9" s="14" t="str">
        <f>IF(Dashboard!AL9="B",IF(AS8="",1,AS8+1),"")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IF(Dashboard!AL10="","",Dashboard!AL10)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IF(Dashboard!AL10="P",IF(AR9="",1,AR9+1),"")</f>
        <v>6</v>
      </c>
      <c r="AS10" s="14" t="str">
        <f>IF(Dashboard!AL10="B",IF(AS9="",1,AS9+1),"")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IF(H10="","",IF(AP11="HP",IF(H10="P",AZ11,""),AJ11))</f>
        <v>L5</v>
      </c>
      <c r="E11" s="121" t="str">
        <f t="shared" ref="E11:E74" si="27">IF(H10="","",IF(AP11="HP",IF(H10="B",AZ11,""),AK11))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IF(Dashboard!AL11="","",Dashboard!AL11)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IF(Dashboard!AL11="P",IF(AR10="",1,AR10+1),"")</f>
        <v/>
      </c>
      <c r="AS11" s="14">
        <f>IF(Dashboard!AL11="B",IF(AS10="",1,AS10+1),"")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HP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IF(Dashboard!AL12="","",Dashboard!AL12)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IF(Dashboard!AL12="P",IF(AR11="",1,AR11+1),"")</f>
        <v>1</v>
      </c>
      <c r="AS12" s="14" t="str">
        <f>IF(Dashboard!AL12="B",IF(AS11="",1,AS11+1),"")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IF(Dashboard!AL13="","",Dashboard!AL13)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HP</v>
      </c>
      <c r="AQ13" s="14" t="str">
        <f t="shared" si="5"/>
        <v>FE</v>
      </c>
      <c r="AR13" s="14" t="str">
        <f>IF(Dashboard!AL13="P",IF(AR12="",1,AR12+1),"")</f>
        <v/>
      </c>
      <c r="AS13" s="14">
        <f>IF(Dashboard!AL13="B",IF(AS12="",1,AS12+1),"")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IF(Dashboard!AL14="","",Dashboard!AL14)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IF(Dashboard!AL14="P",IF(AR13="",1,AR13+1),"")</f>
        <v>1</v>
      </c>
      <c r="AS14" s="14" t="str">
        <f>IF(Dashboard!AL14="B",IF(AS13="",1,AS13+1),"")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IF(Dashboard!AL15="","",Dashboard!AL15)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IF(Dashboard!AL15="P",IF(AR14="",1,AR14+1),"")</f>
        <v/>
      </c>
      <c r="AS15" s="14">
        <f>IF(Dashboard!AL15="B",IF(AS14="",1,AS14+1),"")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>W</v>
      </c>
      <c r="H16" s="85" t="str">
        <f>IF(Dashboard!AL16="","",Dashboard!AL16)</f>
        <v>P</v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>W</v>
      </c>
      <c r="N16" s="24">
        <f t="shared" si="11"/>
        <v>-13</v>
      </c>
      <c r="O16" s="124" t="str">
        <f t="shared" si="12"/>
        <v/>
      </c>
      <c r="P16" s="24">
        <f>IF(H16="","",IF(B16="NB",P15,IF(O16="",SUM($O$5:$O16)+N16,SUM($O$5:$O16))))</f>
        <v>-13</v>
      </c>
      <c r="Q16" s="130" t="str">
        <f t="shared" si="0"/>
        <v/>
      </c>
      <c r="R16" s="128">
        <f t="shared" si="13"/>
        <v>7</v>
      </c>
      <c r="S16" s="83" t="str">
        <f t="shared" si="14"/>
        <v>W</v>
      </c>
      <c r="T16" s="14">
        <f t="shared" si="6"/>
        <v>-9</v>
      </c>
      <c r="U16" s="14">
        <f t="shared" si="15"/>
        <v>1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>
        <f>IF(Dashboard!AL16="P",IF(AR15="",1,AR15+1),"")</f>
        <v>1</v>
      </c>
      <c r="AS16" s="14" t="str">
        <f>IF(Dashboard!AL16="B",IF(AS15="",1,AS15+1),"")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>B10</v>
      </c>
      <c r="C17" s="24" t="str">
        <f t="shared" si="3"/>
        <v/>
      </c>
      <c r="D17" s="81" t="str">
        <f t="shared" si="26"/>
        <v/>
      </c>
      <c r="E17" s="121" t="str">
        <f t="shared" si="27"/>
        <v>F5</v>
      </c>
      <c r="F17" s="71" t="str">
        <f t="shared" si="28"/>
        <v>L</v>
      </c>
      <c r="H17" s="85" t="str">
        <f>IF(Dashboard!AL17="","",Dashboard!AL17)</f>
        <v>P</v>
      </c>
      <c r="J17" s="72" t="str">
        <f t="shared" si="8"/>
        <v/>
      </c>
      <c r="K17" s="81" t="str">
        <f t="shared" si="9"/>
        <v/>
      </c>
      <c r="L17" s="121" t="str">
        <f t="shared" si="10"/>
        <v>L5</v>
      </c>
      <c r="M17" s="24" t="str">
        <f t="shared" si="29"/>
        <v>L</v>
      </c>
      <c r="N17" s="24">
        <f t="shared" si="11"/>
        <v>-23</v>
      </c>
      <c r="O17" s="124" t="str">
        <f t="shared" si="12"/>
        <v/>
      </c>
      <c r="P17" s="24">
        <f>IF(H17="","",IF(B17="NB",P16,IF(O17="",SUM($O$5:$O17)+N17,SUM($O$5:$O17))))</f>
        <v>-23</v>
      </c>
      <c r="Q17" s="130" t="str">
        <f t="shared" si="0"/>
        <v/>
      </c>
      <c r="R17" s="128">
        <f t="shared" si="13"/>
        <v>-10</v>
      </c>
      <c r="S17" s="83" t="str">
        <f t="shared" si="14"/>
        <v>L</v>
      </c>
      <c r="T17" s="14">
        <f t="shared" si="6"/>
        <v>-10</v>
      </c>
      <c r="U17" s="14">
        <f t="shared" si="15"/>
        <v>-1</v>
      </c>
      <c r="V17" s="14" t="str">
        <f t="shared" si="30"/>
        <v>C</v>
      </c>
      <c r="W17" s="14">
        <f t="shared" si="31"/>
        <v>8</v>
      </c>
      <c r="X17" s="83" t="str">
        <f t="shared" si="32"/>
        <v>N</v>
      </c>
      <c r="Y17" s="14" t="str">
        <f t="shared" si="33"/>
        <v>N</v>
      </c>
      <c r="Z17" s="14" t="str">
        <f t="shared" si="34"/>
        <v>N</v>
      </c>
      <c r="AA17" s="14">
        <f t="shared" si="35"/>
        <v>0</v>
      </c>
      <c r="AB17" s="14" t="str">
        <f t="shared" si="36"/>
        <v>5</v>
      </c>
      <c r="AC17" s="14">
        <f t="shared" si="37"/>
        <v>0</v>
      </c>
      <c r="AD17" s="14" t="str">
        <f t="shared" si="38"/>
        <v>5</v>
      </c>
      <c r="AE17" s="159" t="str">
        <f t="shared" si="16"/>
        <v/>
      </c>
      <c r="AF17" s="159" t="str">
        <f t="shared" si="17"/>
        <v>L5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18"/>
        <v/>
      </c>
      <c r="AK17" s="75" t="str">
        <f t="shared" si="19"/>
        <v>F5</v>
      </c>
      <c r="AL17" s="75" t="str">
        <f t="shared" si="20"/>
        <v/>
      </c>
      <c r="AM17" s="75" t="str">
        <f t="shared" si="21"/>
        <v>L5</v>
      </c>
      <c r="AP17" s="14" t="str">
        <f t="shared" si="4"/>
        <v>T-C</v>
      </c>
      <c r="AQ17" s="14" t="str">
        <f t="shared" si="47"/>
        <v>T-C</v>
      </c>
      <c r="AR17" s="14">
        <f>IF(Dashboard!AL17="P",IF(AR16="",1,AR16+1),"")</f>
        <v>2</v>
      </c>
      <c r="AS17" s="14" t="str">
        <f>IF(Dashboard!AL17="B",IF(AS16="",1,AS16+1),"")</f>
        <v/>
      </c>
      <c r="AT17" s="14" t="str">
        <f t="shared" si="22"/>
        <v>10101</v>
      </c>
      <c r="AU17" s="14" t="str">
        <f t="shared" si="22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3"/>
        <v>F6W</v>
      </c>
      <c r="AZ17" s="14" t="str">
        <f t="shared" si="24"/>
        <v>F5</v>
      </c>
      <c r="BA17" s="14" t="str">
        <f t="shared" si="25"/>
        <v>BW</v>
      </c>
      <c r="BB17" s="14" t="str">
        <f t="shared" si="44"/>
        <v>L5</v>
      </c>
      <c r="BC17" s="14" t="str">
        <f t="shared" si="45"/>
        <v>5</v>
      </c>
      <c r="BD17" s="14" t="str">
        <f t="shared" si="46"/>
        <v>5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>P4</v>
      </c>
      <c r="C18" s="24" t="str">
        <f t="shared" si="3"/>
        <v>HP</v>
      </c>
      <c r="D18" s="81" t="str">
        <f t="shared" si="26"/>
        <v>F6</v>
      </c>
      <c r="E18" s="121" t="str">
        <f t="shared" si="27"/>
        <v/>
      </c>
      <c r="F18" s="71" t="str">
        <f t="shared" si="28"/>
        <v>L</v>
      </c>
      <c r="H18" s="85" t="str">
        <f>IF(Dashboard!AL18="","",Dashboard!AL18)</f>
        <v>B</v>
      </c>
      <c r="J18" s="72" t="str">
        <f t="shared" si="8"/>
        <v>FE</v>
      </c>
      <c r="K18" s="81" t="str">
        <f t="shared" si="9"/>
        <v/>
      </c>
      <c r="L18" s="121" t="str">
        <f t="shared" si="10"/>
        <v>F2</v>
      </c>
      <c r="M18" s="24" t="str">
        <f t="shared" si="29"/>
        <v>W</v>
      </c>
      <c r="N18" s="24">
        <f t="shared" si="11"/>
        <v>-27</v>
      </c>
      <c r="O18" s="124" t="str">
        <f t="shared" si="12"/>
        <v/>
      </c>
      <c r="P18" s="24">
        <f>IF(H18="","",IF(B18="NB",P17,IF(O18="",SUM($O$5:$O18)+N18,SUM($O$5:$O18))))</f>
        <v>-27</v>
      </c>
      <c r="Q18" s="130" t="str">
        <f t="shared" si="0"/>
        <v/>
      </c>
      <c r="R18" s="128">
        <f t="shared" si="13"/>
        <v>-4</v>
      </c>
      <c r="S18" s="83" t="str">
        <f t="shared" si="14"/>
        <v>L</v>
      </c>
      <c r="T18" s="14">
        <f t="shared" si="6"/>
        <v>-10</v>
      </c>
      <c r="U18" s="14">
        <f t="shared" si="15"/>
        <v>-3</v>
      </c>
      <c r="V18" s="14" t="str">
        <f t="shared" si="30"/>
        <v>C</v>
      </c>
      <c r="W18" s="14">
        <f t="shared" si="31"/>
        <v>9</v>
      </c>
      <c r="X18" s="83" t="str">
        <f t="shared" si="32"/>
        <v>N</v>
      </c>
      <c r="Y18" s="14" t="str">
        <f t="shared" si="33"/>
        <v>Y</v>
      </c>
      <c r="Z18" s="14" t="str">
        <f t="shared" si="34"/>
        <v>N</v>
      </c>
      <c r="AA18" s="14" t="str">
        <f t="shared" si="35"/>
        <v>6</v>
      </c>
      <c r="AB18" s="14">
        <f t="shared" si="36"/>
        <v>0</v>
      </c>
      <c r="AC18" s="14">
        <f t="shared" si="37"/>
        <v>0</v>
      </c>
      <c r="AD18" s="14" t="str">
        <f t="shared" si="38"/>
        <v>2</v>
      </c>
      <c r="AE18" s="159" t="str">
        <f t="shared" si="16"/>
        <v/>
      </c>
      <c r="AF18" s="159" t="str">
        <f t="shared" si="17"/>
        <v>F2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>HP</v>
      </c>
      <c r="AQ18" s="14" t="str">
        <f t="shared" si="47"/>
        <v>FE</v>
      </c>
      <c r="AR18" s="14" t="str">
        <f>IF(Dashboard!AL18="P",IF(AR17="",1,AR17+1),"")</f>
        <v/>
      </c>
      <c r="AS18" s="14">
        <f>IF(Dashboard!AL18="B",IF(AS17="",1,AS17+1),"")</f>
        <v>1</v>
      </c>
      <c r="AT18" s="14" t="str">
        <f t="shared" si="22"/>
        <v>01012</v>
      </c>
      <c r="AU18" s="14" t="str">
        <f t="shared" si="22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3"/>
        <v>F5L</v>
      </c>
      <c r="AZ18" s="14" t="str">
        <f t="shared" si="24"/>
        <v>F6</v>
      </c>
      <c r="BA18" s="14" t="str">
        <f t="shared" si="25"/>
        <v>L5L</v>
      </c>
      <c r="BB18" s="14" t="str">
        <f t="shared" si="44"/>
        <v>F2</v>
      </c>
      <c r="BC18" s="14" t="str">
        <f t="shared" si="45"/>
        <v>6</v>
      </c>
      <c r="BD18" s="14" t="str">
        <f t="shared" si="46"/>
        <v>2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B8</v>
      </c>
      <c r="C19" s="25" t="str">
        <f t="shared" si="3"/>
        <v/>
      </c>
      <c r="D19" s="82" t="str">
        <f t="shared" si="26"/>
        <v/>
      </c>
      <c r="E19" s="122" t="str">
        <f t="shared" si="27"/>
        <v>F7</v>
      </c>
      <c r="F19" s="74" t="str">
        <f t="shared" si="28"/>
        <v>W</v>
      </c>
      <c r="H19" s="86" t="str">
        <f>IF(Dashboard!AL19="","",Dashboard!AL19)</f>
        <v>B</v>
      </c>
      <c r="J19" s="73" t="str">
        <f t="shared" si="8"/>
        <v/>
      </c>
      <c r="K19" s="82" t="str">
        <f t="shared" si="9"/>
        <v/>
      </c>
      <c r="L19" s="122" t="str">
        <f t="shared" si="10"/>
        <v>B</v>
      </c>
      <c r="M19" s="25" t="str">
        <f t="shared" si="29"/>
        <v>W</v>
      </c>
      <c r="N19" s="25">
        <f t="shared" si="11"/>
        <v>-19</v>
      </c>
      <c r="O19" s="131" t="str">
        <f t="shared" si="12"/>
        <v/>
      </c>
      <c r="P19" s="25">
        <f>IF(H19="","",IF(B19="NB",P18,IF(O19="",SUM($O$5:$O19)+N19,SUM($O$5:$O19))))</f>
        <v>-19</v>
      </c>
      <c r="Q19" s="132" t="str">
        <f t="shared" si="0"/>
        <v/>
      </c>
      <c r="R19" s="129">
        <f t="shared" si="13"/>
        <v>8</v>
      </c>
      <c r="S19" s="83" t="str">
        <f t="shared" si="14"/>
        <v>W</v>
      </c>
      <c r="T19" s="14">
        <f t="shared" si="6"/>
        <v>-9</v>
      </c>
      <c r="U19" s="14">
        <f t="shared" si="15"/>
        <v>1</v>
      </c>
      <c r="V19" s="14" t="str">
        <f t="shared" si="30"/>
        <v>C</v>
      </c>
      <c r="W19" s="14">
        <f t="shared" si="31"/>
        <v>10</v>
      </c>
      <c r="X19" s="83" t="str">
        <f t="shared" si="32"/>
        <v>N</v>
      </c>
      <c r="Y19" s="14" t="str">
        <f t="shared" si="33"/>
        <v>N</v>
      </c>
      <c r="Z19" s="14" t="str">
        <f t="shared" si="34"/>
        <v>N</v>
      </c>
      <c r="AA19" s="14">
        <f t="shared" si="35"/>
        <v>0</v>
      </c>
      <c r="AB19" s="14" t="str">
        <f t="shared" si="36"/>
        <v>7</v>
      </c>
      <c r="AC19" s="14">
        <f t="shared" si="37"/>
        <v>0</v>
      </c>
      <c r="AD19" s="14">
        <f t="shared" si="38"/>
        <v>1</v>
      </c>
      <c r="AE19" s="159" t="str">
        <f t="shared" si="16"/>
        <v/>
      </c>
      <c r="AF19" s="159" t="str">
        <f t="shared" si="17"/>
        <v>B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>HP</v>
      </c>
      <c r="AQ19" s="14" t="str">
        <f t="shared" si="47"/>
        <v>FE</v>
      </c>
      <c r="AR19" s="14" t="str">
        <f>IF(Dashboard!AL19="P",IF(AR18="",1,AR18+1),"")</f>
        <v/>
      </c>
      <c r="AS19" s="14">
        <f>IF(Dashboard!AL19="B",IF(AS18="",1,AS18+1),"")</f>
        <v>2</v>
      </c>
      <c r="AT19" s="14" t="str">
        <f t="shared" si="22"/>
        <v>10120</v>
      </c>
      <c r="AU19" s="14" t="str">
        <f t="shared" si="22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3"/>
        <v>F6L</v>
      </c>
      <c r="AZ19" s="14" t="str">
        <f t="shared" si="24"/>
        <v>F7</v>
      </c>
      <c r="BA19" s="14" t="str">
        <f t="shared" si="25"/>
        <v>F2W</v>
      </c>
      <c r="BB19" s="14" t="str">
        <f t="shared" si="44"/>
        <v>B</v>
      </c>
      <c r="BC19" s="14" t="str">
        <f t="shared" si="45"/>
        <v>7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>B1</v>
      </c>
      <c r="C20" s="36" t="str">
        <f t="shared" si="3"/>
        <v/>
      </c>
      <c r="D20" s="79" t="str">
        <f t="shared" si="26"/>
        <v/>
      </c>
      <c r="E20" s="120" t="str">
        <f t="shared" si="27"/>
        <v>F6</v>
      </c>
      <c r="F20" s="80" t="str">
        <f t="shared" si="28"/>
        <v>L</v>
      </c>
      <c r="H20" s="84" t="str">
        <f>IF(Dashboard!AL20="","",Dashboard!AL20)</f>
        <v>P</v>
      </c>
      <c r="J20" s="78" t="str">
        <f t="shared" si="8"/>
        <v/>
      </c>
      <c r="K20" s="79" t="str">
        <f t="shared" si="9"/>
        <v>L5</v>
      </c>
      <c r="L20" s="120" t="str">
        <f t="shared" si="10"/>
        <v/>
      </c>
      <c r="M20" s="36" t="str">
        <f t="shared" si="29"/>
        <v>W</v>
      </c>
      <c r="N20" s="36">
        <f t="shared" si="11"/>
        <v>-20</v>
      </c>
      <c r="O20" s="136" t="str">
        <f t="shared" si="12"/>
        <v/>
      </c>
      <c r="P20" s="36">
        <f>IF(H20="","",IF(B20="NB",P19,IF(O20="",SUM($O$5:$O20)+N20,SUM($O$5:$O20))))</f>
        <v>-20</v>
      </c>
      <c r="Q20" s="137" t="str">
        <f t="shared" si="0"/>
        <v/>
      </c>
      <c r="R20" s="127">
        <f t="shared" si="13"/>
        <v>-1</v>
      </c>
      <c r="S20" s="83" t="str">
        <f t="shared" si="14"/>
        <v>L</v>
      </c>
      <c r="T20" s="14">
        <f t="shared" si="6"/>
        <v>-10</v>
      </c>
      <c r="U20" s="14">
        <f t="shared" si="15"/>
        <v>-1</v>
      </c>
      <c r="V20" s="14" t="str">
        <f t="shared" si="30"/>
        <v>C</v>
      </c>
      <c r="W20" s="14">
        <f t="shared" si="31"/>
        <v>11</v>
      </c>
      <c r="X20" s="83" t="str">
        <f t="shared" si="32"/>
        <v>N</v>
      </c>
      <c r="Y20" s="14" t="str">
        <f t="shared" si="33"/>
        <v>Y</v>
      </c>
      <c r="Z20" s="14" t="str">
        <f t="shared" si="34"/>
        <v>N</v>
      </c>
      <c r="AA20" s="14">
        <f t="shared" si="35"/>
        <v>0</v>
      </c>
      <c r="AB20" s="14" t="str">
        <f t="shared" si="36"/>
        <v>6</v>
      </c>
      <c r="AC20" s="14" t="str">
        <f t="shared" si="37"/>
        <v>5</v>
      </c>
      <c r="AD20" s="14">
        <f t="shared" si="38"/>
        <v>0</v>
      </c>
      <c r="AE20" s="159" t="str">
        <f t="shared" si="16"/>
        <v>L5</v>
      </c>
      <c r="AF20" s="159" t="str">
        <f t="shared" si="17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>HP</v>
      </c>
      <c r="AQ20" s="14" t="str">
        <f t="shared" si="47"/>
        <v>FE</v>
      </c>
      <c r="AR20" s="14">
        <f>IF(Dashboard!AL20="P",IF(AR19="",1,AR19+1),"")</f>
        <v>1</v>
      </c>
      <c r="AS20" s="14" t="str">
        <f>IF(Dashboard!AL20="B",IF(AS19="",1,AS19+1),"")</f>
        <v/>
      </c>
      <c r="AT20" s="14" t="str">
        <f t="shared" si="22"/>
        <v>01200</v>
      </c>
      <c r="AU20" s="14" t="str">
        <f t="shared" si="22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3"/>
        <v>F7W</v>
      </c>
      <c r="AZ20" s="14" t="str">
        <f t="shared" si="24"/>
        <v>F6</v>
      </c>
      <c r="BA20" s="14" t="str">
        <f t="shared" si="25"/>
        <v>BW</v>
      </c>
      <c r="BB20" s="14" t="str">
        <f t="shared" si="44"/>
        <v>L5</v>
      </c>
      <c r="BC20" s="14" t="str">
        <f t="shared" si="45"/>
        <v>6</v>
      </c>
      <c r="BD20" s="14" t="str">
        <f t="shared" si="46"/>
        <v>5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>P6</v>
      </c>
      <c r="C21" s="24" t="str">
        <f t="shared" si="3"/>
        <v/>
      </c>
      <c r="D21" s="81" t="str">
        <f t="shared" si="26"/>
        <v>F7</v>
      </c>
      <c r="E21" s="121" t="str">
        <f t="shared" si="27"/>
        <v/>
      </c>
      <c r="F21" s="71" t="str">
        <f t="shared" si="28"/>
        <v>W</v>
      </c>
      <c r="H21" s="85" t="str">
        <f>IF(Dashboard!AL21="","",Dashboard!AL21)</f>
        <v>P</v>
      </c>
      <c r="J21" s="72" t="str">
        <f t="shared" si="8"/>
        <v/>
      </c>
      <c r="K21" s="81" t="str">
        <f t="shared" si="9"/>
        <v/>
      </c>
      <c r="L21" s="121" t="str">
        <f t="shared" si="10"/>
        <v>B</v>
      </c>
      <c r="M21" s="24" t="str">
        <f t="shared" si="29"/>
        <v>L</v>
      </c>
      <c r="N21" s="24">
        <f t="shared" si="11"/>
        <v>-14</v>
      </c>
      <c r="O21" s="124" t="str">
        <f t="shared" si="12"/>
        <v/>
      </c>
      <c r="P21" s="24">
        <f>IF(H21="","",IF(B21="NB",P20,IF(O21="",SUM($O$5:$O21)+N21,SUM($O$5:$O21))))</f>
        <v>-14</v>
      </c>
      <c r="Q21" s="130" t="str">
        <f t="shared" si="0"/>
        <v/>
      </c>
      <c r="R21" s="128">
        <f t="shared" si="13"/>
        <v>6</v>
      </c>
      <c r="S21" s="83" t="str">
        <f t="shared" si="14"/>
        <v>W</v>
      </c>
      <c r="T21" s="14">
        <f t="shared" si="6"/>
        <v>-9</v>
      </c>
      <c r="U21" s="14">
        <f t="shared" si="15"/>
        <v>1</v>
      </c>
      <c r="V21" s="14" t="str">
        <f t="shared" si="30"/>
        <v>C</v>
      </c>
      <c r="W21" s="14">
        <f t="shared" si="31"/>
        <v>12</v>
      </c>
      <c r="X21" s="83" t="str">
        <f t="shared" si="32"/>
        <v>N</v>
      </c>
      <c r="Y21" s="14" t="str">
        <f t="shared" si="33"/>
        <v>N</v>
      </c>
      <c r="Z21" s="14" t="str">
        <f t="shared" si="34"/>
        <v>N</v>
      </c>
      <c r="AA21" s="14" t="str">
        <f t="shared" si="35"/>
        <v>7</v>
      </c>
      <c r="AB21" s="14">
        <f t="shared" si="36"/>
        <v>0</v>
      </c>
      <c r="AC21" s="14">
        <f t="shared" si="37"/>
        <v>0</v>
      </c>
      <c r="AD21" s="14">
        <f t="shared" si="38"/>
        <v>1</v>
      </c>
      <c r="AE21" s="159" t="str">
        <f t="shared" si="16"/>
        <v/>
      </c>
      <c r="AF21" s="159" t="str">
        <f t="shared" si="17"/>
        <v>B</v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>HP</v>
      </c>
      <c r="AQ21" s="14" t="str">
        <f t="shared" si="47"/>
        <v>FE</v>
      </c>
      <c r="AR21" s="14">
        <f>IF(Dashboard!AL21="P",IF(AR20="",1,AR20+1),"")</f>
        <v>2</v>
      </c>
      <c r="AS21" s="14" t="str">
        <f>IF(Dashboard!AL21="B",IF(AS20="",1,AS20+1),"")</f>
        <v/>
      </c>
      <c r="AT21" s="14" t="str">
        <f t="shared" si="22"/>
        <v>12001</v>
      </c>
      <c r="AU21" s="14" t="str">
        <f t="shared" si="22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3"/>
        <v>F6L</v>
      </c>
      <c r="AZ21" s="14" t="str">
        <f t="shared" si="24"/>
        <v>F7</v>
      </c>
      <c r="BA21" s="14" t="str">
        <f t="shared" si="25"/>
        <v>L5W</v>
      </c>
      <c r="BB21" s="14" t="str">
        <f t="shared" si="44"/>
        <v>B</v>
      </c>
      <c r="BC21" s="14" t="str">
        <f t="shared" si="45"/>
        <v>7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>B8</v>
      </c>
      <c r="C22" s="24" t="str">
        <f t="shared" si="3"/>
        <v>T-T</v>
      </c>
      <c r="D22" s="81" t="str">
        <f t="shared" si="26"/>
        <v/>
      </c>
      <c r="E22" s="121" t="str">
        <f t="shared" si="27"/>
        <v>F6</v>
      </c>
      <c r="F22" s="71" t="str">
        <f t="shared" si="28"/>
        <v>L</v>
      </c>
      <c r="H22" s="85" t="str">
        <f>IF(Dashboard!AL22="","",Dashboard!AL22)</f>
        <v>P</v>
      </c>
      <c r="J22" s="72" t="str">
        <f t="shared" si="8"/>
        <v>T-T</v>
      </c>
      <c r="K22" s="81" t="str">
        <f t="shared" si="9"/>
        <v/>
      </c>
      <c r="L22" s="121" t="str">
        <f t="shared" si="10"/>
        <v>F2</v>
      </c>
      <c r="M22" s="24" t="str">
        <f t="shared" si="29"/>
        <v>L</v>
      </c>
      <c r="N22" s="24">
        <f t="shared" si="11"/>
        <v>-22</v>
      </c>
      <c r="O22" s="124" t="str">
        <f t="shared" si="12"/>
        <v/>
      </c>
      <c r="P22" s="24">
        <f>IF(H22="","",IF(B22="NB",P21,IF(O22="",SUM($O$5:$O22)+N22,SUM($O$5:$O22))))</f>
        <v>-22</v>
      </c>
      <c r="Q22" s="130" t="str">
        <f t="shared" si="0"/>
        <v/>
      </c>
      <c r="R22" s="128">
        <f t="shared" si="13"/>
        <v>-8</v>
      </c>
      <c r="S22" s="83" t="str">
        <f t="shared" si="14"/>
        <v>L</v>
      </c>
      <c r="T22" s="14">
        <f t="shared" si="6"/>
        <v>-10</v>
      </c>
      <c r="U22" s="14">
        <f t="shared" si="15"/>
        <v>-1</v>
      </c>
      <c r="V22" s="14" t="str">
        <f t="shared" si="30"/>
        <v>C</v>
      </c>
      <c r="W22" s="14">
        <f t="shared" si="31"/>
        <v>13</v>
      </c>
      <c r="X22" s="83" t="str">
        <f t="shared" si="32"/>
        <v>N</v>
      </c>
      <c r="Y22" s="14" t="str">
        <f t="shared" si="33"/>
        <v>N</v>
      </c>
      <c r="Z22" s="14" t="str">
        <f t="shared" si="34"/>
        <v>N</v>
      </c>
      <c r="AA22" s="14">
        <f t="shared" si="35"/>
        <v>0</v>
      </c>
      <c r="AB22" s="14" t="str">
        <f t="shared" si="36"/>
        <v>6</v>
      </c>
      <c r="AC22" s="14">
        <f t="shared" si="37"/>
        <v>0</v>
      </c>
      <c r="AD22" s="14" t="str">
        <f t="shared" si="38"/>
        <v>2</v>
      </c>
      <c r="AE22" s="159" t="str">
        <f t="shared" si="16"/>
        <v/>
      </c>
      <c r="AF22" s="159" t="str">
        <f t="shared" si="17"/>
        <v>F2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18"/>
        <v/>
      </c>
      <c r="AK22" s="75" t="str">
        <f t="shared" si="19"/>
        <v>F6</v>
      </c>
      <c r="AL22" s="75" t="str">
        <f t="shared" si="20"/>
        <v/>
      </c>
      <c r="AM22" s="75" t="str">
        <f t="shared" si="21"/>
        <v>F2</v>
      </c>
      <c r="AP22" s="14" t="str">
        <f t="shared" si="4"/>
        <v>T-T</v>
      </c>
      <c r="AQ22" s="14" t="str">
        <f t="shared" si="47"/>
        <v>T-T</v>
      </c>
      <c r="AR22" s="14">
        <f>IF(Dashboard!AL22="P",IF(AR21="",1,AR21+1),"")</f>
        <v>3</v>
      </c>
      <c r="AS22" s="14" t="str">
        <f>IF(Dashboard!AL22="B",IF(AS21="",1,AS21+1),"")</f>
        <v/>
      </c>
      <c r="AT22" s="14" t="str">
        <f t="shared" si="22"/>
        <v>20012</v>
      </c>
      <c r="AU22" s="14" t="str">
        <f t="shared" si="22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3"/>
        <v>F7W</v>
      </c>
      <c r="AZ22" s="14" t="str">
        <f t="shared" si="24"/>
        <v>F6</v>
      </c>
      <c r="BA22" s="14" t="str">
        <f t="shared" si="25"/>
        <v>BL</v>
      </c>
      <c r="BB22" s="14" t="str">
        <f t="shared" si="44"/>
        <v>F2</v>
      </c>
      <c r="BC22" s="14" t="str">
        <f t="shared" si="45"/>
        <v>6</v>
      </c>
      <c r="BD22" s="14" t="str">
        <f t="shared" si="46"/>
        <v>2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>B10</v>
      </c>
      <c r="C23" s="24" t="str">
        <f t="shared" si="3"/>
        <v/>
      </c>
      <c r="D23" s="81" t="str">
        <f t="shared" si="26"/>
        <v/>
      </c>
      <c r="E23" s="121" t="str">
        <f t="shared" si="27"/>
        <v>F7</v>
      </c>
      <c r="F23" s="71" t="str">
        <f t="shared" si="28"/>
        <v>W</v>
      </c>
      <c r="H23" s="85" t="str">
        <f>IF(Dashboard!AL23="","",Dashboard!AL23)</f>
        <v>B</v>
      </c>
      <c r="J23" s="72" t="str">
        <f t="shared" si="8"/>
        <v/>
      </c>
      <c r="K23" s="81" t="str">
        <f t="shared" si="9"/>
        <v/>
      </c>
      <c r="L23" s="121" t="str">
        <f t="shared" si="10"/>
        <v>F3</v>
      </c>
      <c r="M23" s="24" t="str">
        <f t="shared" si="29"/>
        <v>W</v>
      </c>
      <c r="N23" s="24">
        <f t="shared" si="11"/>
        <v>-12</v>
      </c>
      <c r="O23" s="124">
        <f t="shared" si="12"/>
        <v>-12</v>
      </c>
      <c r="P23" s="24">
        <f>IF(H23="","",IF(B23="NB",P22,IF(O23="",SUM($O$5:$O23)+N23,SUM($O$5:$O23))))</f>
        <v>-12</v>
      </c>
      <c r="Q23" s="130" t="str">
        <f t="shared" si="0"/>
        <v>Rabbit</v>
      </c>
      <c r="R23" s="128">
        <f t="shared" si="13"/>
        <v>10</v>
      </c>
      <c r="S23" s="83" t="str">
        <f t="shared" si="14"/>
        <v>W</v>
      </c>
      <c r="T23" s="14">
        <f t="shared" si="6"/>
        <v>-9</v>
      </c>
      <c r="U23" s="14">
        <f t="shared" si="15"/>
        <v>1</v>
      </c>
      <c r="V23" s="14" t="str">
        <f t="shared" si="30"/>
        <v>C</v>
      </c>
      <c r="W23" s="14">
        <f t="shared" si="31"/>
        <v>14</v>
      </c>
      <c r="X23" s="83" t="str">
        <f t="shared" si="32"/>
        <v>N</v>
      </c>
      <c r="Y23" s="14" t="str">
        <f t="shared" si="33"/>
        <v>N</v>
      </c>
      <c r="Z23" s="14" t="str">
        <f t="shared" si="34"/>
        <v>R</v>
      </c>
      <c r="AA23" s="14">
        <f t="shared" si="35"/>
        <v>0</v>
      </c>
      <c r="AB23" s="14" t="str">
        <f t="shared" si="36"/>
        <v>7</v>
      </c>
      <c r="AC23" s="14">
        <f t="shared" si="37"/>
        <v>0</v>
      </c>
      <c r="AD23" s="14" t="str">
        <f t="shared" si="38"/>
        <v>3</v>
      </c>
      <c r="AE23" s="159" t="str">
        <f t="shared" si="16"/>
        <v/>
      </c>
      <c r="AF23" s="159" t="str">
        <f t="shared" si="17"/>
        <v>F3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18"/>
        <v/>
      </c>
      <c r="AK23" s="75" t="str">
        <f t="shared" si="19"/>
        <v>F7</v>
      </c>
      <c r="AL23" s="75" t="str">
        <f t="shared" si="20"/>
        <v/>
      </c>
      <c r="AM23" s="75" t="str">
        <f t="shared" si="21"/>
        <v>F3</v>
      </c>
      <c r="AP23" s="14" t="str">
        <f t="shared" si="4"/>
        <v>T-T</v>
      </c>
      <c r="AQ23" s="14" t="str">
        <f t="shared" si="47"/>
        <v>T-T</v>
      </c>
      <c r="AR23" s="14" t="str">
        <f>IF(Dashboard!AL23="P",IF(AR22="",1,AR22+1),"")</f>
        <v/>
      </c>
      <c r="AS23" s="14">
        <f>IF(Dashboard!AL23="B",IF(AS22="",1,AS22+1),"")</f>
        <v>1</v>
      </c>
      <c r="AT23" s="14" t="str">
        <f t="shared" si="22"/>
        <v>00123</v>
      </c>
      <c r="AU23" s="14" t="str">
        <f t="shared" si="22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3"/>
        <v>F6L</v>
      </c>
      <c r="AZ23" s="14" t="str">
        <f t="shared" si="24"/>
        <v>F7</v>
      </c>
      <c r="BA23" s="14" t="str">
        <f t="shared" si="25"/>
        <v>F2L</v>
      </c>
      <c r="BB23" s="14" t="str">
        <f t="shared" si="44"/>
        <v>F3</v>
      </c>
      <c r="BC23" s="14" t="str">
        <f t="shared" si="45"/>
        <v>7</v>
      </c>
      <c r="BD23" s="14" t="str">
        <f t="shared" si="46"/>
        <v>3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B2</v>
      </c>
      <c r="C24" s="25" t="str">
        <f t="shared" si="3"/>
        <v/>
      </c>
      <c r="D24" s="82" t="str">
        <f t="shared" si="26"/>
        <v/>
      </c>
      <c r="E24" s="122" t="str">
        <f t="shared" si="27"/>
        <v>B</v>
      </c>
      <c r="F24" s="74" t="str">
        <f t="shared" si="28"/>
        <v>L</v>
      </c>
      <c r="H24" s="86" t="str">
        <f>IF(Dashboard!AL24="","",Dashboard!AL24)</f>
        <v>P</v>
      </c>
      <c r="J24" s="73" t="str">
        <f t="shared" si="8"/>
        <v/>
      </c>
      <c r="K24" s="82" t="str">
        <f t="shared" si="9"/>
        <v/>
      </c>
      <c r="L24" s="122" t="str">
        <f t="shared" si="10"/>
        <v>B</v>
      </c>
      <c r="M24" s="25" t="str">
        <f t="shared" si="29"/>
        <v>L</v>
      </c>
      <c r="N24" s="25">
        <f t="shared" si="11"/>
        <v>-2</v>
      </c>
      <c r="O24" s="131" t="str">
        <f t="shared" si="12"/>
        <v/>
      </c>
      <c r="P24" s="25">
        <f>IF(H24="","",IF(B24="NB",P23,IF(O24="",SUM($O$5:$O24)+N24,SUM($O$5:$O24))))</f>
        <v>-14</v>
      </c>
      <c r="Q24" s="132" t="str">
        <f t="shared" si="0"/>
        <v/>
      </c>
      <c r="R24" s="129">
        <f t="shared" si="13"/>
        <v>-2</v>
      </c>
      <c r="S24" s="83" t="str">
        <f t="shared" si="14"/>
        <v>L</v>
      </c>
      <c r="T24" s="14">
        <f t="shared" si="6"/>
        <v>-10</v>
      </c>
      <c r="U24" s="14">
        <f t="shared" si="15"/>
        <v>-1</v>
      </c>
      <c r="V24" s="14" t="str">
        <f t="shared" si="30"/>
        <v>S</v>
      </c>
      <c r="W24" s="14">
        <f t="shared" si="31"/>
        <v>1</v>
      </c>
      <c r="X24" s="83" t="str">
        <f t="shared" si="32"/>
        <v>N</v>
      </c>
      <c r="Y24" s="14" t="str">
        <f t="shared" si="33"/>
        <v>N</v>
      </c>
      <c r="Z24" s="14" t="str">
        <f t="shared" si="34"/>
        <v>N</v>
      </c>
      <c r="AA24" s="14">
        <f t="shared" si="35"/>
        <v>0</v>
      </c>
      <c r="AB24" s="14">
        <f t="shared" si="36"/>
        <v>1</v>
      </c>
      <c r="AC24" s="14">
        <f t="shared" si="37"/>
        <v>0</v>
      </c>
      <c r="AD24" s="14">
        <f t="shared" si="38"/>
        <v>1</v>
      </c>
      <c r="AE24" s="159" t="str">
        <f t="shared" si="16"/>
        <v/>
      </c>
      <c r="AF24" s="159" t="str">
        <f t="shared" si="17"/>
        <v>B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18"/>
        <v/>
      </c>
      <c r="AK24" s="75" t="str">
        <f t="shared" si="19"/>
        <v>B</v>
      </c>
      <c r="AL24" s="75" t="str">
        <f t="shared" si="20"/>
        <v/>
      </c>
      <c r="AM24" s="75" t="str">
        <f t="shared" si="21"/>
        <v>B</v>
      </c>
      <c r="AP24" s="14" t="str">
        <f t="shared" si="4"/>
        <v>T-T</v>
      </c>
      <c r="AQ24" s="14" t="str">
        <f t="shared" si="47"/>
        <v>T-T</v>
      </c>
      <c r="AR24" s="14">
        <f>IF(Dashboard!AL24="P",IF(AR23="",1,AR23+1),"")</f>
        <v>1</v>
      </c>
      <c r="AS24" s="14" t="str">
        <f>IF(Dashboard!AL24="B",IF(AS23="",1,AS23+1),"")</f>
        <v/>
      </c>
      <c r="AT24" s="14" t="str">
        <f t="shared" si="22"/>
        <v>01230</v>
      </c>
      <c r="AU24" s="14" t="str">
        <f t="shared" si="22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3"/>
        <v>F7W</v>
      </c>
      <c r="AZ24" s="14" t="str">
        <f t="shared" si="24"/>
        <v>B</v>
      </c>
      <c r="BA24" s="14" t="str">
        <f t="shared" si="25"/>
        <v>F3W</v>
      </c>
      <c r="BB24" s="14" t="str">
        <f t="shared" si="44"/>
        <v>B</v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>P4</v>
      </c>
      <c r="C25" s="36" t="str">
        <f t="shared" si="3"/>
        <v/>
      </c>
      <c r="D25" s="79" t="str">
        <f t="shared" si="26"/>
        <v>F2</v>
      </c>
      <c r="E25" s="120" t="str">
        <f t="shared" si="27"/>
        <v/>
      </c>
      <c r="F25" s="80" t="str">
        <f t="shared" si="28"/>
        <v>L</v>
      </c>
      <c r="H25" s="84" t="str">
        <f>IF(Dashboard!AL25="","",Dashboard!AL25)</f>
        <v>B</v>
      </c>
      <c r="J25" s="78" t="str">
        <f t="shared" si="8"/>
        <v/>
      </c>
      <c r="K25" s="79" t="str">
        <f t="shared" si="9"/>
        <v>F2</v>
      </c>
      <c r="L25" s="120" t="str">
        <f t="shared" si="10"/>
        <v/>
      </c>
      <c r="M25" s="36" t="str">
        <f t="shared" si="29"/>
        <v>L</v>
      </c>
      <c r="N25" s="36">
        <f t="shared" si="11"/>
        <v>-6</v>
      </c>
      <c r="O25" s="136" t="str">
        <f t="shared" si="12"/>
        <v/>
      </c>
      <c r="P25" s="36">
        <f>IF(H25="","",IF(B25="NB",P24,IF(O25="",SUM($O$5:$O25)+N25,SUM($O$5:$O25))))</f>
        <v>-18</v>
      </c>
      <c r="Q25" s="137" t="str">
        <f t="shared" si="0"/>
        <v/>
      </c>
      <c r="R25" s="127">
        <f t="shared" si="13"/>
        <v>-4</v>
      </c>
      <c r="S25" s="83" t="str">
        <f t="shared" si="14"/>
        <v>L</v>
      </c>
      <c r="T25" s="14">
        <f t="shared" si="6"/>
        <v>-10</v>
      </c>
      <c r="U25" s="14">
        <f t="shared" si="15"/>
        <v>-3</v>
      </c>
      <c r="V25" s="14" t="str">
        <f t="shared" si="30"/>
        <v>C</v>
      </c>
      <c r="W25" s="14">
        <f t="shared" si="31"/>
        <v>2</v>
      </c>
      <c r="X25" s="83" t="str">
        <f t="shared" si="32"/>
        <v>N</v>
      </c>
      <c r="Y25" s="14" t="str">
        <f t="shared" si="33"/>
        <v>N</v>
      </c>
      <c r="Z25" s="14" t="str">
        <f t="shared" si="34"/>
        <v>N</v>
      </c>
      <c r="AA25" s="14" t="str">
        <f t="shared" si="35"/>
        <v>2</v>
      </c>
      <c r="AB25" s="14">
        <f t="shared" si="36"/>
        <v>0</v>
      </c>
      <c r="AC25" s="14" t="str">
        <f t="shared" si="37"/>
        <v>2</v>
      </c>
      <c r="AD25" s="14">
        <f t="shared" si="38"/>
        <v>0</v>
      </c>
      <c r="AE25" s="159" t="str">
        <f t="shared" si="16"/>
        <v>F2</v>
      </c>
      <c r="AF25" s="159" t="str">
        <f t="shared" si="17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18"/>
        <v>F2</v>
      </c>
      <c r="AK25" s="75" t="str">
        <f t="shared" si="19"/>
        <v/>
      </c>
      <c r="AL25" s="75" t="str">
        <f t="shared" si="20"/>
        <v>F2</v>
      </c>
      <c r="AM25" s="75" t="str">
        <f t="shared" si="21"/>
        <v/>
      </c>
      <c r="AP25" s="14" t="str">
        <f t="shared" si="4"/>
        <v>T-T</v>
      </c>
      <c r="AQ25" s="14" t="str">
        <f t="shared" si="47"/>
        <v>T-T</v>
      </c>
      <c r="AR25" s="14" t="str">
        <f>IF(Dashboard!AL25="P",IF(AR24="",1,AR24+1),"")</f>
        <v/>
      </c>
      <c r="AS25" s="14">
        <f>IF(Dashboard!AL25="B",IF(AS24="",1,AS24+1),"")</f>
        <v>1</v>
      </c>
      <c r="AT25" s="14" t="str">
        <f t="shared" si="22"/>
        <v>12301</v>
      </c>
      <c r="AU25" s="14" t="str">
        <f t="shared" si="22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3"/>
        <v>BL</v>
      </c>
      <c r="AZ25" s="14" t="str">
        <f t="shared" si="24"/>
        <v>F2</v>
      </c>
      <c r="BA25" s="14" t="str">
        <f t="shared" si="25"/>
        <v>BL</v>
      </c>
      <c r="BB25" s="14" t="str">
        <f t="shared" si="44"/>
        <v>F2</v>
      </c>
      <c r="BC25" s="14" t="str">
        <f t="shared" si="45"/>
        <v>2</v>
      </c>
      <c r="BD25" s="14" t="str">
        <f t="shared" si="46"/>
        <v>2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>B6</v>
      </c>
      <c r="C26" s="24" t="str">
        <f t="shared" si="3"/>
        <v>HP</v>
      </c>
      <c r="D26" s="81" t="str">
        <f t="shared" si="26"/>
        <v/>
      </c>
      <c r="E26" s="121" t="str">
        <f t="shared" si="27"/>
        <v>F3</v>
      </c>
      <c r="F26" s="71" t="str">
        <f t="shared" si="28"/>
        <v/>
      </c>
      <c r="H26" s="85" t="str">
        <f>IF(Dashboard!AL26="","",Dashboard!AL26)</f>
        <v/>
      </c>
      <c r="J26" s="72" t="str">
        <f t="shared" si="8"/>
        <v>FE</v>
      </c>
      <c r="K26" s="81" t="str">
        <f t="shared" si="9"/>
        <v/>
      </c>
      <c r="L26" s="121" t="str">
        <f t="shared" si="10"/>
        <v>F3</v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>C</v>
      </c>
      <c r="W26" s="14">
        <f t="shared" si="31"/>
        <v>3</v>
      </c>
      <c r="X26" s="83" t="str">
        <f t="shared" si="32"/>
        <v>N</v>
      </c>
      <c r="Y26" s="14" t="str">
        <f t="shared" si="33"/>
        <v>N</v>
      </c>
      <c r="Z26" s="14" t="str">
        <f t="shared" si="34"/>
        <v>N</v>
      </c>
      <c r="AA26" s="14">
        <f t="shared" si="35"/>
        <v>0</v>
      </c>
      <c r="AB26" s="14" t="str">
        <f t="shared" si="36"/>
        <v>3</v>
      </c>
      <c r="AC26" s="14">
        <f t="shared" si="37"/>
        <v>0</v>
      </c>
      <c r="AD26" s="14" t="str">
        <f t="shared" si="38"/>
        <v>3</v>
      </c>
      <c r="AE26" s="159" t="str">
        <f t="shared" si="16"/>
        <v/>
      </c>
      <c r="AF26" s="159" t="str">
        <f t="shared" si="17"/>
        <v>F3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>HP</v>
      </c>
      <c r="AQ26" s="14" t="str">
        <f t="shared" si="47"/>
        <v>FE</v>
      </c>
      <c r="AR26" s="14" t="str">
        <f>IF(Dashboard!AL26="P",IF(AR25="",1,AR25+1),"")</f>
        <v/>
      </c>
      <c r="AS26" s="14" t="str">
        <f>IF(Dashboard!AL26="B",IF(AS25="",1,AS25+1),"")</f>
        <v/>
      </c>
      <c r="AT26" s="14" t="str">
        <f t="shared" ref="AT26:AU45" si="48">IF(AR21="",0,AR21)&amp;IF(AR22="",0,AR22)&amp;IF(AR23="",0,AR23)&amp;IF(AR24="",0,AR24)&amp;IF(AR25="",0,AR25)</f>
        <v>23010</v>
      </c>
      <c r="AU26" s="14" t="str">
        <f t="shared" si="48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3"/>
        <v>F2L</v>
      </c>
      <c r="AZ26" s="14" t="str">
        <f t="shared" si="24"/>
        <v>F3</v>
      </c>
      <c r="BA26" s="14" t="str">
        <f t="shared" si="25"/>
        <v>F2L</v>
      </c>
      <c r="BB26" s="14" t="str">
        <f t="shared" si="44"/>
        <v>F3</v>
      </c>
      <c r="BC26" s="14" t="str">
        <f t="shared" si="45"/>
        <v>3</v>
      </c>
      <c r="BD26" s="14" t="str">
        <f t="shared" si="46"/>
        <v>3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IF(Dashboard!AL27="","",Dashboard!AL27)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IF(Dashboard!AL27="P",IF(AR26="",1,AR26+1),"")</f>
        <v/>
      </c>
      <c r="AS27" s="14" t="str">
        <f>IF(Dashboard!AL27="B",IF(AS26="",1,AS26+1),"")</f>
        <v/>
      </c>
      <c r="AT27" s="14" t="str">
        <f t="shared" si="48"/>
        <v>30100</v>
      </c>
      <c r="AU27" s="14" t="str">
        <f t="shared" si="48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3"/>
        <v>F3</v>
      </c>
      <c r="AZ27" s="14" t="str">
        <f t="shared" si="24"/>
        <v/>
      </c>
      <c r="BA27" s="14" t="str">
        <f t="shared" si="25"/>
        <v>F3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IF(Dashboard!AL28="","",Dashboard!AL28)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IF(Dashboard!AL28="P",IF(AR27="",1,AR27+1),"")</f>
        <v/>
      </c>
      <c r="AS28" s="14" t="str">
        <f>IF(Dashboard!AL28="B",IF(AS27="",1,AS27+1),"")</f>
        <v/>
      </c>
      <c r="AT28" s="14" t="str">
        <f t="shared" si="48"/>
        <v>01000</v>
      </c>
      <c r="AU28" s="14" t="str">
        <f t="shared" si="48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IF(Dashboard!AL29="","",Dashboard!AL29)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IF(Dashboard!AL29="P",IF(AR28="",1,AR28+1),"")</f>
        <v/>
      </c>
      <c r="AS29" s="14" t="str">
        <f>IF(Dashboard!AL29="B",IF(AS28="",1,AS28+1),"")</f>
        <v/>
      </c>
      <c r="AT29" s="14" t="str">
        <f t="shared" si="48"/>
        <v>10000</v>
      </c>
      <c r="AU29" s="14" t="str">
        <f t="shared" si="48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IF(Dashboard!AL30="","",Dashboard!AL30)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IF(Dashboard!AL30="P",IF(AR29="",1,AR29+1),"")</f>
        <v/>
      </c>
      <c r="AS30" s="14" t="str">
        <f>IF(Dashboard!AL30="B",IF(AS29="",1,AS29+1),"")</f>
        <v/>
      </c>
      <c r="AT30" s="14" t="str">
        <f t="shared" si="48"/>
        <v>00000</v>
      </c>
      <c r="AU30" s="14" t="str">
        <f t="shared" si="48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IF(Dashboard!AL31="","",Dashboard!AL31)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IF(Dashboard!AL31="P",IF(AR30="",1,AR30+1),"")</f>
        <v/>
      </c>
      <c r="AS31" s="14" t="str">
        <f>IF(Dashboard!AL31="B",IF(AS30="",1,AS30+1),"")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IF(Dashboard!AL32="","",Dashboard!AL32)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IF(Dashboard!AL32="P",IF(AR31="",1,AR31+1),"")</f>
        <v/>
      </c>
      <c r="AS32" s="14" t="str">
        <f>IF(Dashboard!AL32="B",IF(AS31="",1,AS31+1),"")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IF(Dashboard!AL33="","",Dashboard!AL33)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IF(Dashboard!AL33="P",IF(AR32="",1,AR32+1),"")</f>
        <v/>
      </c>
      <c r="AS33" s="14" t="str">
        <f>IF(Dashboard!AL33="B",IF(AS32="",1,AS32+1),"")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IF(Dashboard!AL34="","",Dashboard!AL34)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IF(Dashboard!AL34="P",IF(AR33="",1,AR33+1),"")</f>
        <v/>
      </c>
      <c r="AS34" s="14" t="str">
        <f>IF(Dashboard!AL34="B",IF(AS33="",1,AS33+1),"")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IF(Dashboard!AL35="","",Dashboard!AL35)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IF(Dashboard!AL35="P",IF(AR34="",1,AR34+1),"")</f>
        <v/>
      </c>
      <c r="AS35" s="14" t="str">
        <f>IF(Dashboard!AL35="B",IF(AS34="",1,AS34+1),"")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IF(Dashboard!AL36="","",Dashboard!AL36)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IF(Dashboard!AL36="P",IF(AR35="",1,AR35+1),"")</f>
        <v/>
      </c>
      <c r="AS36" s="14" t="str">
        <f>IF(Dashboard!AL36="B",IF(AS35="",1,AS35+1),"")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IF(Dashboard!AL37="","",Dashboard!AL37)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IF(Dashboard!AL37="P",IF(AR36="",1,AR36+1),"")</f>
        <v/>
      </c>
      <c r="AS37" s="14" t="str">
        <f>IF(Dashboard!AL37="B",IF(AS36="",1,AS36+1),"")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IF(Dashboard!AL38="","",Dashboard!AL38)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IF(Dashboard!AL38="P",IF(AR37="",1,AR37+1),"")</f>
        <v/>
      </c>
      <c r="AS38" s="14" t="str">
        <f>IF(Dashboard!AL38="B",IF(AS37="",1,AS37+1),"")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IF(Dashboard!AL39="","",Dashboard!AL39)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IF(Dashboard!AL39="P",IF(AR38="",1,AR38+1),"")</f>
        <v/>
      </c>
      <c r="AS39" s="14" t="str">
        <f>IF(Dashboard!AL39="B",IF(AS38="",1,AS38+1),"")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IF(Dashboard!AL40="","",Dashboard!AL40)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IF(Dashboard!AL40="P",IF(AR39="",1,AR39+1),"")</f>
        <v/>
      </c>
      <c r="AS40" s="14" t="str">
        <f>IF(Dashboard!AL40="B",IF(AS39="",1,AS39+1),"")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IF(Dashboard!AL41="","",Dashboard!AL41)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IF(Dashboard!AL41="P",IF(AR40="",1,AR40+1),"")</f>
        <v/>
      </c>
      <c r="AS41" s="14" t="str">
        <f>IF(Dashboard!AL41="B",IF(AS40="",1,AS40+1),"")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IF(Dashboard!AL42="","",Dashboard!AL42)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IF(Dashboard!AL42="P",IF(AR41="",1,AR41+1),"")</f>
        <v/>
      </c>
      <c r="AS42" s="14" t="str">
        <f>IF(Dashboard!AL42="B",IF(AS41="",1,AS41+1),"")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IF(Dashboard!AL43="","",Dashboard!AL43)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IF(Dashboard!AL43="P",IF(AR42="",1,AR42+1),"")</f>
        <v/>
      </c>
      <c r="AS43" s="14" t="str">
        <f>IF(Dashboard!AL43="B",IF(AS42="",1,AS42+1),"")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IF(Dashboard!AL44="","",Dashboard!AL44)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IF(Dashboard!AL44="P",IF(AR43="",1,AR43+1),"")</f>
        <v/>
      </c>
      <c r="AS44" s="14" t="str">
        <f>IF(Dashboard!AL44="B",IF(AS43="",1,AS43+1),"")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IF(Dashboard!AL45="","",Dashboard!AL45)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IF(Dashboard!AL45="P",IF(AR44="",1,AR44+1),"")</f>
        <v/>
      </c>
      <c r="AS45" s="14" t="str">
        <f>IF(Dashboard!AL45="B",IF(AS44="",1,AS44+1),"")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IF(Dashboard!AL46="","",Dashboard!AL46)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IF(Dashboard!AL46="P",IF(AR45="",1,AR45+1),"")</f>
        <v/>
      </c>
      <c r="AS46" s="14" t="str">
        <f>IF(Dashboard!AL46="B",IF(AS45="",1,AS45+1),"")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IF(Dashboard!AL47="","",Dashboard!AL47)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IF(Dashboard!AL47="P",IF(AR46="",1,AR46+1),"")</f>
        <v/>
      </c>
      <c r="AS47" s="14" t="str">
        <f>IF(Dashboard!AL47="B",IF(AS46="",1,AS46+1),"")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IF(Dashboard!AL48="","",Dashboard!AL48)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IF(Dashboard!AL48="P",IF(AR47="",1,AR47+1),"")</f>
        <v/>
      </c>
      <c r="AS48" s="14" t="str">
        <f>IF(Dashboard!AL48="B",IF(AS47="",1,AS47+1),"")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IF(Dashboard!AL49="","",Dashboard!AL49)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IF(Dashboard!AL49="P",IF(AR48="",1,AR48+1),"")</f>
        <v/>
      </c>
      <c r="AS49" s="14" t="str">
        <f>IF(Dashboard!AL49="B",IF(AS48="",1,AS48+1),"")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IF(Dashboard!AL50="","",Dashboard!AL50)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IF(Dashboard!AL50="P",IF(AR49="",1,AR49+1),"")</f>
        <v/>
      </c>
      <c r="AS50" s="14" t="str">
        <f>IF(Dashboard!AL50="B",IF(AS49="",1,AS49+1),"")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IF(Dashboard!AL51="","",Dashboard!AL51)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IF(Dashboard!AL51="P",IF(AR50="",1,AR50+1),"")</f>
        <v/>
      </c>
      <c r="AS51" s="14" t="str">
        <f>IF(Dashboard!AL51="B",IF(AS50="",1,AS50+1),"")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IF(Dashboard!AL52="","",Dashboard!AL52)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IF(Dashboard!AL52="P",IF(AR51="",1,AR51+1),"")</f>
        <v/>
      </c>
      <c r="AS52" s="14" t="str">
        <f>IF(Dashboard!AL52="B",IF(AS51="",1,AS51+1),"")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IF(Dashboard!AL53="","",Dashboard!AL53)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IF(Dashboard!AL53="P",IF(AR52="",1,AR52+1),"")</f>
        <v/>
      </c>
      <c r="AS53" s="14" t="str">
        <f>IF(Dashboard!AL53="B",IF(AS52="",1,AS52+1),"")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IF(Dashboard!AL54="","",Dashboard!AL54)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IF(Dashboard!AL54="P",IF(AR53="",1,AR53+1),"")</f>
        <v/>
      </c>
      <c r="AS54" s="14" t="str">
        <f>IF(Dashboard!AL54="B",IF(AS53="",1,AS53+1),"")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IF(Dashboard!AL55="","",Dashboard!AL55)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IF(Dashboard!AL55="P",IF(AR54="",1,AR54+1),"")</f>
        <v/>
      </c>
      <c r="AS55" s="14" t="str">
        <f>IF(Dashboard!AL55="B",IF(AS54="",1,AS54+1),"")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IF(Dashboard!AL56="","",Dashboard!AL56)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IF(Dashboard!AL56="P",IF(AR55="",1,AR55+1),"")</f>
        <v/>
      </c>
      <c r="AS56" s="14" t="str">
        <f>IF(Dashboard!AL56="B",IF(AS55="",1,AS55+1),"")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IF(Dashboard!AL57="","",Dashboard!AL57)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IF(Dashboard!AL57="P",IF(AR56="",1,AR56+1),"")</f>
        <v/>
      </c>
      <c r="AS57" s="14" t="str">
        <f>IF(Dashboard!AL57="B",IF(AS56="",1,AS56+1),"")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IF(Dashboard!AL58="","",Dashboard!AL58)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IF(Dashboard!AL58="P",IF(AR57="",1,AR57+1),"")</f>
        <v/>
      </c>
      <c r="AS58" s="14" t="str">
        <f>IF(Dashboard!AL58="B",IF(AS57="",1,AS57+1),"")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IF(Dashboard!AL59="","",Dashboard!AL59)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IF(Dashboard!AL59="P",IF(AR58="",1,AR58+1),"")</f>
        <v/>
      </c>
      <c r="AS59" s="14" t="str">
        <f>IF(Dashboard!AL59="B",IF(AS58="",1,AS58+1),"")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IF(Dashboard!AL60="","",Dashboard!AL60)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IF(Dashboard!AL60="P",IF(AR59="",1,AR59+1),"")</f>
        <v/>
      </c>
      <c r="AS60" s="14" t="str">
        <f>IF(Dashboard!AL60="B",IF(AS59="",1,AS59+1),"")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IF(Dashboard!AL61="","",Dashboard!AL61)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IF(Dashboard!AL61="P",IF(AR60="",1,AR60+1),"")</f>
        <v/>
      </c>
      <c r="AS61" s="14" t="str">
        <f>IF(Dashboard!AL61="B",IF(AS60="",1,AS60+1),"")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IF(Dashboard!AL62="","",Dashboard!AL62)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IF(Dashboard!AL62="P",IF(AR61="",1,AR61+1),"")</f>
        <v/>
      </c>
      <c r="AS62" s="14" t="str">
        <f>IF(Dashboard!AL62="B",IF(AS61="",1,AS61+1),"")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IF(Dashboard!AL63="","",Dashboard!AL63)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IF(Dashboard!AL63="P",IF(AR62="",1,AR62+1),"")</f>
        <v/>
      </c>
      <c r="AS63" s="14" t="str">
        <f>IF(Dashboard!AL63="B",IF(AS62="",1,AS62+1),"")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IF(Dashboard!AL64="","",Dashboard!AL64)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IF(Dashboard!AL64="P",IF(AR63="",1,AR63+1),"")</f>
        <v/>
      </c>
      <c r="AS64" s="14" t="str">
        <f>IF(Dashboard!AL64="B",IF(AS63="",1,AS63+1),"")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IF(Dashboard!AL65="","",Dashboard!AL65)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IF(Dashboard!AL65="P",IF(AR64="",1,AR64+1),"")</f>
        <v/>
      </c>
      <c r="AS65" s="14" t="str">
        <f>IF(Dashboard!AL65="B",IF(AS64="",1,AS64+1),"")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IF(Dashboard!AL66="","",Dashboard!AL66)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IF(Dashboard!AL66="P",IF(AR65="",1,AR65+1),"")</f>
        <v/>
      </c>
      <c r="AS66" s="14" t="str">
        <f>IF(Dashboard!AL66="B",IF(AS65="",1,AS65+1),"")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IF(Dashboard!AL67="","",Dashboard!AL67)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IF(Dashboard!AL67="P",IF(AR66="",1,AR66+1),"")</f>
        <v/>
      </c>
      <c r="AS67" s="14" t="str">
        <f>IF(Dashboard!AL67="B",IF(AS66="",1,AS66+1),"")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IF(Dashboard!AL68="","",Dashboard!AL68)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IF(Dashboard!AL68="P",IF(AR67="",1,AR67+1),"")</f>
        <v/>
      </c>
      <c r="AS68" s="14" t="str">
        <f>IF(Dashboard!AL68="B",IF(AS67="",1,AS67+1),"")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IF(Dashboard!AL69="","",Dashboard!AL69)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IF(Dashboard!AL69="P",IF(AR68="",1,AR68+1),"")</f>
        <v/>
      </c>
      <c r="AS69" s="14" t="str">
        <f>IF(Dashboard!AL69="B",IF(AS68="",1,AS68+1),"")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IF(Dashboard!AL70="","",Dashboard!AL70)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IF(Dashboard!AL70="P",IF(AR69="",1,AR69+1),"")</f>
        <v/>
      </c>
      <c r="AS70" s="14" t="str">
        <f>IF(Dashboard!AL70="B",IF(AS69="",1,AS69+1),"")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IF(Dashboard!AL71="","",Dashboard!AL71)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IF(Dashboard!AL71="P",IF(AR70="",1,AR70+1),"")</f>
        <v/>
      </c>
      <c r="AS71" s="14" t="str">
        <f>IF(Dashboard!AL71="B",IF(AS70="",1,AS70+1),"")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IF(Dashboard!AL72="","",Dashboard!AL72)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IF(Dashboard!AL72="P",IF(AR71="",1,AR71+1),"")</f>
        <v/>
      </c>
      <c r="AS72" s="14" t="str">
        <f>IF(Dashboard!AL72="B",IF(AS71="",1,AS71+1),"")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IF(Dashboard!AL73="","",Dashboard!AL73)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IF(Dashboard!AL73="P",IF(AR72="",1,AR72+1),"")</f>
        <v/>
      </c>
      <c r="AS73" s="14" t="str">
        <f>IF(Dashboard!AL73="B",IF(AS72="",1,AS72+1),"")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IF(Dashboard!AL74="","",Dashboard!AL74)</f>
        <v/>
      </c>
      <c r="J74" s="73" t="str">
        <f t="shared" ref="J74:J113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34" si="75">IF(H73="","",IF(AQ74="FE",IF(AX74="B",BB74,""),AL74))</f>
        <v/>
      </c>
      <c r="AF74" s="159" t="str">
        <f t="shared" ref="AF74:AF134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IF(Dashboard!AL74="P",IF(AR73="",1,AR73+1),"")</f>
        <v/>
      </c>
      <c r="AS74" s="14" t="str">
        <f>IF(Dashboard!AL74="B",IF(AS73="",1,AS73+1),"")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IF(H74="","",IF(AP75="HP",IF(H74="P",AZ75,""),AJ75))</f>
        <v/>
      </c>
      <c r="E75" s="120" t="str">
        <f t="shared" ref="E75:E109" si="85">IF(H74="","",IF(AP75="HP",IF(H74="B",AZ75,""),AK75))</f>
        <v/>
      </c>
      <c r="F75" s="80" t="str">
        <f t="shared" ref="F75:F109" si="86">IF(H75="","",IF(H75="P",IF(D75="","L","W"),IF(E75="","L","W")))</f>
        <v/>
      </c>
      <c r="H75" s="84" t="str">
        <f>IF(Dashboard!AL75="","",Dashboard!AL75)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IF(Dashboard!AL75="P",IF(AR74="",1,AR74+1),"")</f>
        <v/>
      </c>
      <c r="AS75" s="14" t="str">
        <f>IF(Dashboard!AL75="B",IF(AS74="",1,AS74+1),"")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IF(Dashboard!AL76="","",Dashboard!AL76)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IF(Dashboard!AL76="P",IF(AR75="",1,AR75+1),"")</f>
        <v/>
      </c>
      <c r="AS76" s="14" t="str">
        <f>IF(Dashboard!AL76="B",IF(AS75="",1,AS75+1),"")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IF(Dashboard!AL77="","",Dashboard!AL77)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IF(Dashboard!AL77="P",IF(AR76="",1,AR76+1),"")</f>
        <v/>
      </c>
      <c r="AS77" s="14" t="str">
        <f>IF(Dashboard!AL77="B",IF(AS76="",1,AS76+1),"")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IF(Dashboard!AL78="","",Dashboard!AL78)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IF(Dashboard!AL78="P",IF(AR77="",1,AR77+1),"")</f>
        <v/>
      </c>
      <c r="AS78" s="14" t="str">
        <f>IF(Dashboard!AL78="B",IF(AS77="",1,AS77+1),"")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IF(Dashboard!AL79="","",Dashboard!AL79)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IF(Dashboard!AL79="P",IF(AR78="",1,AR78+1),"")</f>
        <v/>
      </c>
      <c r="AS79" s="14" t="str">
        <f>IF(Dashboard!AL79="B",IF(AS78="",1,AS78+1),"")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IF(Dashboard!AL80="","",Dashboard!AL80)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IF(Dashboard!AL80="P",IF(AR79="",1,AR79+1),"")</f>
        <v/>
      </c>
      <c r="AS80" s="14" t="str">
        <f>IF(Dashboard!AL80="B",IF(AS79="",1,AS79+1),"")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IF(Dashboard!AL81="","",Dashboard!AL81)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IF(Dashboard!AL81="P",IF(AR80="",1,AR80+1),"")</f>
        <v/>
      </c>
      <c r="AS81" s="14" t="str">
        <f>IF(Dashboard!AL81="B",IF(AS80="",1,AS80+1),"")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IF(Dashboard!AL82="","",Dashboard!AL82)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IF(Dashboard!AL82="P",IF(AR81="",1,AR81+1),"")</f>
        <v/>
      </c>
      <c r="AS82" s="14" t="str">
        <f>IF(Dashboard!AL82="B",IF(AS81="",1,AS81+1),"")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IF(Dashboard!AL83="","",Dashboard!AL83)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IF(Dashboard!AL83="P",IF(AR82="",1,AR82+1),"")</f>
        <v/>
      </c>
      <c r="AS83" s="14" t="str">
        <f>IF(Dashboard!AL83="B",IF(AS82="",1,AS82+1),"")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IF(Dashboard!AL84="","",Dashboard!AL84)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IF(Dashboard!AL84="P",IF(AR83="",1,AR83+1),"")</f>
        <v/>
      </c>
      <c r="AS84" s="14" t="str">
        <f>IF(Dashboard!AL84="B",IF(AS83="",1,AS83+1),"")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IF(Dashboard!AL85="","",Dashboard!AL85)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IF(Dashboard!AL85="P",IF(AR84="",1,AR84+1),"")</f>
        <v/>
      </c>
      <c r="AS85" s="14" t="str">
        <f>IF(Dashboard!AL85="B",IF(AS84="",1,AS84+1),"")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IF(Dashboard!AL86="","",Dashboard!AL86)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IF(Dashboard!AL86="P",IF(AR85="",1,AR85+1),"")</f>
        <v/>
      </c>
      <c r="AS86" s="14" t="str">
        <f>IF(Dashboard!AL86="B",IF(AS85="",1,AS85+1),"")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IF(Dashboard!AL87="","",Dashboard!AL87)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IF(Dashboard!AL87="P",IF(AR86="",1,AR86+1),"")</f>
        <v/>
      </c>
      <c r="AS87" s="14" t="str">
        <f>IF(Dashboard!AL87="B",IF(AS86="",1,AS86+1),"")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IF(Dashboard!AL88="","",Dashboard!AL88)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IF(Dashboard!AL88="P",IF(AR87="",1,AR87+1),"")</f>
        <v/>
      </c>
      <c r="AS88" s="14" t="str">
        <f>IF(Dashboard!AL88="B",IF(AS87="",1,AS87+1),"")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IF(Dashboard!AL89="","",Dashboard!AL89)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IF(Dashboard!AL89="P",IF(AR88="",1,AR88+1),"")</f>
        <v/>
      </c>
      <c r="AS89" s="14" t="str">
        <f>IF(Dashboard!AL89="B",IF(AS88="",1,AS88+1),"")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IF(Dashboard!AL90="","",Dashboard!AL90)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IF(Dashboard!AL90="P",IF(AR89="",1,AR89+1),"")</f>
        <v/>
      </c>
      <c r="AS90" s="14" t="str">
        <f>IF(Dashboard!AL90="B",IF(AS89="",1,AS89+1),"")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IF(Dashboard!AL91="","",Dashboard!AL91)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IF(Dashboard!AL91="P",IF(AR90="",1,AR90+1),"")</f>
        <v/>
      </c>
      <c r="AS91" s="14" t="str">
        <f>IF(Dashboard!AL91="B",IF(AS90="",1,AS90+1),"")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IF(Dashboard!AL92="","",Dashboard!AL92)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IF(Dashboard!AL92="P",IF(AR91="",1,AR91+1),"")</f>
        <v/>
      </c>
      <c r="AS92" s="14" t="str">
        <f>IF(Dashboard!AL92="B",IF(AS91="",1,AS91+1),"")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IF(Dashboard!AL93="","",Dashboard!AL93)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IF(Dashboard!AL93="P",IF(AR92="",1,AR92+1),"")</f>
        <v/>
      </c>
      <c r="AS93" s="14" t="str">
        <f>IF(Dashboard!AL93="B",IF(AS92="",1,AS92+1),"")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IF(Dashboard!AL94="","",Dashboard!AL94)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IF(Dashboard!AL94="P",IF(AR93="",1,AR93+1),"")</f>
        <v/>
      </c>
      <c r="AS94" s="14" t="str">
        <f>IF(Dashboard!AL94="B",IF(AS93="",1,AS93+1),"")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IF(Dashboard!AL95="","",Dashboard!AL95)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IF(Dashboard!AL95="P",IF(AR94="",1,AR94+1),"")</f>
        <v/>
      </c>
      <c r="AS95" s="14" t="str">
        <f>IF(Dashboard!AL95="B",IF(AS94="",1,AS94+1),"")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IF(Dashboard!AL96="","",Dashboard!AL96)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IF(Dashboard!AL96="P",IF(AR95="",1,AR95+1),"")</f>
        <v/>
      </c>
      <c r="AS96" s="14" t="str">
        <f>IF(Dashboard!AL96="B",IF(AS95="",1,AS95+1),"")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IF(Dashboard!AL97="","",Dashboard!AL97)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IF(Dashboard!AL97="P",IF(AR96="",1,AR96+1),"")</f>
        <v/>
      </c>
      <c r="AS97" s="14" t="str">
        <f>IF(Dashboard!AL97="B",IF(AS96="",1,AS96+1),"")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IF(Dashboard!AL98="","",Dashboard!AL98)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IF(Dashboard!AL98="P",IF(AR97="",1,AR97+1),"")</f>
        <v/>
      </c>
      <c r="AS98" s="14" t="str">
        <f>IF(Dashboard!AL98="B",IF(AS97="",1,AS97+1),"")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IF(Dashboard!AL99="","",Dashboard!AL99)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IF(Dashboard!AL99="P",IF(AR98="",1,AR98+1),"")</f>
        <v/>
      </c>
      <c r="AS99" s="14" t="str">
        <f>IF(Dashboard!AL99="B",IF(AS98="",1,AS98+1),"")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IF(Dashboard!AL100="","",Dashboard!AL100)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IF(Dashboard!AL100="P",IF(AR99="",1,AR99+1),"")</f>
        <v/>
      </c>
      <c r="AS100" s="14" t="str">
        <f>IF(Dashboard!AL100="B",IF(AS99="",1,AS99+1),"")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IF(Dashboard!AL101="","",Dashboard!AL101)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IF(Dashboard!AL101="P",IF(AR100="",1,AR100+1),"")</f>
        <v/>
      </c>
      <c r="AS101" s="14" t="str">
        <f>IF(Dashboard!AL101="B",IF(AS100="",1,AS100+1),"")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IF(Dashboard!AL102="","",Dashboard!AL102)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IF(Dashboard!AL102="P",IF(AR101="",1,AR101+1),"")</f>
        <v/>
      </c>
      <c r="AS102" s="14" t="str">
        <f>IF(Dashboard!AL102="B",IF(AS101="",1,AS101+1),"")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IF(Dashboard!AL103="","",Dashboard!AL103)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IF(Dashboard!AL103="P",IF(AR102="",1,AR102+1),"")</f>
        <v/>
      </c>
      <c r="AS103" s="14" t="str">
        <f>IF(Dashboard!AL103="B",IF(AS102="",1,AS102+1),"")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IF(Dashboard!AL104="","",Dashboard!AL104)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IF(Dashboard!AL104="P",IF(AR103="",1,AR103+1),"")</f>
        <v/>
      </c>
      <c r="AS104" s="14" t="str">
        <f>IF(Dashboard!AL104="B",IF(AS103="",1,AS103+1),"")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IF(Dashboard!AL105="","",Dashboard!AL105)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IF(Dashboard!AL105="P",IF(AR104="",1,AR104+1),"")</f>
        <v/>
      </c>
      <c r="AS105" s="14" t="str">
        <f>IF(Dashboard!AL105="B",IF(AS104="",1,AS104+1),"")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IF(Dashboard!AL106="","",Dashboard!AL106)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IF(Dashboard!AL106="P",IF(AR105="",1,AR105+1),"")</f>
        <v/>
      </c>
      <c r="AS106" s="14" t="str">
        <f>IF(Dashboard!AL106="B",IF(AS105="",1,AS105+1),"")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IF(Dashboard!AL107="","",Dashboard!AL107)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IF(Dashboard!AL107="P",IF(AR106="",1,AR106+1),"")</f>
        <v/>
      </c>
      <c r="AS107" s="14" t="str">
        <f>IF(Dashboard!AL107="B",IF(AS106="",1,AS106+1),"")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IF(Dashboard!AL108="","",Dashboard!AL108)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IF(Dashboard!AL108="P",IF(AR107="",1,AR107+1),"")</f>
        <v/>
      </c>
      <c r="AS108" s="14" t="str">
        <f>IF(Dashboard!AL108="B",IF(AS107="",1,AS107+1),"")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IF(Dashboard!AL109="","",Dashboard!AL109)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IF(Dashboard!AL109="P",IF(AR108="",1,AR108+1),"")</f>
        <v/>
      </c>
      <c r="AS109" s="14" t="str">
        <f>IF(Dashboard!AL109="B",IF(AS108="",1,AS108+1),"")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18" t="s">
        <v>255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20"/>
      <c r="R110" s="158"/>
    </row>
    <row r="111" spans="1:67" ht="15.75" thickBot="1">
      <c r="A111" s="209" t="s">
        <v>257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1"/>
    </row>
    <row r="112" spans="1:67" ht="15.75" thickBot="1">
      <c r="A112" s="223" t="s">
        <v>258</v>
      </c>
      <c r="B112" s="224"/>
      <c r="C112" s="224"/>
      <c r="D112" s="224"/>
      <c r="E112" s="224"/>
      <c r="F112" s="224"/>
      <c r="G112" s="224"/>
      <c r="H112" s="224"/>
      <c r="I112" s="224"/>
      <c r="J112" s="224">
        <f>COUNTIF(H5:H109,"P")</f>
        <v>14</v>
      </c>
      <c r="K112" s="224"/>
      <c r="L112" s="224"/>
      <c r="M112" s="224"/>
      <c r="N112" s="224"/>
      <c r="O112" s="224"/>
      <c r="P112" s="224"/>
      <c r="Q112" s="225"/>
    </row>
    <row r="113" spans="1:17">
      <c r="A113" s="223" t="s">
        <v>259</v>
      </c>
      <c r="B113" s="224"/>
      <c r="C113" s="224"/>
      <c r="D113" s="224"/>
      <c r="E113" s="224"/>
      <c r="F113" s="224"/>
      <c r="G113" s="224"/>
      <c r="H113" s="224"/>
      <c r="I113" s="224"/>
      <c r="J113" s="224">
        <f>COUNTIF(H5:H109,"B")</f>
        <v>7</v>
      </c>
      <c r="K113" s="224"/>
      <c r="L113" s="224"/>
      <c r="M113" s="224"/>
      <c r="N113" s="224"/>
      <c r="O113" s="224"/>
      <c r="P113" s="224"/>
      <c r="Q113" s="225"/>
    </row>
    <row r="114" spans="1:17">
      <c r="A114" s="221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-18</v>
      </c>
      <c r="K114" s="222"/>
      <c r="L114" s="222"/>
      <c r="M114" s="222"/>
      <c r="N114" s="222"/>
      <c r="O114" s="222"/>
      <c r="P114" s="222"/>
      <c r="Q114" s="226"/>
    </row>
    <row r="115" spans="1:17">
      <c r="A115" s="221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5</v>
      </c>
      <c r="K115" s="222"/>
      <c r="L115" s="222"/>
      <c r="M115" s="222"/>
      <c r="N115" s="222"/>
      <c r="O115" s="222"/>
      <c r="P115" s="222"/>
      <c r="Q115" s="226"/>
    </row>
    <row r="116" spans="1:17">
      <c r="A116" s="221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11</v>
      </c>
      <c r="K116" s="222"/>
      <c r="L116" s="222"/>
      <c r="M116" s="222"/>
      <c r="N116" s="222"/>
      <c r="O116" s="222"/>
      <c r="P116" s="222"/>
      <c r="Q116" s="226"/>
    </row>
    <row r="117" spans="1:17">
      <c r="A117" s="221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6"/>
    </row>
    <row r="118" spans="1:17">
      <c r="A118" s="221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6"/>
    </row>
    <row r="119" spans="1:17">
      <c r="A119" s="221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6"/>
    </row>
    <row r="120" spans="1:17">
      <c r="A120" s="221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6"/>
    </row>
    <row r="121" spans="1:17">
      <c r="A121" s="221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6"/>
    </row>
    <row r="122" spans="1:17">
      <c r="A122" s="221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6"/>
    </row>
    <row r="123" spans="1:17">
      <c r="A123" s="221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6"/>
    </row>
    <row r="124" spans="1:17">
      <c r="A124" s="221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6"/>
    </row>
    <row r="125" spans="1:17">
      <c r="A125" s="221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6"/>
    </row>
    <row r="126" spans="1:17">
      <c r="A126" s="221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6"/>
    </row>
    <row r="127" spans="1:17" ht="15.75" thickBot="1">
      <c r="A127" s="230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8"/>
    </row>
    <row r="128" spans="1:17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0" priority="4" operator="equal">
      <formula>"P"</formula>
    </cfRule>
  </conditionalFormatting>
  <conditionalFormatting sqref="H129:H1048576 H5:H109">
    <cfRule type="cellIs" dxfId="9" priority="2" operator="equal">
      <formula>"B"</formula>
    </cfRule>
    <cfRule type="cellIs" dxfId="8" priority="3" operator="equal">
      <formula>"P"</formula>
    </cfRule>
  </conditionalFormatting>
  <conditionalFormatting sqref="O10:O109 Q105:Q109">
    <cfRule type="cellIs" dxfId="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  <vt:lpstr>Strategy 4 | HP-FE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2023-05-28T10:33:47Z</dcterms:modified>
</cp:coreProperties>
</file>