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vn50daq_homeoffice_wal-mart_com/Documents/Learning TP/Data Science Practice/13th Aug/"/>
    </mc:Choice>
  </mc:AlternateContent>
  <xr:revisionPtr revIDLastSave="241" documentId="13_ncr:1_{3EBA918C-5F83-4F53-9538-386B20E42D70}" xr6:coauthVersionLast="47" xr6:coauthVersionMax="47" xr10:uidLastSave="{F3372A11-E58A-4490-ABC4-3ADF0606D854}"/>
  <bookViews>
    <workbookView xWindow="-120" yWindow="-120" windowWidth="20730" windowHeight="11040" tabRatio="647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1" hidden="1">'Exercise-1'!$A$1:$F$9</definedName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H3" i="3"/>
  <c r="G3" i="3"/>
  <c r="F3" i="3"/>
  <c r="E3" i="3"/>
  <c r="E4" i="3"/>
  <c r="E5" i="3"/>
  <c r="E6" i="3"/>
  <c r="E7" i="3"/>
  <c r="E8" i="3"/>
  <c r="E9" i="3"/>
  <c r="D4" i="3" l="1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 l="1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<sst xmlns="http://schemas.openxmlformats.org/spreadsheetml/2006/main" count="8879" uniqueCount="1355">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</sst>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Turner@serveur.com" TargetMode="External"/><Relationship Id="rId1" Type="http://schemas.openxmlformats.org/officeDocument/2006/relationships/hyperlink" Target="mailto:AJackson@serveu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abSelected="1" workbookViewId="0">
      <selection activeCell="I1356" sqref="I1:I1356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.85546875" bestFit="1" customWidth="1"/>
    <col min="6" max="6" width="17" style="12" bestFit="1" customWidth="1"/>
    <col min="7" max="7" width="17" style="12" customWidth="1"/>
    <col min="8" max="8" width="16" style="15" bestFit="1" customWidth="1"/>
    <col min="9" max="9" width="13.28515625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10" t="s">
        <v>21</v>
      </c>
      <c r="G1" s="10" t="s">
        <v>1354</v>
      </c>
      <c r="H1" s="13" t="s">
        <v>22</v>
      </c>
      <c r="I1" s="2" t="s">
        <v>23</v>
      </c>
      <c r="J1" s="9"/>
    </row>
    <row r="2" spans="1:10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11">
        <v>44231</v>
      </c>
      <c r="G2" s="4">
        <v>2021</v>
      </c>
      <c r="H2" s="14">
        <v>6380</v>
      </c>
      <c r="I2" s="6" t="s">
        <v>27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11">
        <v>43417</v>
      </c>
      <c r="G3" s="4">
        <v>2018</v>
      </c>
      <c r="H3" s="14">
        <v>8540</v>
      </c>
      <c r="I3" s="6" t="s">
        <v>31</v>
      </c>
    </row>
    <row r="4" spans="1:10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11">
        <v>43341</v>
      </c>
      <c r="G4" s="4">
        <v>2018</v>
      </c>
      <c r="H4" s="14">
        <v>2060</v>
      </c>
      <c r="I4" s="6" t="s">
        <v>35</v>
      </c>
    </row>
    <row r="5" spans="1:10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11">
        <v>44000</v>
      </c>
      <c r="G5" s="16">
        <v>2020</v>
      </c>
      <c r="H5" s="14">
        <v>2860</v>
      </c>
      <c r="I5" s="6" t="s">
        <v>40</v>
      </c>
    </row>
    <row r="6" spans="1:10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11">
        <v>44136</v>
      </c>
      <c r="G6" s="16">
        <v>2020</v>
      </c>
      <c r="H6" s="14">
        <v>860</v>
      </c>
      <c r="I6" s="6" t="s">
        <v>44</v>
      </c>
    </row>
    <row r="7" spans="1:10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11">
        <v>43369</v>
      </c>
      <c r="G7" s="4">
        <v>2018</v>
      </c>
      <c r="H7" s="14">
        <v>3330</v>
      </c>
      <c r="I7" s="6" t="s">
        <v>40</v>
      </c>
    </row>
    <row r="8" spans="1:10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11">
        <v>44253</v>
      </c>
      <c r="G8" s="4">
        <v>2021</v>
      </c>
      <c r="H8" s="14">
        <v>5040</v>
      </c>
      <c r="I8" s="6" t="s">
        <v>40</v>
      </c>
    </row>
    <row r="9" spans="1:10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11">
        <v>43890</v>
      </c>
      <c r="G9" s="16">
        <v>2020</v>
      </c>
      <c r="H9" s="14">
        <v>2880</v>
      </c>
      <c r="I9" s="6" t="s">
        <v>40</v>
      </c>
    </row>
    <row r="10" spans="1:10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11">
        <v>43539</v>
      </c>
      <c r="G10" s="16">
        <v>2019</v>
      </c>
      <c r="H10" s="14">
        <v>4680</v>
      </c>
      <c r="I10" s="6" t="s">
        <v>59</v>
      </c>
    </row>
    <row r="11" spans="1:10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11">
        <v>44237</v>
      </c>
      <c r="G11" s="4">
        <v>2021</v>
      </c>
      <c r="H11" s="14">
        <v>2500</v>
      </c>
      <c r="I11" s="6" t="s">
        <v>44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11">
        <v>43978</v>
      </c>
      <c r="G12" s="16">
        <v>2020</v>
      </c>
      <c r="H12" s="14">
        <v>3800</v>
      </c>
      <c r="I12" s="6" t="s">
        <v>31</v>
      </c>
    </row>
    <row r="13" spans="1:10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11">
        <v>43492</v>
      </c>
      <c r="G13" s="16">
        <v>2019</v>
      </c>
      <c r="H13" s="14">
        <v>3750</v>
      </c>
      <c r="I13" s="6" t="s">
        <v>40</v>
      </c>
    </row>
    <row r="14" spans="1:10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11">
        <v>43351</v>
      </c>
      <c r="G14" s="4">
        <v>2018</v>
      </c>
      <c r="H14" s="14">
        <v>1390</v>
      </c>
      <c r="I14" s="6" t="s">
        <v>27</v>
      </c>
    </row>
    <row r="15" spans="1:10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11">
        <v>43466</v>
      </c>
      <c r="G15" s="16">
        <v>2019</v>
      </c>
      <c r="H15" s="14">
        <v>8680</v>
      </c>
      <c r="I15" s="6" t="s">
        <v>40</v>
      </c>
    </row>
    <row r="16" spans="1:10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11">
        <v>43601</v>
      </c>
      <c r="G16" s="16">
        <v>2019</v>
      </c>
      <c r="H16" s="14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11">
        <v>43187</v>
      </c>
      <c r="G17" s="4">
        <v>2018</v>
      </c>
      <c r="H17" s="14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11">
        <v>43879</v>
      </c>
      <c r="G18" s="16">
        <v>2020</v>
      </c>
      <c r="H18" s="14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11">
        <v>44229</v>
      </c>
      <c r="G19" s="4">
        <v>2021</v>
      </c>
      <c r="H19" s="14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11">
        <v>43569</v>
      </c>
      <c r="G20" s="16">
        <v>2019</v>
      </c>
      <c r="H20" s="14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11">
        <v>43474</v>
      </c>
      <c r="G21" s="16">
        <v>2019</v>
      </c>
      <c r="H21" s="14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11">
        <v>43222</v>
      </c>
      <c r="G22" s="4">
        <v>2018</v>
      </c>
      <c r="H22" s="14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11">
        <v>43206</v>
      </c>
      <c r="G23" s="4">
        <v>2018</v>
      </c>
      <c r="H23" s="14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11">
        <v>43311</v>
      </c>
      <c r="G24" s="4">
        <v>2018</v>
      </c>
      <c r="H24" s="14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11">
        <v>44128</v>
      </c>
      <c r="G25" s="16">
        <v>2020</v>
      </c>
      <c r="H25" s="14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11">
        <v>44301</v>
      </c>
      <c r="G26" s="4">
        <v>2021</v>
      </c>
      <c r="H26" s="14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11">
        <v>44049</v>
      </c>
      <c r="G27" s="16">
        <v>2020</v>
      </c>
      <c r="H27" s="14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11">
        <v>43567</v>
      </c>
      <c r="G28" s="16">
        <v>2019</v>
      </c>
      <c r="H28" s="14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11">
        <v>43926</v>
      </c>
      <c r="G29" s="16">
        <v>2020</v>
      </c>
      <c r="H29" s="14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11">
        <v>43380</v>
      </c>
      <c r="G30" s="4">
        <v>2018</v>
      </c>
      <c r="H30" s="14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11">
        <v>43625</v>
      </c>
      <c r="G31" s="16">
        <v>2019</v>
      </c>
      <c r="H31" s="14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11">
        <v>43872</v>
      </c>
      <c r="G32" s="16">
        <v>2020</v>
      </c>
      <c r="H32" s="14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11">
        <v>43282</v>
      </c>
      <c r="G33" s="4">
        <v>2018</v>
      </c>
      <c r="H33" s="14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11">
        <v>43735</v>
      </c>
      <c r="G34" s="16">
        <v>2019</v>
      </c>
      <c r="H34" s="14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11">
        <v>44106</v>
      </c>
      <c r="G35" s="16">
        <v>2020</v>
      </c>
      <c r="H35" s="14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11">
        <v>43962</v>
      </c>
      <c r="G36" s="16">
        <v>2020</v>
      </c>
      <c r="H36" s="14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11">
        <v>43598</v>
      </c>
      <c r="G37" s="16">
        <v>2019</v>
      </c>
      <c r="H37" s="14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11">
        <v>43484</v>
      </c>
      <c r="G38" s="16">
        <v>2019</v>
      </c>
      <c r="H38" s="14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11">
        <v>43931</v>
      </c>
      <c r="G39" s="16">
        <v>2020</v>
      </c>
      <c r="H39" s="14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11">
        <v>43192</v>
      </c>
      <c r="G40" s="4">
        <v>2018</v>
      </c>
      <c r="H40" s="14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11">
        <v>43184</v>
      </c>
      <c r="G41" s="4">
        <v>2018</v>
      </c>
      <c r="H41" s="14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11">
        <v>43987</v>
      </c>
      <c r="G42" s="16">
        <v>2020</v>
      </c>
      <c r="H42" s="14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11">
        <v>43442</v>
      </c>
      <c r="G43" s="4">
        <v>2018</v>
      </c>
      <c r="H43" s="14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11">
        <v>43710</v>
      </c>
      <c r="G44" s="16">
        <v>2019</v>
      </c>
      <c r="H44" s="14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11">
        <v>44278</v>
      </c>
      <c r="G45" s="4">
        <v>2021</v>
      </c>
      <c r="H45" s="14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11">
        <v>43157</v>
      </c>
      <c r="G46" s="4">
        <v>2018</v>
      </c>
      <c r="H46" s="14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11">
        <v>43443</v>
      </c>
      <c r="G47" s="4">
        <v>2018</v>
      </c>
      <c r="H47" s="14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11">
        <v>43983</v>
      </c>
      <c r="G48" s="16">
        <v>2020</v>
      </c>
      <c r="H48" s="14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11">
        <v>43146</v>
      </c>
      <c r="G49" s="4">
        <v>2018</v>
      </c>
      <c r="H49" s="14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11">
        <v>43322</v>
      </c>
      <c r="G50" s="4">
        <v>2018</v>
      </c>
      <c r="H50" s="14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11">
        <v>43361</v>
      </c>
      <c r="G51" s="4">
        <v>2018</v>
      </c>
      <c r="H51" s="14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11">
        <v>44012</v>
      </c>
      <c r="G52" s="16">
        <v>2020</v>
      </c>
      <c r="H52" s="14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11">
        <v>43301</v>
      </c>
      <c r="G53" s="4">
        <v>2018</v>
      </c>
      <c r="H53" s="14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11">
        <v>43412</v>
      </c>
      <c r="G54" s="4">
        <v>2018</v>
      </c>
      <c r="H54" s="14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11">
        <v>43894</v>
      </c>
      <c r="G55" s="16">
        <v>2020</v>
      </c>
      <c r="H55" s="14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11">
        <v>43453</v>
      </c>
      <c r="G56" s="4">
        <v>2018</v>
      </c>
      <c r="H56" s="14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11">
        <v>43225</v>
      </c>
      <c r="G57" s="4">
        <v>2018</v>
      </c>
      <c r="H57" s="14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11">
        <v>44210</v>
      </c>
      <c r="G58" s="4">
        <v>2021</v>
      </c>
      <c r="H58" s="14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11">
        <v>44269</v>
      </c>
      <c r="G59" s="4">
        <v>2021</v>
      </c>
      <c r="H59" s="14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11">
        <v>43736</v>
      </c>
      <c r="G60" s="16">
        <v>2019</v>
      </c>
      <c r="H60" s="14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11">
        <v>44050</v>
      </c>
      <c r="G61" s="16">
        <v>2020</v>
      </c>
      <c r="H61" s="14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11">
        <v>43450</v>
      </c>
      <c r="G62" s="4">
        <v>2018</v>
      </c>
      <c r="H62" s="14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11">
        <v>43634</v>
      </c>
      <c r="G63" s="16">
        <v>2019</v>
      </c>
      <c r="H63" s="14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11">
        <v>43630</v>
      </c>
      <c r="G64" s="16">
        <v>2019</v>
      </c>
      <c r="H64" s="14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11">
        <v>43555</v>
      </c>
      <c r="G65" s="16">
        <v>2019</v>
      </c>
      <c r="H65" s="14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11">
        <v>43642</v>
      </c>
      <c r="G66" s="16">
        <v>2019</v>
      </c>
      <c r="H66" s="14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11">
        <v>43958</v>
      </c>
      <c r="G67" s="16">
        <v>2020</v>
      </c>
      <c r="H67" s="14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11">
        <v>43752</v>
      </c>
      <c r="G68" s="16">
        <v>2019</v>
      </c>
      <c r="H68" s="14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11">
        <v>43372</v>
      </c>
      <c r="G69" s="4">
        <v>2018</v>
      </c>
      <c r="H69" s="14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11">
        <v>44013</v>
      </c>
      <c r="G70" s="16">
        <v>2020</v>
      </c>
      <c r="H70" s="14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11">
        <v>43385</v>
      </c>
      <c r="G71" s="4">
        <v>2018</v>
      </c>
      <c r="H71" s="14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11">
        <v>44095</v>
      </c>
      <c r="G72" s="16">
        <v>2020</v>
      </c>
      <c r="H72" s="14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11">
        <v>43738</v>
      </c>
      <c r="G73" s="16">
        <v>2019</v>
      </c>
      <c r="H73" s="14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11">
        <v>43138</v>
      </c>
      <c r="G74" s="4">
        <v>2018</v>
      </c>
      <c r="H74" s="14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11">
        <v>43599</v>
      </c>
      <c r="G75" s="16">
        <v>2019</v>
      </c>
      <c r="H75" s="14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11">
        <v>43633</v>
      </c>
      <c r="G76" s="16">
        <v>2019</v>
      </c>
      <c r="H76" s="14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11">
        <v>44149</v>
      </c>
      <c r="G77" s="16">
        <v>2020</v>
      </c>
      <c r="H77" s="14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11">
        <v>43119</v>
      </c>
      <c r="G78" s="4">
        <v>2018</v>
      </c>
      <c r="H78" s="14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11">
        <v>43486</v>
      </c>
      <c r="G79" s="16">
        <v>2019</v>
      </c>
      <c r="H79" s="14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11">
        <v>43504</v>
      </c>
      <c r="G80" s="16">
        <v>2019</v>
      </c>
      <c r="H80" s="14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11">
        <v>43118</v>
      </c>
      <c r="G81" s="4">
        <v>2018</v>
      </c>
      <c r="H81" s="14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11">
        <v>43583</v>
      </c>
      <c r="G82" s="16">
        <v>2019</v>
      </c>
      <c r="H82" s="14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11">
        <v>43505</v>
      </c>
      <c r="G83" s="16">
        <v>2019</v>
      </c>
      <c r="H83" s="14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11">
        <v>43852</v>
      </c>
      <c r="G84" s="16">
        <v>2020</v>
      </c>
      <c r="H84" s="14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11">
        <v>43690</v>
      </c>
      <c r="G85" s="16">
        <v>2019</v>
      </c>
      <c r="H85" s="14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11">
        <v>43687</v>
      </c>
      <c r="G86" s="16">
        <v>2019</v>
      </c>
      <c r="H86" s="14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11">
        <v>43559</v>
      </c>
      <c r="G87" s="16">
        <v>2019</v>
      </c>
      <c r="H87" s="14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11">
        <v>43614</v>
      </c>
      <c r="G88" s="16">
        <v>2019</v>
      </c>
      <c r="H88" s="14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11">
        <v>44257</v>
      </c>
      <c r="G89" s="4">
        <v>2021</v>
      </c>
      <c r="H89" s="14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11">
        <v>43941</v>
      </c>
      <c r="G90" s="16">
        <v>2020</v>
      </c>
      <c r="H90" s="14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11">
        <v>44294</v>
      </c>
      <c r="G91" s="4">
        <v>2021</v>
      </c>
      <c r="H91" s="14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11">
        <v>43770</v>
      </c>
      <c r="G92" s="16">
        <v>2019</v>
      </c>
      <c r="H92" s="14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11">
        <v>43660</v>
      </c>
      <c r="G93" s="16">
        <v>2019</v>
      </c>
      <c r="H93" s="14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11">
        <v>43391</v>
      </c>
      <c r="G94" s="4">
        <v>2018</v>
      </c>
      <c r="H94" s="14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11">
        <v>44042</v>
      </c>
      <c r="G95" s="16">
        <v>2020</v>
      </c>
      <c r="H95" s="14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11">
        <v>44269</v>
      </c>
      <c r="G96" s="4">
        <v>2021</v>
      </c>
      <c r="H96" s="14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11">
        <v>43379</v>
      </c>
      <c r="G97" s="4">
        <v>2018</v>
      </c>
      <c r="H97" s="14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11">
        <v>43596</v>
      </c>
      <c r="G98" s="16">
        <v>2019</v>
      </c>
      <c r="H98" s="14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11">
        <v>44281</v>
      </c>
      <c r="G99" s="4">
        <v>2021</v>
      </c>
      <c r="H99" s="14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11">
        <v>44138</v>
      </c>
      <c r="G100" s="16">
        <v>2020</v>
      </c>
      <c r="H100" s="14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11">
        <v>44244</v>
      </c>
      <c r="G101" s="4">
        <v>2021</v>
      </c>
      <c r="H101" s="14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11">
        <v>43452</v>
      </c>
      <c r="G102" s="4">
        <v>2018</v>
      </c>
      <c r="H102" s="14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11">
        <v>43730</v>
      </c>
      <c r="G103" s="16">
        <v>2019</v>
      </c>
      <c r="H103" s="14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11">
        <v>44275</v>
      </c>
      <c r="G104" s="4">
        <v>2021</v>
      </c>
      <c r="H104" s="14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11">
        <v>43157</v>
      </c>
      <c r="G105" s="4">
        <v>2018</v>
      </c>
      <c r="H105" s="14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11">
        <v>43631</v>
      </c>
      <c r="G106" s="16">
        <v>2019</v>
      </c>
      <c r="H106" s="14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11">
        <v>43420</v>
      </c>
      <c r="G107" s="4">
        <v>2018</v>
      </c>
      <c r="H107" s="14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11">
        <v>44271</v>
      </c>
      <c r="G108" s="4">
        <v>2021</v>
      </c>
      <c r="H108" s="14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11">
        <v>43179</v>
      </c>
      <c r="G109" s="4">
        <v>2018</v>
      </c>
      <c r="H109" s="14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11">
        <v>43327</v>
      </c>
      <c r="G110" s="4">
        <v>2018</v>
      </c>
      <c r="H110" s="14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11">
        <v>43849</v>
      </c>
      <c r="G111" s="16">
        <v>2020</v>
      </c>
      <c r="H111" s="14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11">
        <v>43544</v>
      </c>
      <c r="G112" s="16">
        <v>2019</v>
      </c>
      <c r="H112" s="14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11">
        <v>43404</v>
      </c>
      <c r="G113" s="4">
        <v>2018</v>
      </c>
      <c r="H113" s="14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11">
        <v>43392</v>
      </c>
      <c r="G114" s="4">
        <v>2018</v>
      </c>
      <c r="H114" s="14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11">
        <v>43942</v>
      </c>
      <c r="G115" s="16">
        <v>2020</v>
      </c>
      <c r="H115" s="14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11">
        <v>43965</v>
      </c>
      <c r="G116" s="16">
        <v>2020</v>
      </c>
      <c r="H116" s="14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11">
        <v>43235</v>
      </c>
      <c r="G117" s="4">
        <v>2018</v>
      </c>
      <c r="H117" s="14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11">
        <v>44098</v>
      </c>
      <c r="G118" s="16">
        <v>2020</v>
      </c>
      <c r="H118" s="14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11">
        <v>43131</v>
      </c>
      <c r="G119" s="4">
        <v>2018</v>
      </c>
      <c r="H119" s="14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11">
        <v>43711</v>
      </c>
      <c r="G120" s="16">
        <v>2019</v>
      </c>
      <c r="H120" s="14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11">
        <v>43299</v>
      </c>
      <c r="G121" s="4">
        <v>2018</v>
      </c>
      <c r="H121" s="14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11">
        <v>43934</v>
      </c>
      <c r="G122" s="16">
        <v>2020</v>
      </c>
      <c r="H122" s="14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11">
        <v>44043</v>
      </c>
      <c r="G123" s="16">
        <v>2020</v>
      </c>
      <c r="H123" s="14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11">
        <v>43723</v>
      </c>
      <c r="G124" s="16">
        <v>2019</v>
      </c>
      <c r="H124" s="14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11">
        <v>43559</v>
      </c>
      <c r="G125" s="16">
        <v>2019</v>
      </c>
      <c r="H125" s="14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11">
        <v>43401</v>
      </c>
      <c r="G126" s="4">
        <v>2018</v>
      </c>
      <c r="H126" s="14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11">
        <v>43546</v>
      </c>
      <c r="G127" s="16">
        <v>2019</v>
      </c>
      <c r="H127" s="14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11">
        <v>43506</v>
      </c>
      <c r="G128" s="16">
        <v>2019</v>
      </c>
      <c r="H128" s="14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11">
        <v>43689</v>
      </c>
      <c r="G129" s="16">
        <v>2019</v>
      </c>
      <c r="H129" s="14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11">
        <v>44298</v>
      </c>
      <c r="G130" s="4">
        <v>2021</v>
      </c>
      <c r="H130" s="14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11">
        <v>43397</v>
      </c>
      <c r="G131" s="4">
        <v>2018</v>
      </c>
      <c r="H131" s="14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11">
        <v>43508</v>
      </c>
      <c r="G132" s="16">
        <v>2019</v>
      </c>
      <c r="H132" s="14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11">
        <v>43614</v>
      </c>
      <c r="G133" s="16">
        <v>2019</v>
      </c>
      <c r="H133" s="14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11">
        <v>43175</v>
      </c>
      <c r="G134" s="4">
        <v>2018</v>
      </c>
      <c r="H134" s="14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11">
        <v>43804</v>
      </c>
      <c r="G135" s="16">
        <v>2019</v>
      </c>
      <c r="H135" s="14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11">
        <v>43763</v>
      </c>
      <c r="G136" s="16">
        <v>2019</v>
      </c>
      <c r="H136" s="14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11">
        <v>43583</v>
      </c>
      <c r="G137" s="16">
        <v>2019</v>
      </c>
      <c r="H137" s="14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11">
        <v>43333</v>
      </c>
      <c r="G138" s="4">
        <v>2018</v>
      </c>
      <c r="H138" s="14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11">
        <v>43422</v>
      </c>
      <c r="G139" s="4">
        <v>2018</v>
      </c>
      <c r="H139" s="14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11">
        <v>43656</v>
      </c>
      <c r="G140" s="16">
        <v>2019</v>
      </c>
      <c r="H140" s="14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11">
        <v>43987</v>
      </c>
      <c r="G141" s="16">
        <v>2020</v>
      </c>
      <c r="H141" s="14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11">
        <v>44082</v>
      </c>
      <c r="G142" s="16">
        <v>2020</v>
      </c>
      <c r="H142" s="14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11">
        <v>43413</v>
      </c>
      <c r="G143" s="4">
        <v>2018</v>
      </c>
      <c r="H143" s="14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11">
        <v>43897</v>
      </c>
      <c r="G144" s="16">
        <v>2020</v>
      </c>
      <c r="H144" s="14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11">
        <v>43916</v>
      </c>
      <c r="G145" s="16">
        <v>2020</v>
      </c>
      <c r="H145" s="14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11">
        <v>43589</v>
      </c>
      <c r="G146" s="16">
        <v>2019</v>
      </c>
      <c r="H146" s="14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11">
        <v>44302</v>
      </c>
      <c r="G147" s="4">
        <v>2021</v>
      </c>
      <c r="H147" s="14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11">
        <v>44120</v>
      </c>
      <c r="G148" s="16">
        <v>2020</v>
      </c>
      <c r="H148" s="14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11">
        <v>43902</v>
      </c>
      <c r="G149" s="16">
        <v>2020</v>
      </c>
      <c r="H149" s="14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11">
        <v>43161</v>
      </c>
      <c r="G150" s="4">
        <v>2018</v>
      </c>
      <c r="H150" s="14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11">
        <v>43738</v>
      </c>
      <c r="G151" s="16">
        <v>2019</v>
      </c>
      <c r="H151" s="14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11">
        <v>43300</v>
      </c>
      <c r="G152" s="4">
        <v>2018</v>
      </c>
      <c r="H152" s="14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11">
        <v>43508</v>
      </c>
      <c r="G153" s="16">
        <v>2019</v>
      </c>
      <c r="H153" s="14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11">
        <v>43275</v>
      </c>
      <c r="G154" s="4">
        <v>2018</v>
      </c>
      <c r="H154" s="14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11">
        <v>44052</v>
      </c>
      <c r="G155" s="16">
        <v>2020</v>
      </c>
      <c r="H155" s="14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11">
        <v>44172</v>
      </c>
      <c r="G156" s="16">
        <v>2020</v>
      </c>
      <c r="H156" s="14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11">
        <v>43110</v>
      </c>
      <c r="G157" s="4">
        <v>2018</v>
      </c>
      <c r="H157" s="14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11">
        <v>44248</v>
      </c>
      <c r="G158" s="4">
        <v>2021</v>
      </c>
      <c r="H158" s="14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11">
        <v>43213</v>
      </c>
      <c r="G159" s="4">
        <v>2018</v>
      </c>
      <c r="H159" s="14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11">
        <v>44254</v>
      </c>
      <c r="G160" s="4">
        <v>2021</v>
      </c>
      <c r="H160" s="14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11">
        <v>43250</v>
      </c>
      <c r="G161" s="4">
        <v>2018</v>
      </c>
      <c r="H161" s="14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11">
        <v>43347</v>
      </c>
      <c r="G162" s="4">
        <v>2018</v>
      </c>
      <c r="H162" s="14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11">
        <v>43190</v>
      </c>
      <c r="G163" s="4">
        <v>2018</v>
      </c>
      <c r="H163" s="14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11">
        <v>43717</v>
      </c>
      <c r="G164" s="16">
        <v>2019</v>
      </c>
      <c r="H164" s="14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11">
        <v>43177</v>
      </c>
      <c r="G165" s="4">
        <v>2018</v>
      </c>
      <c r="H165" s="14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11">
        <v>43968</v>
      </c>
      <c r="G166" s="16">
        <v>2020</v>
      </c>
      <c r="H166" s="14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11">
        <v>44277</v>
      </c>
      <c r="G167" s="4">
        <v>2021</v>
      </c>
      <c r="H167" s="14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11">
        <v>44015</v>
      </c>
      <c r="G168" s="16">
        <v>2020</v>
      </c>
      <c r="H168" s="14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11">
        <v>44057</v>
      </c>
      <c r="G169" s="16">
        <v>2020</v>
      </c>
      <c r="H169" s="14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11">
        <v>43630</v>
      </c>
      <c r="G170" s="16">
        <v>2019</v>
      </c>
      <c r="H170" s="14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11">
        <v>43922</v>
      </c>
      <c r="G171" s="16">
        <v>2020</v>
      </c>
      <c r="H171" s="14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11">
        <v>43635</v>
      </c>
      <c r="G172" s="16">
        <v>2019</v>
      </c>
      <c r="H172" s="14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11">
        <v>43910</v>
      </c>
      <c r="G173" s="16">
        <v>2020</v>
      </c>
      <c r="H173" s="14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11">
        <v>44068</v>
      </c>
      <c r="G174" s="16">
        <v>2020</v>
      </c>
      <c r="H174" s="14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11">
        <v>44028</v>
      </c>
      <c r="G175" s="16">
        <v>2020</v>
      </c>
      <c r="H175" s="14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11">
        <v>44228</v>
      </c>
      <c r="G176" s="4">
        <v>2021</v>
      </c>
      <c r="H176" s="14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11">
        <v>43927</v>
      </c>
      <c r="G177" s="16">
        <v>2020</v>
      </c>
      <c r="H177" s="14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11">
        <v>43390</v>
      </c>
      <c r="G178" s="4">
        <v>2018</v>
      </c>
      <c r="H178" s="14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11">
        <v>43751</v>
      </c>
      <c r="G179" s="16">
        <v>2019</v>
      </c>
      <c r="H179" s="14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11">
        <v>43438</v>
      </c>
      <c r="G180" s="4">
        <v>2018</v>
      </c>
      <c r="H180" s="14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11">
        <v>43471</v>
      </c>
      <c r="G181" s="16">
        <v>2019</v>
      </c>
      <c r="H181" s="14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11">
        <v>43959</v>
      </c>
      <c r="G182" s="16">
        <v>2020</v>
      </c>
      <c r="H182" s="14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11">
        <v>43563</v>
      </c>
      <c r="G183" s="16">
        <v>2019</v>
      </c>
      <c r="H183" s="14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11">
        <v>44140</v>
      </c>
      <c r="G184" s="16">
        <v>2020</v>
      </c>
      <c r="H184" s="14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11">
        <v>43112</v>
      </c>
      <c r="G185" s="4">
        <v>2018</v>
      </c>
      <c r="H185" s="14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11">
        <v>43992</v>
      </c>
      <c r="G186" s="16">
        <v>2020</v>
      </c>
      <c r="H186" s="14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11">
        <v>43241</v>
      </c>
      <c r="G187" s="4">
        <v>2018</v>
      </c>
      <c r="H187" s="14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11">
        <v>43674</v>
      </c>
      <c r="G188" s="16">
        <v>2019</v>
      </c>
      <c r="H188" s="14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11">
        <v>43534</v>
      </c>
      <c r="G189" s="16">
        <v>2019</v>
      </c>
      <c r="H189" s="14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11">
        <v>43805</v>
      </c>
      <c r="G190" s="16">
        <v>2019</v>
      </c>
      <c r="H190" s="14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11">
        <v>43637</v>
      </c>
      <c r="G191" s="16">
        <v>2019</v>
      </c>
      <c r="H191" s="14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11">
        <v>44249</v>
      </c>
      <c r="G192" s="4">
        <v>2021</v>
      </c>
      <c r="H192" s="14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11">
        <v>44216</v>
      </c>
      <c r="G193" s="4">
        <v>2021</v>
      </c>
      <c r="H193" s="14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11">
        <v>43230</v>
      </c>
      <c r="G194" s="4">
        <v>2018</v>
      </c>
      <c r="H194" s="14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11">
        <v>43350</v>
      </c>
      <c r="G195" s="4">
        <v>2018</v>
      </c>
      <c r="H195" s="14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11">
        <v>43861</v>
      </c>
      <c r="G196" s="16">
        <v>2020</v>
      </c>
      <c r="H196" s="14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11">
        <v>44108</v>
      </c>
      <c r="G197" s="16">
        <v>2020</v>
      </c>
      <c r="H197" s="14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11">
        <v>43331</v>
      </c>
      <c r="G198" s="4">
        <v>2018</v>
      </c>
      <c r="H198" s="14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11">
        <v>44110</v>
      </c>
      <c r="G199" s="16">
        <v>2020</v>
      </c>
      <c r="H199" s="14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11">
        <v>43538</v>
      </c>
      <c r="G200" s="16">
        <v>2019</v>
      </c>
      <c r="H200" s="14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11">
        <v>43649</v>
      </c>
      <c r="G201" s="16">
        <v>2019</v>
      </c>
      <c r="H201" s="14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11">
        <v>43986</v>
      </c>
      <c r="G202" s="16">
        <v>2020</v>
      </c>
      <c r="H202" s="14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11">
        <v>43798</v>
      </c>
      <c r="G203" s="16">
        <v>2019</v>
      </c>
      <c r="H203" s="14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11">
        <v>44157</v>
      </c>
      <c r="G204" s="16">
        <v>2020</v>
      </c>
      <c r="H204" s="14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11">
        <v>43226</v>
      </c>
      <c r="G205" s="4">
        <v>2018</v>
      </c>
      <c r="H205" s="14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11">
        <v>43607</v>
      </c>
      <c r="G206" s="16">
        <v>2019</v>
      </c>
      <c r="H206" s="14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11">
        <v>44208</v>
      </c>
      <c r="G207" s="4">
        <v>2021</v>
      </c>
      <c r="H207" s="14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11">
        <v>43737</v>
      </c>
      <c r="G208" s="16">
        <v>2019</v>
      </c>
      <c r="H208" s="14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11">
        <v>43517</v>
      </c>
      <c r="G209" s="16">
        <v>2019</v>
      </c>
      <c r="H209" s="14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11">
        <v>43509</v>
      </c>
      <c r="G210" s="16">
        <v>2019</v>
      </c>
      <c r="H210" s="14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11">
        <v>43601</v>
      </c>
      <c r="G211" s="16">
        <v>2019</v>
      </c>
      <c r="H211" s="14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11">
        <v>43134</v>
      </c>
      <c r="G212" s="4">
        <v>2018</v>
      </c>
      <c r="H212" s="14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11">
        <v>43285</v>
      </c>
      <c r="G213" s="4">
        <v>2018</v>
      </c>
      <c r="H213" s="14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11">
        <v>43700</v>
      </c>
      <c r="G214" s="16">
        <v>2019</v>
      </c>
      <c r="H214" s="14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11">
        <v>43214</v>
      </c>
      <c r="G215" s="4">
        <v>2018</v>
      </c>
      <c r="H215" s="14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11">
        <v>43158</v>
      </c>
      <c r="G216" s="4">
        <v>2018</v>
      </c>
      <c r="H216" s="14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11">
        <v>44262</v>
      </c>
      <c r="G217" s="4">
        <v>2021</v>
      </c>
      <c r="H217" s="14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11">
        <v>43605</v>
      </c>
      <c r="G218" s="16">
        <v>2019</v>
      </c>
      <c r="H218" s="14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11">
        <v>43677</v>
      </c>
      <c r="G219" s="16">
        <v>2019</v>
      </c>
      <c r="H219" s="14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11">
        <v>43908</v>
      </c>
      <c r="G220" s="16">
        <v>2020</v>
      </c>
      <c r="H220" s="14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11">
        <v>43890</v>
      </c>
      <c r="G221" s="16">
        <v>2020</v>
      </c>
      <c r="H221" s="14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11">
        <v>43916</v>
      </c>
      <c r="G222" s="16">
        <v>2020</v>
      </c>
      <c r="H222" s="14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11">
        <v>43542</v>
      </c>
      <c r="G223" s="16">
        <v>2019</v>
      </c>
      <c r="H223" s="14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11">
        <v>43750</v>
      </c>
      <c r="G224" s="16">
        <v>2019</v>
      </c>
      <c r="H224" s="14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11">
        <v>44005</v>
      </c>
      <c r="G225" s="16">
        <v>2020</v>
      </c>
      <c r="H225" s="14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11">
        <v>44226</v>
      </c>
      <c r="G226" s="4">
        <v>2021</v>
      </c>
      <c r="H226" s="14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11">
        <v>44277</v>
      </c>
      <c r="G227" s="4">
        <v>2021</v>
      </c>
      <c r="H227" s="14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11">
        <v>44285</v>
      </c>
      <c r="G228" s="4">
        <v>2021</v>
      </c>
      <c r="H228" s="14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11">
        <v>43643</v>
      </c>
      <c r="G229" s="16">
        <v>2019</v>
      </c>
      <c r="H229" s="14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11">
        <v>43422</v>
      </c>
      <c r="G230" s="4">
        <v>2018</v>
      </c>
      <c r="H230" s="14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11">
        <v>43336</v>
      </c>
      <c r="G231" s="4">
        <v>2018</v>
      </c>
      <c r="H231" s="14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11">
        <v>44180</v>
      </c>
      <c r="G232" s="16">
        <v>2020</v>
      </c>
      <c r="H232" s="14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11">
        <v>43212</v>
      </c>
      <c r="G233" s="4">
        <v>2018</v>
      </c>
      <c r="H233" s="14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11">
        <v>44044</v>
      </c>
      <c r="G234" s="16">
        <v>2020</v>
      </c>
      <c r="H234" s="14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11">
        <v>43682</v>
      </c>
      <c r="G235" s="16">
        <v>2019</v>
      </c>
      <c r="H235" s="14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11">
        <v>43897</v>
      </c>
      <c r="G236" s="16">
        <v>2020</v>
      </c>
      <c r="H236" s="14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11">
        <v>43954</v>
      </c>
      <c r="G237" s="16">
        <v>2020</v>
      </c>
      <c r="H237" s="14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11">
        <v>44279</v>
      </c>
      <c r="G238" s="4">
        <v>2021</v>
      </c>
      <c r="H238" s="14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11">
        <v>43222</v>
      </c>
      <c r="G239" s="4">
        <v>2018</v>
      </c>
      <c r="H239" s="14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11">
        <v>43398</v>
      </c>
      <c r="G240" s="4">
        <v>2018</v>
      </c>
      <c r="H240" s="14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11">
        <v>43416</v>
      </c>
      <c r="G241" s="4">
        <v>2018</v>
      </c>
      <c r="H241" s="14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11">
        <v>43860</v>
      </c>
      <c r="G242" s="16">
        <v>2020</v>
      </c>
      <c r="H242" s="14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11">
        <v>44293</v>
      </c>
      <c r="G243" s="4">
        <v>2021</v>
      </c>
      <c r="H243" s="14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11">
        <v>44176</v>
      </c>
      <c r="G244" s="16">
        <v>2020</v>
      </c>
      <c r="H244" s="14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11">
        <v>43585</v>
      </c>
      <c r="G245" s="16">
        <v>2019</v>
      </c>
      <c r="H245" s="14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11">
        <v>43346</v>
      </c>
      <c r="G246" s="4">
        <v>2018</v>
      </c>
      <c r="H246" s="14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11">
        <v>44097</v>
      </c>
      <c r="G247" s="16">
        <v>2020</v>
      </c>
      <c r="H247" s="14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11">
        <v>43693</v>
      </c>
      <c r="G248" s="16">
        <v>2019</v>
      </c>
      <c r="H248" s="14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11">
        <v>44231</v>
      </c>
      <c r="G249" s="4">
        <v>2021</v>
      </c>
      <c r="H249" s="14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11">
        <v>43346</v>
      </c>
      <c r="G250" s="4">
        <v>2018</v>
      </c>
      <c r="H250" s="14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11">
        <v>43723</v>
      </c>
      <c r="G251" s="16">
        <v>2019</v>
      </c>
      <c r="H251" s="14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11">
        <v>43303</v>
      </c>
      <c r="G252" s="4">
        <v>2018</v>
      </c>
      <c r="H252" s="14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11">
        <v>43666</v>
      </c>
      <c r="G253" s="16">
        <v>2019</v>
      </c>
      <c r="H253" s="14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11">
        <v>43535</v>
      </c>
      <c r="G254" s="16">
        <v>2019</v>
      </c>
      <c r="H254" s="14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11">
        <v>43487</v>
      </c>
      <c r="G255" s="16">
        <v>2019</v>
      </c>
      <c r="H255" s="14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11">
        <v>44182</v>
      </c>
      <c r="G256" s="16">
        <v>2020</v>
      </c>
      <c r="H256" s="14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11">
        <v>43638</v>
      </c>
      <c r="G257" s="16">
        <v>2019</v>
      </c>
      <c r="H257" s="14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11">
        <v>43949</v>
      </c>
      <c r="G258" s="16">
        <v>2020</v>
      </c>
      <c r="H258" s="14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11">
        <v>44296</v>
      </c>
      <c r="G259" s="4">
        <v>2021</v>
      </c>
      <c r="H259" s="14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11">
        <v>43801</v>
      </c>
      <c r="G260" s="16">
        <v>2019</v>
      </c>
      <c r="H260" s="14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11">
        <v>44259</v>
      </c>
      <c r="G261" s="4">
        <v>2021</v>
      </c>
      <c r="H261" s="14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11">
        <v>43990</v>
      </c>
      <c r="G262" s="16">
        <v>2020</v>
      </c>
      <c r="H262" s="14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11">
        <v>44117</v>
      </c>
      <c r="G263" s="16">
        <v>2020</v>
      </c>
      <c r="H263" s="14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11">
        <v>44204</v>
      </c>
      <c r="G264" s="4">
        <v>2021</v>
      </c>
      <c r="H264" s="14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11">
        <v>43496</v>
      </c>
      <c r="G265" s="16">
        <v>2019</v>
      </c>
      <c r="H265" s="14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11">
        <v>44138</v>
      </c>
      <c r="G266" s="16">
        <v>2020</v>
      </c>
      <c r="H266" s="14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11">
        <v>44263</v>
      </c>
      <c r="G267" s="4">
        <v>2021</v>
      </c>
      <c r="H267" s="14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11">
        <v>44187</v>
      </c>
      <c r="G268" s="16">
        <v>2020</v>
      </c>
      <c r="H268" s="14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11">
        <v>43427</v>
      </c>
      <c r="G269" s="4">
        <v>2018</v>
      </c>
      <c r="H269" s="14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11">
        <v>43833</v>
      </c>
      <c r="G270" s="16">
        <v>2020</v>
      </c>
      <c r="H270" s="14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11">
        <v>43530</v>
      </c>
      <c r="G271" s="16">
        <v>2019</v>
      </c>
      <c r="H271" s="14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11">
        <v>43549</v>
      </c>
      <c r="G272" s="16">
        <v>2019</v>
      </c>
      <c r="H272" s="14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11">
        <v>43501</v>
      </c>
      <c r="G273" s="16">
        <v>2019</v>
      </c>
      <c r="H273" s="14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11">
        <v>43824</v>
      </c>
      <c r="G274" s="16">
        <v>2019</v>
      </c>
      <c r="H274" s="14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11">
        <v>43499</v>
      </c>
      <c r="G275" s="16">
        <v>2019</v>
      </c>
      <c r="H275" s="14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11">
        <v>43753</v>
      </c>
      <c r="G276" s="16">
        <v>2019</v>
      </c>
      <c r="H276" s="14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11">
        <v>43529</v>
      </c>
      <c r="G277" s="16">
        <v>2019</v>
      </c>
      <c r="H277" s="14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11">
        <v>43973</v>
      </c>
      <c r="G278" s="16">
        <v>2020</v>
      </c>
      <c r="H278" s="14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11">
        <v>43229</v>
      </c>
      <c r="G279" s="4">
        <v>2018</v>
      </c>
      <c r="H279" s="14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11">
        <v>43200</v>
      </c>
      <c r="G280" s="4">
        <v>2018</v>
      </c>
      <c r="H280" s="14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11">
        <v>43190</v>
      </c>
      <c r="G281" s="4">
        <v>2018</v>
      </c>
      <c r="H281" s="14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11">
        <v>43153</v>
      </c>
      <c r="G282" s="4">
        <v>2018</v>
      </c>
      <c r="H282" s="14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11">
        <v>44077</v>
      </c>
      <c r="G283" s="16">
        <v>2020</v>
      </c>
      <c r="H283" s="14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11">
        <v>44094</v>
      </c>
      <c r="G284" s="16">
        <v>2020</v>
      </c>
      <c r="H284" s="14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11">
        <v>43976</v>
      </c>
      <c r="G285" s="16">
        <v>2020</v>
      </c>
      <c r="H285" s="14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11">
        <v>43495</v>
      </c>
      <c r="G286" s="16">
        <v>2019</v>
      </c>
      <c r="H286" s="14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11">
        <v>43660</v>
      </c>
      <c r="G287" s="16">
        <v>2019</v>
      </c>
      <c r="H287" s="14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11">
        <v>43428</v>
      </c>
      <c r="G288" s="4">
        <v>2018</v>
      </c>
      <c r="H288" s="14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11">
        <v>43657</v>
      </c>
      <c r="G289" s="16">
        <v>2019</v>
      </c>
      <c r="H289" s="14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11">
        <v>43920</v>
      </c>
      <c r="G290" s="16">
        <v>2020</v>
      </c>
      <c r="H290" s="14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11">
        <v>44130</v>
      </c>
      <c r="G291" s="16">
        <v>2020</v>
      </c>
      <c r="H291" s="14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11">
        <v>44065</v>
      </c>
      <c r="G292" s="16">
        <v>2020</v>
      </c>
      <c r="H292" s="14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11">
        <v>43809</v>
      </c>
      <c r="G293" s="16">
        <v>2019</v>
      </c>
      <c r="H293" s="14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11">
        <v>44268</v>
      </c>
      <c r="G294" s="4">
        <v>2021</v>
      </c>
      <c r="H294" s="14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11">
        <v>43467</v>
      </c>
      <c r="G295" s="16">
        <v>2019</v>
      </c>
      <c r="H295" s="14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11">
        <v>43797</v>
      </c>
      <c r="G296" s="16">
        <v>2019</v>
      </c>
      <c r="H296" s="14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11">
        <v>43732</v>
      </c>
      <c r="G297" s="16">
        <v>2019</v>
      </c>
      <c r="H297" s="14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11">
        <v>43181</v>
      </c>
      <c r="G298" s="4">
        <v>2018</v>
      </c>
      <c r="H298" s="14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11">
        <v>43196</v>
      </c>
      <c r="G299" s="4">
        <v>2018</v>
      </c>
      <c r="H299" s="14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11">
        <v>43294</v>
      </c>
      <c r="G300" s="4">
        <v>2018</v>
      </c>
      <c r="H300" s="14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11">
        <v>44066</v>
      </c>
      <c r="G301" s="16">
        <v>2020</v>
      </c>
      <c r="H301" s="14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11">
        <v>44232</v>
      </c>
      <c r="G302" s="4">
        <v>2021</v>
      </c>
      <c r="H302" s="14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11">
        <v>43350</v>
      </c>
      <c r="G303" s="4">
        <v>2018</v>
      </c>
      <c r="H303" s="14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11">
        <v>44021</v>
      </c>
      <c r="G304" s="16">
        <v>2020</v>
      </c>
      <c r="H304" s="14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11">
        <v>43459</v>
      </c>
      <c r="G305" s="4">
        <v>2018</v>
      </c>
      <c r="H305" s="14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11">
        <v>44119</v>
      </c>
      <c r="G306" s="16">
        <v>2020</v>
      </c>
      <c r="H306" s="14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11">
        <v>43365</v>
      </c>
      <c r="G307" s="4">
        <v>2018</v>
      </c>
      <c r="H307" s="14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11">
        <v>43547</v>
      </c>
      <c r="G308" s="16">
        <v>2019</v>
      </c>
      <c r="H308" s="14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11">
        <v>44171</v>
      </c>
      <c r="G309" s="16">
        <v>2020</v>
      </c>
      <c r="H309" s="14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11">
        <v>43395</v>
      </c>
      <c r="G310" s="4">
        <v>2018</v>
      </c>
      <c r="H310" s="14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11">
        <v>43243</v>
      </c>
      <c r="G311" s="4">
        <v>2018</v>
      </c>
      <c r="H311" s="14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11">
        <v>44080</v>
      </c>
      <c r="G312" s="16">
        <v>2020</v>
      </c>
      <c r="H312" s="14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11">
        <v>44084</v>
      </c>
      <c r="G313" s="16">
        <v>2020</v>
      </c>
      <c r="H313" s="14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11">
        <v>43342</v>
      </c>
      <c r="G314" s="4">
        <v>2018</v>
      </c>
      <c r="H314" s="14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11">
        <v>43292</v>
      </c>
      <c r="G315" s="4">
        <v>2018</v>
      </c>
      <c r="H315" s="14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11">
        <v>43401</v>
      </c>
      <c r="G316" s="4">
        <v>2018</v>
      </c>
      <c r="H316" s="14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11">
        <v>44188</v>
      </c>
      <c r="G317" s="16">
        <v>2020</v>
      </c>
      <c r="H317" s="14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11">
        <v>44109</v>
      </c>
      <c r="G318" s="16">
        <v>2020</v>
      </c>
      <c r="H318" s="14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11">
        <v>43834</v>
      </c>
      <c r="G319" s="16">
        <v>2020</v>
      </c>
      <c r="H319" s="14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11">
        <v>43498</v>
      </c>
      <c r="G320" s="16">
        <v>2019</v>
      </c>
      <c r="H320" s="14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11">
        <v>44279</v>
      </c>
      <c r="G321" s="4">
        <v>2021</v>
      </c>
      <c r="H321" s="14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11">
        <v>43267</v>
      </c>
      <c r="G322" s="4">
        <v>2018</v>
      </c>
      <c r="H322" s="14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11">
        <v>43619</v>
      </c>
      <c r="G323" s="16">
        <v>2019</v>
      </c>
      <c r="H323" s="14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11">
        <v>43125</v>
      </c>
      <c r="G324" s="4">
        <v>2018</v>
      </c>
      <c r="H324" s="14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11">
        <v>43850</v>
      </c>
      <c r="G325" s="16">
        <v>2020</v>
      </c>
      <c r="H325" s="14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11">
        <v>43281</v>
      </c>
      <c r="G326" s="4">
        <v>2018</v>
      </c>
      <c r="H326" s="14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11">
        <v>43988</v>
      </c>
      <c r="G327" s="16">
        <v>2020</v>
      </c>
      <c r="H327" s="14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11">
        <v>43941</v>
      </c>
      <c r="G328" s="16">
        <v>2020</v>
      </c>
      <c r="H328" s="14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11">
        <v>43698</v>
      </c>
      <c r="G329" s="16">
        <v>2019</v>
      </c>
      <c r="H329" s="14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11">
        <v>43472</v>
      </c>
      <c r="G330" s="16">
        <v>2019</v>
      </c>
      <c r="H330" s="14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11">
        <v>44217</v>
      </c>
      <c r="G331" s="4">
        <v>2021</v>
      </c>
      <c r="H331" s="14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11">
        <v>44132</v>
      </c>
      <c r="G332" s="16">
        <v>2020</v>
      </c>
      <c r="H332" s="14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11">
        <v>43153</v>
      </c>
      <c r="G333" s="4">
        <v>2018</v>
      </c>
      <c r="H333" s="14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11">
        <v>43673</v>
      </c>
      <c r="G334" s="16">
        <v>2019</v>
      </c>
      <c r="H334" s="14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11">
        <v>43622</v>
      </c>
      <c r="G335" s="16">
        <v>2019</v>
      </c>
      <c r="H335" s="14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11">
        <v>43266</v>
      </c>
      <c r="G336" s="4">
        <v>2018</v>
      </c>
      <c r="H336" s="14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11">
        <v>43865</v>
      </c>
      <c r="G337" s="16">
        <v>2020</v>
      </c>
      <c r="H337" s="14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11">
        <v>43623</v>
      </c>
      <c r="G338" s="16">
        <v>2019</v>
      </c>
      <c r="H338" s="14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11">
        <v>44242</v>
      </c>
      <c r="G339" s="4">
        <v>2021</v>
      </c>
      <c r="H339" s="14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11">
        <v>43544</v>
      </c>
      <c r="G340" s="16">
        <v>2019</v>
      </c>
      <c r="H340" s="14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11">
        <v>43551</v>
      </c>
      <c r="G341" s="16">
        <v>2019</v>
      </c>
      <c r="H341" s="14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11">
        <v>43493</v>
      </c>
      <c r="G342" s="16">
        <v>2019</v>
      </c>
      <c r="H342" s="14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11">
        <v>43530</v>
      </c>
      <c r="G343" s="16">
        <v>2019</v>
      </c>
      <c r="H343" s="14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11">
        <v>43894</v>
      </c>
      <c r="G344" s="16">
        <v>2020</v>
      </c>
      <c r="H344" s="14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11">
        <v>43129</v>
      </c>
      <c r="G345" s="4">
        <v>2018</v>
      </c>
      <c r="H345" s="14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11">
        <v>44230</v>
      </c>
      <c r="G346" s="4">
        <v>2021</v>
      </c>
      <c r="H346" s="14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11">
        <v>43234</v>
      </c>
      <c r="G347" s="4">
        <v>2018</v>
      </c>
      <c r="H347" s="14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11">
        <v>43835</v>
      </c>
      <c r="G348" s="16">
        <v>2020</v>
      </c>
      <c r="H348" s="14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11">
        <v>43197</v>
      </c>
      <c r="G349" s="4">
        <v>2018</v>
      </c>
      <c r="H349" s="14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11">
        <v>44234</v>
      </c>
      <c r="G350" s="4">
        <v>2021</v>
      </c>
      <c r="H350" s="14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11">
        <v>43609</v>
      </c>
      <c r="G351" s="16">
        <v>2019</v>
      </c>
      <c r="H351" s="14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11">
        <v>43942</v>
      </c>
      <c r="G352" s="16">
        <v>2020</v>
      </c>
      <c r="H352" s="14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11">
        <v>44028</v>
      </c>
      <c r="G353" s="16">
        <v>2020</v>
      </c>
      <c r="H353" s="14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11">
        <v>43767</v>
      </c>
      <c r="G354" s="16">
        <v>2019</v>
      </c>
      <c r="H354" s="14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11">
        <v>43937</v>
      </c>
      <c r="G355" s="16">
        <v>2020</v>
      </c>
      <c r="H355" s="14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11">
        <v>44298</v>
      </c>
      <c r="G356" s="4">
        <v>2021</v>
      </c>
      <c r="H356" s="14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11">
        <v>43839</v>
      </c>
      <c r="G357" s="16">
        <v>2020</v>
      </c>
      <c r="H357" s="14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11">
        <v>43804</v>
      </c>
      <c r="G358" s="16">
        <v>2019</v>
      </c>
      <c r="H358" s="14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11">
        <v>43194</v>
      </c>
      <c r="G359" s="4">
        <v>2018</v>
      </c>
      <c r="H359" s="14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11">
        <v>43124</v>
      </c>
      <c r="G360" s="4">
        <v>2018</v>
      </c>
      <c r="H360" s="14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11">
        <v>43735</v>
      </c>
      <c r="G361" s="16">
        <v>2019</v>
      </c>
      <c r="H361" s="14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11">
        <v>43382</v>
      </c>
      <c r="G362" s="4">
        <v>2018</v>
      </c>
      <c r="H362" s="14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11">
        <v>43400</v>
      </c>
      <c r="G363" s="4">
        <v>2018</v>
      </c>
      <c r="H363" s="14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11">
        <v>43956</v>
      </c>
      <c r="G364" s="16">
        <v>2020</v>
      </c>
      <c r="H364" s="14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11">
        <v>43355</v>
      </c>
      <c r="G365" s="4">
        <v>2018</v>
      </c>
      <c r="H365" s="14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11">
        <v>43723</v>
      </c>
      <c r="G366" s="16">
        <v>2019</v>
      </c>
      <c r="H366" s="14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11">
        <v>43559</v>
      </c>
      <c r="G367" s="16">
        <v>2019</v>
      </c>
      <c r="H367" s="14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11">
        <v>44037</v>
      </c>
      <c r="G368" s="16">
        <v>2020</v>
      </c>
      <c r="H368" s="14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11">
        <v>43588</v>
      </c>
      <c r="G369" s="16">
        <v>2019</v>
      </c>
      <c r="H369" s="14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11">
        <v>44227</v>
      </c>
      <c r="G370" s="4">
        <v>2021</v>
      </c>
      <c r="H370" s="14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11">
        <v>43699</v>
      </c>
      <c r="G371" s="16">
        <v>2019</v>
      </c>
      <c r="H371" s="14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11">
        <v>43297</v>
      </c>
      <c r="G372" s="4">
        <v>2018</v>
      </c>
      <c r="H372" s="14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11">
        <v>43276</v>
      </c>
      <c r="G373" s="4">
        <v>2018</v>
      </c>
      <c r="H373" s="14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11">
        <v>43163</v>
      </c>
      <c r="G374" s="4">
        <v>2018</v>
      </c>
      <c r="H374" s="14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11">
        <v>43681</v>
      </c>
      <c r="G375" s="16">
        <v>2019</v>
      </c>
      <c r="H375" s="14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11">
        <v>43728</v>
      </c>
      <c r="G376" s="16">
        <v>2019</v>
      </c>
      <c r="H376" s="14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11">
        <v>43161</v>
      </c>
      <c r="G377" s="4">
        <v>2018</v>
      </c>
      <c r="H377" s="14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11">
        <v>43569</v>
      </c>
      <c r="G378" s="16">
        <v>2019</v>
      </c>
      <c r="H378" s="14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11">
        <v>44172</v>
      </c>
      <c r="G379" s="16">
        <v>2020</v>
      </c>
      <c r="H379" s="14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11">
        <v>43702</v>
      </c>
      <c r="G380" s="16">
        <v>2019</v>
      </c>
      <c r="H380" s="14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11">
        <v>44213</v>
      </c>
      <c r="G381" s="4">
        <v>2021</v>
      </c>
      <c r="H381" s="14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11">
        <v>44191</v>
      </c>
      <c r="G382" s="16">
        <v>2020</v>
      </c>
      <c r="H382" s="14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11">
        <v>44086</v>
      </c>
      <c r="G383" s="16">
        <v>2020</v>
      </c>
      <c r="H383" s="14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11">
        <v>43534</v>
      </c>
      <c r="G384" s="16">
        <v>2019</v>
      </c>
      <c r="H384" s="14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11">
        <v>43408</v>
      </c>
      <c r="G385" s="4">
        <v>2018</v>
      </c>
      <c r="H385" s="14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11">
        <v>44067</v>
      </c>
      <c r="G386" s="16">
        <v>2020</v>
      </c>
      <c r="H386" s="14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11">
        <v>43951</v>
      </c>
      <c r="G387" s="16">
        <v>2020</v>
      </c>
      <c r="H387" s="14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11">
        <v>43658</v>
      </c>
      <c r="G388" s="16">
        <v>2019</v>
      </c>
      <c r="H388" s="14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11">
        <v>44208</v>
      </c>
      <c r="G389" s="4">
        <v>2021</v>
      </c>
      <c r="H389" s="14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11">
        <v>43488</v>
      </c>
      <c r="G390" s="16">
        <v>2019</v>
      </c>
      <c r="H390" s="14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11">
        <v>44198</v>
      </c>
      <c r="G391" s="4">
        <v>2021</v>
      </c>
      <c r="H391" s="14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11">
        <v>43961</v>
      </c>
      <c r="G392" s="16">
        <v>2020</v>
      </c>
      <c r="H392" s="14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11">
        <v>44225</v>
      </c>
      <c r="G393" s="4">
        <v>2021</v>
      </c>
      <c r="H393" s="14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11">
        <v>43970</v>
      </c>
      <c r="G394" s="16">
        <v>2020</v>
      </c>
      <c r="H394" s="14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11">
        <v>43615</v>
      </c>
      <c r="G395" s="16">
        <v>2019</v>
      </c>
      <c r="H395" s="14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11">
        <v>43889</v>
      </c>
      <c r="G396" s="16">
        <v>2020</v>
      </c>
      <c r="H396" s="14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11">
        <v>44277</v>
      </c>
      <c r="G397" s="4">
        <v>2021</v>
      </c>
      <c r="H397" s="14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11">
        <v>43725</v>
      </c>
      <c r="G398" s="16">
        <v>2019</v>
      </c>
      <c r="H398" s="14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11">
        <v>43397</v>
      </c>
      <c r="G399" s="4">
        <v>2018</v>
      </c>
      <c r="H399" s="14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11">
        <v>44161</v>
      </c>
      <c r="G400" s="16">
        <v>2020</v>
      </c>
      <c r="H400" s="14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11">
        <v>43465</v>
      </c>
      <c r="G401" s="4">
        <v>2018</v>
      </c>
      <c r="H401" s="14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11">
        <v>43608</v>
      </c>
      <c r="G402" s="16">
        <v>2019</v>
      </c>
      <c r="H402" s="14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11">
        <v>44159</v>
      </c>
      <c r="G403" s="16">
        <v>2020</v>
      </c>
      <c r="H403" s="14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11">
        <v>43707</v>
      </c>
      <c r="G404" s="16">
        <v>2019</v>
      </c>
      <c r="H404" s="14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11">
        <v>43431</v>
      </c>
      <c r="G405" s="4">
        <v>2018</v>
      </c>
      <c r="H405" s="14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11">
        <v>44145</v>
      </c>
      <c r="G406" s="16">
        <v>2020</v>
      </c>
      <c r="H406" s="14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11">
        <v>43503</v>
      </c>
      <c r="G407" s="16">
        <v>2019</v>
      </c>
      <c r="H407" s="14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11">
        <v>44111</v>
      </c>
      <c r="G408" s="16">
        <v>2020</v>
      </c>
      <c r="H408" s="14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11">
        <v>44165</v>
      </c>
      <c r="G409" s="16">
        <v>2020</v>
      </c>
      <c r="H409" s="14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11">
        <v>43118</v>
      </c>
      <c r="G410" s="4">
        <v>2018</v>
      </c>
      <c r="H410" s="14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11">
        <v>43515</v>
      </c>
      <c r="G411" s="16">
        <v>2019</v>
      </c>
      <c r="H411" s="14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11">
        <v>44264</v>
      </c>
      <c r="G412" s="4">
        <v>2021</v>
      </c>
      <c r="H412" s="14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11">
        <v>43973</v>
      </c>
      <c r="G413" s="16">
        <v>2020</v>
      </c>
      <c r="H413" s="14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11">
        <v>43810</v>
      </c>
      <c r="G414" s="16">
        <v>2019</v>
      </c>
      <c r="H414" s="14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11">
        <v>43824</v>
      </c>
      <c r="G415" s="16">
        <v>2019</v>
      </c>
      <c r="H415" s="14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11">
        <v>44255</v>
      </c>
      <c r="G416" s="4">
        <v>2021</v>
      </c>
      <c r="H416" s="14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11">
        <v>43582</v>
      </c>
      <c r="G417" s="16">
        <v>2019</v>
      </c>
      <c r="H417" s="14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11">
        <v>43462</v>
      </c>
      <c r="G418" s="4">
        <v>2018</v>
      </c>
      <c r="H418" s="14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11">
        <v>43995</v>
      </c>
      <c r="G419" s="16">
        <v>2020</v>
      </c>
      <c r="H419" s="14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11">
        <v>44202</v>
      </c>
      <c r="G420" s="4">
        <v>2021</v>
      </c>
      <c r="H420" s="14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11">
        <v>43112</v>
      </c>
      <c r="G421" s="4">
        <v>2018</v>
      </c>
      <c r="H421" s="14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11">
        <v>44179</v>
      </c>
      <c r="G422" s="16">
        <v>2020</v>
      </c>
      <c r="H422" s="14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11">
        <v>44226</v>
      </c>
      <c r="G423" s="4">
        <v>2021</v>
      </c>
      <c r="H423" s="14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11">
        <v>43139</v>
      </c>
      <c r="G424" s="4">
        <v>2018</v>
      </c>
      <c r="H424" s="14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11">
        <v>43674</v>
      </c>
      <c r="G425" s="16">
        <v>2019</v>
      </c>
      <c r="H425" s="14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11">
        <v>43217</v>
      </c>
      <c r="G426" s="4">
        <v>2018</v>
      </c>
      <c r="H426" s="14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11">
        <v>43908</v>
      </c>
      <c r="G427" s="16">
        <v>2020</v>
      </c>
      <c r="H427" s="14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11">
        <v>43522</v>
      </c>
      <c r="G428" s="16">
        <v>2019</v>
      </c>
      <c r="H428" s="14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11">
        <v>43910</v>
      </c>
      <c r="G429" s="16">
        <v>2020</v>
      </c>
      <c r="H429" s="14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11">
        <v>43369</v>
      </c>
      <c r="G430" s="4">
        <v>2018</v>
      </c>
      <c r="H430" s="14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11">
        <v>44157</v>
      </c>
      <c r="G431" s="16">
        <v>2020</v>
      </c>
      <c r="H431" s="14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11">
        <v>44257</v>
      </c>
      <c r="G432" s="4">
        <v>2021</v>
      </c>
      <c r="H432" s="14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11">
        <v>43472</v>
      </c>
      <c r="G433" s="16">
        <v>2019</v>
      </c>
      <c r="H433" s="14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11">
        <v>43753</v>
      </c>
      <c r="G434" s="16">
        <v>2019</v>
      </c>
      <c r="H434" s="14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11">
        <v>43819</v>
      </c>
      <c r="G435" s="16">
        <v>2019</v>
      </c>
      <c r="H435" s="14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11">
        <v>43244</v>
      </c>
      <c r="G436" s="4">
        <v>2018</v>
      </c>
      <c r="H436" s="14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11">
        <v>43178</v>
      </c>
      <c r="G437" s="4">
        <v>2018</v>
      </c>
      <c r="H437" s="14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11">
        <v>44001</v>
      </c>
      <c r="G438" s="16">
        <v>2020</v>
      </c>
      <c r="H438" s="14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11">
        <v>43720</v>
      </c>
      <c r="G439" s="16">
        <v>2019</v>
      </c>
      <c r="H439" s="14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11">
        <v>43529</v>
      </c>
      <c r="G440" s="16">
        <v>2019</v>
      </c>
      <c r="H440" s="14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11">
        <v>44141</v>
      </c>
      <c r="G441" s="16">
        <v>2020</v>
      </c>
      <c r="H441" s="14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11">
        <v>44148</v>
      </c>
      <c r="G442" s="16">
        <v>2020</v>
      </c>
      <c r="H442" s="14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11">
        <v>44208</v>
      </c>
      <c r="G443" s="4">
        <v>2021</v>
      </c>
      <c r="H443" s="14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11">
        <v>44010</v>
      </c>
      <c r="G444" s="16">
        <v>2020</v>
      </c>
      <c r="H444" s="14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11">
        <v>44087</v>
      </c>
      <c r="G445" s="16">
        <v>2020</v>
      </c>
      <c r="H445" s="14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11">
        <v>43697</v>
      </c>
      <c r="G446" s="16">
        <v>2019</v>
      </c>
      <c r="H446" s="14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11">
        <v>44079</v>
      </c>
      <c r="G447" s="16">
        <v>2020</v>
      </c>
      <c r="H447" s="14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11">
        <v>44033</v>
      </c>
      <c r="G448" s="16">
        <v>2020</v>
      </c>
      <c r="H448" s="14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11">
        <v>44265</v>
      </c>
      <c r="G449" s="4">
        <v>2021</v>
      </c>
      <c r="H449" s="14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11">
        <v>43928</v>
      </c>
      <c r="G450" s="16">
        <v>2020</v>
      </c>
      <c r="H450" s="14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11">
        <v>43775</v>
      </c>
      <c r="G451" s="16">
        <v>2019</v>
      </c>
      <c r="H451" s="14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11">
        <v>44211</v>
      </c>
      <c r="G452" s="4">
        <v>2021</v>
      </c>
      <c r="H452" s="14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11">
        <v>43819</v>
      </c>
      <c r="G453" s="16">
        <v>2019</v>
      </c>
      <c r="H453" s="14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11">
        <v>43649</v>
      </c>
      <c r="G454" s="16">
        <v>2019</v>
      </c>
      <c r="H454" s="14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11">
        <v>44166</v>
      </c>
      <c r="G455" s="16">
        <v>2020</v>
      </c>
      <c r="H455" s="14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11">
        <v>44184</v>
      </c>
      <c r="G456" s="16">
        <v>2020</v>
      </c>
      <c r="H456" s="14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11">
        <v>43305</v>
      </c>
      <c r="G457" s="4">
        <v>2018</v>
      </c>
      <c r="H457" s="14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11">
        <v>43152</v>
      </c>
      <c r="G458" s="4">
        <v>2018</v>
      </c>
      <c r="H458" s="14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11">
        <v>43801</v>
      </c>
      <c r="G459" s="16">
        <v>2019</v>
      </c>
      <c r="H459" s="14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11">
        <v>44267</v>
      </c>
      <c r="G460" s="4">
        <v>2021</v>
      </c>
      <c r="H460" s="14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11">
        <v>44179</v>
      </c>
      <c r="G461" s="16">
        <v>2020</v>
      </c>
      <c r="H461" s="14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11">
        <v>43244</v>
      </c>
      <c r="G462" s="4">
        <v>2018</v>
      </c>
      <c r="H462" s="14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11">
        <v>44296</v>
      </c>
      <c r="G463" s="4">
        <v>2021</v>
      </c>
      <c r="H463" s="14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11">
        <v>44116</v>
      </c>
      <c r="G464" s="16">
        <v>2020</v>
      </c>
      <c r="H464" s="14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11">
        <v>43457</v>
      </c>
      <c r="G465" s="4">
        <v>2018</v>
      </c>
      <c r="H465" s="14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11">
        <v>44020</v>
      </c>
      <c r="G466" s="16">
        <v>2020</v>
      </c>
      <c r="H466" s="14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11">
        <v>44094</v>
      </c>
      <c r="G467" s="16">
        <v>2020</v>
      </c>
      <c r="H467" s="14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11">
        <v>44067</v>
      </c>
      <c r="G468" s="16">
        <v>2020</v>
      </c>
      <c r="H468" s="14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11">
        <v>43420</v>
      </c>
      <c r="G469" s="4">
        <v>2018</v>
      </c>
      <c r="H469" s="14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11">
        <v>43897</v>
      </c>
      <c r="G470" s="16">
        <v>2020</v>
      </c>
      <c r="H470" s="14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11">
        <v>44276</v>
      </c>
      <c r="G471" s="4">
        <v>2021</v>
      </c>
      <c r="H471" s="14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11">
        <v>44045</v>
      </c>
      <c r="G472" s="16">
        <v>2020</v>
      </c>
      <c r="H472" s="14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11">
        <v>43875</v>
      </c>
      <c r="G473" s="16">
        <v>2020</v>
      </c>
      <c r="H473" s="14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11">
        <v>43797</v>
      </c>
      <c r="G474" s="16">
        <v>2019</v>
      </c>
      <c r="H474" s="14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11">
        <v>43383</v>
      </c>
      <c r="G475" s="4">
        <v>2018</v>
      </c>
      <c r="H475" s="14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11">
        <v>43328</v>
      </c>
      <c r="G476" s="4">
        <v>2018</v>
      </c>
      <c r="H476" s="14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11">
        <v>44067</v>
      </c>
      <c r="G477" s="16">
        <v>2020</v>
      </c>
      <c r="H477" s="14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11">
        <v>43328</v>
      </c>
      <c r="G478" s="4">
        <v>2018</v>
      </c>
      <c r="H478" s="14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11">
        <v>43445</v>
      </c>
      <c r="G479" s="4">
        <v>2018</v>
      </c>
      <c r="H479" s="14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11">
        <v>43410</v>
      </c>
      <c r="G480" s="4">
        <v>2018</v>
      </c>
      <c r="H480" s="14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11">
        <v>43989</v>
      </c>
      <c r="G481" s="16">
        <v>2020</v>
      </c>
      <c r="H481" s="14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11">
        <v>43154</v>
      </c>
      <c r="G482" s="4">
        <v>2018</v>
      </c>
      <c r="H482" s="14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11">
        <v>43335</v>
      </c>
      <c r="G483" s="4">
        <v>2018</v>
      </c>
      <c r="H483" s="14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11">
        <v>44220</v>
      </c>
      <c r="G484" s="4">
        <v>2021</v>
      </c>
      <c r="H484" s="14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11">
        <v>44025</v>
      </c>
      <c r="G485" s="16">
        <v>2020</v>
      </c>
      <c r="H485" s="14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11">
        <v>44237</v>
      </c>
      <c r="G486" s="4">
        <v>2021</v>
      </c>
      <c r="H486" s="14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11">
        <v>43142</v>
      </c>
      <c r="G487" s="4">
        <v>2018</v>
      </c>
      <c r="H487" s="14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11">
        <v>43366</v>
      </c>
      <c r="G488" s="4">
        <v>2018</v>
      </c>
      <c r="H488" s="14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11">
        <v>43167</v>
      </c>
      <c r="G489" s="4">
        <v>2018</v>
      </c>
      <c r="H489" s="14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11">
        <v>43254</v>
      </c>
      <c r="G490" s="4">
        <v>2018</v>
      </c>
      <c r="H490" s="14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11">
        <v>43282</v>
      </c>
      <c r="G491" s="4">
        <v>2018</v>
      </c>
      <c r="H491" s="14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11">
        <v>43289</v>
      </c>
      <c r="G492" s="4">
        <v>2018</v>
      </c>
      <c r="H492" s="14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11">
        <v>43737</v>
      </c>
      <c r="G493" s="16">
        <v>2019</v>
      </c>
      <c r="H493" s="14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11">
        <v>43443</v>
      </c>
      <c r="G494" s="4">
        <v>2018</v>
      </c>
      <c r="H494" s="14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11">
        <v>43287</v>
      </c>
      <c r="G495" s="4">
        <v>2018</v>
      </c>
      <c r="H495" s="14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11">
        <v>44073</v>
      </c>
      <c r="G496" s="16">
        <v>2020</v>
      </c>
      <c r="H496" s="14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11">
        <v>43479</v>
      </c>
      <c r="G497" s="16">
        <v>2019</v>
      </c>
      <c r="H497" s="14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11">
        <v>43805</v>
      </c>
      <c r="G498" s="16">
        <v>2019</v>
      </c>
      <c r="H498" s="14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11">
        <v>43621</v>
      </c>
      <c r="G499" s="16">
        <v>2019</v>
      </c>
      <c r="H499" s="14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11">
        <v>43741</v>
      </c>
      <c r="G500" s="16">
        <v>2019</v>
      </c>
      <c r="H500" s="14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11">
        <v>43245</v>
      </c>
      <c r="G501" s="4">
        <v>2018</v>
      </c>
      <c r="H501" s="14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11">
        <v>43924</v>
      </c>
      <c r="G502" s="16">
        <v>2020</v>
      </c>
      <c r="H502" s="14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11">
        <v>43847</v>
      </c>
      <c r="G503" s="16">
        <v>2020</v>
      </c>
      <c r="H503" s="14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11">
        <v>44300</v>
      </c>
      <c r="G504" s="4">
        <v>2021</v>
      </c>
      <c r="H504" s="14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11">
        <v>44162</v>
      </c>
      <c r="G505" s="16">
        <v>2020</v>
      </c>
      <c r="H505" s="14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11">
        <v>43329</v>
      </c>
      <c r="G506" s="4">
        <v>2018</v>
      </c>
      <c r="H506" s="14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11">
        <v>43619</v>
      </c>
      <c r="G507" s="16">
        <v>2019</v>
      </c>
      <c r="H507" s="14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11">
        <v>43956</v>
      </c>
      <c r="G508" s="16">
        <v>2020</v>
      </c>
      <c r="H508" s="14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11">
        <v>43145</v>
      </c>
      <c r="G509" s="4">
        <v>2018</v>
      </c>
      <c r="H509" s="14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11">
        <v>43613</v>
      </c>
      <c r="G510" s="16">
        <v>2019</v>
      </c>
      <c r="H510" s="14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11">
        <v>43521</v>
      </c>
      <c r="G511" s="16">
        <v>2019</v>
      </c>
      <c r="H511" s="14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11">
        <v>44026</v>
      </c>
      <c r="G512" s="16">
        <v>2020</v>
      </c>
      <c r="H512" s="14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11">
        <v>43463</v>
      </c>
      <c r="G513" s="4">
        <v>2018</v>
      </c>
      <c r="H513" s="14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11">
        <v>43813</v>
      </c>
      <c r="G514" s="16">
        <v>2019</v>
      </c>
      <c r="H514" s="14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11">
        <v>43625</v>
      </c>
      <c r="G515" s="16">
        <v>2019</v>
      </c>
      <c r="H515" s="14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11">
        <v>43535</v>
      </c>
      <c r="G516" s="16">
        <v>2019</v>
      </c>
      <c r="H516" s="14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11">
        <v>43668</v>
      </c>
      <c r="G517" s="16">
        <v>2019</v>
      </c>
      <c r="H517" s="14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11">
        <v>43778</v>
      </c>
      <c r="G518" s="16">
        <v>2019</v>
      </c>
      <c r="H518" s="14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11">
        <v>43615</v>
      </c>
      <c r="G519" s="16">
        <v>2019</v>
      </c>
      <c r="H519" s="14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11">
        <v>44029</v>
      </c>
      <c r="G520" s="16">
        <v>2020</v>
      </c>
      <c r="H520" s="14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11">
        <v>43947</v>
      </c>
      <c r="G521" s="16">
        <v>2020</v>
      </c>
      <c r="H521" s="14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11">
        <v>44092</v>
      </c>
      <c r="G522" s="16">
        <v>2020</v>
      </c>
      <c r="H522" s="14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11">
        <v>43371</v>
      </c>
      <c r="G523" s="4">
        <v>2018</v>
      </c>
      <c r="H523" s="14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11">
        <v>43242</v>
      </c>
      <c r="G524" s="4">
        <v>2018</v>
      </c>
      <c r="H524" s="14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11">
        <v>44032</v>
      </c>
      <c r="G525" s="16">
        <v>2020</v>
      </c>
      <c r="H525" s="14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11">
        <v>43584</v>
      </c>
      <c r="G526" s="16">
        <v>2019</v>
      </c>
      <c r="H526" s="14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11">
        <v>43920</v>
      </c>
      <c r="G527" s="16">
        <v>2020</v>
      </c>
      <c r="H527" s="14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11">
        <v>43125</v>
      </c>
      <c r="G528" s="4">
        <v>2018</v>
      </c>
      <c r="H528" s="14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11">
        <v>43156</v>
      </c>
      <c r="G529" s="4">
        <v>2018</v>
      </c>
      <c r="H529" s="14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11">
        <v>43991</v>
      </c>
      <c r="G530" s="16">
        <v>2020</v>
      </c>
      <c r="H530" s="14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11">
        <v>44205</v>
      </c>
      <c r="G531" s="4">
        <v>2021</v>
      </c>
      <c r="H531" s="14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11">
        <v>44000</v>
      </c>
      <c r="G532" s="16">
        <v>2020</v>
      </c>
      <c r="H532" s="14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11">
        <v>43105</v>
      </c>
      <c r="G533" s="4">
        <v>2018</v>
      </c>
      <c r="H533" s="14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11">
        <v>43134</v>
      </c>
      <c r="G534" s="4">
        <v>2018</v>
      </c>
      <c r="H534" s="14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11">
        <v>43929</v>
      </c>
      <c r="G535" s="16">
        <v>2020</v>
      </c>
      <c r="H535" s="14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11">
        <v>43581</v>
      </c>
      <c r="G536" s="16">
        <v>2019</v>
      </c>
      <c r="H536" s="14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11">
        <v>43529</v>
      </c>
      <c r="G537" s="16">
        <v>2019</v>
      </c>
      <c r="H537" s="14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11">
        <v>44075</v>
      </c>
      <c r="G538" s="16">
        <v>2020</v>
      </c>
      <c r="H538" s="14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11">
        <v>43230</v>
      </c>
      <c r="G539" s="4">
        <v>2018</v>
      </c>
      <c r="H539" s="14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11">
        <v>44081</v>
      </c>
      <c r="G540" s="16">
        <v>2020</v>
      </c>
      <c r="H540" s="14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11">
        <v>43678</v>
      </c>
      <c r="G541" s="16">
        <v>2019</v>
      </c>
      <c r="H541" s="14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11">
        <v>44201</v>
      </c>
      <c r="G542" s="4">
        <v>2021</v>
      </c>
      <c r="H542" s="14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11">
        <v>43612</v>
      </c>
      <c r="G543" s="16">
        <v>2019</v>
      </c>
      <c r="H543" s="14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11">
        <v>43204</v>
      </c>
      <c r="G544" s="4">
        <v>2018</v>
      </c>
      <c r="H544" s="14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11">
        <v>43806</v>
      </c>
      <c r="G545" s="16">
        <v>2019</v>
      </c>
      <c r="H545" s="14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11">
        <v>43406</v>
      </c>
      <c r="G546" s="4">
        <v>2018</v>
      </c>
      <c r="H546" s="14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11">
        <v>43484</v>
      </c>
      <c r="G547" s="16">
        <v>2019</v>
      </c>
      <c r="H547" s="14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11">
        <v>43235</v>
      </c>
      <c r="G548" s="4">
        <v>2018</v>
      </c>
      <c r="H548" s="14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11">
        <v>43703</v>
      </c>
      <c r="G549" s="16">
        <v>2019</v>
      </c>
      <c r="H549" s="14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11">
        <v>43643</v>
      </c>
      <c r="G550" s="16">
        <v>2019</v>
      </c>
      <c r="H550" s="14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11">
        <v>43856</v>
      </c>
      <c r="G551" s="16">
        <v>2020</v>
      </c>
      <c r="H551" s="14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11">
        <v>43496</v>
      </c>
      <c r="G552" s="16">
        <v>2019</v>
      </c>
      <c r="H552" s="14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11">
        <v>44021</v>
      </c>
      <c r="G553" s="16">
        <v>2020</v>
      </c>
      <c r="H553" s="14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11">
        <v>44129</v>
      </c>
      <c r="G554" s="16">
        <v>2020</v>
      </c>
      <c r="H554" s="14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11">
        <v>43337</v>
      </c>
      <c r="G555" s="4">
        <v>2018</v>
      </c>
      <c r="H555" s="14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11">
        <v>44041</v>
      </c>
      <c r="G556" s="16">
        <v>2020</v>
      </c>
      <c r="H556" s="14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11">
        <v>44070</v>
      </c>
      <c r="G557" s="16">
        <v>2020</v>
      </c>
      <c r="H557" s="14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11">
        <v>43753</v>
      </c>
      <c r="G558" s="16">
        <v>2019</v>
      </c>
      <c r="H558" s="14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11">
        <v>44202</v>
      </c>
      <c r="G559" s="4">
        <v>2021</v>
      </c>
      <c r="H559" s="14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11">
        <v>43374</v>
      </c>
      <c r="G560" s="4">
        <v>2018</v>
      </c>
      <c r="H560" s="14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11">
        <v>43867</v>
      </c>
      <c r="G561" s="16">
        <v>2020</v>
      </c>
      <c r="H561" s="14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11">
        <v>43972</v>
      </c>
      <c r="G562" s="16">
        <v>2020</v>
      </c>
      <c r="H562" s="14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11">
        <v>43946</v>
      </c>
      <c r="G563" s="16">
        <v>2020</v>
      </c>
      <c r="H563" s="14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11">
        <v>43547</v>
      </c>
      <c r="G564" s="16">
        <v>2019</v>
      </c>
      <c r="H564" s="14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11">
        <v>43533</v>
      </c>
      <c r="G565" s="16">
        <v>2019</v>
      </c>
      <c r="H565" s="14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11">
        <v>44010</v>
      </c>
      <c r="G566" s="16">
        <v>2020</v>
      </c>
      <c r="H566" s="14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11">
        <v>43406</v>
      </c>
      <c r="G567" s="4">
        <v>2018</v>
      </c>
      <c r="H567" s="14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11">
        <v>43410</v>
      </c>
      <c r="G568" s="4">
        <v>2018</v>
      </c>
      <c r="H568" s="14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11">
        <v>43928</v>
      </c>
      <c r="G569" s="16">
        <v>2020</v>
      </c>
      <c r="H569" s="14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11">
        <v>43899</v>
      </c>
      <c r="G570" s="16">
        <v>2020</v>
      </c>
      <c r="H570" s="14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11">
        <v>44247</v>
      </c>
      <c r="G571" s="4">
        <v>2021</v>
      </c>
      <c r="H571" s="14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11">
        <v>43138</v>
      </c>
      <c r="G572" s="4">
        <v>2018</v>
      </c>
      <c r="H572" s="14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11">
        <v>44093</v>
      </c>
      <c r="G573" s="16">
        <v>2020</v>
      </c>
      <c r="H573" s="14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11">
        <v>43241</v>
      </c>
      <c r="G574" s="4">
        <v>2018</v>
      </c>
      <c r="H574" s="14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11">
        <v>43689</v>
      </c>
      <c r="G575" s="16">
        <v>2019</v>
      </c>
      <c r="H575" s="14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11">
        <v>43117</v>
      </c>
      <c r="G576" s="4">
        <v>2018</v>
      </c>
      <c r="H576" s="14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11">
        <v>43619</v>
      </c>
      <c r="G577" s="16">
        <v>2019</v>
      </c>
      <c r="H577" s="14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11">
        <v>43810</v>
      </c>
      <c r="G578" s="16">
        <v>2019</v>
      </c>
      <c r="H578" s="14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11">
        <v>43824</v>
      </c>
      <c r="G579" s="16">
        <v>2019</v>
      </c>
      <c r="H579" s="14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11">
        <v>43718</v>
      </c>
      <c r="G580" s="16">
        <v>2019</v>
      </c>
      <c r="H580" s="14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11">
        <v>44254</v>
      </c>
      <c r="G581" s="4">
        <v>2021</v>
      </c>
      <c r="H581" s="14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11">
        <v>44275</v>
      </c>
      <c r="G582" s="4">
        <v>2021</v>
      </c>
      <c r="H582" s="14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11">
        <v>43344</v>
      </c>
      <c r="G583" s="4">
        <v>2018</v>
      </c>
      <c r="H583" s="14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11">
        <v>44088</v>
      </c>
      <c r="G584" s="16">
        <v>2020</v>
      </c>
      <c r="H584" s="14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11">
        <v>44278</v>
      </c>
      <c r="G585" s="4">
        <v>2021</v>
      </c>
      <c r="H585" s="14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11">
        <v>43354</v>
      </c>
      <c r="G586" s="4">
        <v>2018</v>
      </c>
      <c r="H586" s="14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11">
        <v>44171</v>
      </c>
      <c r="G587" s="16">
        <v>2020</v>
      </c>
      <c r="H587" s="14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11">
        <v>43749</v>
      </c>
      <c r="G588" s="16">
        <v>2019</v>
      </c>
      <c r="H588" s="14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11">
        <v>43739</v>
      </c>
      <c r="G589" s="16">
        <v>2019</v>
      </c>
      <c r="H589" s="14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11">
        <v>43689</v>
      </c>
      <c r="G590" s="16">
        <v>2019</v>
      </c>
      <c r="H590" s="14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11">
        <v>44222</v>
      </c>
      <c r="G591" s="4">
        <v>2021</v>
      </c>
      <c r="H591" s="14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11">
        <v>44239</v>
      </c>
      <c r="G592" s="4">
        <v>2021</v>
      </c>
      <c r="H592" s="14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11">
        <v>44279</v>
      </c>
      <c r="G593" s="4">
        <v>2021</v>
      </c>
      <c r="H593" s="14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11">
        <v>43812</v>
      </c>
      <c r="G594" s="16">
        <v>2019</v>
      </c>
      <c r="H594" s="14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11">
        <v>44193</v>
      </c>
      <c r="G595" s="16">
        <v>2020</v>
      </c>
      <c r="H595" s="14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11">
        <v>43877</v>
      </c>
      <c r="G596" s="16">
        <v>2020</v>
      </c>
      <c r="H596" s="14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11">
        <v>43218</v>
      </c>
      <c r="G597" s="4">
        <v>2018</v>
      </c>
      <c r="H597" s="14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11">
        <v>43733</v>
      </c>
      <c r="G598" s="16">
        <v>2019</v>
      </c>
      <c r="H598" s="14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11">
        <v>43818</v>
      </c>
      <c r="G599" s="16">
        <v>2019</v>
      </c>
      <c r="H599" s="14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11">
        <v>43265</v>
      </c>
      <c r="G600" s="4">
        <v>2018</v>
      </c>
      <c r="H600" s="14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11">
        <v>43309</v>
      </c>
      <c r="G601" s="4">
        <v>2018</v>
      </c>
      <c r="H601" s="14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11">
        <v>44213</v>
      </c>
      <c r="G602" s="4">
        <v>2021</v>
      </c>
      <c r="H602" s="14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11">
        <v>44301</v>
      </c>
      <c r="G603" s="4">
        <v>2021</v>
      </c>
      <c r="H603" s="14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11">
        <v>44011</v>
      </c>
      <c r="G604" s="16">
        <v>2020</v>
      </c>
      <c r="H604" s="14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11">
        <v>43542</v>
      </c>
      <c r="G605" s="16">
        <v>2019</v>
      </c>
      <c r="H605" s="14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11">
        <v>43272</v>
      </c>
      <c r="G606" s="4">
        <v>2018</v>
      </c>
      <c r="H606" s="14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11">
        <v>44124</v>
      </c>
      <c r="G607" s="16">
        <v>2020</v>
      </c>
      <c r="H607" s="14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11">
        <v>44242</v>
      </c>
      <c r="G608" s="4">
        <v>2021</v>
      </c>
      <c r="H608" s="14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11">
        <v>43662</v>
      </c>
      <c r="G609" s="16">
        <v>2019</v>
      </c>
      <c r="H609" s="14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11">
        <v>44149</v>
      </c>
      <c r="G610" s="16">
        <v>2020</v>
      </c>
      <c r="H610" s="14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11">
        <v>43971</v>
      </c>
      <c r="G611" s="16">
        <v>2020</v>
      </c>
      <c r="H611" s="14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11">
        <v>44218</v>
      </c>
      <c r="G612" s="4">
        <v>2021</v>
      </c>
      <c r="H612" s="14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11">
        <v>43698</v>
      </c>
      <c r="G613" s="16">
        <v>2019</v>
      </c>
      <c r="H613" s="14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11">
        <v>43708</v>
      </c>
      <c r="G614" s="16">
        <v>2019</v>
      </c>
      <c r="H614" s="14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11">
        <v>43363</v>
      </c>
      <c r="G615" s="4">
        <v>2018</v>
      </c>
      <c r="H615" s="14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11">
        <v>43702</v>
      </c>
      <c r="G616" s="16">
        <v>2019</v>
      </c>
      <c r="H616" s="14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11">
        <v>43529</v>
      </c>
      <c r="G617" s="16">
        <v>2019</v>
      </c>
      <c r="H617" s="14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11">
        <v>43469</v>
      </c>
      <c r="G618" s="16">
        <v>2019</v>
      </c>
      <c r="H618" s="14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11">
        <v>43115</v>
      </c>
      <c r="G619" s="4">
        <v>2018</v>
      </c>
      <c r="H619" s="14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11">
        <v>43117</v>
      </c>
      <c r="G620" s="4">
        <v>2018</v>
      </c>
      <c r="H620" s="14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11">
        <v>44125</v>
      </c>
      <c r="G621" s="16">
        <v>2020</v>
      </c>
      <c r="H621" s="14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11">
        <v>43556</v>
      </c>
      <c r="G622" s="16">
        <v>2019</v>
      </c>
      <c r="H622" s="14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11">
        <v>43514</v>
      </c>
      <c r="G623" s="16">
        <v>2019</v>
      </c>
      <c r="H623" s="14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11">
        <v>43422</v>
      </c>
      <c r="G624" s="4">
        <v>2018</v>
      </c>
      <c r="H624" s="14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11">
        <v>44288</v>
      </c>
      <c r="G625" s="4">
        <v>2021</v>
      </c>
      <c r="H625" s="14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11">
        <v>43950</v>
      </c>
      <c r="G626" s="16">
        <v>2020</v>
      </c>
      <c r="H626" s="14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11">
        <v>43286</v>
      </c>
      <c r="G627" s="4">
        <v>2018</v>
      </c>
      <c r="H627" s="14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11">
        <v>43572</v>
      </c>
      <c r="G628" s="16">
        <v>2019</v>
      </c>
      <c r="H628" s="14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11">
        <v>44185</v>
      </c>
      <c r="G629" s="16">
        <v>2020</v>
      </c>
      <c r="H629" s="14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11">
        <v>43920</v>
      </c>
      <c r="G630" s="16">
        <v>2020</v>
      </c>
      <c r="H630" s="14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11">
        <v>43916</v>
      </c>
      <c r="G631" s="16">
        <v>2020</v>
      </c>
      <c r="H631" s="14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11">
        <v>43251</v>
      </c>
      <c r="G632" s="4">
        <v>2018</v>
      </c>
      <c r="H632" s="14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11">
        <v>43237</v>
      </c>
      <c r="G633" s="4">
        <v>2018</v>
      </c>
      <c r="H633" s="14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11">
        <v>44122</v>
      </c>
      <c r="G634" s="16">
        <v>2020</v>
      </c>
      <c r="H634" s="14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11">
        <v>43708</v>
      </c>
      <c r="G635" s="16">
        <v>2019</v>
      </c>
      <c r="H635" s="14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11">
        <v>43775</v>
      </c>
      <c r="G636" s="16">
        <v>2019</v>
      </c>
      <c r="H636" s="14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11">
        <v>43508</v>
      </c>
      <c r="G637" s="16">
        <v>2019</v>
      </c>
      <c r="H637" s="14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11">
        <v>43763</v>
      </c>
      <c r="G638" s="16">
        <v>2019</v>
      </c>
      <c r="H638" s="14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11">
        <v>43327</v>
      </c>
      <c r="G639" s="4">
        <v>2018</v>
      </c>
      <c r="H639" s="14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11">
        <v>43243</v>
      </c>
      <c r="G640" s="4">
        <v>2018</v>
      </c>
      <c r="H640" s="14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11">
        <v>43311</v>
      </c>
      <c r="G641" s="4">
        <v>2018</v>
      </c>
      <c r="H641" s="14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11">
        <v>44171</v>
      </c>
      <c r="G642" s="16">
        <v>2020</v>
      </c>
      <c r="H642" s="14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11">
        <v>43902</v>
      </c>
      <c r="G643" s="16">
        <v>2020</v>
      </c>
      <c r="H643" s="14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11">
        <v>43526</v>
      </c>
      <c r="G644" s="16">
        <v>2019</v>
      </c>
      <c r="H644" s="14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11">
        <v>44144</v>
      </c>
      <c r="G645" s="16">
        <v>2020</v>
      </c>
      <c r="H645" s="14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11">
        <v>43667</v>
      </c>
      <c r="G646" s="16">
        <v>2019</v>
      </c>
      <c r="H646" s="14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11">
        <v>43915</v>
      </c>
      <c r="G647" s="16">
        <v>2020</v>
      </c>
      <c r="H647" s="14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11">
        <v>43920</v>
      </c>
      <c r="G648" s="16">
        <v>2020</v>
      </c>
      <c r="H648" s="14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11">
        <v>43758</v>
      </c>
      <c r="G649" s="16">
        <v>2019</v>
      </c>
      <c r="H649" s="14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11">
        <v>43808</v>
      </c>
      <c r="G650" s="16">
        <v>2019</v>
      </c>
      <c r="H650" s="14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11">
        <v>43472</v>
      </c>
      <c r="G651" s="16">
        <v>2019</v>
      </c>
      <c r="H651" s="14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11">
        <v>43522</v>
      </c>
      <c r="G652" s="16">
        <v>2019</v>
      </c>
      <c r="H652" s="14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11">
        <v>43929</v>
      </c>
      <c r="G653" s="16">
        <v>2020</v>
      </c>
      <c r="H653" s="14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11">
        <v>44182</v>
      </c>
      <c r="G654" s="16">
        <v>2020</v>
      </c>
      <c r="H654" s="14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11">
        <v>43214</v>
      </c>
      <c r="G655" s="4">
        <v>2018</v>
      </c>
      <c r="H655" s="14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11">
        <v>43697</v>
      </c>
      <c r="G656" s="16">
        <v>2019</v>
      </c>
      <c r="H656" s="14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11">
        <v>44054</v>
      </c>
      <c r="G657" s="16">
        <v>2020</v>
      </c>
      <c r="H657" s="14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11">
        <v>44005</v>
      </c>
      <c r="G658" s="16">
        <v>2020</v>
      </c>
      <c r="H658" s="14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11">
        <v>43970</v>
      </c>
      <c r="G659" s="16">
        <v>2020</v>
      </c>
      <c r="H659" s="14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11">
        <v>43370</v>
      </c>
      <c r="G660" s="4">
        <v>2018</v>
      </c>
      <c r="H660" s="14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11">
        <v>44086</v>
      </c>
      <c r="G661" s="16">
        <v>2020</v>
      </c>
      <c r="H661" s="14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11">
        <v>43681</v>
      </c>
      <c r="G662" s="16">
        <v>2019</v>
      </c>
      <c r="H662" s="14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11">
        <v>43679</v>
      </c>
      <c r="G663" s="16">
        <v>2019</v>
      </c>
      <c r="H663" s="14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11">
        <v>43432</v>
      </c>
      <c r="G664" s="4">
        <v>2018</v>
      </c>
      <c r="H664" s="14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11">
        <v>43748</v>
      </c>
      <c r="G665" s="16">
        <v>2019</v>
      </c>
      <c r="H665" s="14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11">
        <v>43373</v>
      </c>
      <c r="G666" s="4">
        <v>2018</v>
      </c>
      <c r="H666" s="14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11">
        <v>44001</v>
      </c>
      <c r="G667" s="16">
        <v>2020</v>
      </c>
      <c r="H667" s="14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11">
        <v>43519</v>
      </c>
      <c r="G668" s="16">
        <v>2019</v>
      </c>
      <c r="H668" s="14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11">
        <v>43970</v>
      </c>
      <c r="G669" s="16">
        <v>2020</v>
      </c>
      <c r="H669" s="14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11">
        <v>43155</v>
      </c>
      <c r="G670" s="4">
        <v>2018</v>
      </c>
      <c r="H670" s="14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11">
        <v>43499</v>
      </c>
      <c r="G671" s="16">
        <v>2019</v>
      </c>
      <c r="H671" s="14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11">
        <v>44036</v>
      </c>
      <c r="G672" s="16">
        <v>2020</v>
      </c>
      <c r="H672" s="14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11">
        <v>43430</v>
      </c>
      <c r="G673" s="4">
        <v>2018</v>
      </c>
      <c r="H673" s="14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11">
        <v>43116</v>
      </c>
      <c r="G674" s="4">
        <v>2018</v>
      </c>
      <c r="H674" s="14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11">
        <v>43812</v>
      </c>
      <c r="G675" s="16">
        <v>2019</v>
      </c>
      <c r="H675" s="14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11">
        <v>44033</v>
      </c>
      <c r="G676" s="16">
        <v>2020</v>
      </c>
      <c r="H676" s="14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11">
        <v>43253</v>
      </c>
      <c r="G677" s="4">
        <v>2018</v>
      </c>
      <c r="H677" s="14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11">
        <v>44230</v>
      </c>
      <c r="G678" s="4">
        <v>2021</v>
      </c>
      <c r="H678" s="14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11">
        <v>43712</v>
      </c>
      <c r="G679" s="16">
        <v>2019</v>
      </c>
      <c r="H679" s="14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11">
        <v>44051</v>
      </c>
      <c r="G680" s="16">
        <v>2020</v>
      </c>
      <c r="H680" s="14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11">
        <v>44005</v>
      </c>
      <c r="G681" s="16">
        <v>2020</v>
      </c>
      <c r="H681" s="14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11">
        <v>44145</v>
      </c>
      <c r="G682" s="16">
        <v>2020</v>
      </c>
      <c r="H682" s="14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11">
        <v>43377</v>
      </c>
      <c r="G683" s="4">
        <v>2018</v>
      </c>
      <c r="H683" s="14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11">
        <v>44076</v>
      </c>
      <c r="G684" s="16">
        <v>2020</v>
      </c>
      <c r="H684" s="14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11">
        <v>44091</v>
      </c>
      <c r="G685" s="16">
        <v>2020</v>
      </c>
      <c r="H685" s="14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11">
        <v>44252</v>
      </c>
      <c r="G686" s="4">
        <v>2021</v>
      </c>
      <c r="H686" s="14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11">
        <v>43497</v>
      </c>
      <c r="G687" s="16">
        <v>2019</v>
      </c>
      <c r="H687" s="14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11">
        <v>43821</v>
      </c>
      <c r="G688" s="16">
        <v>2019</v>
      </c>
      <c r="H688" s="14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11">
        <v>43716</v>
      </c>
      <c r="G689" s="16">
        <v>2019</v>
      </c>
      <c r="H689" s="14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11">
        <v>43216</v>
      </c>
      <c r="G690" s="4">
        <v>2018</v>
      </c>
      <c r="H690" s="14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11">
        <v>43141</v>
      </c>
      <c r="G691" s="4">
        <v>2018</v>
      </c>
      <c r="H691" s="14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11">
        <v>43340</v>
      </c>
      <c r="G692" s="4">
        <v>2018</v>
      </c>
      <c r="H692" s="14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11">
        <v>43580</v>
      </c>
      <c r="G693" s="16">
        <v>2019</v>
      </c>
      <c r="H693" s="14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11">
        <v>43246</v>
      </c>
      <c r="G694" s="4">
        <v>2018</v>
      </c>
      <c r="H694" s="14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11">
        <v>43243</v>
      </c>
      <c r="G695" s="4">
        <v>2018</v>
      </c>
      <c r="H695" s="14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11">
        <v>43410</v>
      </c>
      <c r="G696" s="4">
        <v>2018</v>
      </c>
      <c r="H696" s="14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11">
        <v>43164</v>
      </c>
      <c r="G697" s="4">
        <v>2018</v>
      </c>
      <c r="H697" s="14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11">
        <v>43640</v>
      </c>
      <c r="G698" s="16">
        <v>2019</v>
      </c>
      <c r="H698" s="14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11">
        <v>44156</v>
      </c>
      <c r="G699" s="16">
        <v>2020</v>
      </c>
      <c r="H699" s="14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11">
        <v>43903</v>
      </c>
      <c r="G700" s="16">
        <v>2020</v>
      </c>
      <c r="H700" s="14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11">
        <v>44256</v>
      </c>
      <c r="G701" s="4">
        <v>2021</v>
      </c>
      <c r="H701" s="14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11">
        <v>44089</v>
      </c>
      <c r="G702" s="16">
        <v>2020</v>
      </c>
      <c r="H702" s="14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11">
        <v>43316</v>
      </c>
      <c r="G703" s="4">
        <v>2018</v>
      </c>
      <c r="H703" s="14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11">
        <v>43195</v>
      </c>
      <c r="G704" s="4">
        <v>2018</v>
      </c>
      <c r="H704" s="14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11">
        <v>43115</v>
      </c>
      <c r="G705" s="4">
        <v>2018</v>
      </c>
      <c r="H705" s="14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11">
        <v>43903</v>
      </c>
      <c r="G706" s="16">
        <v>2020</v>
      </c>
      <c r="H706" s="14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11">
        <v>43147</v>
      </c>
      <c r="G707" s="4">
        <v>2018</v>
      </c>
      <c r="H707" s="14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11">
        <v>43511</v>
      </c>
      <c r="G708" s="16">
        <v>2019</v>
      </c>
      <c r="H708" s="14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11">
        <v>43784</v>
      </c>
      <c r="G709" s="16">
        <v>2019</v>
      </c>
      <c r="H709" s="14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11">
        <v>43715</v>
      </c>
      <c r="G710" s="16">
        <v>2019</v>
      </c>
      <c r="H710" s="14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11">
        <v>44136</v>
      </c>
      <c r="G711" s="16">
        <v>2020</v>
      </c>
      <c r="H711" s="14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11">
        <v>43355</v>
      </c>
      <c r="G712" s="4">
        <v>2018</v>
      </c>
      <c r="H712" s="14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11">
        <v>43579</v>
      </c>
      <c r="G713" s="16">
        <v>2019</v>
      </c>
      <c r="H713" s="14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11">
        <v>43606</v>
      </c>
      <c r="G714" s="16">
        <v>2019</v>
      </c>
      <c r="H714" s="14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11">
        <v>43324</v>
      </c>
      <c r="G715" s="4">
        <v>2018</v>
      </c>
      <c r="H715" s="14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11">
        <v>44007</v>
      </c>
      <c r="G716" s="16">
        <v>2020</v>
      </c>
      <c r="H716" s="14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11">
        <v>43947</v>
      </c>
      <c r="G717" s="16">
        <v>2020</v>
      </c>
      <c r="H717" s="14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11">
        <v>43448</v>
      </c>
      <c r="G718" s="4">
        <v>2018</v>
      </c>
      <c r="H718" s="14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11">
        <v>44235</v>
      </c>
      <c r="G719" s="4">
        <v>2021</v>
      </c>
      <c r="H719" s="14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11">
        <v>44172</v>
      </c>
      <c r="G720" s="16">
        <v>2020</v>
      </c>
      <c r="H720" s="14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11">
        <v>44303</v>
      </c>
      <c r="G721" s="4">
        <v>2021</v>
      </c>
      <c r="H721" s="14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11">
        <v>43914</v>
      </c>
      <c r="G722" s="16">
        <v>2020</v>
      </c>
      <c r="H722" s="14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11">
        <v>43201</v>
      </c>
      <c r="G723" s="4">
        <v>2018</v>
      </c>
      <c r="H723" s="14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11">
        <v>44211</v>
      </c>
      <c r="G724" s="4">
        <v>2021</v>
      </c>
      <c r="H724" s="14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11">
        <v>43862</v>
      </c>
      <c r="G725" s="16">
        <v>2020</v>
      </c>
      <c r="H725" s="14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11">
        <v>43981</v>
      </c>
      <c r="G726" s="16">
        <v>2020</v>
      </c>
      <c r="H726" s="14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11">
        <v>43892</v>
      </c>
      <c r="G727" s="16">
        <v>2020</v>
      </c>
      <c r="H727" s="14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11">
        <v>43822</v>
      </c>
      <c r="G728" s="16">
        <v>2019</v>
      </c>
      <c r="H728" s="14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11">
        <v>44263</v>
      </c>
      <c r="G729" s="4">
        <v>2021</v>
      </c>
      <c r="H729" s="14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11">
        <v>43681</v>
      </c>
      <c r="G730" s="16">
        <v>2019</v>
      </c>
      <c r="H730" s="14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11">
        <v>43436</v>
      </c>
      <c r="G731" s="4">
        <v>2018</v>
      </c>
      <c r="H731" s="14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11">
        <v>44235</v>
      </c>
      <c r="G732" s="4">
        <v>2021</v>
      </c>
      <c r="H732" s="14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11">
        <v>43444</v>
      </c>
      <c r="G733" s="4">
        <v>2018</v>
      </c>
      <c r="H733" s="14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11">
        <v>43950</v>
      </c>
      <c r="G734" s="16">
        <v>2020</v>
      </c>
      <c r="H734" s="14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11">
        <v>43670</v>
      </c>
      <c r="G735" s="16">
        <v>2019</v>
      </c>
      <c r="H735" s="14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11">
        <v>43525</v>
      </c>
      <c r="G736" s="16">
        <v>2019</v>
      </c>
      <c r="H736" s="14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11">
        <v>44032</v>
      </c>
      <c r="G737" s="16">
        <v>2020</v>
      </c>
      <c r="H737" s="14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11">
        <v>43725</v>
      </c>
      <c r="G738" s="16">
        <v>2019</v>
      </c>
      <c r="H738" s="14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11">
        <v>43828</v>
      </c>
      <c r="G739" s="16">
        <v>2019</v>
      </c>
      <c r="H739" s="14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11">
        <v>43733</v>
      </c>
      <c r="G740" s="16">
        <v>2019</v>
      </c>
      <c r="H740" s="14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11">
        <v>43910</v>
      </c>
      <c r="G741" s="16">
        <v>2020</v>
      </c>
      <c r="H741" s="14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11">
        <v>43743</v>
      </c>
      <c r="G742" s="16">
        <v>2019</v>
      </c>
      <c r="H742" s="14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11">
        <v>43140</v>
      </c>
      <c r="G743" s="4">
        <v>2018</v>
      </c>
      <c r="H743" s="14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11">
        <v>43239</v>
      </c>
      <c r="G744" s="4">
        <v>2018</v>
      </c>
      <c r="H744" s="14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11">
        <v>43253</v>
      </c>
      <c r="G745" s="4">
        <v>2018</v>
      </c>
      <c r="H745" s="14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11">
        <v>43743</v>
      </c>
      <c r="G746" s="16">
        <v>2019</v>
      </c>
      <c r="H746" s="14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11">
        <v>43971</v>
      </c>
      <c r="G747" s="16">
        <v>2020</v>
      </c>
      <c r="H747" s="14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11">
        <v>43106</v>
      </c>
      <c r="G748" s="4">
        <v>2018</v>
      </c>
      <c r="H748" s="14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11">
        <v>43586</v>
      </c>
      <c r="G749" s="16">
        <v>2019</v>
      </c>
      <c r="H749" s="14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11">
        <v>43887</v>
      </c>
      <c r="G750" s="16">
        <v>2020</v>
      </c>
      <c r="H750" s="14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11">
        <v>43350</v>
      </c>
      <c r="G751" s="4">
        <v>2018</v>
      </c>
      <c r="H751" s="14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11">
        <v>43808</v>
      </c>
      <c r="G752" s="16">
        <v>2019</v>
      </c>
      <c r="H752" s="14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11">
        <v>43835</v>
      </c>
      <c r="G753" s="16">
        <v>2020</v>
      </c>
      <c r="H753" s="14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11">
        <v>44001</v>
      </c>
      <c r="G754" s="16">
        <v>2020</v>
      </c>
      <c r="H754" s="14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11">
        <v>43254</v>
      </c>
      <c r="G755" s="4">
        <v>2018</v>
      </c>
      <c r="H755" s="14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11">
        <v>44255</v>
      </c>
      <c r="G756" s="4">
        <v>2021</v>
      </c>
      <c r="H756" s="14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11">
        <v>43770</v>
      </c>
      <c r="G757" s="16">
        <v>2019</v>
      </c>
      <c r="H757" s="14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11">
        <v>43422</v>
      </c>
      <c r="G758" s="4">
        <v>2018</v>
      </c>
      <c r="H758" s="14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11">
        <v>44106</v>
      </c>
      <c r="G759" s="16">
        <v>2020</v>
      </c>
      <c r="H759" s="14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11">
        <v>43486</v>
      </c>
      <c r="G760" s="16">
        <v>2019</v>
      </c>
      <c r="H760" s="14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11">
        <v>43860</v>
      </c>
      <c r="G761" s="16">
        <v>2020</v>
      </c>
      <c r="H761" s="14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11">
        <v>44100</v>
      </c>
      <c r="G762" s="16">
        <v>2020</v>
      </c>
      <c r="H762" s="14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11">
        <v>43305</v>
      </c>
      <c r="G763" s="4">
        <v>2018</v>
      </c>
      <c r="H763" s="14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11">
        <v>43687</v>
      </c>
      <c r="G764" s="16">
        <v>2019</v>
      </c>
      <c r="H764" s="14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11">
        <v>44143</v>
      </c>
      <c r="G765" s="16">
        <v>2020</v>
      </c>
      <c r="H765" s="14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11">
        <v>44254</v>
      </c>
      <c r="G766" s="4">
        <v>2021</v>
      </c>
      <c r="H766" s="14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11">
        <v>44078</v>
      </c>
      <c r="G767" s="16">
        <v>2020</v>
      </c>
      <c r="H767" s="14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11">
        <v>44198</v>
      </c>
      <c r="G768" s="4">
        <v>2021</v>
      </c>
      <c r="H768" s="14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11">
        <v>44101</v>
      </c>
      <c r="G769" s="16">
        <v>2020</v>
      </c>
      <c r="H769" s="14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11">
        <v>43460</v>
      </c>
      <c r="G770" s="4">
        <v>2018</v>
      </c>
      <c r="H770" s="14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11">
        <v>43527</v>
      </c>
      <c r="G771" s="16">
        <v>2019</v>
      </c>
      <c r="H771" s="14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11">
        <v>44292</v>
      </c>
      <c r="G772" s="4">
        <v>2021</v>
      </c>
      <c r="H772" s="14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11">
        <v>43459</v>
      </c>
      <c r="G773" s="4">
        <v>2018</v>
      </c>
      <c r="H773" s="14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11">
        <v>43169</v>
      </c>
      <c r="G774" s="4">
        <v>2018</v>
      </c>
      <c r="H774" s="14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11">
        <v>43834</v>
      </c>
      <c r="G775" s="16">
        <v>2020</v>
      </c>
      <c r="H775" s="14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11">
        <v>44185</v>
      </c>
      <c r="G776" s="16">
        <v>2020</v>
      </c>
      <c r="H776" s="14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11">
        <v>43717</v>
      </c>
      <c r="G777" s="16">
        <v>2019</v>
      </c>
      <c r="H777" s="14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11">
        <v>43232</v>
      </c>
      <c r="G778" s="4">
        <v>2018</v>
      </c>
      <c r="H778" s="14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11">
        <v>43238</v>
      </c>
      <c r="G779" s="4">
        <v>2018</v>
      </c>
      <c r="H779" s="14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11">
        <v>44296</v>
      </c>
      <c r="G780" s="4">
        <v>2021</v>
      </c>
      <c r="H780" s="14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11">
        <v>43626</v>
      </c>
      <c r="G781" s="16">
        <v>2019</v>
      </c>
      <c r="H781" s="14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11">
        <v>43386</v>
      </c>
      <c r="G782" s="4">
        <v>2018</v>
      </c>
      <c r="H782" s="14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11">
        <v>43650</v>
      </c>
      <c r="G783" s="16">
        <v>2019</v>
      </c>
      <c r="H783" s="14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11">
        <v>44086</v>
      </c>
      <c r="G784" s="16">
        <v>2020</v>
      </c>
      <c r="H784" s="14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11">
        <v>43935</v>
      </c>
      <c r="G785" s="16">
        <v>2020</v>
      </c>
      <c r="H785" s="14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11">
        <v>44150</v>
      </c>
      <c r="G786" s="16">
        <v>2020</v>
      </c>
      <c r="H786" s="14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11">
        <v>43734</v>
      </c>
      <c r="G787" s="16">
        <v>2019</v>
      </c>
      <c r="H787" s="14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11">
        <v>43724</v>
      </c>
      <c r="G788" s="16">
        <v>2019</v>
      </c>
      <c r="H788" s="14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11">
        <v>43586</v>
      </c>
      <c r="G789" s="16">
        <v>2019</v>
      </c>
      <c r="H789" s="14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11">
        <v>44044</v>
      </c>
      <c r="G790" s="16">
        <v>2020</v>
      </c>
      <c r="H790" s="14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11">
        <v>43933</v>
      </c>
      <c r="G791" s="16">
        <v>2020</v>
      </c>
      <c r="H791" s="14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11">
        <v>43228</v>
      </c>
      <c r="G792" s="4">
        <v>2018</v>
      </c>
      <c r="H792" s="14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11">
        <v>43443</v>
      </c>
      <c r="G793" s="4">
        <v>2018</v>
      </c>
      <c r="H793" s="14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11">
        <v>43967</v>
      </c>
      <c r="G794" s="16">
        <v>2020</v>
      </c>
      <c r="H794" s="14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11">
        <v>43874</v>
      </c>
      <c r="G795" s="16">
        <v>2020</v>
      </c>
      <c r="H795" s="14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11">
        <v>43169</v>
      </c>
      <c r="G796" s="4">
        <v>2018</v>
      </c>
      <c r="H796" s="14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11">
        <v>43440</v>
      </c>
      <c r="G797" s="4">
        <v>2018</v>
      </c>
      <c r="H797" s="14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11">
        <v>43177</v>
      </c>
      <c r="G798" s="4">
        <v>2018</v>
      </c>
      <c r="H798" s="14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11">
        <v>43480</v>
      </c>
      <c r="G799" s="16">
        <v>2019</v>
      </c>
      <c r="H799" s="14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11">
        <v>43826</v>
      </c>
      <c r="G800" s="16">
        <v>2019</v>
      </c>
      <c r="H800" s="14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11">
        <v>43285</v>
      </c>
      <c r="G801" s="4">
        <v>2018</v>
      </c>
      <c r="H801" s="14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11">
        <v>43630</v>
      </c>
      <c r="G802" s="16">
        <v>2019</v>
      </c>
      <c r="H802" s="14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11">
        <v>44152</v>
      </c>
      <c r="G803" s="16">
        <v>2020</v>
      </c>
      <c r="H803" s="14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11">
        <v>43971</v>
      </c>
      <c r="G804" s="16">
        <v>2020</v>
      </c>
      <c r="H804" s="14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11">
        <v>43646</v>
      </c>
      <c r="G805" s="16">
        <v>2019</v>
      </c>
      <c r="H805" s="14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11">
        <v>44069</v>
      </c>
      <c r="G806" s="16">
        <v>2020</v>
      </c>
      <c r="H806" s="14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11">
        <v>43543</v>
      </c>
      <c r="G807" s="16">
        <v>2019</v>
      </c>
      <c r="H807" s="14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11">
        <v>44000</v>
      </c>
      <c r="G808" s="16">
        <v>2020</v>
      </c>
      <c r="H808" s="14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11">
        <v>43855</v>
      </c>
      <c r="G809" s="16">
        <v>2020</v>
      </c>
      <c r="H809" s="14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11">
        <v>43627</v>
      </c>
      <c r="G810" s="16">
        <v>2019</v>
      </c>
      <c r="H810" s="14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11">
        <v>43407</v>
      </c>
      <c r="G811" s="4">
        <v>2018</v>
      </c>
      <c r="H811" s="14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11">
        <v>43910</v>
      </c>
      <c r="G812" s="16">
        <v>2020</v>
      </c>
      <c r="H812" s="14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11">
        <v>43116</v>
      </c>
      <c r="G813" s="4">
        <v>2018</v>
      </c>
      <c r="H813" s="14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11">
        <v>43822</v>
      </c>
      <c r="G814" s="16">
        <v>2019</v>
      </c>
      <c r="H814" s="14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11">
        <v>43522</v>
      </c>
      <c r="G815" s="16">
        <v>2019</v>
      </c>
      <c r="H815" s="14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11">
        <v>43395</v>
      </c>
      <c r="G816" s="4">
        <v>2018</v>
      </c>
      <c r="H816" s="14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11">
        <v>43929</v>
      </c>
      <c r="G817" s="16">
        <v>2020</v>
      </c>
      <c r="H817" s="14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11">
        <v>43557</v>
      </c>
      <c r="G818" s="16">
        <v>2019</v>
      </c>
      <c r="H818" s="14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11">
        <v>43504</v>
      </c>
      <c r="G819" s="16">
        <v>2019</v>
      </c>
      <c r="H819" s="14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11">
        <v>43455</v>
      </c>
      <c r="G820" s="4">
        <v>2018</v>
      </c>
      <c r="H820" s="14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11">
        <v>43588</v>
      </c>
      <c r="G821" s="16">
        <v>2019</v>
      </c>
      <c r="H821" s="14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11">
        <v>43313</v>
      </c>
      <c r="G822" s="4">
        <v>2018</v>
      </c>
      <c r="H822" s="14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11">
        <v>44195</v>
      </c>
      <c r="G823" s="16">
        <v>2020</v>
      </c>
      <c r="H823" s="14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11">
        <v>43547</v>
      </c>
      <c r="G824" s="16">
        <v>2019</v>
      </c>
      <c r="H824" s="14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11">
        <v>43264</v>
      </c>
      <c r="G825" s="4">
        <v>2018</v>
      </c>
      <c r="H825" s="14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11">
        <v>43260</v>
      </c>
      <c r="G826" s="4">
        <v>2018</v>
      </c>
      <c r="H826" s="14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11">
        <v>44157</v>
      </c>
      <c r="G827" s="16">
        <v>2020</v>
      </c>
      <c r="H827" s="14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11">
        <v>43505</v>
      </c>
      <c r="G828" s="16">
        <v>2019</v>
      </c>
      <c r="H828" s="14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11">
        <v>43831</v>
      </c>
      <c r="G829" s="16">
        <v>2020</v>
      </c>
      <c r="H829" s="14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11">
        <v>43360</v>
      </c>
      <c r="G830" s="4">
        <v>2018</v>
      </c>
      <c r="H830" s="14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11">
        <v>43363</v>
      </c>
      <c r="G831" s="4">
        <v>2018</v>
      </c>
      <c r="H831" s="14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11">
        <v>44174</v>
      </c>
      <c r="G832" s="16">
        <v>2020</v>
      </c>
      <c r="H832" s="14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11">
        <v>44055</v>
      </c>
      <c r="G833" s="16">
        <v>2020</v>
      </c>
      <c r="H833" s="14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11">
        <v>44012</v>
      </c>
      <c r="G834" s="16">
        <v>2020</v>
      </c>
      <c r="H834" s="14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11">
        <v>43294</v>
      </c>
      <c r="G835" s="4">
        <v>2018</v>
      </c>
      <c r="H835" s="14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11">
        <v>43919</v>
      </c>
      <c r="G836" s="16">
        <v>2020</v>
      </c>
      <c r="H836" s="14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11">
        <v>43919</v>
      </c>
      <c r="G837" s="16">
        <v>2020</v>
      </c>
      <c r="H837" s="14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11">
        <v>44102</v>
      </c>
      <c r="G838" s="16">
        <v>2020</v>
      </c>
      <c r="H838" s="14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11">
        <v>43154</v>
      </c>
      <c r="G839" s="4">
        <v>2018</v>
      </c>
      <c r="H839" s="14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11">
        <v>43403</v>
      </c>
      <c r="G840" s="4">
        <v>2018</v>
      </c>
      <c r="H840" s="14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11">
        <v>43829</v>
      </c>
      <c r="G841" s="16">
        <v>2019</v>
      </c>
      <c r="H841" s="14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11">
        <v>43759</v>
      </c>
      <c r="G842" s="16">
        <v>2019</v>
      </c>
      <c r="H842" s="14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11">
        <v>43136</v>
      </c>
      <c r="G843" s="4">
        <v>2018</v>
      </c>
      <c r="H843" s="14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11">
        <v>44205</v>
      </c>
      <c r="G844" s="4">
        <v>2021</v>
      </c>
      <c r="H844" s="14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11">
        <v>44027</v>
      </c>
      <c r="G845" s="16">
        <v>2020</v>
      </c>
      <c r="H845" s="14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11">
        <v>44231</v>
      </c>
      <c r="G846" s="4">
        <v>2021</v>
      </c>
      <c r="H846" s="14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11">
        <v>43926</v>
      </c>
      <c r="G847" s="16">
        <v>2020</v>
      </c>
      <c r="H847" s="14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11">
        <v>43505</v>
      </c>
      <c r="G848" s="16">
        <v>2019</v>
      </c>
      <c r="H848" s="14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11">
        <v>43796</v>
      </c>
      <c r="G849" s="16">
        <v>2019</v>
      </c>
      <c r="H849" s="14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11">
        <v>43823</v>
      </c>
      <c r="G850" s="16">
        <v>2019</v>
      </c>
      <c r="H850" s="14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11">
        <v>43438</v>
      </c>
      <c r="G851" s="4">
        <v>2018</v>
      </c>
      <c r="H851" s="14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11">
        <v>43313</v>
      </c>
      <c r="G852" s="4">
        <v>2018</v>
      </c>
      <c r="H852" s="14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11">
        <v>43579</v>
      </c>
      <c r="G853" s="16">
        <v>2019</v>
      </c>
      <c r="H853" s="14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11">
        <v>43107</v>
      </c>
      <c r="G854" s="4">
        <v>2018</v>
      </c>
      <c r="H854" s="14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11">
        <v>44233</v>
      </c>
      <c r="G855" s="4">
        <v>2021</v>
      </c>
      <c r="H855" s="14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11">
        <v>43529</v>
      </c>
      <c r="G856" s="16">
        <v>2019</v>
      </c>
      <c r="H856" s="14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11">
        <v>43260</v>
      </c>
      <c r="G857" s="4">
        <v>2018</v>
      </c>
      <c r="H857" s="14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11">
        <v>43722</v>
      </c>
      <c r="G858" s="16">
        <v>2019</v>
      </c>
      <c r="H858" s="14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11">
        <v>44211</v>
      </c>
      <c r="G859" s="4">
        <v>2021</v>
      </c>
      <c r="H859" s="14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11">
        <v>43320</v>
      </c>
      <c r="G860" s="4">
        <v>2018</v>
      </c>
      <c r="H860" s="14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11">
        <v>44141</v>
      </c>
      <c r="G861" s="16">
        <v>2020</v>
      </c>
      <c r="H861" s="14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11">
        <v>44214</v>
      </c>
      <c r="G862" s="4">
        <v>2021</v>
      </c>
      <c r="H862" s="14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11">
        <v>43694</v>
      </c>
      <c r="G863" s="16">
        <v>2019</v>
      </c>
      <c r="H863" s="14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11">
        <v>43763</v>
      </c>
      <c r="G864" s="16">
        <v>2019</v>
      </c>
      <c r="H864" s="14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11">
        <v>44277</v>
      </c>
      <c r="G865" s="4">
        <v>2021</v>
      </c>
      <c r="H865" s="14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11">
        <v>43349</v>
      </c>
      <c r="G866" s="4">
        <v>2018</v>
      </c>
      <c r="H866" s="14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11">
        <v>44206</v>
      </c>
      <c r="G867" s="4">
        <v>2021</v>
      </c>
      <c r="H867" s="14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11">
        <v>44244</v>
      </c>
      <c r="G868" s="4">
        <v>2021</v>
      </c>
      <c r="H868" s="14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11">
        <v>43432</v>
      </c>
      <c r="G869" s="4">
        <v>2018</v>
      </c>
      <c r="H869" s="14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11">
        <v>43753</v>
      </c>
      <c r="G870" s="16">
        <v>2019</v>
      </c>
      <c r="H870" s="14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11">
        <v>43537</v>
      </c>
      <c r="G871" s="16">
        <v>2019</v>
      </c>
      <c r="H871" s="14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11">
        <v>43718</v>
      </c>
      <c r="G872" s="16">
        <v>2019</v>
      </c>
      <c r="H872" s="14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11">
        <v>43639</v>
      </c>
      <c r="G873" s="16">
        <v>2019</v>
      </c>
      <c r="H873" s="14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11">
        <v>43365</v>
      </c>
      <c r="G874" s="4">
        <v>2018</v>
      </c>
      <c r="H874" s="14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11">
        <v>43856</v>
      </c>
      <c r="G875" s="16">
        <v>2020</v>
      </c>
      <c r="H875" s="14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11">
        <v>43639</v>
      </c>
      <c r="G876" s="16">
        <v>2019</v>
      </c>
      <c r="H876" s="14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11">
        <v>43867</v>
      </c>
      <c r="G877" s="16">
        <v>2020</v>
      </c>
      <c r="H877" s="14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11">
        <v>43880</v>
      </c>
      <c r="G878" s="16">
        <v>2020</v>
      </c>
      <c r="H878" s="14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11">
        <v>44251</v>
      </c>
      <c r="G879" s="4">
        <v>2021</v>
      </c>
      <c r="H879" s="14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11">
        <v>43749</v>
      </c>
      <c r="G880" s="16">
        <v>2019</v>
      </c>
      <c r="H880" s="14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11">
        <v>44234</v>
      </c>
      <c r="G881" s="4">
        <v>2021</v>
      </c>
      <c r="H881" s="14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11">
        <v>43160</v>
      </c>
      <c r="G882" s="4">
        <v>2018</v>
      </c>
      <c r="H882" s="14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11">
        <v>44281</v>
      </c>
      <c r="G883" s="4">
        <v>2021</v>
      </c>
      <c r="H883" s="14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11">
        <v>43266</v>
      </c>
      <c r="G884" s="4">
        <v>2018</v>
      </c>
      <c r="H884" s="14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11">
        <v>43787</v>
      </c>
      <c r="G885" s="16">
        <v>2019</v>
      </c>
      <c r="H885" s="14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11">
        <v>44017</v>
      </c>
      <c r="G886" s="16">
        <v>2020</v>
      </c>
      <c r="H886" s="14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11">
        <v>43296</v>
      </c>
      <c r="G887" s="4">
        <v>2018</v>
      </c>
      <c r="H887" s="14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11">
        <v>43206</v>
      </c>
      <c r="G888" s="4">
        <v>2018</v>
      </c>
      <c r="H888" s="14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11">
        <v>43246</v>
      </c>
      <c r="G889" s="4">
        <v>2018</v>
      </c>
      <c r="H889" s="14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11">
        <v>44045</v>
      </c>
      <c r="G890" s="16">
        <v>2020</v>
      </c>
      <c r="H890" s="14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11">
        <v>43495</v>
      </c>
      <c r="G891" s="16">
        <v>2019</v>
      </c>
      <c r="H891" s="14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11">
        <v>43460</v>
      </c>
      <c r="G892" s="4">
        <v>2018</v>
      </c>
      <c r="H892" s="14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11">
        <v>43817</v>
      </c>
      <c r="G893" s="16">
        <v>2019</v>
      </c>
      <c r="H893" s="14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11">
        <v>43964</v>
      </c>
      <c r="G894" s="16">
        <v>2020</v>
      </c>
      <c r="H894" s="14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11">
        <v>44161</v>
      </c>
      <c r="G895" s="16">
        <v>2020</v>
      </c>
      <c r="H895" s="14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11">
        <v>43730</v>
      </c>
      <c r="G896" s="16">
        <v>2019</v>
      </c>
      <c r="H896" s="14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11">
        <v>43874</v>
      </c>
      <c r="G897" s="16">
        <v>2020</v>
      </c>
      <c r="H897" s="14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11">
        <v>44165</v>
      </c>
      <c r="G898" s="16">
        <v>2020</v>
      </c>
      <c r="H898" s="14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11">
        <v>44061</v>
      </c>
      <c r="G899" s="16">
        <v>2020</v>
      </c>
      <c r="H899" s="14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11">
        <v>43317</v>
      </c>
      <c r="G900" s="4">
        <v>2018</v>
      </c>
      <c r="H900" s="14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11">
        <v>43455</v>
      </c>
      <c r="G901" s="4">
        <v>2018</v>
      </c>
      <c r="H901" s="14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11">
        <v>43468</v>
      </c>
      <c r="G902" s="16">
        <v>2019</v>
      </c>
      <c r="H902" s="14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11">
        <v>44018</v>
      </c>
      <c r="G903" s="16">
        <v>2020</v>
      </c>
      <c r="H903" s="14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11">
        <v>44189</v>
      </c>
      <c r="G904" s="16">
        <v>2020</v>
      </c>
      <c r="H904" s="14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11">
        <v>43919</v>
      </c>
      <c r="G905" s="16">
        <v>2020</v>
      </c>
      <c r="H905" s="14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11">
        <v>43875</v>
      </c>
      <c r="G906" s="16">
        <v>2020</v>
      </c>
      <c r="H906" s="14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11">
        <v>43248</v>
      </c>
      <c r="G907" s="4">
        <v>2018</v>
      </c>
      <c r="H907" s="14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11">
        <v>44228</v>
      </c>
      <c r="G908" s="4">
        <v>2021</v>
      </c>
      <c r="H908" s="14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11">
        <v>43857</v>
      </c>
      <c r="G909" s="16">
        <v>2020</v>
      </c>
      <c r="H909" s="14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11">
        <v>44053</v>
      </c>
      <c r="G910" s="16">
        <v>2020</v>
      </c>
      <c r="H910" s="14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11">
        <v>43676</v>
      </c>
      <c r="G911" s="16">
        <v>2019</v>
      </c>
      <c r="H911" s="14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11">
        <v>43885</v>
      </c>
      <c r="G912" s="16">
        <v>2020</v>
      </c>
      <c r="H912" s="14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11">
        <v>43596</v>
      </c>
      <c r="G913" s="16">
        <v>2019</v>
      </c>
      <c r="H913" s="14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11">
        <v>43254</v>
      </c>
      <c r="G914" s="4">
        <v>2018</v>
      </c>
      <c r="H914" s="14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11">
        <v>43608</v>
      </c>
      <c r="G915" s="16">
        <v>2019</v>
      </c>
      <c r="H915" s="14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11">
        <v>43674</v>
      </c>
      <c r="G916" s="16">
        <v>2019</v>
      </c>
      <c r="H916" s="14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11">
        <v>43756</v>
      </c>
      <c r="G917" s="16">
        <v>2019</v>
      </c>
      <c r="H917" s="14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11">
        <v>44015</v>
      </c>
      <c r="G918" s="16">
        <v>2020</v>
      </c>
      <c r="H918" s="14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11">
        <v>44243</v>
      </c>
      <c r="G919" s="4">
        <v>2021</v>
      </c>
      <c r="H919" s="14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11">
        <v>44184</v>
      </c>
      <c r="G920" s="16">
        <v>2020</v>
      </c>
      <c r="H920" s="14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11">
        <v>43904</v>
      </c>
      <c r="G921" s="16">
        <v>2020</v>
      </c>
      <c r="H921" s="14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11">
        <v>43517</v>
      </c>
      <c r="G922" s="16">
        <v>2019</v>
      </c>
      <c r="H922" s="14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11">
        <v>43132</v>
      </c>
      <c r="G923" s="4">
        <v>2018</v>
      </c>
      <c r="H923" s="14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11">
        <v>44059</v>
      </c>
      <c r="G924" s="16">
        <v>2020</v>
      </c>
      <c r="H924" s="14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11">
        <v>43210</v>
      </c>
      <c r="G925" s="4">
        <v>2018</v>
      </c>
      <c r="H925" s="14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11">
        <v>44019</v>
      </c>
      <c r="G926" s="16">
        <v>2020</v>
      </c>
      <c r="H926" s="14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11">
        <v>43327</v>
      </c>
      <c r="G927" s="4">
        <v>2018</v>
      </c>
      <c r="H927" s="14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11">
        <v>43371</v>
      </c>
      <c r="G928" s="4">
        <v>2018</v>
      </c>
      <c r="H928" s="14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11">
        <v>43579</v>
      </c>
      <c r="G929" s="16">
        <v>2019</v>
      </c>
      <c r="H929" s="14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11">
        <v>43882</v>
      </c>
      <c r="G930" s="16">
        <v>2020</v>
      </c>
      <c r="H930" s="14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11">
        <v>43404</v>
      </c>
      <c r="G931" s="4">
        <v>2018</v>
      </c>
      <c r="H931" s="14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11">
        <v>44146</v>
      </c>
      <c r="G932" s="16">
        <v>2020</v>
      </c>
      <c r="H932" s="14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11">
        <v>43490</v>
      </c>
      <c r="G933" s="16">
        <v>2019</v>
      </c>
      <c r="H933" s="14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11">
        <v>43643</v>
      </c>
      <c r="G934" s="16">
        <v>2019</v>
      </c>
      <c r="H934" s="14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11">
        <v>43750</v>
      </c>
      <c r="G935" s="16">
        <v>2019</v>
      </c>
      <c r="H935" s="14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11">
        <v>43371</v>
      </c>
      <c r="G936" s="4">
        <v>2018</v>
      </c>
      <c r="H936" s="14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11">
        <v>43392</v>
      </c>
      <c r="G937" s="4">
        <v>2018</v>
      </c>
      <c r="H937" s="14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11">
        <v>43783</v>
      </c>
      <c r="G938" s="16">
        <v>2019</v>
      </c>
      <c r="H938" s="14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11">
        <v>44217</v>
      </c>
      <c r="G939" s="4">
        <v>2021</v>
      </c>
      <c r="H939" s="14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11">
        <v>43750</v>
      </c>
      <c r="G940" s="16">
        <v>2019</v>
      </c>
      <c r="H940" s="14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11">
        <v>43753</v>
      </c>
      <c r="G941" s="16">
        <v>2019</v>
      </c>
      <c r="H941" s="14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11">
        <v>43374</v>
      </c>
      <c r="G942" s="4">
        <v>2018</v>
      </c>
      <c r="H942" s="14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11">
        <v>43717</v>
      </c>
      <c r="G943" s="16">
        <v>2019</v>
      </c>
      <c r="H943" s="14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11">
        <v>43442</v>
      </c>
      <c r="G944" s="4">
        <v>2018</v>
      </c>
      <c r="H944" s="14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11">
        <v>43887</v>
      </c>
      <c r="G945" s="16">
        <v>2020</v>
      </c>
      <c r="H945" s="14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11">
        <v>43349</v>
      </c>
      <c r="G946" s="4">
        <v>2018</v>
      </c>
      <c r="H946" s="14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11">
        <v>44291</v>
      </c>
      <c r="G947" s="4">
        <v>2021</v>
      </c>
      <c r="H947" s="14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11">
        <v>43134</v>
      </c>
      <c r="G948" s="4">
        <v>2018</v>
      </c>
      <c r="H948" s="14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11">
        <v>44262</v>
      </c>
      <c r="G949" s="4">
        <v>2021</v>
      </c>
      <c r="H949" s="14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11">
        <v>43303</v>
      </c>
      <c r="G950" s="4">
        <v>2018</v>
      </c>
      <c r="H950" s="14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11">
        <v>43173</v>
      </c>
      <c r="G951" s="4">
        <v>2018</v>
      </c>
      <c r="H951" s="14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11">
        <v>43333</v>
      </c>
      <c r="G952" s="4">
        <v>2018</v>
      </c>
      <c r="H952" s="14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11">
        <v>43142</v>
      </c>
      <c r="G953" s="4">
        <v>2018</v>
      </c>
      <c r="H953" s="14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11">
        <v>44101</v>
      </c>
      <c r="G954" s="16">
        <v>2020</v>
      </c>
      <c r="H954" s="14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11">
        <v>44184</v>
      </c>
      <c r="G955" s="16">
        <v>2020</v>
      </c>
      <c r="H955" s="14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11">
        <v>43511</v>
      </c>
      <c r="G956" s="16">
        <v>2019</v>
      </c>
      <c r="H956" s="14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11">
        <v>44085</v>
      </c>
      <c r="G957" s="16">
        <v>2020</v>
      </c>
      <c r="H957" s="14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11">
        <v>43640</v>
      </c>
      <c r="G958" s="16">
        <v>2019</v>
      </c>
      <c r="H958" s="14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11">
        <v>44286</v>
      </c>
      <c r="G959" s="4">
        <v>2021</v>
      </c>
      <c r="H959" s="14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11">
        <v>43650</v>
      </c>
      <c r="G960" s="16">
        <v>2019</v>
      </c>
      <c r="H960" s="14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11">
        <v>44215</v>
      </c>
      <c r="G961" s="4">
        <v>2021</v>
      </c>
      <c r="H961" s="14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11">
        <v>44093</v>
      </c>
      <c r="G962" s="16">
        <v>2020</v>
      </c>
      <c r="H962" s="14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11">
        <v>43515</v>
      </c>
      <c r="G963" s="16">
        <v>2019</v>
      </c>
      <c r="H963" s="14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11">
        <v>43610</v>
      </c>
      <c r="G964" s="16">
        <v>2019</v>
      </c>
      <c r="H964" s="14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11">
        <v>43111</v>
      </c>
      <c r="G965" s="4">
        <v>2018</v>
      </c>
      <c r="H965" s="14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11">
        <v>43487</v>
      </c>
      <c r="G966" s="16">
        <v>2019</v>
      </c>
      <c r="H966" s="14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11">
        <v>43555</v>
      </c>
      <c r="G967" s="16">
        <v>2019</v>
      </c>
      <c r="H967" s="14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11">
        <v>43124</v>
      </c>
      <c r="G968" s="4">
        <v>2018</v>
      </c>
      <c r="H968" s="14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11">
        <v>44258</v>
      </c>
      <c r="G969" s="4">
        <v>2021</v>
      </c>
      <c r="H969" s="14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11">
        <v>43182</v>
      </c>
      <c r="G970" s="4">
        <v>2018</v>
      </c>
      <c r="H970" s="14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11">
        <v>43728</v>
      </c>
      <c r="G971" s="16">
        <v>2019</v>
      </c>
      <c r="H971" s="14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11">
        <v>43574</v>
      </c>
      <c r="G972" s="16">
        <v>2019</v>
      </c>
      <c r="H972" s="14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11">
        <v>43949</v>
      </c>
      <c r="G973" s="16">
        <v>2020</v>
      </c>
      <c r="H973" s="14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11">
        <v>43661</v>
      </c>
      <c r="G974" s="16">
        <v>2019</v>
      </c>
      <c r="H974" s="14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11">
        <v>44202</v>
      </c>
      <c r="G975" s="4">
        <v>2021</v>
      </c>
      <c r="H975" s="14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11">
        <v>43435</v>
      </c>
      <c r="G976" s="4">
        <v>2018</v>
      </c>
      <c r="H976" s="14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11">
        <v>43362</v>
      </c>
      <c r="G977" s="4">
        <v>2018</v>
      </c>
      <c r="H977" s="14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11">
        <v>43926</v>
      </c>
      <c r="G978" s="16">
        <v>2020</v>
      </c>
      <c r="H978" s="14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11">
        <v>43160</v>
      </c>
      <c r="G979" s="4">
        <v>2018</v>
      </c>
      <c r="H979" s="14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11">
        <v>43521</v>
      </c>
      <c r="G980" s="16">
        <v>2019</v>
      </c>
      <c r="H980" s="14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11">
        <v>43916</v>
      </c>
      <c r="G981" s="16">
        <v>2020</v>
      </c>
      <c r="H981" s="14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11">
        <v>44001</v>
      </c>
      <c r="G982" s="16">
        <v>2020</v>
      </c>
      <c r="H982" s="14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11">
        <v>44034</v>
      </c>
      <c r="G983" s="16">
        <v>2020</v>
      </c>
      <c r="H983" s="14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11">
        <v>43843</v>
      </c>
      <c r="G984" s="16">
        <v>2020</v>
      </c>
      <c r="H984" s="14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11">
        <v>43261</v>
      </c>
      <c r="G985" s="4">
        <v>2018</v>
      </c>
      <c r="H985" s="14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11">
        <v>43650</v>
      </c>
      <c r="G986" s="16">
        <v>2019</v>
      </c>
      <c r="H986" s="14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11">
        <v>43689</v>
      </c>
      <c r="G987" s="16">
        <v>2019</v>
      </c>
      <c r="H987" s="14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11">
        <v>43438</v>
      </c>
      <c r="G988" s="4">
        <v>2018</v>
      </c>
      <c r="H988" s="14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11">
        <v>43325</v>
      </c>
      <c r="G989" s="4">
        <v>2018</v>
      </c>
      <c r="H989" s="14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11">
        <v>43226</v>
      </c>
      <c r="G990" s="4">
        <v>2018</v>
      </c>
      <c r="H990" s="14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11">
        <v>43335</v>
      </c>
      <c r="G991" s="4">
        <v>2018</v>
      </c>
      <c r="H991" s="14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11">
        <v>43338</v>
      </c>
      <c r="G992" s="4">
        <v>2018</v>
      </c>
      <c r="H992" s="14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11">
        <v>44163</v>
      </c>
      <c r="G993" s="16">
        <v>2020</v>
      </c>
      <c r="H993" s="14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11">
        <v>43272</v>
      </c>
      <c r="G994" s="4">
        <v>2018</v>
      </c>
      <c r="H994" s="14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11">
        <v>43885</v>
      </c>
      <c r="G995" s="16">
        <v>2020</v>
      </c>
      <c r="H995" s="14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11">
        <v>44186</v>
      </c>
      <c r="G996" s="16">
        <v>2020</v>
      </c>
      <c r="H996" s="14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11">
        <v>43211</v>
      </c>
      <c r="G997" s="4">
        <v>2018</v>
      </c>
      <c r="H997" s="14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11">
        <v>44200</v>
      </c>
      <c r="G998" s="4">
        <v>2021</v>
      </c>
      <c r="H998" s="14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11">
        <v>43657</v>
      </c>
      <c r="G999" s="16">
        <v>2019</v>
      </c>
      <c r="H999" s="14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11">
        <v>43721</v>
      </c>
      <c r="G1000" s="16">
        <v>2019</v>
      </c>
      <c r="H1000" s="14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11">
        <v>43803</v>
      </c>
      <c r="G1001" s="16">
        <v>2019</v>
      </c>
      <c r="H1001" s="14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11">
        <v>44174</v>
      </c>
      <c r="G1002" s="16">
        <v>2020</v>
      </c>
      <c r="H1002" s="14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11">
        <v>43884</v>
      </c>
      <c r="G1003" s="16">
        <v>2020</v>
      </c>
      <c r="H1003" s="14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11">
        <v>44127</v>
      </c>
      <c r="G1004" s="16">
        <v>2020</v>
      </c>
      <c r="H1004" s="14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11">
        <v>44112</v>
      </c>
      <c r="G1005" s="16">
        <v>2020</v>
      </c>
      <c r="H1005" s="14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11">
        <v>43697</v>
      </c>
      <c r="G1006" s="16">
        <v>2019</v>
      </c>
      <c r="H1006" s="14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11">
        <v>43870</v>
      </c>
      <c r="G1007" s="16">
        <v>2020</v>
      </c>
      <c r="H1007" s="14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11">
        <v>43408</v>
      </c>
      <c r="G1008" s="4">
        <v>2018</v>
      </c>
      <c r="H1008" s="14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11">
        <v>43126</v>
      </c>
      <c r="G1009" s="4">
        <v>2018</v>
      </c>
      <c r="H1009" s="14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11">
        <v>43761</v>
      </c>
      <c r="G1010" s="16">
        <v>2019</v>
      </c>
      <c r="H1010" s="14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11">
        <v>43212</v>
      </c>
      <c r="G1011" s="4">
        <v>2018</v>
      </c>
      <c r="H1011" s="14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11">
        <v>43655</v>
      </c>
      <c r="G1012" s="16">
        <v>2019</v>
      </c>
      <c r="H1012" s="14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11">
        <v>43889</v>
      </c>
      <c r="G1013" s="16">
        <v>2020</v>
      </c>
      <c r="H1013" s="14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11">
        <v>43113</v>
      </c>
      <c r="G1014" s="4">
        <v>2018</v>
      </c>
      <c r="H1014" s="14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11">
        <v>43182</v>
      </c>
      <c r="G1015" s="4">
        <v>2018</v>
      </c>
      <c r="H1015" s="14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11">
        <v>44051</v>
      </c>
      <c r="G1016" s="16">
        <v>2020</v>
      </c>
      <c r="H1016" s="14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11">
        <v>43913</v>
      </c>
      <c r="G1017" s="16">
        <v>2020</v>
      </c>
      <c r="H1017" s="14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11">
        <v>43313</v>
      </c>
      <c r="G1018" s="4">
        <v>2018</v>
      </c>
      <c r="H1018" s="14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11">
        <v>43228</v>
      </c>
      <c r="G1019" s="4">
        <v>2018</v>
      </c>
      <c r="H1019" s="14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11">
        <v>44071</v>
      </c>
      <c r="G1020" s="16">
        <v>2020</v>
      </c>
      <c r="H1020" s="14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11">
        <v>43736</v>
      </c>
      <c r="G1021" s="16">
        <v>2019</v>
      </c>
      <c r="H1021" s="14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11">
        <v>43802</v>
      </c>
      <c r="G1022" s="16">
        <v>2019</v>
      </c>
      <c r="H1022" s="14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11">
        <v>43801</v>
      </c>
      <c r="G1023" s="16">
        <v>2019</v>
      </c>
      <c r="H1023" s="14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11">
        <v>43105</v>
      </c>
      <c r="G1024" s="4">
        <v>2018</v>
      </c>
      <c r="H1024" s="14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11">
        <v>43193</v>
      </c>
      <c r="G1025" s="4">
        <v>2018</v>
      </c>
      <c r="H1025" s="14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11">
        <v>43443</v>
      </c>
      <c r="G1026" s="4">
        <v>2018</v>
      </c>
      <c r="H1026" s="14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11">
        <v>43995</v>
      </c>
      <c r="G1027" s="16">
        <v>2020</v>
      </c>
      <c r="H1027" s="14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11">
        <v>43939</v>
      </c>
      <c r="G1028" s="16">
        <v>2020</v>
      </c>
      <c r="H1028" s="14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11">
        <v>43898</v>
      </c>
      <c r="G1029" s="16">
        <v>2020</v>
      </c>
      <c r="H1029" s="14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11">
        <v>43166</v>
      </c>
      <c r="G1030" s="4">
        <v>2018</v>
      </c>
      <c r="H1030" s="14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11">
        <v>43496</v>
      </c>
      <c r="G1031" s="16">
        <v>2019</v>
      </c>
      <c r="H1031" s="14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11">
        <v>43566</v>
      </c>
      <c r="G1032" s="16">
        <v>2019</v>
      </c>
      <c r="H1032" s="14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11">
        <v>43985</v>
      </c>
      <c r="G1033" s="16">
        <v>2020</v>
      </c>
      <c r="H1033" s="14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11">
        <v>43328</v>
      </c>
      <c r="G1034" s="4">
        <v>2018</v>
      </c>
      <c r="H1034" s="14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11">
        <v>44108</v>
      </c>
      <c r="G1035" s="16">
        <v>2020</v>
      </c>
      <c r="H1035" s="14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11">
        <v>44238</v>
      </c>
      <c r="G1036" s="4">
        <v>2021</v>
      </c>
      <c r="H1036" s="14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11">
        <v>43968</v>
      </c>
      <c r="G1037" s="16">
        <v>2020</v>
      </c>
      <c r="H1037" s="14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11">
        <v>44050</v>
      </c>
      <c r="G1038" s="16">
        <v>2020</v>
      </c>
      <c r="H1038" s="14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11">
        <v>43570</v>
      </c>
      <c r="G1039" s="16">
        <v>2019</v>
      </c>
      <c r="H1039" s="14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11">
        <v>43753</v>
      </c>
      <c r="G1040" s="16">
        <v>2019</v>
      </c>
      <c r="H1040" s="14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11">
        <v>43908</v>
      </c>
      <c r="G1041" s="16">
        <v>2020</v>
      </c>
      <c r="H1041" s="14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11">
        <v>43550</v>
      </c>
      <c r="G1042" s="16">
        <v>2019</v>
      </c>
      <c r="H1042" s="14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11">
        <v>44066</v>
      </c>
      <c r="G1043" s="16">
        <v>2020</v>
      </c>
      <c r="H1043" s="14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11">
        <v>43782</v>
      </c>
      <c r="G1044" s="16">
        <v>2019</v>
      </c>
      <c r="H1044" s="14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11">
        <v>44006</v>
      </c>
      <c r="G1045" s="16">
        <v>2020</v>
      </c>
      <c r="H1045" s="14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11">
        <v>43952</v>
      </c>
      <c r="G1046" s="16">
        <v>2020</v>
      </c>
      <c r="H1046" s="14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11">
        <v>43173</v>
      </c>
      <c r="G1047" s="4">
        <v>2018</v>
      </c>
      <c r="H1047" s="14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11">
        <v>43817</v>
      </c>
      <c r="G1048" s="16">
        <v>2019</v>
      </c>
      <c r="H1048" s="14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11">
        <v>44155</v>
      </c>
      <c r="G1049" s="16">
        <v>2020</v>
      </c>
      <c r="H1049" s="14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11">
        <v>43204</v>
      </c>
      <c r="G1050" s="4">
        <v>2018</v>
      </c>
      <c r="H1050" s="14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11">
        <v>43217</v>
      </c>
      <c r="G1051" s="4">
        <v>2018</v>
      </c>
      <c r="H1051" s="14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11">
        <v>44042</v>
      </c>
      <c r="G1052" s="16">
        <v>2020</v>
      </c>
      <c r="H1052" s="14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11">
        <v>44071</v>
      </c>
      <c r="G1053" s="16">
        <v>2020</v>
      </c>
      <c r="H1053" s="14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11">
        <v>43569</v>
      </c>
      <c r="G1054" s="16">
        <v>2019</v>
      </c>
      <c r="H1054" s="14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11">
        <v>43778</v>
      </c>
      <c r="G1055" s="16">
        <v>2019</v>
      </c>
      <c r="H1055" s="14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11">
        <v>43526</v>
      </c>
      <c r="G1056" s="16">
        <v>2019</v>
      </c>
      <c r="H1056" s="14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11">
        <v>43273</v>
      </c>
      <c r="G1057" s="4">
        <v>2018</v>
      </c>
      <c r="H1057" s="14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11">
        <v>43790</v>
      </c>
      <c r="G1058" s="16">
        <v>2019</v>
      </c>
      <c r="H1058" s="14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11">
        <v>43428</v>
      </c>
      <c r="G1059" s="4">
        <v>2018</v>
      </c>
      <c r="H1059" s="14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11">
        <v>43368</v>
      </c>
      <c r="G1060" s="4">
        <v>2018</v>
      </c>
      <c r="H1060" s="14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11">
        <v>44020</v>
      </c>
      <c r="G1061" s="16">
        <v>2020</v>
      </c>
      <c r="H1061" s="14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11">
        <v>43427</v>
      </c>
      <c r="G1062" s="4">
        <v>2018</v>
      </c>
      <c r="H1062" s="14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11">
        <v>43586</v>
      </c>
      <c r="G1063" s="16">
        <v>2019</v>
      </c>
      <c r="H1063" s="14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11">
        <v>44286</v>
      </c>
      <c r="G1064" s="4">
        <v>2021</v>
      </c>
      <c r="H1064" s="14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11">
        <v>44302</v>
      </c>
      <c r="G1065" s="4">
        <v>2021</v>
      </c>
      <c r="H1065" s="14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11">
        <v>43618</v>
      </c>
      <c r="G1066" s="16">
        <v>2019</v>
      </c>
      <c r="H1066" s="14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11">
        <v>43449</v>
      </c>
      <c r="G1067" s="4">
        <v>2018</v>
      </c>
      <c r="H1067" s="14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11">
        <v>43948</v>
      </c>
      <c r="G1068" s="16">
        <v>2020</v>
      </c>
      <c r="H1068" s="14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11">
        <v>43834</v>
      </c>
      <c r="G1069" s="16">
        <v>2020</v>
      </c>
      <c r="H1069" s="14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11">
        <v>43718</v>
      </c>
      <c r="G1070" s="16">
        <v>2019</v>
      </c>
      <c r="H1070" s="14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11">
        <v>43540</v>
      </c>
      <c r="G1071" s="16">
        <v>2019</v>
      </c>
      <c r="H1071" s="14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11">
        <v>43319</v>
      </c>
      <c r="G1072" s="4">
        <v>2018</v>
      </c>
      <c r="H1072" s="14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11">
        <v>44022</v>
      </c>
      <c r="G1073" s="16">
        <v>2020</v>
      </c>
      <c r="H1073" s="14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11">
        <v>43271</v>
      </c>
      <c r="G1074" s="4">
        <v>2018</v>
      </c>
      <c r="H1074" s="14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11">
        <v>44022</v>
      </c>
      <c r="G1075" s="16">
        <v>2020</v>
      </c>
      <c r="H1075" s="14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11">
        <v>43529</v>
      </c>
      <c r="G1076" s="16">
        <v>2019</v>
      </c>
      <c r="H1076" s="14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11">
        <v>43532</v>
      </c>
      <c r="G1077" s="16">
        <v>2019</v>
      </c>
      <c r="H1077" s="14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11">
        <v>43308</v>
      </c>
      <c r="G1078" s="4">
        <v>2018</v>
      </c>
      <c r="H1078" s="14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11">
        <v>43981</v>
      </c>
      <c r="G1079" s="16">
        <v>2020</v>
      </c>
      <c r="H1079" s="14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11">
        <v>43663</v>
      </c>
      <c r="G1080" s="16">
        <v>2019</v>
      </c>
      <c r="H1080" s="14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11">
        <v>44101</v>
      </c>
      <c r="G1081" s="16">
        <v>2020</v>
      </c>
      <c r="H1081" s="14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11">
        <v>43313</v>
      </c>
      <c r="G1082" s="4">
        <v>2018</v>
      </c>
      <c r="H1082" s="14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11">
        <v>44245</v>
      </c>
      <c r="G1083" s="4">
        <v>2021</v>
      </c>
      <c r="H1083" s="14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11">
        <v>43410</v>
      </c>
      <c r="G1084" s="4">
        <v>2018</v>
      </c>
      <c r="H1084" s="14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11">
        <v>43716</v>
      </c>
      <c r="G1085" s="16">
        <v>2019</v>
      </c>
      <c r="H1085" s="14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11">
        <v>43832</v>
      </c>
      <c r="G1086" s="16">
        <v>2020</v>
      </c>
      <c r="H1086" s="14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11">
        <v>43229</v>
      </c>
      <c r="G1087" s="4">
        <v>2018</v>
      </c>
      <c r="H1087" s="14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11">
        <v>43423</v>
      </c>
      <c r="G1088" s="4">
        <v>2018</v>
      </c>
      <c r="H1088" s="14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11">
        <v>43170</v>
      </c>
      <c r="G1089" s="4">
        <v>2018</v>
      </c>
      <c r="H1089" s="14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11">
        <v>44185</v>
      </c>
      <c r="G1090" s="16">
        <v>2020</v>
      </c>
      <c r="H1090" s="14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11">
        <v>43883</v>
      </c>
      <c r="G1091" s="16">
        <v>2020</v>
      </c>
      <c r="H1091" s="14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11">
        <v>44293</v>
      </c>
      <c r="G1092" s="4">
        <v>2021</v>
      </c>
      <c r="H1092" s="14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11">
        <v>43411</v>
      </c>
      <c r="G1093" s="4">
        <v>2018</v>
      </c>
      <c r="H1093" s="14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11">
        <v>43928</v>
      </c>
      <c r="G1094" s="16">
        <v>2020</v>
      </c>
      <c r="H1094" s="14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11">
        <v>43405</v>
      </c>
      <c r="G1095" s="4">
        <v>2018</v>
      </c>
      <c r="H1095" s="14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11">
        <v>44029</v>
      </c>
      <c r="G1096" s="16">
        <v>2020</v>
      </c>
      <c r="H1096" s="14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11">
        <v>44164</v>
      </c>
      <c r="G1097" s="16">
        <v>2020</v>
      </c>
      <c r="H1097" s="14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11">
        <v>43699</v>
      </c>
      <c r="G1098" s="16">
        <v>2019</v>
      </c>
      <c r="H1098" s="14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11">
        <v>43181</v>
      </c>
      <c r="G1099" s="4">
        <v>2018</v>
      </c>
      <c r="H1099" s="14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11">
        <v>44025</v>
      </c>
      <c r="G1100" s="16">
        <v>2020</v>
      </c>
      <c r="H1100" s="14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11">
        <v>43125</v>
      </c>
      <c r="G1101" s="4">
        <v>2018</v>
      </c>
      <c r="H1101" s="14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11">
        <v>43638</v>
      </c>
      <c r="G1102" s="16">
        <v>2019</v>
      </c>
      <c r="H1102" s="14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11">
        <v>43720</v>
      </c>
      <c r="G1103" s="16">
        <v>2019</v>
      </c>
      <c r="H1103" s="14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11">
        <v>43723</v>
      </c>
      <c r="G1104" s="16">
        <v>2019</v>
      </c>
      <c r="H1104" s="14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11">
        <v>43992</v>
      </c>
      <c r="G1105" s="16">
        <v>2020</v>
      </c>
      <c r="H1105" s="14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11">
        <v>43156</v>
      </c>
      <c r="G1106" s="4">
        <v>2018</v>
      </c>
      <c r="H1106" s="14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11">
        <v>44291</v>
      </c>
      <c r="G1107" s="4">
        <v>2021</v>
      </c>
      <c r="H1107" s="14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11">
        <v>43160</v>
      </c>
      <c r="G1108" s="4">
        <v>2018</v>
      </c>
      <c r="H1108" s="14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11">
        <v>43590</v>
      </c>
      <c r="G1109" s="16">
        <v>2019</v>
      </c>
      <c r="H1109" s="14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11">
        <v>43198</v>
      </c>
      <c r="G1110" s="4">
        <v>2018</v>
      </c>
      <c r="H1110" s="14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11">
        <v>43500</v>
      </c>
      <c r="G1111" s="16">
        <v>2019</v>
      </c>
      <c r="H1111" s="14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11">
        <v>43123</v>
      </c>
      <c r="G1112" s="4">
        <v>2018</v>
      </c>
      <c r="H1112" s="14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11">
        <v>43723</v>
      </c>
      <c r="G1113" s="16">
        <v>2019</v>
      </c>
      <c r="H1113" s="14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11">
        <v>43881</v>
      </c>
      <c r="G1114" s="16">
        <v>2020</v>
      </c>
      <c r="H1114" s="14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11">
        <v>43181</v>
      </c>
      <c r="G1115" s="4">
        <v>2018</v>
      </c>
      <c r="H1115" s="14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11">
        <v>43951</v>
      </c>
      <c r="G1116" s="16">
        <v>2020</v>
      </c>
      <c r="H1116" s="14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11">
        <v>43694</v>
      </c>
      <c r="G1117" s="16">
        <v>2019</v>
      </c>
      <c r="H1117" s="14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11">
        <v>43739</v>
      </c>
      <c r="G1118" s="16">
        <v>2019</v>
      </c>
      <c r="H1118" s="14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11">
        <v>43706</v>
      </c>
      <c r="G1119" s="16">
        <v>2019</v>
      </c>
      <c r="H1119" s="14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11">
        <v>43584</v>
      </c>
      <c r="G1120" s="16">
        <v>2019</v>
      </c>
      <c r="H1120" s="14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11">
        <v>43223</v>
      </c>
      <c r="G1121" s="4">
        <v>2018</v>
      </c>
      <c r="H1121" s="14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11">
        <v>43876</v>
      </c>
      <c r="G1122" s="16">
        <v>2020</v>
      </c>
      <c r="H1122" s="14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11">
        <v>43594</v>
      </c>
      <c r="G1123" s="16">
        <v>2019</v>
      </c>
      <c r="H1123" s="14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11">
        <v>44206</v>
      </c>
      <c r="G1124" s="4">
        <v>2021</v>
      </c>
      <c r="H1124" s="14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11">
        <v>43540</v>
      </c>
      <c r="G1125" s="16">
        <v>2019</v>
      </c>
      <c r="H1125" s="14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11">
        <v>44206</v>
      </c>
      <c r="G1126" s="4">
        <v>2021</v>
      </c>
      <c r="H1126" s="14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11">
        <v>43482</v>
      </c>
      <c r="G1127" s="16">
        <v>2019</v>
      </c>
      <c r="H1127" s="14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11">
        <v>43392</v>
      </c>
      <c r="G1128" s="4">
        <v>2018</v>
      </c>
      <c r="H1128" s="14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11">
        <v>43973</v>
      </c>
      <c r="G1129" s="16">
        <v>2020</v>
      </c>
      <c r="H1129" s="14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11">
        <v>43520</v>
      </c>
      <c r="G1130" s="16">
        <v>2019</v>
      </c>
      <c r="H1130" s="14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11">
        <v>43217</v>
      </c>
      <c r="G1131" s="4">
        <v>2018</v>
      </c>
      <c r="H1131" s="14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11">
        <v>43870</v>
      </c>
      <c r="G1132" s="16">
        <v>2020</v>
      </c>
      <c r="H1132" s="14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11">
        <v>43958</v>
      </c>
      <c r="G1133" s="16">
        <v>2020</v>
      </c>
      <c r="H1133" s="14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11">
        <v>43659</v>
      </c>
      <c r="G1134" s="16">
        <v>2019</v>
      </c>
      <c r="H1134" s="14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11">
        <v>43298</v>
      </c>
      <c r="G1135" s="4">
        <v>2018</v>
      </c>
      <c r="H1135" s="14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11">
        <v>43404</v>
      </c>
      <c r="G1136" s="4">
        <v>2018</v>
      </c>
      <c r="H1136" s="14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11">
        <v>44206</v>
      </c>
      <c r="G1137" s="4">
        <v>2021</v>
      </c>
      <c r="H1137" s="14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11">
        <v>43468</v>
      </c>
      <c r="G1138" s="16">
        <v>2019</v>
      </c>
      <c r="H1138" s="14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11">
        <v>43565</v>
      </c>
      <c r="G1139" s="16">
        <v>2019</v>
      </c>
      <c r="H1139" s="14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11">
        <v>43873</v>
      </c>
      <c r="G1140" s="16">
        <v>2020</v>
      </c>
      <c r="H1140" s="14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11">
        <v>43547</v>
      </c>
      <c r="G1141" s="16">
        <v>2019</v>
      </c>
      <c r="H1141" s="14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11">
        <v>43284</v>
      </c>
      <c r="G1142" s="4">
        <v>2018</v>
      </c>
      <c r="H1142" s="14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11">
        <v>43827</v>
      </c>
      <c r="G1143" s="16">
        <v>2019</v>
      </c>
      <c r="H1143" s="14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11">
        <v>43322</v>
      </c>
      <c r="G1144" s="4">
        <v>2018</v>
      </c>
      <c r="H1144" s="14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11">
        <v>43578</v>
      </c>
      <c r="G1145" s="16">
        <v>2019</v>
      </c>
      <c r="H1145" s="14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11">
        <v>43178</v>
      </c>
      <c r="G1146" s="4">
        <v>2018</v>
      </c>
      <c r="H1146" s="14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11">
        <v>43430</v>
      </c>
      <c r="G1147" s="4">
        <v>2018</v>
      </c>
      <c r="H1147" s="14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11">
        <v>43796</v>
      </c>
      <c r="G1148" s="16">
        <v>2019</v>
      </c>
      <c r="H1148" s="14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11">
        <v>43412</v>
      </c>
      <c r="G1149" s="4">
        <v>2018</v>
      </c>
      <c r="H1149" s="14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11">
        <v>43699</v>
      </c>
      <c r="G1150" s="16">
        <v>2019</v>
      </c>
      <c r="H1150" s="14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11">
        <v>43300</v>
      </c>
      <c r="G1151" s="4">
        <v>2018</v>
      </c>
      <c r="H1151" s="14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11">
        <v>43147</v>
      </c>
      <c r="G1152" s="4">
        <v>2018</v>
      </c>
      <c r="H1152" s="14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11">
        <v>44278</v>
      </c>
      <c r="G1153" s="4">
        <v>2021</v>
      </c>
      <c r="H1153" s="14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11">
        <v>43307</v>
      </c>
      <c r="G1154" s="4">
        <v>2018</v>
      </c>
      <c r="H1154" s="14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11">
        <v>43675</v>
      </c>
      <c r="G1155" s="16">
        <v>2019</v>
      </c>
      <c r="H1155" s="14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11">
        <v>44106</v>
      </c>
      <c r="G1156" s="16">
        <v>2020</v>
      </c>
      <c r="H1156" s="14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11">
        <v>43572</v>
      </c>
      <c r="G1157" s="16">
        <v>2019</v>
      </c>
      <c r="H1157" s="14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11">
        <v>43499</v>
      </c>
      <c r="G1158" s="16">
        <v>2019</v>
      </c>
      <c r="H1158" s="14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11">
        <v>43682</v>
      </c>
      <c r="G1159" s="16">
        <v>2019</v>
      </c>
      <c r="H1159" s="14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11">
        <v>43798</v>
      </c>
      <c r="G1160" s="16">
        <v>2019</v>
      </c>
      <c r="H1160" s="14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11">
        <v>43717</v>
      </c>
      <c r="G1161" s="16">
        <v>2019</v>
      </c>
      <c r="H1161" s="14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11">
        <v>43704</v>
      </c>
      <c r="G1162" s="16">
        <v>2019</v>
      </c>
      <c r="H1162" s="14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11">
        <v>43867</v>
      </c>
      <c r="G1163" s="16">
        <v>2020</v>
      </c>
      <c r="H1163" s="14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11">
        <v>44045</v>
      </c>
      <c r="G1164" s="16">
        <v>2020</v>
      </c>
      <c r="H1164" s="14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11">
        <v>44186</v>
      </c>
      <c r="G1165" s="16">
        <v>2020</v>
      </c>
      <c r="H1165" s="14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11">
        <v>44048</v>
      </c>
      <c r="G1166" s="16">
        <v>2020</v>
      </c>
      <c r="H1166" s="14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11">
        <v>44242</v>
      </c>
      <c r="G1167" s="4">
        <v>2021</v>
      </c>
      <c r="H1167" s="14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11">
        <v>43570</v>
      </c>
      <c r="G1168" s="16">
        <v>2019</v>
      </c>
      <c r="H1168" s="14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11">
        <v>43665</v>
      </c>
      <c r="G1169" s="16">
        <v>2019</v>
      </c>
      <c r="H1169" s="14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11">
        <v>43983</v>
      </c>
      <c r="G1170" s="16">
        <v>2020</v>
      </c>
      <c r="H1170" s="14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11">
        <v>43869</v>
      </c>
      <c r="G1171" s="16">
        <v>2020</v>
      </c>
      <c r="H1171" s="14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11">
        <v>43472</v>
      </c>
      <c r="G1172" s="16">
        <v>2019</v>
      </c>
      <c r="H1172" s="14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11">
        <v>44020</v>
      </c>
      <c r="G1173" s="16">
        <v>2020</v>
      </c>
      <c r="H1173" s="14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11">
        <v>43694</v>
      </c>
      <c r="G1174" s="16">
        <v>2019</v>
      </c>
      <c r="H1174" s="14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11">
        <v>44114</v>
      </c>
      <c r="G1175" s="16">
        <v>2020</v>
      </c>
      <c r="H1175" s="14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11">
        <v>43750</v>
      </c>
      <c r="G1176" s="16">
        <v>2019</v>
      </c>
      <c r="H1176" s="14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11">
        <v>43817</v>
      </c>
      <c r="G1177" s="16">
        <v>2019</v>
      </c>
      <c r="H1177" s="14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11">
        <v>44198</v>
      </c>
      <c r="G1178" s="4">
        <v>2021</v>
      </c>
      <c r="H1178" s="14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11">
        <v>43460</v>
      </c>
      <c r="G1179" s="4">
        <v>2018</v>
      </c>
      <c r="H1179" s="14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11">
        <v>43420</v>
      </c>
      <c r="G1180" s="4">
        <v>2018</v>
      </c>
      <c r="H1180" s="14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11">
        <v>43737</v>
      </c>
      <c r="G1181" s="16">
        <v>2019</v>
      </c>
      <c r="H1181" s="14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11">
        <v>43924</v>
      </c>
      <c r="G1182" s="16">
        <v>2020</v>
      </c>
      <c r="H1182" s="14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11">
        <v>43692</v>
      </c>
      <c r="G1183" s="16">
        <v>2019</v>
      </c>
      <c r="H1183" s="14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11">
        <v>44213</v>
      </c>
      <c r="G1184" s="4">
        <v>2021</v>
      </c>
      <c r="H1184" s="14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11">
        <v>43267</v>
      </c>
      <c r="G1185" s="4">
        <v>2018</v>
      </c>
      <c r="H1185" s="14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11">
        <v>43587</v>
      </c>
      <c r="G1186" s="16">
        <v>2019</v>
      </c>
      <c r="H1186" s="14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11">
        <v>43605</v>
      </c>
      <c r="G1187" s="16">
        <v>2019</v>
      </c>
      <c r="H1187" s="14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11">
        <v>43657</v>
      </c>
      <c r="G1188" s="16">
        <v>2019</v>
      </c>
      <c r="H1188" s="14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11">
        <v>43815</v>
      </c>
      <c r="G1189" s="16">
        <v>2019</v>
      </c>
      <c r="H1189" s="14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11">
        <v>43591</v>
      </c>
      <c r="G1190" s="16">
        <v>2019</v>
      </c>
      <c r="H1190" s="14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11">
        <v>44149</v>
      </c>
      <c r="G1191" s="16">
        <v>2020</v>
      </c>
      <c r="H1191" s="14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11">
        <v>43736</v>
      </c>
      <c r="G1192" s="16">
        <v>2019</v>
      </c>
      <c r="H1192" s="14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11">
        <v>44141</v>
      </c>
      <c r="G1193" s="16">
        <v>2020</v>
      </c>
      <c r="H1193" s="14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11">
        <v>44275</v>
      </c>
      <c r="G1194" s="4">
        <v>2021</v>
      </c>
      <c r="H1194" s="14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11">
        <v>43318</v>
      </c>
      <c r="G1195" s="4">
        <v>2018</v>
      </c>
      <c r="H1195" s="14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11">
        <v>43270</v>
      </c>
      <c r="G1196" s="4">
        <v>2018</v>
      </c>
      <c r="H1196" s="14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11">
        <v>43281</v>
      </c>
      <c r="G1197" s="4">
        <v>2018</v>
      </c>
      <c r="H1197" s="14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11">
        <v>43706</v>
      </c>
      <c r="G1198" s="16">
        <v>2019</v>
      </c>
      <c r="H1198" s="14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11">
        <v>43544</v>
      </c>
      <c r="G1199" s="16">
        <v>2019</v>
      </c>
      <c r="H1199" s="14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11">
        <v>43993</v>
      </c>
      <c r="G1200" s="16">
        <v>2020</v>
      </c>
      <c r="H1200" s="14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11">
        <v>43706</v>
      </c>
      <c r="G1201" s="16">
        <v>2019</v>
      </c>
      <c r="H1201" s="14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11">
        <v>43311</v>
      </c>
      <c r="G1202" s="4">
        <v>2018</v>
      </c>
      <c r="H1202" s="14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11">
        <v>43825</v>
      </c>
      <c r="G1203" s="16">
        <v>2019</v>
      </c>
      <c r="H1203" s="14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11">
        <v>43721</v>
      </c>
      <c r="G1204" s="16">
        <v>2019</v>
      </c>
      <c r="H1204" s="14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11">
        <v>44255</v>
      </c>
      <c r="G1205" s="4">
        <v>2021</v>
      </c>
      <c r="H1205" s="14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11">
        <v>43453</v>
      </c>
      <c r="G1206" s="4">
        <v>2018</v>
      </c>
      <c r="H1206" s="14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11">
        <v>43631</v>
      </c>
      <c r="G1207" s="16">
        <v>2019</v>
      </c>
      <c r="H1207" s="14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11">
        <v>43477</v>
      </c>
      <c r="G1208" s="16">
        <v>2019</v>
      </c>
      <c r="H1208" s="14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11">
        <v>43217</v>
      </c>
      <c r="G1209" s="4">
        <v>2018</v>
      </c>
      <c r="H1209" s="14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11">
        <v>43948</v>
      </c>
      <c r="G1210" s="16">
        <v>2020</v>
      </c>
      <c r="H1210" s="14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11">
        <v>43200</v>
      </c>
      <c r="G1211" s="4">
        <v>2018</v>
      </c>
      <c r="H1211" s="14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11">
        <v>44209</v>
      </c>
      <c r="G1212" s="4">
        <v>2021</v>
      </c>
      <c r="H1212" s="14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11">
        <v>43607</v>
      </c>
      <c r="G1213" s="16">
        <v>2019</v>
      </c>
      <c r="H1213" s="14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11">
        <v>43608</v>
      </c>
      <c r="G1214" s="16">
        <v>2019</v>
      </c>
      <c r="H1214" s="14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11">
        <v>43647</v>
      </c>
      <c r="G1215" s="16">
        <v>2019</v>
      </c>
      <c r="H1215" s="14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11">
        <v>43460</v>
      </c>
      <c r="G1216" s="4">
        <v>2018</v>
      </c>
      <c r="H1216" s="14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11">
        <v>43772</v>
      </c>
      <c r="G1217" s="16">
        <v>2019</v>
      </c>
      <c r="H1217" s="14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11">
        <v>43636</v>
      </c>
      <c r="G1218" s="16">
        <v>2019</v>
      </c>
      <c r="H1218" s="14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11">
        <v>43179</v>
      </c>
      <c r="G1219" s="4">
        <v>2018</v>
      </c>
      <c r="H1219" s="14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11">
        <v>43632</v>
      </c>
      <c r="G1220" s="16">
        <v>2019</v>
      </c>
      <c r="H1220" s="14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11">
        <v>44261</v>
      </c>
      <c r="G1221" s="4">
        <v>2021</v>
      </c>
      <c r="H1221" s="14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11">
        <v>43906</v>
      </c>
      <c r="G1222" s="16">
        <v>2020</v>
      </c>
      <c r="H1222" s="14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11">
        <v>43756</v>
      </c>
      <c r="G1223" s="16">
        <v>2019</v>
      </c>
      <c r="H1223" s="14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11">
        <v>43822</v>
      </c>
      <c r="G1224" s="16">
        <v>2019</v>
      </c>
      <c r="H1224" s="14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11">
        <v>43373</v>
      </c>
      <c r="G1225" s="4">
        <v>2018</v>
      </c>
      <c r="H1225" s="14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11">
        <v>43783</v>
      </c>
      <c r="G1226" s="16">
        <v>2019</v>
      </c>
      <c r="H1226" s="14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11">
        <v>44008</v>
      </c>
      <c r="G1227" s="16">
        <v>2020</v>
      </c>
      <c r="H1227" s="14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11">
        <v>43112</v>
      </c>
      <c r="G1228" s="4">
        <v>2018</v>
      </c>
      <c r="H1228" s="14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11">
        <v>43729</v>
      </c>
      <c r="G1229" s="16">
        <v>2019</v>
      </c>
      <c r="H1229" s="14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11">
        <v>44127</v>
      </c>
      <c r="G1230" s="16">
        <v>2020</v>
      </c>
      <c r="H1230" s="14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11">
        <v>43905</v>
      </c>
      <c r="G1231" s="16">
        <v>2020</v>
      </c>
      <c r="H1231" s="14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11">
        <v>43301</v>
      </c>
      <c r="G1232" s="4">
        <v>2018</v>
      </c>
      <c r="H1232" s="14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11">
        <v>43776</v>
      </c>
      <c r="G1233" s="16">
        <v>2019</v>
      </c>
      <c r="H1233" s="14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11">
        <v>43841</v>
      </c>
      <c r="G1234" s="16">
        <v>2020</v>
      </c>
      <c r="H1234" s="14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11">
        <v>43191</v>
      </c>
      <c r="G1235" s="4">
        <v>2018</v>
      </c>
      <c r="H1235" s="14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11">
        <v>44137</v>
      </c>
      <c r="G1236" s="16">
        <v>2020</v>
      </c>
      <c r="H1236" s="14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11">
        <v>43500</v>
      </c>
      <c r="G1237" s="16">
        <v>2019</v>
      </c>
      <c r="H1237" s="14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11">
        <v>44011</v>
      </c>
      <c r="G1238" s="16">
        <v>2020</v>
      </c>
      <c r="H1238" s="14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11">
        <v>44075</v>
      </c>
      <c r="G1239" s="16">
        <v>2020</v>
      </c>
      <c r="H1239" s="14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11">
        <v>43707</v>
      </c>
      <c r="G1240" s="16">
        <v>2019</v>
      </c>
      <c r="H1240" s="14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11">
        <v>43174</v>
      </c>
      <c r="G1241" s="4">
        <v>2018</v>
      </c>
      <c r="H1241" s="14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11">
        <v>43797</v>
      </c>
      <c r="G1242" s="16">
        <v>2019</v>
      </c>
      <c r="H1242" s="14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11">
        <v>44118</v>
      </c>
      <c r="G1243" s="16">
        <v>2020</v>
      </c>
      <c r="H1243" s="14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11">
        <v>43261</v>
      </c>
      <c r="G1244" s="4">
        <v>2018</v>
      </c>
      <c r="H1244" s="14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11">
        <v>43865</v>
      </c>
      <c r="G1245" s="16">
        <v>2020</v>
      </c>
      <c r="H1245" s="14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11">
        <v>43434</v>
      </c>
      <c r="G1246" s="4">
        <v>2018</v>
      </c>
      <c r="H1246" s="14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11">
        <v>44206</v>
      </c>
      <c r="G1247" s="4">
        <v>2021</v>
      </c>
      <c r="H1247" s="14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11">
        <v>43851</v>
      </c>
      <c r="G1248" s="16">
        <v>2020</v>
      </c>
      <c r="H1248" s="14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11">
        <v>43442</v>
      </c>
      <c r="G1249" s="4">
        <v>2018</v>
      </c>
      <c r="H1249" s="14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11">
        <v>43270</v>
      </c>
      <c r="G1250" s="4">
        <v>2018</v>
      </c>
      <c r="H1250" s="14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11">
        <v>43274</v>
      </c>
      <c r="G1251" s="4">
        <v>2018</v>
      </c>
      <c r="H1251" s="14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11">
        <v>43369</v>
      </c>
      <c r="G1252" s="4">
        <v>2018</v>
      </c>
      <c r="H1252" s="14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11">
        <v>43680</v>
      </c>
      <c r="G1253" s="16">
        <v>2019</v>
      </c>
      <c r="H1253" s="14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11">
        <v>43754</v>
      </c>
      <c r="G1254" s="16">
        <v>2019</v>
      </c>
      <c r="H1254" s="14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11">
        <v>43352</v>
      </c>
      <c r="G1255" s="4">
        <v>2018</v>
      </c>
      <c r="H1255" s="14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11">
        <v>43894</v>
      </c>
      <c r="G1256" s="16">
        <v>2020</v>
      </c>
      <c r="H1256" s="14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11">
        <v>44151</v>
      </c>
      <c r="G1257" s="16">
        <v>2020</v>
      </c>
      <c r="H1257" s="14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11">
        <v>44019</v>
      </c>
      <c r="G1258" s="16">
        <v>2020</v>
      </c>
      <c r="H1258" s="14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11">
        <v>44057</v>
      </c>
      <c r="G1259" s="16">
        <v>2020</v>
      </c>
      <c r="H1259" s="14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11">
        <v>44266</v>
      </c>
      <c r="G1260" s="4">
        <v>2021</v>
      </c>
      <c r="H1260" s="14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11">
        <v>43539</v>
      </c>
      <c r="G1261" s="16">
        <v>2019</v>
      </c>
      <c r="H1261" s="14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11">
        <v>43421</v>
      </c>
      <c r="G1262" s="4">
        <v>2018</v>
      </c>
      <c r="H1262" s="14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11">
        <v>43145</v>
      </c>
      <c r="G1263" s="4">
        <v>2018</v>
      </c>
      <c r="H1263" s="14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11">
        <v>43261</v>
      </c>
      <c r="G1264" s="4">
        <v>2018</v>
      </c>
      <c r="H1264" s="14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11">
        <v>43783</v>
      </c>
      <c r="G1265" s="16">
        <v>2019</v>
      </c>
      <c r="H1265" s="14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11">
        <v>43385</v>
      </c>
      <c r="G1266" s="4">
        <v>2018</v>
      </c>
      <c r="H1266" s="14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11">
        <v>43738</v>
      </c>
      <c r="G1267" s="16">
        <v>2019</v>
      </c>
      <c r="H1267" s="14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11">
        <v>43921</v>
      </c>
      <c r="G1268" s="16">
        <v>2020</v>
      </c>
      <c r="H1268" s="14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11">
        <v>43384</v>
      </c>
      <c r="G1269" s="4">
        <v>2018</v>
      </c>
      <c r="H1269" s="14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11">
        <v>43754</v>
      </c>
      <c r="G1270" s="16">
        <v>2019</v>
      </c>
      <c r="H1270" s="14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11">
        <v>43470</v>
      </c>
      <c r="G1271" s="16">
        <v>2019</v>
      </c>
      <c r="H1271" s="14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11">
        <v>44140</v>
      </c>
      <c r="G1272" s="16">
        <v>2020</v>
      </c>
      <c r="H1272" s="14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11">
        <v>43646</v>
      </c>
      <c r="G1273" s="16">
        <v>2019</v>
      </c>
      <c r="H1273" s="14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11">
        <v>44274</v>
      </c>
      <c r="G1274" s="4">
        <v>2021</v>
      </c>
      <c r="H1274" s="14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11">
        <v>43812</v>
      </c>
      <c r="G1275" s="16">
        <v>2019</v>
      </c>
      <c r="H1275" s="14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11">
        <v>43911</v>
      </c>
      <c r="G1276" s="16">
        <v>2020</v>
      </c>
      <c r="H1276" s="14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11">
        <v>43144</v>
      </c>
      <c r="G1277" s="4">
        <v>2018</v>
      </c>
      <c r="H1277" s="14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11">
        <v>44151</v>
      </c>
      <c r="G1278" s="16">
        <v>2020</v>
      </c>
      <c r="H1278" s="14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11">
        <v>43665</v>
      </c>
      <c r="G1279" s="16">
        <v>2019</v>
      </c>
      <c r="H1279" s="14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11">
        <v>44148</v>
      </c>
      <c r="G1280" s="16">
        <v>2020</v>
      </c>
      <c r="H1280" s="14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11">
        <v>44280</v>
      </c>
      <c r="G1281" s="4">
        <v>2021</v>
      </c>
      <c r="H1281" s="14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11">
        <v>44016</v>
      </c>
      <c r="G1282" s="16">
        <v>2020</v>
      </c>
      <c r="H1282" s="14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11">
        <v>43117</v>
      </c>
      <c r="G1283" s="4">
        <v>2018</v>
      </c>
      <c r="H1283" s="14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11">
        <v>43669</v>
      </c>
      <c r="G1284" s="16">
        <v>2019</v>
      </c>
      <c r="H1284" s="14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11">
        <v>43800</v>
      </c>
      <c r="G1285" s="16">
        <v>2019</v>
      </c>
      <c r="H1285" s="14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11">
        <v>43139</v>
      </c>
      <c r="G1286" s="4">
        <v>2018</v>
      </c>
      <c r="H1286" s="14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11">
        <v>44063</v>
      </c>
      <c r="G1287" s="16">
        <v>2020</v>
      </c>
      <c r="H1287" s="14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11">
        <v>44154</v>
      </c>
      <c r="G1288" s="16">
        <v>2020</v>
      </c>
      <c r="H1288" s="14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11">
        <v>44282</v>
      </c>
      <c r="G1289" s="4">
        <v>2021</v>
      </c>
      <c r="H1289" s="14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11">
        <v>43371</v>
      </c>
      <c r="G1290" s="4">
        <v>2018</v>
      </c>
      <c r="H1290" s="14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11">
        <v>44005</v>
      </c>
      <c r="G1291" s="16">
        <v>2020</v>
      </c>
      <c r="H1291" s="14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11">
        <v>43512</v>
      </c>
      <c r="G1292" s="16">
        <v>2019</v>
      </c>
      <c r="H1292" s="14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11">
        <v>44281</v>
      </c>
      <c r="G1293" s="4">
        <v>2021</v>
      </c>
      <c r="H1293" s="14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11">
        <v>43273</v>
      </c>
      <c r="G1294" s="4">
        <v>2018</v>
      </c>
      <c r="H1294" s="14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11">
        <v>43631</v>
      </c>
      <c r="G1295" s="16">
        <v>2019</v>
      </c>
      <c r="H1295" s="14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11">
        <v>43625</v>
      </c>
      <c r="G1296" s="16">
        <v>2019</v>
      </c>
      <c r="H1296" s="14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11">
        <v>43378</v>
      </c>
      <c r="G1297" s="4">
        <v>2018</v>
      </c>
      <c r="H1297" s="14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11">
        <v>43241</v>
      </c>
      <c r="G1298" s="4">
        <v>2018</v>
      </c>
      <c r="H1298" s="14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11">
        <v>43546</v>
      </c>
      <c r="G1299" s="16">
        <v>2019</v>
      </c>
      <c r="H1299" s="14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11">
        <v>43179</v>
      </c>
      <c r="G1300" s="4">
        <v>2018</v>
      </c>
      <c r="H1300" s="14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11">
        <v>43193</v>
      </c>
      <c r="G1301" s="4">
        <v>2018</v>
      </c>
      <c r="H1301" s="14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11">
        <v>43472</v>
      </c>
      <c r="G1302" s="16">
        <v>2019</v>
      </c>
      <c r="H1302" s="14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11">
        <v>43949</v>
      </c>
      <c r="G1303" s="16">
        <v>2020</v>
      </c>
      <c r="H1303" s="14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11">
        <v>43166</v>
      </c>
      <c r="G1304" s="4">
        <v>2018</v>
      </c>
      <c r="H1304" s="14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11">
        <v>44282</v>
      </c>
      <c r="G1305" s="4">
        <v>2021</v>
      </c>
      <c r="H1305" s="14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11">
        <v>43307</v>
      </c>
      <c r="G1306" s="4">
        <v>2018</v>
      </c>
      <c r="H1306" s="14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11">
        <v>43807</v>
      </c>
      <c r="G1307" s="16">
        <v>2019</v>
      </c>
      <c r="H1307" s="14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11">
        <v>44140</v>
      </c>
      <c r="G1308" s="16">
        <v>2020</v>
      </c>
      <c r="H1308" s="14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11">
        <v>44007</v>
      </c>
      <c r="G1309" s="16">
        <v>2020</v>
      </c>
      <c r="H1309" s="14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11">
        <v>43472</v>
      </c>
      <c r="G1310" s="16">
        <v>2019</v>
      </c>
      <c r="H1310" s="14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11">
        <v>43196</v>
      </c>
      <c r="G1311" s="4">
        <v>2018</v>
      </c>
      <c r="H1311" s="14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11">
        <v>43583</v>
      </c>
      <c r="G1312" s="16">
        <v>2019</v>
      </c>
      <c r="H1312" s="14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11">
        <v>43626</v>
      </c>
      <c r="G1313" s="16">
        <v>2019</v>
      </c>
      <c r="H1313" s="14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11">
        <v>44051</v>
      </c>
      <c r="G1314" s="16">
        <v>2020</v>
      </c>
      <c r="H1314" s="14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11">
        <v>43822</v>
      </c>
      <c r="G1315" s="16">
        <v>2019</v>
      </c>
      <c r="H1315" s="14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11">
        <v>43775</v>
      </c>
      <c r="G1316" s="16">
        <v>2019</v>
      </c>
      <c r="H1316" s="14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11">
        <v>43781</v>
      </c>
      <c r="G1317" s="16">
        <v>2019</v>
      </c>
      <c r="H1317" s="14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11">
        <v>43164</v>
      </c>
      <c r="G1318" s="4">
        <v>2018</v>
      </c>
      <c r="H1318" s="14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11">
        <v>43119</v>
      </c>
      <c r="G1319" s="4">
        <v>2018</v>
      </c>
      <c r="H1319" s="14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11">
        <v>43512</v>
      </c>
      <c r="G1320" s="16">
        <v>2019</v>
      </c>
      <c r="H1320" s="14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11">
        <v>43371</v>
      </c>
      <c r="G1321" s="4">
        <v>2018</v>
      </c>
      <c r="H1321" s="14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11">
        <v>43135</v>
      </c>
      <c r="G1322" s="4">
        <v>2018</v>
      </c>
      <c r="H1322" s="14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11">
        <v>43899</v>
      </c>
      <c r="G1323" s="16">
        <v>2020</v>
      </c>
      <c r="H1323" s="14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11">
        <v>43682</v>
      </c>
      <c r="G1324" s="16">
        <v>2019</v>
      </c>
      <c r="H1324" s="14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11">
        <v>44226</v>
      </c>
      <c r="G1325" s="4">
        <v>2021</v>
      </c>
      <c r="H1325" s="14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11">
        <v>43995</v>
      </c>
      <c r="G1326" s="16">
        <v>2020</v>
      </c>
      <c r="H1326" s="14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11">
        <v>43988</v>
      </c>
      <c r="G1327" s="16">
        <v>2020</v>
      </c>
      <c r="H1327" s="14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11">
        <v>43866</v>
      </c>
      <c r="G1328" s="16">
        <v>2020</v>
      </c>
      <c r="H1328" s="14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11">
        <v>43744</v>
      </c>
      <c r="G1329" s="16">
        <v>2019</v>
      </c>
      <c r="H1329" s="14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11">
        <v>44230</v>
      </c>
      <c r="G1330" s="4">
        <v>2021</v>
      </c>
      <c r="H1330" s="14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11">
        <v>44289</v>
      </c>
      <c r="G1331" s="4">
        <v>2021</v>
      </c>
      <c r="H1331" s="14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11">
        <v>43567</v>
      </c>
      <c r="G1332" s="16">
        <v>2019</v>
      </c>
      <c r="H1332" s="14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11">
        <v>43290</v>
      </c>
      <c r="G1333" s="4">
        <v>2018</v>
      </c>
      <c r="H1333" s="14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11">
        <v>43460</v>
      </c>
      <c r="G1334" s="4">
        <v>2018</v>
      </c>
      <c r="H1334" s="14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11">
        <v>43419</v>
      </c>
      <c r="G1335" s="4">
        <v>2018</v>
      </c>
      <c r="H1335" s="14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11">
        <v>44241</v>
      </c>
      <c r="G1336" s="4">
        <v>2021</v>
      </c>
      <c r="H1336" s="14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11">
        <v>43257</v>
      </c>
      <c r="G1337" s="4">
        <v>2018</v>
      </c>
      <c r="H1337" s="14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11">
        <v>44063</v>
      </c>
      <c r="G1338" s="16">
        <v>2020</v>
      </c>
      <c r="H1338" s="14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11">
        <v>44233</v>
      </c>
      <c r="G1339" s="4">
        <v>2021</v>
      </c>
      <c r="H1339" s="14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11">
        <v>44089</v>
      </c>
      <c r="G1340" s="16">
        <v>2020</v>
      </c>
      <c r="H1340" s="14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11">
        <v>43512</v>
      </c>
      <c r="G1341" s="16">
        <v>2019</v>
      </c>
      <c r="H1341" s="14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11">
        <v>43786</v>
      </c>
      <c r="G1342" s="16">
        <v>2019</v>
      </c>
      <c r="H1342" s="14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11">
        <v>43310</v>
      </c>
      <c r="G1343" s="4">
        <v>2018</v>
      </c>
      <c r="H1343" s="14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11">
        <v>44278</v>
      </c>
      <c r="G1344" s="4">
        <v>2021</v>
      </c>
      <c r="H1344" s="14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11">
        <v>43122</v>
      </c>
      <c r="G1345" s="4">
        <v>2018</v>
      </c>
      <c r="H1345" s="14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11">
        <v>43989</v>
      </c>
      <c r="G1346" s="16">
        <v>2020</v>
      </c>
      <c r="H1346" s="14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11">
        <v>43653</v>
      </c>
      <c r="G1347" s="16">
        <v>2019</v>
      </c>
      <c r="H1347" s="14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11">
        <v>44184</v>
      </c>
      <c r="G1348" s="16">
        <v>2020</v>
      </c>
      <c r="H1348" s="14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11">
        <v>43740</v>
      </c>
      <c r="G1349" s="16">
        <v>2019</v>
      </c>
      <c r="H1349" s="14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11">
        <v>43655</v>
      </c>
      <c r="G1350" s="16">
        <v>2019</v>
      </c>
      <c r="H1350" s="14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11">
        <v>43908</v>
      </c>
      <c r="G1351" s="16">
        <v>2020</v>
      </c>
      <c r="H1351" s="14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11">
        <v>44208</v>
      </c>
      <c r="G1352" s="4">
        <v>2021</v>
      </c>
      <c r="H1352" s="14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11">
        <v>43419</v>
      </c>
      <c r="G1353" s="4">
        <v>2018</v>
      </c>
      <c r="H1353" s="14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11">
        <v>44235</v>
      </c>
      <c r="G1354" s="4">
        <v>2021</v>
      </c>
      <c r="H1354" s="14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11">
        <v>44222</v>
      </c>
      <c r="G1355" s="4">
        <v>2021</v>
      </c>
      <c r="H1355" s="14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11">
        <v>43176</v>
      </c>
      <c r="G1356" s="4">
        <v>2018</v>
      </c>
      <c r="H1356" s="14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11">
        <v>43699</v>
      </c>
      <c r="G1357" s="16">
        <v>2019</v>
      </c>
      <c r="H1357" s="14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11">
        <v>43754</v>
      </c>
      <c r="G1358" s="16">
        <v>2019</v>
      </c>
      <c r="H1358" s="14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11">
        <v>43499</v>
      </c>
      <c r="G1359" s="16">
        <v>2019</v>
      </c>
      <c r="H1359" s="14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11">
        <v>43165</v>
      </c>
      <c r="G1360" s="4">
        <v>2018</v>
      </c>
      <c r="H1360" s="14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11">
        <v>43618</v>
      </c>
      <c r="G1361" s="16">
        <v>2019</v>
      </c>
      <c r="H1361" s="14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11">
        <v>43622</v>
      </c>
      <c r="G1362" s="16">
        <v>2019</v>
      </c>
      <c r="H1362" s="14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11">
        <v>43701</v>
      </c>
      <c r="G1363" s="16">
        <v>2019</v>
      </c>
      <c r="H1363" s="14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11">
        <v>43451</v>
      </c>
      <c r="G1364" s="4">
        <v>2018</v>
      </c>
      <c r="H1364" s="14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11">
        <v>43386</v>
      </c>
      <c r="G1365" s="4">
        <v>2018</v>
      </c>
      <c r="H1365" s="14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11">
        <v>44159</v>
      </c>
      <c r="G1366" s="16">
        <v>2020</v>
      </c>
      <c r="H1366" s="14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11">
        <v>43691</v>
      </c>
      <c r="G1367" s="16">
        <v>2019</v>
      </c>
      <c r="H1367" s="14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11">
        <v>43253</v>
      </c>
      <c r="G1368" s="4">
        <v>2018</v>
      </c>
      <c r="H1368" s="14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11">
        <v>44113</v>
      </c>
      <c r="G1369" s="16">
        <v>2020</v>
      </c>
      <c r="H1369" s="14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11">
        <v>43374</v>
      </c>
      <c r="G1370" s="4">
        <v>2018</v>
      </c>
      <c r="H1370" s="14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11">
        <v>43863</v>
      </c>
      <c r="G1371" s="16">
        <v>2020</v>
      </c>
      <c r="H1371" s="14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11">
        <v>43131</v>
      </c>
      <c r="G1372" s="4">
        <v>2018</v>
      </c>
      <c r="H1372" s="14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11">
        <v>43304</v>
      </c>
      <c r="G1373" s="4">
        <v>2018</v>
      </c>
      <c r="H1373" s="14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11">
        <v>43924</v>
      </c>
      <c r="G1374" s="16">
        <v>2020</v>
      </c>
      <c r="H1374" s="14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11">
        <v>43801</v>
      </c>
      <c r="G1375" s="16">
        <v>2019</v>
      </c>
      <c r="H1375" s="14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11">
        <v>43535</v>
      </c>
      <c r="G1376" s="16">
        <v>2019</v>
      </c>
      <c r="H1376" s="14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11">
        <v>43612</v>
      </c>
      <c r="G1377" s="16">
        <v>2019</v>
      </c>
      <c r="H1377" s="14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11">
        <v>43997</v>
      </c>
      <c r="G1378" s="16">
        <v>2020</v>
      </c>
      <c r="H1378" s="14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11">
        <v>43649</v>
      </c>
      <c r="G1379" s="16">
        <v>2019</v>
      </c>
      <c r="H1379" s="14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11">
        <v>43717</v>
      </c>
      <c r="G1380" s="16">
        <v>2019</v>
      </c>
      <c r="H1380" s="14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11">
        <v>43985</v>
      </c>
      <c r="G1381" s="16">
        <v>2020</v>
      </c>
      <c r="H1381" s="14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11">
        <v>43405</v>
      </c>
      <c r="G1382" s="4">
        <v>2018</v>
      </c>
      <c r="H1382" s="14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11">
        <v>43457</v>
      </c>
      <c r="G1383" s="4">
        <v>2018</v>
      </c>
      <c r="H1383" s="14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11">
        <v>43662</v>
      </c>
      <c r="G1384" s="16">
        <v>2019</v>
      </c>
      <c r="H1384" s="14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11">
        <v>43110</v>
      </c>
      <c r="G1385" s="4">
        <v>2018</v>
      </c>
      <c r="H1385" s="14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11">
        <v>43643</v>
      </c>
      <c r="G1386" s="16">
        <v>2019</v>
      </c>
      <c r="H1386" s="14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11">
        <v>43200</v>
      </c>
      <c r="G1387" s="4">
        <v>2018</v>
      </c>
      <c r="H1387" s="14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11">
        <v>43256</v>
      </c>
      <c r="G1388" s="4">
        <v>2018</v>
      </c>
      <c r="H1388" s="14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11">
        <v>43818</v>
      </c>
      <c r="G1389" s="16">
        <v>2019</v>
      </c>
      <c r="H1389" s="14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11">
        <v>43684</v>
      </c>
      <c r="G1390" s="16">
        <v>2019</v>
      </c>
      <c r="H1390" s="14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11">
        <v>43125</v>
      </c>
      <c r="G1391" s="4">
        <v>2018</v>
      </c>
      <c r="H1391" s="14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11">
        <v>44013</v>
      </c>
      <c r="G1392" s="16">
        <v>2020</v>
      </c>
      <c r="H1392" s="14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11">
        <v>43618</v>
      </c>
      <c r="G1393" s="16">
        <v>2019</v>
      </c>
      <c r="H1393" s="14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11">
        <v>43431</v>
      </c>
      <c r="G1394" s="4">
        <v>2018</v>
      </c>
      <c r="H1394" s="14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11">
        <v>43784</v>
      </c>
      <c r="G1395" s="16">
        <v>2019</v>
      </c>
      <c r="H1395" s="14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11">
        <v>44259</v>
      </c>
      <c r="G1396" s="4">
        <v>2021</v>
      </c>
      <c r="H1396" s="14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11">
        <v>43878</v>
      </c>
      <c r="G1397" s="16">
        <v>2020</v>
      </c>
      <c r="H1397" s="14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11">
        <v>43614</v>
      </c>
      <c r="G1398" s="16">
        <v>2019</v>
      </c>
      <c r="H1398" s="14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11">
        <v>43553</v>
      </c>
      <c r="G1399" s="16">
        <v>2019</v>
      </c>
      <c r="H1399" s="14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11">
        <v>43852</v>
      </c>
      <c r="G1400" s="16">
        <v>2020</v>
      </c>
      <c r="H1400" s="14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11">
        <v>43284</v>
      </c>
      <c r="G1401" s="4">
        <v>2018</v>
      </c>
      <c r="H1401" s="14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11">
        <v>43486</v>
      </c>
      <c r="G1402" s="16">
        <v>2019</v>
      </c>
      <c r="H1402" s="14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11">
        <v>44229</v>
      </c>
      <c r="G1403" s="4">
        <v>2021</v>
      </c>
      <c r="H1403" s="14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11">
        <v>43580</v>
      </c>
      <c r="G1404" s="16">
        <v>2019</v>
      </c>
      <c r="H1404" s="14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11">
        <v>43763</v>
      </c>
      <c r="G1405" s="16">
        <v>2019</v>
      </c>
      <c r="H1405" s="14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11">
        <v>43149</v>
      </c>
      <c r="G1406" s="4">
        <v>2018</v>
      </c>
      <c r="H1406" s="14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11">
        <v>43914</v>
      </c>
      <c r="G1407" s="16">
        <v>2020</v>
      </c>
      <c r="H1407" s="14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11">
        <v>43189</v>
      </c>
      <c r="G1408" s="4">
        <v>2018</v>
      </c>
      <c r="H1408" s="14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11">
        <v>44192</v>
      </c>
      <c r="G1409" s="16">
        <v>2020</v>
      </c>
      <c r="H1409" s="14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11">
        <v>43404</v>
      </c>
      <c r="G1410" s="4">
        <v>2018</v>
      </c>
      <c r="H1410" s="14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11">
        <v>44060</v>
      </c>
      <c r="G1411" s="16">
        <v>2020</v>
      </c>
      <c r="H1411" s="14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11">
        <v>44178</v>
      </c>
      <c r="G1412" s="16">
        <v>2020</v>
      </c>
      <c r="H1412" s="14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11">
        <v>44255</v>
      </c>
      <c r="G1413" s="4">
        <v>2021</v>
      </c>
      <c r="H1413" s="14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11">
        <v>43700</v>
      </c>
      <c r="G1414" s="16">
        <v>2019</v>
      </c>
      <c r="H1414" s="14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11">
        <v>44240</v>
      </c>
      <c r="G1415" s="4">
        <v>2021</v>
      </c>
      <c r="H1415" s="14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11">
        <v>43418</v>
      </c>
      <c r="G1416" s="4">
        <v>2018</v>
      </c>
      <c r="H1416" s="14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11">
        <v>44161</v>
      </c>
      <c r="G1417" s="16">
        <v>2020</v>
      </c>
      <c r="H1417" s="14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11">
        <v>43940</v>
      </c>
      <c r="G1418" s="16">
        <v>2020</v>
      </c>
      <c r="H1418" s="14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11">
        <v>43806</v>
      </c>
      <c r="G1419" s="16">
        <v>2019</v>
      </c>
      <c r="H1419" s="14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11">
        <v>43623</v>
      </c>
      <c r="G1420" s="16">
        <v>2019</v>
      </c>
      <c r="H1420" s="14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11">
        <v>43314</v>
      </c>
      <c r="G1421" s="4">
        <v>2018</v>
      </c>
      <c r="H1421" s="14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11">
        <v>44146</v>
      </c>
      <c r="G1422" s="16">
        <v>2020</v>
      </c>
      <c r="H1422" s="14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11">
        <v>43371</v>
      </c>
      <c r="G1423" s="4">
        <v>2018</v>
      </c>
      <c r="H1423" s="14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11">
        <v>43196</v>
      </c>
      <c r="G1424" s="4">
        <v>2018</v>
      </c>
      <c r="H1424" s="14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11">
        <v>43456</v>
      </c>
      <c r="G1425" s="4">
        <v>2018</v>
      </c>
      <c r="H1425" s="14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11">
        <v>44232</v>
      </c>
      <c r="G1426" s="4">
        <v>2021</v>
      </c>
      <c r="H1426" s="14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11">
        <v>43652</v>
      </c>
      <c r="G1427" s="16">
        <v>2019</v>
      </c>
      <c r="H1427" s="14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11">
        <v>43866</v>
      </c>
      <c r="G1428" s="16">
        <v>2020</v>
      </c>
      <c r="H1428" s="14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11">
        <v>43355</v>
      </c>
      <c r="G1429" s="4">
        <v>2018</v>
      </c>
      <c r="H1429" s="14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11">
        <v>43720</v>
      </c>
      <c r="G1430" s="16">
        <v>2019</v>
      </c>
      <c r="H1430" s="14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11">
        <v>43393</v>
      </c>
      <c r="G1431" s="4">
        <v>2018</v>
      </c>
      <c r="H1431" s="14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11">
        <v>43511</v>
      </c>
      <c r="G1432" s="16">
        <v>2019</v>
      </c>
      <c r="H1432" s="14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11">
        <v>43900</v>
      </c>
      <c r="G1433" s="16">
        <v>2020</v>
      </c>
      <c r="H1433" s="14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11">
        <v>43715</v>
      </c>
      <c r="G1434" s="16">
        <v>2019</v>
      </c>
      <c r="H1434" s="14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11">
        <v>44025</v>
      </c>
      <c r="G1435" s="16">
        <v>2020</v>
      </c>
      <c r="H1435" s="14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11">
        <v>43346</v>
      </c>
      <c r="G1436" s="4">
        <v>2018</v>
      </c>
      <c r="H1436" s="14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11">
        <v>44066</v>
      </c>
      <c r="G1437" s="16">
        <v>2020</v>
      </c>
      <c r="H1437" s="14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11">
        <v>43174</v>
      </c>
      <c r="G1438" s="4">
        <v>2018</v>
      </c>
      <c r="H1438" s="14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11">
        <v>43975</v>
      </c>
      <c r="G1439" s="16">
        <v>2020</v>
      </c>
      <c r="H1439" s="14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11">
        <v>44073</v>
      </c>
      <c r="G1440" s="16">
        <v>2020</v>
      </c>
      <c r="H1440" s="14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11">
        <v>44216</v>
      </c>
      <c r="G1441" s="4">
        <v>2021</v>
      </c>
      <c r="H1441" s="14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11">
        <v>44158</v>
      </c>
      <c r="G1442" s="16">
        <v>2020</v>
      </c>
      <c r="H1442" s="14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11">
        <v>43209</v>
      </c>
      <c r="G1443" s="4">
        <v>2018</v>
      </c>
      <c r="H1443" s="14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11">
        <v>44020</v>
      </c>
      <c r="G1444" s="16">
        <v>2020</v>
      </c>
      <c r="H1444" s="14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11">
        <v>43856</v>
      </c>
      <c r="G1445" s="16">
        <v>2020</v>
      </c>
      <c r="H1445" s="14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11">
        <v>44149</v>
      </c>
      <c r="G1446" s="16">
        <v>2020</v>
      </c>
      <c r="H1446" s="14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11">
        <v>43619</v>
      </c>
      <c r="G1447" s="16">
        <v>2019</v>
      </c>
      <c r="H1447" s="14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11">
        <v>43281</v>
      </c>
      <c r="G1448" s="4">
        <v>2018</v>
      </c>
      <c r="H1448" s="14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11">
        <v>43885</v>
      </c>
      <c r="G1449" s="16">
        <v>2020</v>
      </c>
      <c r="H1449" s="14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11">
        <v>43233</v>
      </c>
      <c r="G1450" s="4">
        <v>2018</v>
      </c>
      <c r="H1450" s="14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11">
        <v>43423</v>
      </c>
      <c r="G1451" s="4">
        <v>2018</v>
      </c>
      <c r="H1451" s="14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11">
        <v>44070</v>
      </c>
      <c r="G1452" s="16">
        <v>2020</v>
      </c>
      <c r="H1452" s="14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11">
        <v>43370</v>
      </c>
      <c r="G1453" s="4">
        <v>2018</v>
      </c>
      <c r="H1453" s="14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11">
        <v>43135</v>
      </c>
      <c r="G1454" s="4">
        <v>2018</v>
      </c>
      <c r="H1454" s="14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11">
        <v>43529</v>
      </c>
      <c r="G1455" s="16">
        <v>2019</v>
      </c>
      <c r="H1455" s="14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11">
        <v>43612</v>
      </c>
      <c r="G1456" s="16">
        <v>2019</v>
      </c>
      <c r="H1456" s="14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11">
        <v>43785</v>
      </c>
      <c r="G1457" s="16">
        <v>2019</v>
      </c>
      <c r="H1457" s="14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11">
        <v>44118</v>
      </c>
      <c r="G1458" s="16">
        <v>2020</v>
      </c>
      <c r="H1458" s="14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11">
        <v>43637</v>
      </c>
      <c r="G1459" s="16">
        <v>2019</v>
      </c>
      <c r="H1459" s="14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11">
        <v>43458</v>
      </c>
      <c r="G1460" s="4">
        <v>2018</v>
      </c>
      <c r="H1460" s="14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11">
        <v>43906</v>
      </c>
      <c r="G1461" s="16">
        <v>2020</v>
      </c>
      <c r="H1461" s="14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11">
        <v>43676</v>
      </c>
      <c r="G1462" s="16">
        <v>2019</v>
      </c>
      <c r="H1462" s="14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11">
        <v>43744</v>
      </c>
      <c r="G1463" s="16">
        <v>2019</v>
      </c>
      <c r="H1463" s="14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11">
        <v>43798</v>
      </c>
      <c r="G1464" s="16">
        <v>2019</v>
      </c>
      <c r="H1464" s="14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11">
        <v>44001</v>
      </c>
      <c r="G1465" s="16">
        <v>2020</v>
      </c>
      <c r="H1465" s="14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11">
        <v>43918</v>
      </c>
      <c r="G1466" s="16">
        <v>2020</v>
      </c>
      <c r="H1466" s="14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11">
        <v>43779</v>
      </c>
      <c r="G1467" s="16">
        <v>2019</v>
      </c>
      <c r="H1467" s="14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11">
        <v>43602</v>
      </c>
      <c r="G1468" s="16">
        <v>2019</v>
      </c>
      <c r="H1468" s="14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11">
        <v>44000</v>
      </c>
      <c r="G1469" s="16">
        <v>2020</v>
      </c>
      <c r="H1469" s="14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11">
        <v>43230</v>
      </c>
      <c r="G1470" s="4">
        <v>2018</v>
      </c>
      <c r="H1470" s="14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11">
        <v>43956</v>
      </c>
      <c r="G1471" s="16">
        <v>2020</v>
      </c>
      <c r="H1471" s="14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11">
        <v>43975</v>
      </c>
      <c r="G1472" s="16">
        <v>2020</v>
      </c>
      <c r="H1472" s="14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11">
        <v>43534</v>
      </c>
      <c r="G1473" s="16">
        <v>2019</v>
      </c>
      <c r="H1473" s="14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11">
        <v>43308</v>
      </c>
      <c r="G1474" s="4">
        <v>2018</v>
      </c>
      <c r="H1474" s="14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11">
        <v>43565</v>
      </c>
      <c r="G1475" s="16">
        <v>2019</v>
      </c>
      <c r="H1475" s="14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hyperlinks>
    <hyperlink ref="D9" r:id="rId1" xr:uid="{21586C05-883D-44D5-A8A8-6674027C91B9}"/>
    <hyperlink ref="D8" r:id="rId2" xr:uid="{69D6D8B8-DFE9-4533-B25A-0576E6D2BE7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D17" sqref="D17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7" t="s">
        <v>23</v>
      </c>
      <c r="B1" s="18" t="s">
        <v>1350</v>
      </c>
      <c r="C1" s="19" t="s">
        <v>1351</v>
      </c>
      <c r="D1" s="19"/>
      <c r="E1" s="19"/>
      <c r="F1" s="19"/>
    </row>
    <row r="2" spans="1:6" x14ac:dyDescent="0.25">
      <c r="A2" s="17"/>
      <c r="B2" s="18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Data'!$I$2:$I$1475,'Raw Data'!I1460)</f>
        <v>1042</v>
      </c>
      <c r="C3" s="4">
        <f>COUNTIFS('Raw Data'!$G$2:$G$1475,'Exercise-1'!$C$2,'Raw Data'!$I$2:$I$1475,'Exercise-1'!A3)</f>
        <v>290</v>
      </c>
      <c r="D3" s="4">
        <f>COUNTIFS('Raw Data'!G2:$G$1475,'Exercise-1'!$D$2,'Raw Data'!I2:$I$1475,A3)</f>
        <v>341</v>
      </c>
      <c r="E3" s="4">
        <f>COUNTIFS('Raw Data'!G2:$G$1475,'Exercise-1'!$E$2,'Raw Data'!I2:$I$1475,'Exercise-1'!A3)</f>
        <v>310</v>
      </c>
      <c r="F3" s="4">
        <f>COUNTIFS('Raw Data'!G2:$G$1475,'Exercise-1'!$F$2,'Raw Data'!I2:$I$1475,'Exercise-1'!A3)</f>
        <v>101</v>
      </c>
    </row>
    <row r="4" spans="1:6" x14ac:dyDescent="0.25">
      <c r="A4" s="2" t="s">
        <v>1344</v>
      </c>
      <c r="B4" s="4">
        <f>COUNTIF('Raw Data'!I2:I1475,'Exercise-1'!A4)</f>
        <v>124</v>
      </c>
      <c r="C4" s="4">
        <f>COUNTIFS('Raw Data'!$G$2:$G$1475,'Exercise-1'!$C$2,'Raw Data'!$I$2:$I$1475,'Exercise-1'!A4)</f>
        <v>43</v>
      </c>
      <c r="D4" s="4">
        <f>COUNTIFS('Raw Data'!G3:$G$1475,'Exercise-1'!$D$2,'Raw Data'!I3:$I$1475,A4)</f>
        <v>42</v>
      </c>
      <c r="E4" s="4">
        <f>COUNTIFS('Raw Data'!G3:$G$1475,'Exercise-1'!$E$2,'Raw Data'!I3:$I$1475,'Exercise-1'!A4)</f>
        <v>25</v>
      </c>
      <c r="F4" s="4">
        <f>COUNTIFS('Raw Data'!G3:$G$1475,'Exercise-1'!$F$2,'Raw Data'!I3:$I$1475,'Exercise-1'!A4)</f>
        <v>14</v>
      </c>
    </row>
    <row r="5" spans="1:6" x14ac:dyDescent="0.25">
      <c r="A5" s="2" t="s">
        <v>1345</v>
      </c>
      <c r="B5" s="4">
        <f>COUNTIF('Raw Data'!I2:I1475,'Raw Data'!I1475)</f>
        <v>77</v>
      </c>
      <c r="C5" s="4">
        <f>COUNTIFS('Raw Data'!$G$2:$G$1475,'Exercise-1'!$C$2,'Raw Data'!$I$2:$I$1475,'Exercise-1'!A5)</f>
        <v>22</v>
      </c>
      <c r="D5" s="4">
        <f>COUNTIFS('Raw Data'!G4:$G$1475,'Exercise-1'!$D$2,'Raw Data'!I4:$I$1475,A5)</f>
        <v>23</v>
      </c>
      <c r="E5" s="4">
        <f>COUNTIFS('Raw Data'!G4:$G$1475,'Exercise-1'!$E$2,'Raw Data'!I4:$I$1475,'Exercise-1'!A5)</f>
        <v>24</v>
      </c>
      <c r="F5" s="4">
        <f>COUNTIFS('Raw Data'!G4:$G$1475,'Exercise-1'!$F$2,'Raw Data'!I4:$I$1475,'Exercise-1'!A5)</f>
        <v>8</v>
      </c>
    </row>
    <row r="6" spans="1:6" x14ac:dyDescent="0.25">
      <c r="A6" s="2" t="s">
        <v>1346</v>
      </c>
      <c r="B6" s="4">
        <f>COUNTIF('Raw Data'!I2:I1475,'Exercise-1'!A6)</f>
        <v>47</v>
      </c>
      <c r="C6" s="4">
        <f>COUNTIFS('Raw Data'!$G$2:$G$1475,'Exercise-1'!$C$2,'Raw Data'!$I$2:$I$1475,'Exercise-1'!A6)</f>
        <v>13</v>
      </c>
      <c r="D6" s="4">
        <f>COUNTIFS('Raw Data'!G5:$G$1475,'Exercise-1'!$D$2,'Raw Data'!I5:$I$1475,A6)</f>
        <v>14</v>
      </c>
      <c r="E6" s="4">
        <f>COUNTIFS('Raw Data'!G5:$G$1475,'Exercise-1'!$E$2,'Raw Data'!I5:$I$1475,'Exercise-1'!A6)</f>
        <v>12</v>
      </c>
      <c r="F6" s="4">
        <f>COUNTIFS('Raw Data'!G5:$G$1475,'Exercise-1'!$F$2,'Raw Data'!I5:$I$1475,'Exercise-1'!A6)</f>
        <v>8</v>
      </c>
    </row>
    <row r="7" spans="1:6" x14ac:dyDescent="0.25">
      <c r="A7" s="2" t="s">
        <v>1347</v>
      </c>
      <c r="B7" s="4">
        <f>COUNTIF('Raw Data'!I2:I1475,'Exercise-1'!A7)</f>
        <v>69</v>
      </c>
      <c r="C7" s="4">
        <f>COUNTIFS('Raw Data'!$G$2:$G$1475,'Exercise-1'!$C$2,'Raw Data'!$I$2:$I$1475,'Exercise-1'!A7)</f>
        <v>19</v>
      </c>
      <c r="D7" s="4">
        <f>COUNTIFS('Raw Data'!G6:$G$1475,'Exercise-1'!$D$2,'Raw Data'!I6:$I$1475,A7)</f>
        <v>21</v>
      </c>
      <c r="E7" s="4">
        <f>COUNTIFS('Raw Data'!G6:$G$1475,'Exercise-1'!$E$2,'Raw Data'!I6:$I$1475,'Exercise-1'!A7)</f>
        <v>21</v>
      </c>
      <c r="F7" s="4">
        <f>COUNTIFS('Raw Data'!G6:$G$1475,'Exercise-1'!$F$2,'Raw Data'!I6:$I$1475,'Exercise-1'!A7)</f>
        <v>8</v>
      </c>
    </row>
    <row r="8" spans="1:6" x14ac:dyDescent="0.25">
      <c r="A8" s="2" t="s">
        <v>1348</v>
      </c>
      <c r="B8" s="4">
        <f>COUNTIF('Raw Data'!I2:I1475,'Exercise-1'!A8)</f>
        <v>59</v>
      </c>
      <c r="C8" s="4">
        <f>COUNTIFS('Raw Data'!$G$2:$G$1475,'Exercise-1'!$C$2,'Raw Data'!$I$2:$I$1475,'Exercise-1'!A8)</f>
        <v>23</v>
      </c>
      <c r="D8" s="4">
        <f>COUNTIFS('Raw Data'!G7:$G$1475,'Exercise-1'!$D$2,'Raw Data'!I7:$I$1475,A8)</f>
        <v>12</v>
      </c>
      <c r="E8" s="4">
        <f>COUNTIFS('Raw Data'!G7:$G$1475,'Exercise-1'!$E$2,'Raw Data'!I7:$I$1475,'Exercise-1'!A8)</f>
        <v>15</v>
      </c>
      <c r="F8" s="4">
        <f>COUNTIFS('Raw Data'!G7:$G$1475,'Exercise-1'!$F$2,'Raw Data'!I7:$I$1475,'Exercise-1'!A8)</f>
        <v>8</v>
      </c>
    </row>
    <row r="9" spans="1:6" x14ac:dyDescent="0.25">
      <c r="A9" s="2" t="s">
        <v>1349</v>
      </c>
      <c r="B9" s="4">
        <f>COUNTIF('Raw Data'!I2:I1475,'Exercise-1'!A9)</f>
        <v>56</v>
      </c>
      <c r="C9" s="4">
        <f>COUNTIFS('Raw Data'!$G$2:$G$1475,'Exercise-1'!$C$2,'Raw Data'!$I$2:$I$1475,'Exercise-1'!A9)</f>
        <v>14</v>
      </c>
      <c r="D9" s="4">
        <f>COUNTIFS('Raw Data'!G8:$G$1475,'Exercise-1'!$D$2,'Raw Data'!I8:$I$1475,A9)</f>
        <v>20</v>
      </c>
      <c r="E9" s="4">
        <f>COUNTIFS('Raw Data'!G8:$G$1475,'Exercise-1'!$E$2,'Raw Data'!I8:$I$1475,'Exercise-1'!A9)</f>
        <v>19</v>
      </c>
      <c r="F9" s="4">
        <f>COUNTIFS('Raw Data'!G8:$G$1475,'Exercise-1'!$F$2,'Raw Data'!I8:$I$1475,'Exercise-1'!A9)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F11" sqref="F11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7" t="s">
        <v>23</v>
      </c>
      <c r="B1" s="20" t="s">
        <v>1352</v>
      </c>
      <c r="C1" s="19" t="s">
        <v>1353</v>
      </c>
      <c r="D1" s="19"/>
      <c r="E1" s="19"/>
      <c r="F1" s="19"/>
      <c r="G1" s="19"/>
      <c r="H1" s="19"/>
    </row>
    <row r="2" spans="1:9" ht="30" x14ac:dyDescent="0.25">
      <c r="A2" s="17"/>
      <c r="B2" s="20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7">
        <f>SUMIF('Raw Data'!$I$2:$I$1475,'Exercise - 2'!A3,'Raw Data'!$H$2:$H$1475)</f>
        <v>5340320</v>
      </c>
      <c r="C3" s="8">
        <f>SUMIFS('Raw Data'!$H$2:$H$1475,'Raw Data'!$E$2:$E$1475,'Exercise - 2'!$C$2,'Raw Data'!$I$2:$I$1475,'Exercise - 2'!A3)</f>
        <v>973150</v>
      </c>
      <c r="D3" s="8">
        <f>SUMIFS('Raw Data'!$H$2:$H$1475,'Raw Data'!$E$2:$E$1475,'Exercise - 2'!$D$2,'Raw Data'!$I$2:$I$1475,'Exercise - 2'!A3)</f>
        <v>831330</v>
      </c>
      <c r="E3" s="8">
        <f>SUMIFS('Raw Data'!$H$2:$H$1475,'Raw Data'!$E$2:$E$1475,'Exercise - 2'!$E$2,'Raw Data'!$I$2:$I$1475,'Exercise - 2'!A3)</f>
        <v>875750</v>
      </c>
      <c r="F3" s="8">
        <f>SUMIFS('Raw Data'!$H$2:$H$1475,'Raw Data'!$E$2:$E$1475,'Exercise - 2'!$F$2,'Raw Data'!$I$2:$I$1475,'Exercise - 2'!A3)</f>
        <v>796020</v>
      </c>
      <c r="G3" s="8">
        <f>SUMIFS('Raw Data'!$H$2:$H$1475,'Raw Data'!$E$2:$E$1475,'Exercise - 2'!$G$2,'Raw Data'!$I$2:$I$1475,'Exercise - 2'!A3)</f>
        <v>906680</v>
      </c>
      <c r="H3" s="8">
        <f>SUMIFS('Raw Data'!$H$2:$H$1475,'Raw Data'!$E$2:$E$1475,'Exercise - 2'!$H$2,'Raw Data'!$I$2:$I$1475,'Exercise - 2'!A3)</f>
        <v>957390</v>
      </c>
      <c r="I3" s="3"/>
    </row>
    <row r="4" spans="1:9" x14ac:dyDescent="0.25">
      <c r="A4" s="2" t="s">
        <v>1344</v>
      </c>
      <c r="B4" s="7">
        <f>SUMIF('Raw Data'!$I$2:$I$1475,'Exercise - 2'!A4,'Raw Data'!$H$2:$H$1475)</f>
        <v>580990</v>
      </c>
      <c r="C4" s="8">
        <f>SUMIFS('Raw Data'!$H$2:$H$1475,'Raw Data'!$E$2:$E$1475,'Exercise - 2'!$C$2,'Raw Data'!$I$2:$I$1475,'Exercise - 2'!A4)</f>
        <v>75570</v>
      </c>
      <c r="D4" s="8">
        <f>SUMIFS('Raw Data'!$H$2:$H$1475,'Raw Data'!$E$2:$E$1475,'Exercise - 2'!$D$2,'Raw Data'!$I$2:$I$1475,'Exercise - 2'!A4)</f>
        <v>110540</v>
      </c>
      <c r="E4" s="8">
        <f>SUMIFS('Raw Data'!$H$2:$H$1475,'Raw Data'!$E$2:$E$1475,'Exercise - 2'!$E$2,'Raw Data'!$I$2:$I$1475,'Exercise - 2'!A4)</f>
        <v>85910</v>
      </c>
      <c r="F4" s="8">
        <f>SUMIFS('Raw Data'!$H$2:$H$1475,'Raw Data'!$E$2:$E$1475,'Exercise - 2'!$F$2,'Raw Data'!$I$2:$I$1475,'Exercise - 2'!A4)</f>
        <v>93620</v>
      </c>
      <c r="G4" s="8">
        <f>SUMIFS('Raw Data'!$H$2:$H$1475,'Raw Data'!$E$2:$E$1475,'Exercise - 2'!$G$2,'Raw Data'!$I$2:$I$1475,'Exercise - 2'!A4)</f>
        <v>116820</v>
      </c>
      <c r="H4" s="8">
        <f>SUMIFS('Raw Data'!$H$2:$H$1475,'Raw Data'!$E$2:$E$1475,'Exercise - 2'!$H$2,'Raw Data'!$I$2:$I$1475,'Exercise - 2'!A4)</f>
        <v>98530</v>
      </c>
      <c r="I4" s="3"/>
    </row>
    <row r="5" spans="1:9" x14ac:dyDescent="0.25">
      <c r="A5" s="2" t="s">
        <v>1345</v>
      </c>
      <c r="B5" s="7">
        <f>SUMIF('Raw Data'!$I$2:$I$1475,'Exercise - 2'!A5,'Raw Data'!$H$2:$H$1475)</f>
        <v>387260</v>
      </c>
      <c r="C5" s="8">
        <f>SUMIFS('Raw Data'!$H$2:$H$1475,'Raw Data'!$E$2:$E$1475,'Exercise - 2'!$C$2,'Raw Data'!$I$2:$I$1475,'Exercise - 2'!A5)</f>
        <v>36170</v>
      </c>
      <c r="D5" s="8">
        <f>SUMIFS('Raw Data'!$H$2:$H$1475,'Raw Data'!$E$2:$E$1475,'Exercise - 2'!$D$2,'Raw Data'!$I$2:$I$1475,'Exercise - 2'!A5)</f>
        <v>79500</v>
      </c>
      <c r="E5" s="8">
        <f>SUMIFS('Raw Data'!$H$2:$H$1475,'Raw Data'!$E$2:$E$1475,'Exercise - 2'!$E$2,'Raw Data'!$I$2:$I$1475,'Exercise - 2'!A5)</f>
        <v>60000</v>
      </c>
      <c r="F5" s="8">
        <f>SUMIFS('Raw Data'!$H$2:$H$1475,'Raw Data'!$E$2:$E$1475,'Exercise - 2'!$F$2,'Raw Data'!$I$2:$I$1475,'Exercise - 2'!A5)</f>
        <v>80760</v>
      </c>
      <c r="G5" s="8">
        <f>SUMIFS('Raw Data'!$H$2:$H$1475,'Raw Data'!$E$2:$E$1475,'Exercise - 2'!$G$2,'Raw Data'!$I$2:$I$1475,'Exercise - 2'!A5)</f>
        <v>60540</v>
      </c>
      <c r="H5" s="8">
        <f>SUMIFS('Raw Data'!$H$2:$H$1475,'Raw Data'!$E$2:$E$1475,'Exercise - 2'!$H$2,'Raw Data'!$I$2:$I$1475,'Exercise - 2'!A5)</f>
        <v>70290</v>
      </c>
      <c r="I5" s="3"/>
    </row>
    <row r="6" spans="1:9" x14ac:dyDescent="0.25">
      <c r="A6" s="2" t="s">
        <v>1346</v>
      </c>
      <c r="B6" s="7">
        <f>SUMIF('Raw Data'!$I$2:$I$1475,'Exercise - 2'!A6,'Raw Data'!$H$2:$H$1475)</f>
        <v>185930</v>
      </c>
      <c r="C6" s="8">
        <f>SUMIFS('Raw Data'!$H$2:$H$1475,'Raw Data'!$E$2:$E$1475,'Exercise - 2'!$C$2,'Raw Data'!$I$2:$I$1475,'Exercise - 2'!A6)</f>
        <v>34660</v>
      </c>
      <c r="D6" s="8">
        <f>SUMIFS('Raw Data'!$H$2:$H$1475,'Raw Data'!$E$2:$E$1475,'Exercise - 2'!$D$2,'Raw Data'!$I$2:$I$1475,'Exercise - 2'!A6)</f>
        <v>19790</v>
      </c>
      <c r="E6" s="8">
        <f>SUMIFS('Raw Data'!$H$2:$H$1475,'Raw Data'!$E$2:$E$1475,'Exercise - 2'!$E$2,'Raw Data'!$I$2:$I$1475,'Exercise - 2'!A6)</f>
        <v>28760</v>
      </c>
      <c r="F6" s="8">
        <f>SUMIFS('Raw Data'!$H$2:$H$1475,'Raw Data'!$E$2:$E$1475,'Exercise - 2'!$F$2,'Raw Data'!$I$2:$I$1475,'Exercise - 2'!A6)</f>
        <v>33400</v>
      </c>
      <c r="G6" s="8">
        <f>SUMIFS('Raw Data'!$H$2:$H$1475,'Raw Data'!$E$2:$E$1475,'Exercise - 2'!$G$2,'Raw Data'!$I$2:$I$1475,'Exercise - 2'!A6)</f>
        <v>34100</v>
      </c>
      <c r="H6" s="8">
        <f>SUMIFS('Raw Data'!$H$2:$H$1475,'Raw Data'!$E$2:$E$1475,'Exercise - 2'!$H$2,'Raw Data'!$I$2:$I$1475,'Exercise - 2'!A6)</f>
        <v>35220</v>
      </c>
      <c r="I6" s="3"/>
    </row>
    <row r="7" spans="1:9" x14ac:dyDescent="0.25">
      <c r="A7" s="2" t="s">
        <v>1347</v>
      </c>
      <c r="B7" s="7">
        <f>SUMIF('Raw Data'!$I$2:$I$1475,'Exercise - 2'!A7,'Raw Data'!$H$2:$H$1475)</f>
        <v>351460</v>
      </c>
      <c r="C7" s="8">
        <f>SUMIFS('Raw Data'!$H$2:$H$1475,'Raw Data'!$E$2:$E$1475,'Exercise - 2'!$C$2,'Raw Data'!$I$2:$I$1475,'Exercise - 2'!A7)</f>
        <v>69320</v>
      </c>
      <c r="D7" s="8">
        <f>SUMIFS('Raw Data'!$H$2:$H$1475,'Raw Data'!$E$2:$E$1475,'Exercise - 2'!$D$2,'Raw Data'!$I$2:$I$1475,'Exercise - 2'!A7)</f>
        <v>55270</v>
      </c>
      <c r="E7" s="8">
        <f>SUMIFS('Raw Data'!$H$2:$H$1475,'Raw Data'!$E$2:$E$1475,'Exercise - 2'!$E$2,'Raw Data'!$I$2:$I$1475,'Exercise - 2'!A7)</f>
        <v>86330</v>
      </c>
      <c r="F7" s="8">
        <f>SUMIFS('Raw Data'!$H$2:$H$1475,'Raw Data'!$E$2:$E$1475,'Exercise - 2'!$F$2,'Raw Data'!$I$2:$I$1475,'Exercise - 2'!A7)</f>
        <v>44750</v>
      </c>
      <c r="G7" s="8">
        <f>SUMIFS('Raw Data'!$H$2:$H$1475,'Raw Data'!$E$2:$E$1475,'Exercise - 2'!$G$2,'Raw Data'!$I$2:$I$1475,'Exercise - 2'!A7)</f>
        <v>40830</v>
      </c>
      <c r="H7" s="8">
        <f>SUMIFS('Raw Data'!$H$2:$H$1475,'Raw Data'!$E$2:$E$1475,'Exercise - 2'!$H$2,'Raw Data'!$I$2:$I$1475,'Exercise - 2'!A7)</f>
        <v>54960</v>
      </c>
      <c r="I7" s="3"/>
    </row>
    <row r="8" spans="1:9" x14ac:dyDescent="0.25">
      <c r="A8" s="2" t="s">
        <v>1348</v>
      </c>
      <c r="B8" s="7">
        <f>SUMIF('Raw Data'!$I$2:$I$1475,'Exercise - 2'!A8,'Raw Data'!$H$2:$H$1475)</f>
        <v>325640</v>
      </c>
      <c r="C8" s="8">
        <f>SUMIFS('Raw Data'!$H$2:$H$1475,'Raw Data'!$E$2:$E$1475,'Exercise - 2'!$C$2,'Raw Data'!$I$2:$I$1475,'Exercise - 2'!A8)</f>
        <v>90020</v>
      </c>
      <c r="D8" s="8">
        <f>SUMIFS('Raw Data'!$H$2:$H$1475,'Raw Data'!$E$2:$E$1475,'Exercise - 2'!$D$2,'Raw Data'!$I$2:$I$1475,'Exercise - 2'!A8)</f>
        <v>32150</v>
      </c>
      <c r="E8" s="8">
        <f>SUMIFS('Raw Data'!$H$2:$H$1475,'Raw Data'!$E$2:$E$1475,'Exercise - 2'!$E$2,'Raw Data'!$I$2:$I$1475,'Exercise - 2'!A8)</f>
        <v>85080</v>
      </c>
      <c r="F8" s="8">
        <f>SUMIFS('Raw Data'!$H$2:$H$1475,'Raw Data'!$E$2:$E$1475,'Exercise - 2'!$F$2,'Raw Data'!$I$2:$I$1475,'Exercise - 2'!A8)</f>
        <v>39920</v>
      </c>
      <c r="G8" s="8">
        <f>SUMIFS('Raw Data'!$H$2:$H$1475,'Raw Data'!$E$2:$E$1475,'Exercise - 2'!$G$2,'Raw Data'!$I$2:$I$1475,'Exercise - 2'!A8)</f>
        <v>44760</v>
      </c>
      <c r="H8" s="8">
        <f>SUMIFS('Raw Data'!$H$2:$H$1475,'Raw Data'!$E$2:$E$1475,'Exercise - 2'!$H$2,'Raw Data'!$I$2:$I$1475,'Exercise - 2'!A8)</f>
        <v>33710</v>
      </c>
      <c r="I8" s="3"/>
    </row>
    <row r="9" spans="1:9" x14ac:dyDescent="0.25">
      <c r="A9" s="2" t="s">
        <v>1349</v>
      </c>
      <c r="B9" s="7">
        <f>SUMIF('Raw Data'!$I$2:$I$1475,'Exercise - 2'!A9,'Raw Data'!$H$2:$H$1475)</f>
        <v>278330</v>
      </c>
      <c r="C9" s="8">
        <f>SUMIFS('Raw Data'!$H$2:$H$1475,'Raw Data'!$E$2:$E$1475,'Exercise - 2'!$C$2,'Raw Data'!$I$2:$I$1475,'Exercise - 2'!A9)</f>
        <v>40050</v>
      </c>
      <c r="D9" s="8">
        <f>SUMIFS('Raw Data'!$H$2:$H$1475,'Raw Data'!$E$2:$E$1475,'Exercise - 2'!$D$2,'Raw Data'!$I$2:$I$1475,'Exercise - 2'!A9)</f>
        <v>77360</v>
      </c>
      <c r="E9" s="8">
        <f>SUMIFS('Raw Data'!$H$2:$H$1475,'Raw Data'!$E$2:$E$1475,'Exercise - 2'!$E$2,'Raw Data'!$I$2:$I$1475,'Exercise - 2'!A9)</f>
        <v>20790</v>
      </c>
      <c r="F9" s="8">
        <f>SUMIFS('Raw Data'!$H$2:$H$1475,'Raw Data'!$E$2:$E$1475,'Exercise - 2'!$F$2,'Raw Data'!$I$2:$I$1475,'Exercise - 2'!A9)</f>
        <v>30150</v>
      </c>
      <c r="G9" s="8">
        <f>SUMIFS('Raw Data'!$H$2:$H$1475,'Raw Data'!$E$2:$E$1475,'Exercise - 2'!$G$2,'Raw Data'!$I$2:$I$1475,'Exercise - 2'!A9)</f>
        <v>72460</v>
      </c>
      <c r="H9" s="8">
        <f>SUMIFS('Raw Data'!$H$2:$H$1475,'Raw Data'!$E$2:$E$1475,'Exercise - 2'!$H$2,'Raw Data'!$I$2:$I$1475,'Exercise - 2'!A9)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Aradhna Singh - Vendor</cp:lastModifiedBy>
  <cp:lastPrinted>2018-07-31T21:07:31Z</cp:lastPrinted>
  <dcterms:created xsi:type="dcterms:W3CDTF">2018-05-27T23:28:43Z</dcterms:created>
  <dcterms:modified xsi:type="dcterms:W3CDTF">2023-08-22T20:43:02Z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