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Dictator game\data\"/>
    </mc:Choice>
  </mc:AlternateContent>
  <xr:revisionPtr revIDLastSave="0" documentId="13_ncr:1_{210C5641-7FC8-400D-94A8-770261D162BC}" xr6:coauthVersionLast="46" xr6:coauthVersionMax="46" xr10:uidLastSave="{00000000-0000-0000-0000-000000000000}"/>
  <bookViews>
    <workbookView xWindow="0" yWindow="0" windowWidth="19200" windowHeight="10200" activeTab="2" xr2:uid="{2E7F5359-FD6B-4F04-A538-436B002102F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P9" i="1"/>
  <c r="Q8" i="1"/>
  <c r="Q3" i="1"/>
  <c r="Q4" i="1"/>
  <c r="Q5" i="1"/>
  <c r="Q6" i="1"/>
  <c r="Q2" i="1"/>
  <c r="P8" i="1"/>
  <c r="P3" i="1"/>
  <c r="P4" i="1"/>
  <c r="P5" i="1"/>
  <c r="P6" i="1"/>
  <c r="P2" i="1"/>
  <c r="B11" i="1"/>
  <c r="B10" i="1"/>
  <c r="B9" i="1"/>
  <c r="B8" i="1"/>
  <c r="N3" i="1"/>
  <c r="N4" i="1"/>
  <c r="N5" i="1"/>
  <c r="N6" i="1"/>
  <c r="N2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<sst xmlns="http://schemas.openxmlformats.org/spreadsheetml/2006/main" count="66" uniqueCount="61">
  <si>
    <t>Name</t>
  </si>
  <si>
    <t>Player1</t>
  </si>
  <si>
    <t>player2</t>
  </si>
  <si>
    <t>player3</t>
  </si>
  <si>
    <t>player4</t>
  </si>
  <si>
    <t>player5</t>
  </si>
  <si>
    <t>Malcolm</t>
  </si>
  <si>
    <t>Yash</t>
  </si>
  <si>
    <t>Fiza</t>
  </si>
  <si>
    <t>Bhavana</t>
  </si>
  <si>
    <t>Mustafa</t>
  </si>
  <si>
    <t>Das</t>
  </si>
  <si>
    <t>Gaurav</t>
  </si>
  <si>
    <t>Parth</t>
  </si>
  <si>
    <t>Shraddha</t>
  </si>
  <si>
    <t>Tanisha</t>
  </si>
  <si>
    <t>Sum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</si>
  <si>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</si>
  <si>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</si>
  <si>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</si>
  <si>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</si>
  <si>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</si>
  <si>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</si>
  <si>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</si>
  <si>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</si>
  <si>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</si>
  <si>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</si>
  <si>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</si>
  <si>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</si>
  <si>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</si>
  <si>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</si>
  <si>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IAT SCORES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</si>
  <si>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</si>
  <si>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</si>
  <si>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</si>
  <si>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</si>
  <si>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</si>
  <si>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</si>
  <si>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</si>
  <si>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</si>
  <si>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</si>
  <si>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</si>
  <si>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</si>
  <si>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</si>
  <si>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</si>
  <si>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</si>
  <si>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</si>
  <si>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</si>
  <si>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</si>
  <si>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</si>
  <si>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</si>
  <si>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</si>
  <si>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</si>
  <si>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X Variable 1</t>
  </si>
  <si>
    <t>Gender</t>
  </si>
  <si>
    <t>Average1</t>
  </si>
  <si>
    <t>Average2</t>
  </si>
  <si>
    <t>STDEV1</t>
  </si>
  <si>
    <t>STEDEV2</t>
  </si>
  <si>
    <t>Muslim sum</t>
  </si>
  <si>
    <t>Hindu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</si>
</sst>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30E7-E281-4984-BF5F-1FBC4D010100}">
  <dimension ref="A1:C14"/>
  <sheetViews>
    <sheetView workbookViewId="0">
      <selection activeCell="A13" sqref="A13"/>
    </sheetView>
  </sheetViews>
  <sheetFormatPr defaultRowHeight="14.5" x14ac:dyDescent="0.35"/>
  <sheetData>
    <row r="1" spans="1:3" x14ac:dyDescent="0.35">
      <c r="A1" t="s">
        <v>17</v>
      </c>
    </row>
    <row r="2" spans="1:3" ht="15" thickBot="1" x14ac:dyDescent="0.4"/>
    <row r="3" spans="1:3" x14ac:dyDescent="0.35">
      <c r="A3" s="3"/>
      <c r="B3" s="3" t="s">
        <v>18</v>
      </c>
      <c r="C3" s="3" t="s">
        <v>19</v>
      </c>
    </row>
    <row r="4" spans="1:3" x14ac:dyDescent="0.35">
      <c r="A4" s="1" t="s">
        <v>20</v>
      </c>
      <c r="B4" s="1">
        <v>19</v>
      </c>
      <c r="C4" s="1">
        <v>19.8</v>
      </c>
    </row>
    <row r="5" spans="1:3" x14ac:dyDescent="0.35">
      <c r="A5" s="1" t="s">
        <v>21</v>
      </c>
      <c r="B5" s="1">
        <v>49.5</v>
      </c>
      <c r="C5" s="1">
        <v>65.699999999999989</v>
      </c>
    </row>
    <row r="6" spans="1:3" x14ac:dyDescent="0.35">
      <c r="A6" s="1" t="s">
        <v>22</v>
      </c>
      <c r="B6" s="1">
        <v>5</v>
      </c>
      <c r="C6" s="1">
        <v>5</v>
      </c>
    </row>
    <row r="7" spans="1:3" x14ac:dyDescent="0.35">
      <c r="A7" s="1" t="s">
        <v>23</v>
      </c>
      <c r="B7" s="1">
        <v>0.96006102499641732</v>
      </c>
      <c r="C7" s="1"/>
    </row>
    <row r="8" spans="1:3" x14ac:dyDescent="0.35">
      <c r="A8" s="1" t="s">
        <v>24</v>
      </c>
      <c r="B8" s="1">
        <v>0</v>
      </c>
      <c r="C8" s="1"/>
    </row>
    <row r="9" spans="1:3" x14ac:dyDescent="0.35">
      <c r="A9" s="1" t="s">
        <v>25</v>
      </c>
      <c r="B9" s="1">
        <v>4</v>
      </c>
      <c r="C9" s="1"/>
    </row>
    <row r="10" spans="1:3" x14ac:dyDescent="0.35">
      <c r="A10" s="1" t="s">
        <v>26</v>
      </c>
      <c r="B10" s="1">
        <v>-0.74926864926535519</v>
      </c>
      <c r="C10" s="1"/>
    </row>
    <row r="11" spans="1:3" x14ac:dyDescent="0.35">
      <c r="A11" s="1" t="s">
        <v>27</v>
      </c>
      <c r="B11" s="1">
        <v>0.24767715444551619</v>
      </c>
      <c r="C11" s="1"/>
    </row>
    <row r="12" spans="1:3" x14ac:dyDescent="0.35">
      <c r="A12" s="1" t="s">
        <v>28</v>
      </c>
      <c r="B12" s="1">
        <v>2.1318467863266499</v>
      </c>
      <c r="C12" s="1"/>
    </row>
    <row r="13" spans="1:3" x14ac:dyDescent="0.35">
      <c r="A13" s="1" t="s">
        <v>29</v>
      </c>
      <c r="B13" s="1">
        <v>0.49535430889103238</v>
      </c>
      <c r="C13" s="1"/>
    </row>
    <row r="14" spans="1:3" ht="15" thickBot="1" x14ac:dyDescent="0.4">
      <c r="A14" s="2" t="s">
        <v>30</v>
      </c>
      <c r="B14" s="2">
        <v>2.7764451051977934</v>
      </c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74D-0CCD-4164-8F70-7D239387467D}">
  <dimension ref="A1:I18"/>
  <sheetViews>
    <sheetView workbookViewId="0">
      <selection activeCell="F12" sqref="F12"/>
    </sheetView>
  </sheetViews>
  <sheetFormatPr defaultRowHeight="14.5" x14ac:dyDescent="0.35"/>
  <sheetData>
    <row r="1" spans="1:9" x14ac:dyDescent="0.35">
      <c r="A1" t="s">
        <v>32</v>
      </c>
    </row>
    <row r="2" spans="1:9" ht="15" thickBot="1" x14ac:dyDescent="0.4"/>
    <row r="3" spans="1:9" x14ac:dyDescent="0.35">
      <c r="A3" s="4" t="s">
        <v>33</v>
      </c>
      <c r="B3" s="4"/>
    </row>
    <row r="4" spans="1:9" x14ac:dyDescent="0.35">
      <c r="A4" s="1" t="s">
        <v>34</v>
      </c>
      <c r="B4" s="1">
        <v>0.71438531855589449</v>
      </c>
    </row>
    <row r="5" spans="1:9" x14ac:dyDescent="0.35">
      <c r="A5" s="1" t="s">
        <v>35</v>
      </c>
      <c r="B5" s="1">
        <v>0.51034638336820692</v>
      </c>
    </row>
    <row r="6" spans="1:9" x14ac:dyDescent="0.35">
      <c r="A6" s="1" t="s">
        <v>36</v>
      </c>
      <c r="B6" s="1">
        <v>0.34712851115760923</v>
      </c>
    </row>
    <row r="7" spans="1:9" x14ac:dyDescent="0.35">
      <c r="A7" s="1" t="s">
        <v>37</v>
      </c>
      <c r="B7" s="1">
        <v>0.36845574103212753</v>
      </c>
    </row>
    <row r="8" spans="1:9" ht="15" thickBot="1" x14ac:dyDescent="0.4">
      <c r="A8" s="2" t="s">
        <v>22</v>
      </c>
      <c r="B8" s="2">
        <v>5</v>
      </c>
    </row>
    <row r="10" spans="1:9" ht="15" thickBot="1" x14ac:dyDescent="0.4">
      <c r="A10" t="s">
        <v>38</v>
      </c>
    </row>
    <row r="11" spans="1:9" x14ac:dyDescent="0.35">
      <c r="A11" s="3"/>
      <c r="B11" s="3" t="s">
        <v>25</v>
      </c>
      <c r="C11" s="3" t="s">
        <v>43</v>
      </c>
      <c r="D11" s="3" t="s">
        <v>44</v>
      </c>
      <c r="E11" s="3" t="s">
        <v>45</v>
      </c>
      <c r="F11" s="3" t="s">
        <v>46</v>
      </c>
    </row>
    <row r="12" spans="1:9" x14ac:dyDescent="0.35">
      <c r="A12" s="1" t="s">
        <v>39</v>
      </c>
      <c r="B12" s="1">
        <v>1</v>
      </c>
      <c r="C12" s="1">
        <v>0.4244905096565974</v>
      </c>
      <c r="D12" s="1">
        <v>0.4244905096565974</v>
      </c>
      <c r="E12" s="1">
        <v>3.1267800300062381</v>
      </c>
      <c r="F12" s="1">
        <v>0.17517108738607287</v>
      </c>
    </row>
    <row r="13" spans="1:9" x14ac:dyDescent="0.35">
      <c r="A13" s="1" t="s">
        <v>40</v>
      </c>
      <c r="B13" s="1">
        <v>3</v>
      </c>
      <c r="C13" s="1">
        <v>0.40727889929860261</v>
      </c>
      <c r="D13" s="1">
        <v>0.1357596330995342</v>
      </c>
      <c r="E13" s="1"/>
      <c r="F13" s="1"/>
    </row>
    <row r="14" spans="1:9" ht="15" thickBot="1" x14ac:dyDescent="0.4">
      <c r="A14" s="2" t="s">
        <v>41</v>
      </c>
      <c r="B14" s="2">
        <v>4</v>
      </c>
      <c r="C14" s="2">
        <v>0.83176940895520002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47</v>
      </c>
      <c r="C16" s="3" t="s">
        <v>37</v>
      </c>
      <c r="D16" s="3" t="s">
        <v>26</v>
      </c>
      <c r="E16" s="3" t="s">
        <v>48</v>
      </c>
      <c r="F16" s="3" t="s">
        <v>49</v>
      </c>
      <c r="G16" s="3" t="s">
        <v>50</v>
      </c>
      <c r="H16" s="3" t="s">
        <v>51</v>
      </c>
      <c r="I16" s="3" t="s">
        <v>52</v>
      </c>
    </row>
    <row r="17" spans="1:9" x14ac:dyDescent="0.35">
      <c r="A17" s="1" t="s">
        <v>42</v>
      </c>
      <c r="B17" s="1">
        <v>0.26760565753424659</v>
      </c>
      <c r="C17" s="1">
        <v>0.47924476384034703</v>
      </c>
      <c r="D17" s="1">
        <v>0.55839036276543497</v>
      </c>
      <c r="E17" s="1">
        <v>0.61554451358398821</v>
      </c>
      <c r="F17" s="1">
        <v>-1.2575650704760295</v>
      </c>
      <c r="G17" s="1">
        <v>1.7927763855445229</v>
      </c>
      <c r="H17" s="1">
        <v>-1.2575650704760295</v>
      </c>
      <c r="I17" s="1">
        <v>1.7927763855445229</v>
      </c>
    </row>
    <row r="18" spans="1:9" ht="15" thickBot="1" x14ac:dyDescent="0.4">
      <c r="A18" s="2" t="s">
        <v>53</v>
      </c>
      <c r="B18" s="2">
        <v>-4.0190305936073055E-2</v>
      </c>
      <c r="C18" s="2">
        <v>2.272859799999577E-2</v>
      </c>
      <c r="D18" s="2">
        <v>-1.7682703498069057</v>
      </c>
      <c r="E18" s="2">
        <v>0.17517108738607293</v>
      </c>
      <c r="F18" s="2">
        <v>-0.1125228486654383</v>
      </c>
      <c r="G18" s="2">
        <v>3.214223679329218E-2</v>
      </c>
      <c r="H18" s="2">
        <v>-0.1125228486654383</v>
      </c>
      <c r="I18" s="2">
        <v>3.214223679329218E-2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4F5C-D499-413C-B46B-1CA52397C480}">
  <dimension ref="A1:Q11"/>
  <sheetViews>
    <sheetView tabSelected="1" workbookViewId="0">
      <selection activeCell="Q10" sqref="Q10"/>
    </sheetView>
  </sheetViews>
  <sheetFormatPr defaultRowHeight="14.5" x14ac:dyDescent="0.35"/>
  <sheetData>
    <row r="1" spans="1:17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</v>
      </c>
      <c r="O1" t="s">
        <v>31</v>
      </c>
      <c r="P1" t="s">
        <v>59</v>
      </c>
      <c r="Q1" t="s">
        <v>60</v>
      </c>
    </row>
    <row r="2" spans="1:17" x14ac:dyDescent="0.35">
      <c r="A2" t="s">
        <v>11</v>
      </c>
      <c r="B2">
        <v>0</v>
      </c>
      <c r="C2">
        <v>6</v>
      </c>
      <c r="D2">
        <v>6</v>
      </c>
      <c r="E2">
        <v>6</v>
      </c>
      <c r="F2">
        <v>6</v>
      </c>
      <c r="G2">
        <v>6</v>
      </c>
      <c r="H2">
        <f>SUM(C2:G2)</f>
        <v>30</v>
      </c>
      <c r="I2">
        <v>6</v>
      </c>
      <c r="J2">
        <v>6</v>
      </c>
      <c r="K2">
        <v>6</v>
      </c>
      <c r="L2">
        <v>6</v>
      </c>
      <c r="M2">
        <v>6</v>
      </c>
      <c r="N2">
        <f>SUM(I2:M2)</f>
        <v>30</v>
      </c>
      <c r="O2">
        <v>-1.24047</v>
      </c>
      <c r="P2">
        <f>SUM(K2+M2)</f>
        <v>12</v>
      </c>
      <c r="Q2">
        <f>SUM(J2+L2)</f>
        <v>12</v>
      </c>
    </row>
    <row r="3" spans="1:17" x14ac:dyDescent="0.35">
      <c r="A3" t="s">
        <v>12</v>
      </c>
      <c r="B3">
        <v>0</v>
      </c>
      <c r="C3">
        <v>3</v>
      </c>
      <c r="D3">
        <v>3</v>
      </c>
      <c r="E3">
        <v>2</v>
      </c>
      <c r="F3">
        <v>4</v>
      </c>
      <c r="G3">
        <v>1</v>
      </c>
      <c r="H3">
        <f t="shared" ref="H3:H6" si="0">SUM(C3:G3)</f>
        <v>13</v>
      </c>
      <c r="I3">
        <v>1</v>
      </c>
      <c r="J3">
        <v>2</v>
      </c>
      <c r="K3">
        <v>4</v>
      </c>
      <c r="L3">
        <v>2</v>
      </c>
      <c r="M3">
        <v>3</v>
      </c>
      <c r="N3">
        <f t="shared" ref="N3:N6" si="1">SUM(I3:M3)</f>
        <v>12</v>
      </c>
      <c r="O3">
        <v>-0.50149999999999995</v>
      </c>
      <c r="P3">
        <f t="shared" ref="P3:P6" si="2">SUM(K3+M3)</f>
        <v>7</v>
      </c>
      <c r="Q3">
        <f t="shared" ref="Q3:Q6" si="3">SUM(J3+L3)</f>
        <v>4</v>
      </c>
    </row>
    <row r="4" spans="1:17" x14ac:dyDescent="0.35">
      <c r="A4" t="s">
        <v>13</v>
      </c>
      <c r="B4">
        <v>0</v>
      </c>
      <c r="C4">
        <v>2</v>
      </c>
      <c r="D4">
        <v>2</v>
      </c>
      <c r="E4">
        <v>4</v>
      </c>
      <c r="F4">
        <v>8</v>
      </c>
      <c r="G4">
        <v>6</v>
      </c>
      <c r="H4">
        <f t="shared" si="0"/>
        <v>22</v>
      </c>
      <c r="I4">
        <v>2</v>
      </c>
      <c r="J4">
        <v>7</v>
      </c>
      <c r="K4">
        <v>6</v>
      </c>
      <c r="L4">
        <v>6</v>
      </c>
      <c r="M4">
        <v>6</v>
      </c>
      <c r="N4">
        <f t="shared" si="1"/>
        <v>27</v>
      </c>
      <c r="O4">
        <v>-0.51127999999999996</v>
      </c>
      <c r="P4">
        <f t="shared" si="2"/>
        <v>12</v>
      </c>
      <c r="Q4">
        <f t="shared" si="3"/>
        <v>13</v>
      </c>
    </row>
    <row r="5" spans="1:17" x14ac:dyDescent="0.35">
      <c r="A5" t="s">
        <v>14</v>
      </c>
      <c r="B5">
        <v>1</v>
      </c>
      <c r="C5">
        <v>4</v>
      </c>
      <c r="D5">
        <v>2</v>
      </c>
      <c r="E5">
        <v>3</v>
      </c>
      <c r="F5">
        <v>1</v>
      </c>
      <c r="G5">
        <v>5</v>
      </c>
      <c r="H5">
        <f t="shared" si="0"/>
        <v>15</v>
      </c>
      <c r="I5">
        <v>4</v>
      </c>
      <c r="J5">
        <v>2</v>
      </c>
      <c r="K5">
        <v>3</v>
      </c>
      <c r="L5">
        <v>1</v>
      </c>
      <c r="M5">
        <v>5</v>
      </c>
      <c r="N5">
        <f t="shared" si="1"/>
        <v>15</v>
      </c>
      <c r="O5">
        <v>2.9568000000000001E-2</v>
      </c>
      <c r="P5">
        <f t="shared" si="2"/>
        <v>8</v>
      </c>
      <c r="Q5">
        <f t="shared" si="3"/>
        <v>3</v>
      </c>
    </row>
    <row r="6" spans="1:17" x14ac:dyDescent="0.35">
      <c r="A6" t="s">
        <v>15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f t="shared" si="0"/>
        <v>15</v>
      </c>
      <c r="I6">
        <v>3</v>
      </c>
      <c r="J6">
        <v>3</v>
      </c>
      <c r="K6">
        <v>3</v>
      </c>
      <c r="L6">
        <v>3</v>
      </c>
      <c r="M6">
        <v>3</v>
      </c>
      <c r="N6">
        <f t="shared" si="1"/>
        <v>15</v>
      </c>
      <c r="O6">
        <v>-0.41713</v>
      </c>
      <c r="P6">
        <f t="shared" si="2"/>
        <v>6</v>
      </c>
      <c r="Q6">
        <f t="shared" si="3"/>
        <v>6</v>
      </c>
    </row>
    <row r="8" spans="1:17" x14ac:dyDescent="0.35">
      <c r="A8" t="s">
        <v>55</v>
      </c>
      <c r="B8">
        <f>AVERAGE(H2:H6)</f>
        <v>19</v>
      </c>
      <c r="P8">
        <f>AVERAGE(P2:P6)</f>
        <v>9</v>
      </c>
      <c r="Q8">
        <f>AVERAGE(Q2:Q6)</f>
        <v>7.6</v>
      </c>
    </row>
    <row r="9" spans="1:17" x14ac:dyDescent="0.35">
      <c r="A9" t="s">
        <v>56</v>
      </c>
      <c r="B9">
        <f>AVERAGE(N2:N6)</f>
        <v>19.8</v>
      </c>
      <c r="P9">
        <f>STDEV(P2:P6)</f>
        <v>2.8284271247461903</v>
      </c>
      <c r="Q9">
        <f>STDEV(Q2:Q6)</f>
        <v>4.6151923036857303</v>
      </c>
    </row>
    <row r="10" spans="1:17" x14ac:dyDescent="0.35">
      <c r="A10" t="s">
        <v>57</v>
      </c>
      <c r="B10">
        <f>STDEV(H2:H6)</f>
        <v>7.0356236397351442</v>
      </c>
    </row>
    <row r="11" spans="1:17" x14ac:dyDescent="0.35">
      <c r="A11" t="s">
        <v>58</v>
      </c>
      <c r="B11">
        <f>STDEV(N2:N6)</f>
        <v>8.1055536516637776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 Dash</dc:creator>
  <cp:lastModifiedBy>Abhinanda Dash</cp:lastModifiedBy>
  <dcterms:created xsi:type="dcterms:W3CDTF">2021-04-07T06:42:02Z</dcterms:created>
  <dcterms:modified xsi:type="dcterms:W3CDTF">2021-04-09T10:27:40Z</dcterms:modified>
</cp:coreProperties>
</file>