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_Git_D\he\ProjectApollo\docs\"/>
    </mc:Choice>
  </mc:AlternateContent>
  <xr:revisionPtr revIDLastSave="0" documentId="8_{DF5369AE-9331-465F-82FD-62DC681D72B0}" xr6:coauthVersionLast="45" xr6:coauthVersionMax="45" xr10:uidLastSave="{00000000-0000-0000-0000-000000000000}"/>
  <bookViews>
    <workbookView xWindow="-120" yWindow="-120" windowWidth="29040" windowHeight="15840" xr2:uid="{35C103A8-1503-4644-9301-CD42FC8460B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5" i="1" l="1"/>
  <c r="C13" i="1"/>
  <c r="C9" i="1"/>
  <c r="C10" i="1"/>
  <c r="C11" i="1" s="1"/>
</calcChain>
</file>

<file path=xl/sharedStrings.xml><?xml version="1.0" encoding="utf-8"?>
<sst xmlns="http://schemas.openxmlformats.org/spreadsheetml/2006/main" count="38" uniqueCount="30">
  <si>
    <t>Output flow rate</t>
  </si>
  <si>
    <t>liters/min</t>
  </si>
  <si>
    <t>Final O2 concentration</t>
  </si>
  <si>
    <t>%</t>
  </si>
  <si>
    <t>Initial O2 concentration</t>
  </si>
  <si>
    <t>Metric</t>
  </si>
  <si>
    <t>Unit</t>
  </si>
  <si>
    <t>Value</t>
  </si>
  <si>
    <t>Comments</t>
  </si>
  <si>
    <t>Output pressure</t>
  </si>
  <si>
    <t>atm</t>
  </si>
  <si>
    <t xml:space="preserve">O2 flow rate at the output </t>
  </si>
  <si>
    <t>O2 pressure at the output</t>
  </si>
  <si>
    <t>Final O2 purity</t>
  </si>
  <si>
    <t>O2 concentration in air. Keep this constant</t>
  </si>
  <si>
    <t>O2 recovery rate</t>
  </si>
  <si>
    <t>How much oxygen is being captured in the O2 output</t>
  </si>
  <si>
    <t>psi</t>
  </si>
  <si>
    <t>input air pressure (gauge)</t>
  </si>
  <si>
    <t>Air pressure at the input of the O2 concentrator (i.e. at the output of the air compressor)</t>
  </si>
  <si>
    <t>Total air flow required at input, calculated at STP (standard temperature and pressure)</t>
  </si>
  <si>
    <t>Pure O2 flow at output @ STP</t>
  </si>
  <si>
    <t>Pure O2 flow at input @ STP</t>
  </si>
  <si>
    <t>Air flow at input @ STP</t>
  </si>
  <si>
    <t>Air flow at input @ input pressure</t>
  </si>
  <si>
    <t>cfm</t>
  </si>
  <si>
    <t>Liters in cubic feet</t>
  </si>
  <si>
    <t xml:space="preserve">1 atm to PSI </t>
  </si>
  <si>
    <t>liters/cf</t>
  </si>
  <si>
    <t>Total air flow required at input, calculated at compressor pressure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</si>
</sst>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4"/>
      <color rgb="FF3F3F76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rgb="FFFA7D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2" borderId="2" applyNumberFormat="0" applyAlignment="0" applyProtection="0"/>
    <xf numFmtId="0" fontId="3" fillId="3" borderId="2" applyNumberFormat="0" applyAlignment="0" applyProtection="0"/>
  </cellStyleXfs>
  <cellXfs count="11">
    <xf numFmtId="0" fontId="0" fillId="0" borderId="0" xfId="0"/>
    <xf numFmtId="9" fontId="0" fillId="0" borderId="0" xfId="0" applyNumberFormat="1"/>
    <xf numFmtId="0" fontId="0" fillId="0" borderId="0" xfId="0" applyAlignment="1">
      <alignment horizontal="center"/>
    </xf>
    <xf numFmtId="0" fontId="1" fillId="0" borderId="1" xfId="1"/>
    <xf numFmtId="0" fontId="1" fillId="0" borderId="1" xfId="1" applyAlignment="1">
      <alignment horizontal="center"/>
    </xf>
    <xf numFmtId="0" fontId="4" fillId="2" borderId="2" xfId="2" applyFont="1" applyAlignment="1">
      <alignment horizontal="center"/>
    </xf>
    <xf numFmtId="9" fontId="4" fillId="2" borderId="2" xfId="2" applyNumberFormat="1" applyFont="1" applyAlignment="1">
      <alignment horizontal="center"/>
    </xf>
    <xf numFmtId="10" fontId="5" fillId="0" borderId="0" xfId="0" applyNumberFormat="1" applyFont="1" applyAlignment="1">
      <alignment horizontal="center"/>
    </xf>
    <xf numFmtId="0" fontId="6" fillId="3" borderId="2" xfId="3" applyFont="1" applyAlignment="1">
      <alignment horizontal="center"/>
    </xf>
    <xf numFmtId="2" fontId="6" fillId="3" borderId="2" xfId="3" applyNumberFormat="1" applyFont="1" applyAlignment="1">
      <alignment horizontal="center"/>
    </xf>
    <xf numFmtId="0" fontId="5" fillId="0" borderId="0" xfId="0" applyFont="1" applyAlignment="1">
      <alignment horizontal="center"/>
    </xf>
  </cellXfs>
  <cellStyles count="4">
    <cellStyle name="Calculation" xfId="3" builtinId="22"/>
    <cellStyle name="Heading 1" xfId="1" builtinId="16"/>
    <cellStyle name="Input" xfId="2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CD374-6F8E-40BC-B0F8-A1614125D184}">
  <dimension ref="A2:D15"/>
  <sheetViews>
    <sheetView tabSelected="1" workbookViewId="0"/>
  </sheetViews>
  <sheetFormatPr defaultRowHeight="15" x14ac:dyDescent="0.25"/>
  <cols>
    <col min="1" max="1" width="31.5703125" bestFit="1" customWidth="1"/>
    <col min="2" max="2" width="9.85546875" bestFit="1" customWidth="1"/>
    <col min="3" max="3" width="17.140625" style="2" bestFit="1" customWidth="1"/>
    <col min="4" max="4" width="81" bestFit="1" customWidth="1"/>
  </cols>
  <sheetData>
    <row r="2" spans="1:4" ht="20.25" thickBot="1" x14ac:dyDescent="0.35">
      <c r="A2" s="3" t="s">
        <v>5</v>
      </c>
      <c r="B2" s="3" t="s">
        <v>6</v>
      </c>
      <c r="C2" s="4" t="s">
        <v>7</v>
      </c>
      <c r="D2" s="3" t="s">
        <v>8</v>
      </c>
    </row>
    <row r="3" spans="1:4" ht="19.5" thickTop="1" x14ac:dyDescent="0.3">
      <c r="A3" t="s">
        <v>0</v>
      </c>
      <c r="B3" t="s">
        <v>1</v>
      </c>
      <c r="C3" s="5">
        <v>5</v>
      </c>
      <c r="D3" t="s">
        <v>11</v>
      </c>
    </row>
    <row r="4" spans="1:4" ht="18.75" x14ac:dyDescent="0.3">
      <c r="A4" t="s">
        <v>9</v>
      </c>
      <c r="B4" t="s">
        <v>10</v>
      </c>
      <c r="C4" s="5">
        <v>1</v>
      </c>
      <c r="D4" t="s">
        <v>12</v>
      </c>
    </row>
    <row r="5" spans="1:4" ht="18.75" x14ac:dyDescent="0.3">
      <c r="A5" t="s">
        <v>2</v>
      </c>
      <c r="B5" t="s">
        <v>3</v>
      </c>
      <c r="C5" s="6">
        <v>0.93</v>
      </c>
      <c r="D5" t="s">
        <v>13</v>
      </c>
    </row>
    <row r="6" spans="1:4" ht="18.75" x14ac:dyDescent="0.3">
      <c r="A6" t="s">
        <v>15</v>
      </c>
      <c r="B6" s="1" t="s">
        <v>3</v>
      </c>
      <c r="C6" s="6">
        <v>0.3</v>
      </c>
      <c r="D6" t="s">
        <v>16</v>
      </c>
    </row>
    <row r="7" spans="1:4" ht="18.75" x14ac:dyDescent="0.3">
      <c r="A7" t="s">
        <v>18</v>
      </c>
      <c r="B7" t="s">
        <v>17</v>
      </c>
      <c r="C7" s="5">
        <v>30</v>
      </c>
      <c r="D7" t="s">
        <v>19</v>
      </c>
    </row>
    <row r="8" spans="1:4" ht="18.75" x14ac:dyDescent="0.3">
      <c r="A8" t="s">
        <v>4</v>
      </c>
      <c r="B8" t="s">
        <v>3</v>
      </c>
      <c r="C8" s="7">
        <v>0.20899999999999999</v>
      </c>
      <c r="D8" t="s">
        <v>14</v>
      </c>
    </row>
    <row r="9" spans="1:4" ht="18.75" x14ac:dyDescent="0.3">
      <c r="A9" t="s">
        <v>21</v>
      </c>
      <c r="B9" t="s">
        <v>1</v>
      </c>
      <c r="C9" s="8">
        <f>C3*C5*C4</f>
        <v>4.6500000000000004</v>
      </c>
    </row>
    <row r="10" spans="1:4" ht="18.75" x14ac:dyDescent="0.3">
      <c r="A10" t="s">
        <v>22</v>
      </c>
      <c r="B10" t="s">
        <v>1</v>
      </c>
      <c r="C10" s="8">
        <f>C9/C6</f>
        <v>15.500000000000002</v>
      </c>
    </row>
    <row r="11" spans="1:4" ht="18.75" x14ac:dyDescent="0.3">
      <c r="A11" t="s">
        <v>23</v>
      </c>
      <c r="B11" t="s">
        <v>1</v>
      </c>
      <c r="C11" s="9">
        <f>C10/C8</f>
        <v>74.162679425837325</v>
      </c>
      <c r="D11" t="s">
        <v>20</v>
      </c>
    </row>
    <row r="12" spans="1:4" ht="18.75" x14ac:dyDescent="0.3">
      <c r="A12" t="s">
        <v>27</v>
      </c>
      <c r="B12" t="s">
        <v>17</v>
      </c>
      <c r="C12" s="10">
        <v>14.6959</v>
      </c>
    </row>
    <row r="13" spans="1:4" ht="18.75" x14ac:dyDescent="0.3">
      <c r="A13" t="s">
        <v>24</v>
      </c>
      <c r="B13" t="s">
        <v>1</v>
      </c>
      <c r="C13" s="9">
        <f>C11*C12/(C12+C7)</f>
        <v>24.384503289432871</v>
      </c>
    </row>
    <row r="14" spans="1:4" ht="18.75" x14ac:dyDescent="0.3">
      <c r="A14" t="s">
        <v>26</v>
      </c>
      <c r="B14" t="s">
        <v>28</v>
      </c>
      <c r="C14" s="10">
        <v>28.316800000000001</v>
      </c>
    </row>
    <row r="15" spans="1:4" ht="18.75" x14ac:dyDescent="0.3">
      <c r="A15" t="s">
        <v>24</v>
      </c>
      <c r="B15" t="s">
        <v>25</v>
      </c>
      <c r="C15" s="9">
        <f>C13/C14</f>
        <v>0.86113202372559294</v>
      </c>
      <c r="D15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 Oltean</dc:creator>
  <cp:lastModifiedBy>Adi Oltean</cp:lastModifiedBy>
  <dcterms:created xsi:type="dcterms:W3CDTF">2020-07-10T07:28:39Z</dcterms:created>
  <dcterms:modified xsi:type="dcterms:W3CDTF">2020-07-10T07:45:19Z</dcterms:modified>
</cp:coreProperties>
</file>