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C:\Users\bcorrie\Documents\Source\dataloading-curation\metadata\"/>
    </mc:Choice>
  </mc:AlternateContent>
  <xr:revisionPtr revIDLastSave="0" documentId="13_ncr:1_{7FA808F2-27C4-4455-840F-555CD8A7E5BA}" xr6:coauthVersionLast="41" xr6:coauthVersionMax="41" xr10:uidLastSave="{00000000-0000-0000-0000-000000000000}"/>
  <bookViews>
    <workbookView xWindow="33135" yWindow="2835" windowWidth="21225" windowHeight="11385" activeTab="1" xr2:uid="{34AD7A3A-B4E1-4AE0-8A8A-2D7A7A71B3DB}"/>
  </bookViews>
  <sheets>
    <sheet name="Documentation" sheetId="2" r:id="rId1"/>
    <sheet name="Example Metadata" sheetId="1"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F9" i="1" l="1"/>
  <c r="DE9" i="1"/>
  <c r="DD9" i="1"/>
  <c r="DC9" i="1"/>
  <c r="DB9" i="1"/>
  <c r="DA9" i="1"/>
  <c r="CZ9" i="1"/>
  <c r="CH9" i="1"/>
  <c r="CA9" i="1"/>
  <c r="BZ9" i="1"/>
  <c r="BY9" i="1"/>
  <c r="BX9" i="1"/>
  <c r="BW9" i="1"/>
  <c r="BV9" i="1"/>
  <c r="BU9" i="1"/>
  <c r="BT9" i="1"/>
  <c r="BS9" i="1"/>
  <c r="BR9" i="1"/>
  <c r="BQ9" i="1"/>
  <c r="BP9" i="1"/>
  <c r="BO9" i="1"/>
  <c r="BM9" i="1"/>
  <c r="BL9" i="1"/>
  <c r="BK9" i="1"/>
  <c r="BJ9" i="1"/>
  <c r="BI9" i="1"/>
  <c r="BH9" i="1"/>
  <c r="BG9" i="1"/>
  <c r="BF9" i="1"/>
  <c r="BE9" i="1"/>
  <c r="BD9" i="1"/>
  <c r="BC9" i="1"/>
  <c r="BB9" i="1"/>
  <c r="BA9" i="1"/>
  <c r="AZ9" i="1"/>
  <c r="AY9" i="1"/>
  <c r="AX9" i="1"/>
  <c r="AW9" i="1"/>
  <c r="AV9" i="1"/>
  <c r="AU9" i="1"/>
  <c r="AT9" i="1"/>
  <c r="AS9" i="1"/>
  <c r="AR9" i="1"/>
  <c r="AQ9" i="1"/>
  <c r="AP9" i="1"/>
  <c r="AO9" i="1"/>
  <c r="AN9" i="1"/>
  <c r="AM9" i="1"/>
  <c r="AJ9" i="1"/>
  <c r="AI9" i="1"/>
  <c r="AH9" i="1"/>
  <c r="AG9" i="1"/>
  <c r="AF9" i="1"/>
  <c r="AE9" i="1"/>
  <c r="AD9" i="1"/>
  <c r="AC9" i="1"/>
  <c r="AB9" i="1"/>
  <c r="AA9" i="1"/>
  <c r="Z9" i="1"/>
  <c r="Y9" i="1"/>
  <c r="X9" i="1"/>
  <c r="W9" i="1"/>
  <c r="V9" i="1"/>
  <c r="U9" i="1"/>
  <c r="T9" i="1"/>
  <c r="S9" i="1"/>
  <c r="R9" i="1"/>
  <c r="Q9" i="1"/>
  <c r="P9" i="1"/>
  <c r="O9" i="1"/>
  <c r="N9" i="1"/>
  <c r="M9" i="1"/>
  <c r="L9" i="1"/>
  <c r="K9" i="1"/>
  <c r="J9" i="1"/>
  <c r="I9" i="1"/>
  <c r="H9" i="1"/>
  <c r="G9" i="1"/>
  <c r="F9" i="1"/>
  <c r="E9" i="1"/>
  <c r="D9" i="1"/>
  <c r="C9" i="1"/>
  <c r="B9" i="1"/>
  <c r="A9" i="1"/>
</calcChain>
</file>

<file path=xl/sharedStrings.xml><?xml version="1.0" encoding="utf-8"?>
<sst xmlns="http://schemas.openxmlformats.org/spreadsheetml/2006/main" count="763" uniqueCount="420">
  <si>
    <t>ir_record_number</t>
  </si>
  <si>
    <t>study_description</t>
  </si>
  <si>
    <t>inclusion_exclusion_criteria</t>
  </si>
  <si>
    <t>grants</t>
  </si>
  <si>
    <t>collected_by</t>
  </si>
  <si>
    <t>lab_name</t>
  </si>
  <si>
    <t>pub_ids</t>
  </si>
  <si>
    <t>synthetic</t>
  </si>
  <si>
    <t>organism</t>
  </si>
  <si>
    <t>sex</t>
  </si>
  <si>
    <t>age</t>
  </si>
  <si>
    <t>ir_min_age</t>
  </si>
  <si>
    <t>ir_max_age</t>
  </si>
  <si>
    <t>age_event</t>
  </si>
  <si>
    <t>ancestry_population</t>
  </si>
  <si>
    <t>ethnicity</t>
  </si>
  <si>
    <t>race</t>
  </si>
  <si>
    <t>strain_name</t>
  </si>
  <si>
    <t>linked_subjects</t>
  </si>
  <si>
    <t>link_type</t>
  </si>
  <si>
    <t>study_group_description</t>
  </si>
  <si>
    <t>disease_diagnosis</t>
  </si>
  <si>
    <t>disease_length</t>
  </si>
  <si>
    <t>disease_stage</t>
  </si>
  <si>
    <t>prior_therapies</t>
  </si>
  <si>
    <t>immunogen</t>
  </si>
  <si>
    <t>intervention</t>
  </si>
  <si>
    <t>medical_history</t>
  </si>
  <si>
    <t>sample_type</t>
  </si>
  <si>
    <t>tissue</t>
  </si>
  <si>
    <t>user_tissue</t>
  </si>
  <si>
    <t>onto_tissue</t>
  </si>
  <si>
    <t>anatomic_site</t>
  </si>
  <si>
    <t>biomaterial_provider</t>
  </si>
  <si>
    <t>tissue_processing</t>
  </si>
  <si>
    <t>single_cell</t>
  </si>
  <si>
    <t>cell_storage</t>
  </si>
  <si>
    <t>cell_quality</t>
  </si>
  <si>
    <t>cell_isolation</t>
  </si>
  <si>
    <t>cell_processing_protocol</t>
  </si>
  <si>
    <t>library_generation_protocol</t>
  </si>
  <si>
    <t>forward_pcr_primer_target_location</t>
  </si>
  <si>
    <t>reverse_pcr_primer_target_location</t>
  </si>
  <si>
    <t>complete_sequences</t>
  </si>
  <si>
    <t>physical_linkage</t>
  </si>
  <si>
    <t>total_reads_passing_qc_filter</t>
  </si>
  <si>
    <t>ir_sequence_count</t>
  </si>
  <si>
    <t>read_length</t>
  </si>
  <si>
    <t>sequencing_facility</t>
  </si>
  <si>
    <t>sequencing_run_id</t>
  </si>
  <si>
    <t>sequencing_run_date</t>
  </si>
  <si>
    <t>sequencing_kit</t>
  </si>
  <si>
    <t>quality_thresholds</t>
  </si>
  <si>
    <t>primer_match_cutoffs</t>
  </si>
  <si>
    <t>collapsing_method</t>
  </si>
  <si>
    <t>data_processing_protocols</t>
  </si>
  <si>
    <t>year</t>
  </si>
  <si>
    <t>accession</t>
  </si>
  <si>
    <t>bioproject_biosample_id</t>
  </si>
  <si>
    <t>sra_sample_id</t>
  </si>
  <si>
    <t>sample_name</t>
  </si>
  <si>
    <t>library_name</t>
  </si>
  <si>
    <t>experiment_name</t>
  </si>
  <si>
    <t>experiment_id</t>
  </si>
  <si>
    <t xml:space="preserve">adapter_sequence_forward </t>
  </si>
  <si>
    <t>adapter_sequence_reverse</t>
  </si>
  <si>
    <t>forward_primers</t>
  </si>
  <si>
    <t>reverse_primers</t>
  </si>
  <si>
    <t>receptor_type</t>
  </si>
  <si>
    <t>heavy_or_light_chain</t>
  </si>
  <si>
    <t>gene_derivation_heavy</t>
  </si>
  <si>
    <t>gene_derivation_light</t>
  </si>
  <si>
    <t>run_id</t>
  </si>
  <si>
    <t>single_or_paired</t>
  </si>
  <si>
    <t>regions_included_in_sequence</t>
  </si>
  <si>
    <t xml:space="preserve">antigen </t>
  </si>
  <si>
    <t>spot_descriptor</t>
  </si>
  <si>
    <t>barcode_1</t>
  </si>
  <si>
    <t>barcode_2</t>
  </si>
  <si>
    <t>ir_rearrangement_number</t>
  </si>
  <si>
    <t>study_id</t>
  </si>
  <si>
    <t>study_title</t>
  </si>
  <si>
    <t>lab_address</t>
  </si>
  <si>
    <t>submitted_by</t>
  </si>
  <si>
    <t>subject_id</t>
  </si>
  <si>
    <t>sample_id</t>
  </si>
  <si>
    <t>disease_state_sample</t>
  </si>
  <si>
    <t>collection_time_point_relative</t>
  </si>
  <si>
    <t>collection_time_point_reference</t>
  </si>
  <si>
    <t>cell_subset</t>
  </si>
  <si>
    <t>cell_phenotype</t>
  </si>
  <si>
    <t>cell_number</t>
  </si>
  <si>
    <t>cells_per_reaction</t>
  </si>
  <si>
    <t>template_class</t>
  </si>
  <si>
    <t>template_quality</t>
  </si>
  <si>
    <t>template_amount</t>
  </si>
  <si>
    <t>library_generation_method</t>
  </si>
  <si>
    <t>library_generation_kit_version</t>
  </si>
  <si>
    <t>pcr_target_locus</t>
  </si>
  <si>
    <t>sequencing_platform</t>
  </si>
  <si>
    <t>software_versions</t>
  </si>
  <si>
    <t>paired_read_assembly</t>
  </si>
  <si>
    <t>ir_germline_database</t>
  </si>
  <si>
    <t>ir_sra_run_id</t>
  </si>
  <si>
    <t>ir_library_source</t>
  </si>
  <si>
    <t>ir_fasta_file_name</t>
  </si>
  <si>
    <t>ir_rearrangement_tool</t>
  </si>
  <si>
    <t>ir_rearrangement_file_name</t>
  </si>
  <si>
    <t>ir_igblast_file_name</t>
  </si>
  <si>
    <t>ir_imgt_file_name</t>
  </si>
  <si>
    <t>ir_mixcr_file_name</t>
  </si>
  <si>
    <t>Integer</t>
  </si>
  <si>
    <t>String (usually SRA Project id)</t>
  </si>
  <si>
    <t>String (Paper/study title)</t>
  </si>
  <si>
    <t>String (general type of study)</t>
  </si>
  <si>
    <t>String</t>
  </si>
  <si>
    <t>email</t>
  </si>
  <si>
    <t xml:space="preserve">String </t>
  </si>
  <si>
    <t>String (typically 3-4 authors, not full list)</t>
  </si>
  <si>
    <t>String (publication id, PMID, etc)</t>
  </si>
  <si>
    <t>Boolean</t>
  </si>
  <si>
    <t>String (Following NCBITAXON)</t>
  </si>
  <si>
    <t>String (Full words, ex. Male vs. M)</t>
  </si>
  <si>
    <t>String (# followed by years, months, weeks, etc)</t>
  </si>
  <si>
    <t>Float (in years)</t>
  </si>
  <si>
    <t>String (Event at time that age was recorded, ex. Surgery, Sample [blood or tissue] collection)</t>
  </si>
  <si>
    <t>String (Familial connection to other subjects)</t>
  </si>
  <si>
    <t>String (ex. Mother, Child, Twin, etc.)</t>
  </si>
  <si>
    <t>String (Case, Control, etc.)</t>
  </si>
  <si>
    <t>String (Follow DOID)</t>
  </si>
  <si>
    <t>String (in years, months, etc.)</t>
  </si>
  <si>
    <t>String (Tissue, blood, tumor, etc)</t>
  </si>
  <si>
    <t>String (Follow Uberon, including bodily fluids)</t>
  </si>
  <si>
    <t>String (Where tissue sample came from)</t>
  </si>
  <si>
    <t>String (Follow CellOntology)</t>
  </si>
  <si>
    <t>String (RNA or DNA)</t>
  </si>
  <si>
    <t>String (Complete or Incomplete)</t>
  </si>
  <si>
    <t>String (Parameters of read assembly)</t>
  </si>
  <si>
    <t>String (Date)</t>
  </si>
  <si>
    <t>String (TCR or IGH/L, etc.)</t>
  </si>
  <si>
    <t>String (single or paired)</t>
  </si>
  <si>
    <t xml:space="preserve">String (filename) </t>
  </si>
  <si>
    <t>String (filename)</t>
  </si>
  <si>
    <t>PRJNA206548</t>
  </si>
  <si>
    <t>Immunoglobulin gene repertoire diversification and selection in the stomach - from gastritis to gastric lymphomas</t>
  </si>
  <si>
    <t>Cancer Study</t>
  </si>
  <si>
    <t>ramit.mehr@biu.ac.il</t>
  </si>
  <si>
    <t>Ramit Mehr's Computational Immunology Lab</t>
  </si>
  <si>
    <t>Bar Iian University</t>
  </si>
  <si>
    <t xml:space="preserve">M. Michaeli, H. Tabibian-Keissar, I. Barshack, R. Mehr, </t>
  </si>
  <si>
    <t>PMC4042156</t>
  </si>
  <si>
    <t>DLBCL 4</t>
  </si>
  <si>
    <t>Homo sapiens</t>
  </si>
  <si>
    <t>Male</t>
  </si>
  <si>
    <t>75 years</t>
  </si>
  <si>
    <t>Sample Collection</t>
  </si>
  <si>
    <t>NA</t>
  </si>
  <si>
    <t>Case</t>
  </si>
  <si>
    <t>Diffuse Large B-cell Lymphoma</t>
  </si>
  <si>
    <t>DLBCL 4-3</t>
  </si>
  <si>
    <t>Gastric biopsy</t>
  </si>
  <si>
    <t>Stomach tissue</t>
  </si>
  <si>
    <t>Stomach epithelium</t>
  </si>
  <si>
    <t>Lymphoma</t>
  </si>
  <si>
    <t>Time 0</t>
  </si>
  <si>
    <t>Sample collection</t>
  </si>
  <si>
    <t>B cells</t>
  </si>
  <si>
    <t>stained with CD20, CD3, CD23, CD21, cyclin D1, Ki67, IgD</t>
  </si>
  <si>
    <t>10^9</t>
  </si>
  <si>
    <t>DNA</t>
  </si>
  <si>
    <t>PCR</t>
  </si>
  <si>
    <t>CDR3</t>
  </si>
  <si>
    <t xml:space="preserve">FR2 </t>
  </si>
  <si>
    <t>IGHJ1 and IGHJ2</t>
  </si>
  <si>
    <t xml:space="preserve">complete </t>
  </si>
  <si>
    <t>454 GS FLX Titanium</t>
  </si>
  <si>
    <t>SRA Toolkit 2.8.2-1, cutadapt 1.14, fastqc 0.11.5, pear 0.9.10, biopython 2.7.13, igblast 1.8.0</t>
  </si>
  <si>
    <t>Lost many sequences to not being able to de-multiplex with 100% confidence --- All samples were pooled and barcodes split them apart --- Barcodes and primers removed and igblast and imgt annotation of quality filtered sequences</t>
  </si>
  <si>
    <t>IMGT</t>
  </si>
  <si>
    <t>SRP023542</t>
  </si>
  <si>
    <t>SAMN02189915</t>
  </si>
  <si>
    <t>SRS431816</t>
  </si>
  <si>
    <t>Pool of samples from Homo Sapiens</t>
  </si>
  <si>
    <t>pool of samples</t>
  </si>
  <si>
    <t>Genomic</t>
  </si>
  <si>
    <t>From gastritis to gastric lymphoma's</t>
  </si>
  <si>
    <t>SRX290671</t>
  </si>
  <si>
    <t>TGCGMCAGGCCCCYGGACAAR, ARGRAAGGCCCTGGAGTGG, CCAGGCTCCAGGSAAG, MGGGAAGGGRCTGGAGTGG, GAAAGGCCTGGAGTGGATGGG, TTGAGTGGCTGGGRAGGAC</t>
  </si>
  <si>
    <t>TGAGGAGACGGTGACCAGGGT, TGACCRKGGTHCCYTGGCCC (JH2)</t>
  </si>
  <si>
    <t>BCR IgH</t>
  </si>
  <si>
    <t>Heavy</t>
  </si>
  <si>
    <t>IGHV1,2,3,4,5,6 IGHJ2</t>
  </si>
  <si>
    <t>SRR873442</t>
  </si>
  <si>
    <t>single</t>
  </si>
  <si>
    <t>VDJ</t>
  </si>
  <si>
    <t>barcode, forward 11</t>
  </si>
  <si>
    <t>ACGCTCGACA </t>
  </si>
  <si>
    <t>CTCGCGTGTC</t>
  </si>
  <si>
    <t>SRR873442_filtered_2_8.fasta</t>
  </si>
  <si>
    <t>IMGT high-Vquest</t>
  </si>
  <si>
    <t>SRR873442_2_8.txz</t>
  </si>
  <si>
    <t>PRJNA321261</t>
  </si>
  <si>
    <t>Identification of shared TCR sequences from T cells in human breast cancer using emulsion RT-PCR</t>
  </si>
  <si>
    <t>Inclusion breast cancer</t>
  </si>
  <si>
    <t>Department of Defense Congressionally Directed Medical Research Programs Multi-Team Awards BC100597, BC100597P1, and 100597P2, University of Colorado Cancer Center Flow Cytometry Shared Resource Cancer Center Support Grant CA046934</t>
  </si>
  <si>
    <t>kapplerj@njhealth.org   jill.slanksy@ucdenver.edu</t>
  </si>
  <si>
    <t>Department of Immunology and Microbiology</t>
  </si>
  <si>
    <t>Department of Immunology and Microbiology, University of Colorado School of Medicine, Aurora, CO, 80045</t>
  </si>
  <si>
    <t>D. J. Munson, C.A. Egelston, J.E. Slansky</t>
  </si>
  <si>
    <t>PMC4961128</t>
  </si>
  <si>
    <t>p11</t>
  </si>
  <si>
    <t>Female</t>
  </si>
  <si>
    <t>47 years</t>
  </si>
  <si>
    <t>Breast Cancer</t>
  </si>
  <si>
    <t>Stage IA</t>
  </si>
  <si>
    <t>p11 tumor PBL</t>
  </si>
  <si>
    <t>Tumour tissue</t>
  </si>
  <si>
    <t>Breast tumor tissue</t>
  </si>
  <si>
    <t>Breast epithelium</t>
  </si>
  <si>
    <t>Breast</t>
  </si>
  <si>
    <t>Breast cancer</t>
  </si>
  <si>
    <t>post-surgery</t>
  </si>
  <si>
    <t>Separated tumor from fat tissue and minced into pieces up to 2mm in diameter with a scalpel, Fragments treated with 0.2 Wunsch u/mL Liberase, 10 u/mL DNase up to 1 hour until tissue dissociated, Digested tissue suspension filtered through a 70 micrometer filter followed by a 40 micrometer filter</t>
  </si>
  <si>
    <t>CD8+ T cells</t>
  </si>
  <si>
    <t>ER+/PR+</t>
  </si>
  <si>
    <t>Tumor tissue and tumor-infiltrated LNs were separated from fat tissue and minced into pieces up to 2 mm in diameter with scalpel blades. Fragments were then treated with 0.2 Wunsch U/mL Liberase (Roche) and 10 U/mL DNase (Sigma) in RPMI (Life Technologies) for up to 1 h as needed until the tissue dissociated. Enzymatic dissociation was stopped by adding 5 mL of RPMI +10% (vol/vol) FBS. The digested tissue suspension was then filtered through a 70-μm filter followed by a 40-μm filter.</t>
  </si>
  <si>
    <t>RNA</t>
  </si>
  <si>
    <t>RT-PCR</t>
  </si>
  <si>
    <t>TRBV</t>
  </si>
  <si>
    <t>TRBC</t>
  </si>
  <si>
    <t>Illumina MiSeq</t>
  </si>
  <si>
    <t>250 bp</t>
  </si>
  <si>
    <t>pear -f SRR3500418_filtered_1.fastq -r SRR3500418_filtered_2.fastq -n 150 -t 150 -q 30 -o paired_SRR3500418.fastq</t>
  </si>
  <si>
    <t>SRR3500418</t>
  </si>
  <si>
    <t>SAMN04978743</t>
  </si>
  <si>
    <t>SRS1434669</t>
  </si>
  <si>
    <t>Transcriptomic</t>
  </si>
  <si>
    <t>GSE81313: Homo sapiens</t>
  </si>
  <si>
    <t>SRX1758452</t>
  </si>
  <si>
    <t>AGGAGCTCCAGATGAAAGACTC GCTCATCCTCCAGGTGCGGGAG CCTCCTTCCACCTGAAGAAACC CCTGAGCGACACTGCTGTGTAC CTGTCTCTGCGCATTGCAGACA GACTGAAGGTCACCTTTGATACC GCCGTGCAGCCTGAAGATTCA CCTGTGATTTCCTATGCCTGTC CCTGTGATTTCCTATGCCTGTC TCCTTTAATCTGAGGAAACCCTC GAATTTAAGAGGAGTCAATCTTCC CATCAGAGGTTTTGAGGCTGAAT CATCAACGGTTTTGAGGCTGAAT GAAACCACTTCTTTCCACTTGGA CTGCACATCACAGCCTCCCAG GAATATCGCAGCCTCTCATCTG CAGTGATTCAGCCACCTACCTC GACAGCCAAACATTTCTCCCTG GACAGTGAAACATCTCTCTCTGC CCAACCTTGTCATCTCCGCTTC GAATATGCTGGTCTCTCATCCTG CCATTTGCTCAAGAGGAAGACTC CTTGTTGATCACGGCTTCCCG AGAAGCCCTCGGTGCAGCTG CCACCAGTTCCTTCAACTTCAC CACATCACAGCCCCTAAACCTG CATCAGGACGTAGTACTTTATACA GTACATTTCCTCTTCCCAGACC GCAGTTCTCATTGCATATCATGG ATCAAAGGATCCCAGCCTGAAG GCACATCACAGCCACCCAGAC AGTCCAGCACCTTGATCCTGC ACAGAAAGTCCAGTACCTTGATC AGGACAGTTCTCTCCACATCAC CTATACATCAGATTCCCAGCCTG GAGACTCTGCAGTGTACTTCTG GCAAAGCTCCCTGTACCTTACG GCTTATCATATCATCATCACAGCC CCCAACCAGGAGACTCATTCC TCCTTAAAACTGACTCAGCCAAG GCAAAGTTCCCTGCATATCACAG AGCTTCCTGAATATCTCAGCATC CAGCATCCTGAACATCACAGCC</t>
  </si>
  <si>
    <t>GACAGCTCTCGCTTATACCTTC CAAATTTCACTCTGAAGATCCGGTCC CTCACTTAAATCTTCACATCAATTC CCTTCACCTACACGCCCTGC TCCTTCACCTACACACCCTGC GCTCTGAGATGAATGTGAGCAC GCTCTGAGATGAATGTGAGTGC GCTCTGAGCTGAATGTGAACGC TCGCTCAGGCTGGAGTCGGC GCTGGGGTTGGAGTCGGCTG CCTCACGTTGGCGTCTGCTG GCTCAGGCTGCTGTCGGCTG GCTCAGGCTGGAGTTGGCTG CCCTCAAGCTGGAGTCAGCTG ACTCAGGCTGGTGTCGGCTG GCTCAGGCTGGAGTCAGCTG CACTCTGAAGTTCCAGCGCAC CACTCTGACGATCCAGCGCAC ACTCTGAAGATCCAGCGCACAG ACTCTGAAGATCCAGCGCACAG CACTCTGACGATCCAGCGCAC CACTCTGACGATTCAGCGCAC CACTCTGAAGATCCAGCGCAC CACCTTGGAGATCCAGCGCAC GCACTCTGAACTAAACCTGAGC CCCTCACTCTGGAGTCTGCTG CCCTCACTCTGGAGTCAGCTA CTCCTCACTCTGGAGTCCGC CACTCTCAAGATCCAGCCTGCA CACTCTGAAGATCCAGCCCTC CATTCTGAACTGAACATGAGCTCC CTACTCTGAAGGTGCAGCCTG GATAACTTCCAATCCAGGAGGC GCCTTGAGATCCAGGCTACGA  CTTCCACGCTGAAGATCCATCC GCATCCTGAGGATCCAGCAGG CCTCTCACTGTGACATCGGCC CCACTCTGACAGTGACCAGTG CAGCCTGGCAATCCTGTCCTC CTCCCTGTCCCTAGAGTCTGC CCCTGACCCTGGAGTCTGCC CCTGATCCTGGAGTCGCCCA CTCCCTGATTCTGGAGTCCGC CTAACATTCTCAACTCTGACTGTG CAGTTCATCCTGAGTTCTAAGAAG</t>
  </si>
  <si>
    <t>TCR</t>
  </si>
  <si>
    <t>paired</t>
  </si>
  <si>
    <t>SRR3500418.fasta</t>
  </si>
  <si>
    <t>MiXCR</t>
  </si>
  <si>
    <t>SRR3500418_mixcr.vdjca, SRR3500418_annotation.txt, SRR3500418.clns, SRR3500418_clones.txt</t>
  </si>
  <si>
    <t>PRJNA312319</t>
  </si>
  <si>
    <t>Tracking T-cell immune reconstruction after TCR/CD19-depleted hematopoietic cells transplantation in children</t>
  </si>
  <si>
    <t>Cancer study</t>
  </si>
  <si>
    <t>HST transplant</t>
  </si>
  <si>
    <t>Russian Science Foundation grant no 14-35-0 5, Russian Science Foundation grant no 15-15-00178, grant MK-4583.2015.4</t>
  </si>
  <si>
    <t>chudakovdm@mail.ru</t>
  </si>
  <si>
    <t xml:space="preserve">Chudakov Lab Shemyakin-Ovchinnikov institute of Bioorganic Chemistry </t>
  </si>
  <si>
    <t>Russian Academy of Sciences</t>
  </si>
  <si>
    <t>I.V. Zvyagin, I.Z. Mamedov, D.M. Chudakov</t>
  </si>
  <si>
    <t>https://www.nature.com/articles/leu2016321</t>
  </si>
  <si>
    <t>p2768_d360</t>
  </si>
  <si>
    <t>4.39 years</t>
  </si>
  <si>
    <t>HST graft</t>
  </si>
  <si>
    <t>Acute Lymphoblastic Leukemia</t>
  </si>
  <si>
    <t>HST Transplant</t>
  </si>
  <si>
    <t>Whole Blood</t>
  </si>
  <si>
    <t>Blood</t>
  </si>
  <si>
    <t>PBMCs</t>
  </si>
  <si>
    <t>Day 360</t>
  </si>
  <si>
    <t>Graft</t>
  </si>
  <si>
    <t>Peripheral blood mononuclear cells</t>
  </si>
  <si>
    <t xml:space="preserve">CD34+ </t>
  </si>
  <si>
    <t>SMARTScribe reverse transcriptase for cDNA synthesis, cDNA reactions joined, diluted and incubated. QIAquick PCR purification kit, purified cDNA, performed two PCRs, introduced Illumina compatible adapters and sample-specific barcode</t>
  </si>
  <si>
    <t>600 ng</t>
  </si>
  <si>
    <t>SMARTscribe</t>
  </si>
  <si>
    <t>Illumina HiSeq 2500</t>
  </si>
  <si>
    <t>75 bp</t>
  </si>
  <si>
    <t>SRA Toolkit 2.8.2-1, cutadapt 1.14, fastqc 0.11.5, pear 0.9.10, biopython 2.7.13, MiXCR v2.1.10</t>
  </si>
  <si>
    <t>pear -f filtered_SRR3176770_1.fastq -r filtered_SRR3176770_2.fastq -n 75 -t 75 -q 30 -o paired_SRR3176770.fastq</t>
  </si>
  <si>
    <t>Primers removed, quality filtered (cutadapt), paired (PEAR), Annotated (MiXCR)</t>
  </si>
  <si>
    <t>SRP070495</t>
  </si>
  <si>
    <t>SAMN04497432</t>
  </si>
  <si>
    <t>SRS1299675</t>
  </si>
  <si>
    <t>p2768_d360_lib</t>
  </si>
  <si>
    <t>Human sample from Homo sapiens</t>
  </si>
  <si>
    <t>SRX1591068</t>
  </si>
  <si>
    <t xml:space="preserve">NNNNNTNGGCATNTNNNNNNTCT, </t>
  </si>
  <si>
    <t>NNNNNNTTGAAATNNNNNNTCT</t>
  </si>
  <si>
    <t>ACACGAGTCAGCAGTGGTATCAACGCAGAGTAC, CGACTCAGATTGGTACACGTTTTTCAGGTCCTC, CGACTCAGATTGGTACACCTTGTTCAGGTCCTC</t>
  </si>
  <si>
    <t>GAGGACCTGAACAAGGTGTACCAATCTGAGTCG GAGGACCTGAAAAACGTGTACCAATCTGAGTCG</t>
  </si>
  <si>
    <t>TCRB</t>
  </si>
  <si>
    <t>SRR3176770</t>
  </si>
  <si>
    <t>1 forward 101 reverse</t>
  </si>
  <si>
    <t>SRR3176770.fasta</t>
  </si>
  <si>
    <t>SRR3176770_mixcr.vdjca, SRR3176770_annotation.txt</t>
  </si>
  <si>
    <t>PRJNA316033</t>
  </si>
  <si>
    <t>T cell Beta chain repertoire analysis reveals intratumour heterogeneity of tumour-infiltrating lymphocytes in oesophageal squamous cell carcinoma</t>
  </si>
  <si>
    <t>Patients with esophageal squamous cell carcinoma</t>
  </si>
  <si>
    <t>Natural Science Foundation of China (Grant No. 81321003), Beijing Municipal Science and Technology (Grant Nos Z151100001615022 and Z141100002114046</t>
  </si>
  <si>
    <t>keyang@bjmu.edu.cn  zheminglu@163.com</t>
  </si>
  <si>
    <t>Key Laboratory of Carcinogenesis and Translational Research</t>
  </si>
  <si>
    <t xml:space="preserve"> Key Laboratory of Carcinogenesis and Translational Research (Ministry of Education/Beijing), Laboratory of Genetics, Peking University Cancer Hospital &amp; Institute, No. 52 Fucheng Road, Haidian District, Beijing 100142, P.R. China</t>
  </si>
  <si>
    <t>Z. Chen, C. Zhang, Z. Lu, Y. Ke</t>
  </si>
  <si>
    <t>https://onlinelibrary.wiley.com/doi/abs/10.1002/path.4742</t>
  </si>
  <si>
    <t>Patient1_T1-A</t>
  </si>
  <si>
    <t>61 years</t>
  </si>
  <si>
    <t>Surgery</t>
  </si>
  <si>
    <t>Esophageal squamous cell carcinoma patients</t>
  </si>
  <si>
    <t>Esophageal Adenosquamous Carcinoma</t>
  </si>
  <si>
    <t>Stage IIIB</t>
  </si>
  <si>
    <t>Biopsy</t>
  </si>
  <si>
    <t>Esophageal tissue</t>
  </si>
  <si>
    <t>Tumour</t>
  </si>
  <si>
    <t>Esophagus</t>
  </si>
  <si>
    <t>Esophageal cancer</t>
  </si>
  <si>
    <t>Day 0</t>
  </si>
  <si>
    <t>surgery</t>
  </si>
  <si>
    <t>Tumour specimens and normal tissue were dissected by a pathologist  Peripheral blood was drawn within 1 h post‐operation into EDTA‐coated tubes  The specimens obtained were stored at −80 °C within 24 h post‐operation  DNA was extracted from the frozen tissues and blood cells using DNeasy Blood &amp; Tissue Kit (Qiagen, Valencia, CA, USA), following the manufacturer's instructions</t>
  </si>
  <si>
    <t>T cells</t>
  </si>
  <si>
    <t>Stored at -80C within 24h post-operation</t>
  </si>
  <si>
    <t>DNA extracted using DNeasy Blood &amp; Tissue Kit</t>
  </si>
  <si>
    <t>DNA amplified by PCR and sequenced in duplicate</t>
  </si>
  <si>
    <t>Multiplex PCR</t>
  </si>
  <si>
    <t>Illumina HiSeq 2000</t>
  </si>
  <si>
    <t>133 bp</t>
  </si>
  <si>
    <t>Adaptors and primers removed and mixcr annotation of quality filtered sequences</t>
  </si>
  <si>
    <t>SRP072206</t>
  </si>
  <si>
    <t>SAMN04573986</t>
  </si>
  <si>
    <t>SRS1355995</t>
  </si>
  <si>
    <t>TCR sequencing from Patient1_T1-A</t>
  </si>
  <si>
    <t>SRX1655599</t>
  </si>
  <si>
    <t>CCACTCTGAAGATCC, CACTCTGACGATCCA, CTCTACTCTGAAGAT, CACCTTGGAGATCCA, CCACTCTGACGATT, CGCTCAGGCTGGAG, TCGCTCAGGCTGGA, GCATCCTGAGGATC, GCTGGGGTTGGAG, GCTCAGGCTGCTG, CTACTCTGAAGGTGC, CTCCACTCTCAAGAT, GCTCTGAGATGAAT, CAGCCTGGCAATCCTGT</t>
  </si>
  <si>
    <t>heavy</t>
  </si>
  <si>
    <t>SRR3289698</t>
  </si>
  <si>
    <t>adapter, 1 forward</t>
  </si>
  <si>
    <t>SRR3289698.fasta</t>
  </si>
  <si>
    <t>SRR3289698_mixcr.vdjca, SRR3289698_annotation.txt</t>
  </si>
  <si>
    <t>PRJNA356992</t>
  </si>
  <si>
    <t>Multi-omics study revealing the complexity and spatial heterogeneity of tumor-infiltrating lymphocytes in primary liver carcinoma</t>
  </si>
  <si>
    <t>primary liver carcinoma</t>
  </si>
  <si>
    <t>National Key Research and Development Program of the Ministry of Science and Technology of China (NO.2016YFC0905301), CAMS Innovation Fund for Medical Sciences (CIFMS, NO.2016-12M-3-005)</t>
  </si>
  <si>
    <t>chengshj@263.net.cn  zhangkt@cicams.ac.cn  dr.wujx@hotmail.com</t>
  </si>
  <si>
    <t>State Key Lab of Molecular Oncology</t>
  </si>
  <si>
    <t>National Cancer Centre, Chinese Academy of Medical Sciences and Peking Union Medical College, Beijing 100021, China</t>
  </si>
  <si>
    <t>L. Shi, J. Wu, K. Zhang, S. Cheng</t>
  </si>
  <si>
    <t>PMC5471016</t>
  </si>
  <si>
    <t>Patient 2</t>
  </si>
  <si>
    <t>65 years</t>
  </si>
  <si>
    <t>Primary Liver Cancer</t>
  </si>
  <si>
    <t>Heptocellular carcinoma and intrahepatic cholangiocarcinoma</t>
  </si>
  <si>
    <t>T3N0M0</t>
  </si>
  <si>
    <t>P2T5_TCR</t>
  </si>
  <si>
    <t>Tumor tissue</t>
  </si>
  <si>
    <t>Liver tissue</t>
  </si>
  <si>
    <t>Liver</t>
  </si>
  <si>
    <t>T1</t>
  </si>
  <si>
    <t xml:space="preserve"> State Key Laboratory of Molecular Oncology, Department of Etiology and Carcinogenesis, National Cancer Center/Cancer Hospital, Chinese Academy of Medical Sciences and Peking Union Medical College</t>
  </si>
  <si>
    <t>Tumor infiltrating lymphocytes</t>
  </si>
  <si>
    <t>CD4+/CD8+</t>
  </si>
  <si>
    <t xml:space="preserve"> -80C</t>
  </si>
  <si>
    <t>Dneasy Blood and Tissue Kit, AllPrep DNA/RNA mini kit, total RNA used to prepare TCR libraries through 3 nested PCR reactions</t>
  </si>
  <si>
    <t>500ng</t>
  </si>
  <si>
    <t>Nested PCR</t>
  </si>
  <si>
    <t>ProtoScript II Reverse Transcriptase (NEB, cat. no. M0368X)</t>
  </si>
  <si>
    <t>pear -f filtered_SRR5097581_1.fastq -r filtered_SRR5097581_2.fastq -n 200 -t 200 -o paired_SRR5097581.fastq</t>
  </si>
  <si>
    <t>Filtered sequences for quality, paired and annotated with mixcr</t>
  </si>
  <si>
    <t xml:space="preserve">SRP094909 </t>
  </si>
  <si>
    <t>SAMN06130919</t>
  </si>
  <si>
    <t>SRS1855222</t>
  </si>
  <si>
    <t>TCR repertoire sequencing revealed the spatial heterogeneity of TIL in primary liver cancer: Sample P2T5_TCR</t>
  </si>
  <si>
    <t>SRX2417897</t>
  </si>
  <si>
    <t>AATGAAACGTGAGCATCTGG, GTGTCCCCATCTCTAATCAC, TATGTATTGGTATAAACAGG, GTCTTTGAAATGTGAACAAC, GATCAAAACGAGAGGACAGC, GTGTGCCCAGGATATGAACC, CAGGATATGAGACATAATGC, CTCAGGTGTGATCCAATTTC, GAGACCTCTCTGTGTACTGG, GGAATCACCCAGAGCCCAAG, CCTAAGGATCGATTTTCTGC, AGGTGACAGAGATGGGACAA, CTATCCTATCCCTAGACACG, AGATGTGACCCAATTTCTGG, TCAGACTTTGAACCATAACG, TATTGTGCCCCAATAAAAGG, ATCCATCTTCTGGTCACATG, GCAGCCCAATGAAAGGACAC, TGAACAGAATTTGAACCACG, TCGAGTGCCGTTCCCTGGAC, GCAAAGATGGATTGTGTTCC, CATTTGGTCAAAGGAAAAGG, ATGCTGGAATGTTCTCAGAC, CTCTGGAATGTTCTCAAACC, CCCAGAATATGAATCATGTT, TTGTTCTCAGAATATGMCC, ATGTGTCCAGGATATGGACC, TCACCATGATGTTCTGGTAC, TGTGGAGGGAACATCAAACC, TCTTTCCCTACACGACGCTCTTCCGATCTCATTGAAAACAAGACTGTGC, TCTTTCCCTACACGACGCTCTTCCGATCTTGAAATCTCAGAGAAGTCTG, TCTTTCCCTACACGACGCTCTTCCGATCTCTCTAAGAAATTTCTGAAGA, TCTTTCCCTACACGACGCTCTTCCGATCTGGAGCTCATGTTTGTCTACA, TCTTTCCCTACACGACGCTCTTCCGATCTCAGGGGCCCCAGTTTATCTT, TCTTTCCCTACACGACGCTCTTCCGATCTGAAACARAGGAAACTTCCCT, TCTTTCCCTACACGACGCTCTTCCGATCTGGTATCGACAAGACCCAGGC, TCTTTCCCTACACGACGCTCTTCCGATCTTAGACAAGATCTAGGACTGG, TCTTTCCCTACACGACGCTCTTCCGATCTTCTAATTTACTTCCAAGGCA, TCTTTCCCTACACGACGCTCTTCCGATCTTCCCAGAGTGATGCTCAACG, TCTTTCCCTACACGACGCTCTTCCGATCTACTTACTTCAATTATGAAGC, TCTTTCCCTACACGACGCTCTTCCGATCTCCAGAATGAAGCTCAACTAG, TCTTTCCCTACACGACGCTCTTCCGATCTCTCATTCAGTATTATAATGG, TCTTTCCCTACACGACGCTCTTCCGATCTGACATGGGCTGAGGCTGATC, TCTTTCCCTACACGACGCTCTTCCGATCTACTCTCAAGATCCAGCCTGC, TCTTTCCCTACACGACGCTCTTCCGATCTTGCAGGGACTGGAATTGCTG, TCTTTCCCTACACGACGCTCTTCCGATCTGTACAGACAGACCATGATGC, TCTTTCCCTACACGACGCTCTTCCGATCTAAGATGCAGAGCGATAAAGG, TCTTTCCCTACACGACGCTCTTCCGATCTAGTCTAAACAGGATGAGTCC, TCTTTCCCTACACGACGCTCTTCCGATCTAAAGATTTTAACAATGAAGC, TCTTTCCCTACACGACGCTCTTCCGATCTAATGTCTTTGATGAAACAGG, TCTTTCCCTACACGACGCTCTTCCGATCTAACATTGCAGTTGATTCAGG, TCTTTCCCTACACGACGCTCTTCCGATCTAATATCATAGATGAGTCAGG, TCTTTCCCTACACGACGCTCTTCCGATCTTTTCAGAAAGGAGATATAGC, TCTTTCCCTACACGACGCTCTTCCGATCTGATGGCAACTTCCAATGAGG, TCTTTCCCTACACGACGCTCTTCCGATCTCGCTGGAAGAAGAGCTCAAG, TCTTTCCCTACACGACGCTCTTCCGATCTGAATGAACAAGTTCTTCAAG, TCTTTCCCTACACGACGCTCTTCCGATCTGTCAAAGATATAAACAAAGG, TCTTTCCCTACACGACGCTCTTCCGATCTTAATTCCACAGAGAAGGGAG, TCTTTCCCTACACGACGCTCTTCCGATCTATTCACCTGGCACTGGGAGC, TCTTTCCCTACACGACGCTCTTCCGATCTTGAGGTGACTGATAAGGGAG, TCTTTCCCTACACGACGCTCTTCCGATCTAAAAGGAGATATTCCTGAGG, TCTTTCCCTACACGACGCTCTTCCGATCTCTGGACAGAGCCTGACACTG, TCTTTCCCTACACGACGCTCTTCCGATCTTTCTACTCCGTTGGTATTGG, AATGATACGGCGACCACCGAGATCTACACTCTTTCCCTACACGACG</t>
  </si>
  <si>
    <t>GTGTGGCCTTTTGGGTGTGG, CAAGCAGAAGACGGCATACGAGAT-barcode-GTGACTGGAGTTCAGACGTGTG</t>
  </si>
  <si>
    <t>SRR5097581</t>
  </si>
  <si>
    <t>SRR5097581.fasta</t>
  </si>
  <si>
    <t>SRR5097581_mixcr.vdjca, SRR5097581_annotation.txt</t>
  </si>
  <si>
    <t>PRJNA188191</t>
  </si>
  <si>
    <t>Mining the antibodyome for HIV-1 neutralizing antibodies with next generation sequencing and phylogenetic pairing of heavy/light chains</t>
  </si>
  <si>
    <t>HIV+ Study</t>
  </si>
  <si>
    <t>pdkwong@nih.gov, lss8@columbia.edu</t>
  </si>
  <si>
    <t>Kwong Lab</t>
  </si>
  <si>
    <t>National Institute of Allergy and Infectious Disease-Vaccine Research Center</t>
  </si>
  <si>
    <t>P.D. Kwong, J. Zhu, G. Ofek</t>
  </si>
  <si>
    <t>PMC3631616</t>
  </si>
  <si>
    <t>IAVI 84</t>
  </si>
  <si>
    <t>&gt;18 years</t>
  </si>
  <si>
    <t>HIV</t>
  </si>
  <si>
    <t>3 years</t>
  </si>
  <si>
    <t>IAVI 84-Heavy Chain</t>
  </si>
  <si>
    <t>HIV+</t>
  </si>
  <si>
    <t xml:space="preserve">IgG+, CD19+, sIgG+, negative depletion to CD3, CD14, CD16, IgM, IgA, IgD </t>
  </si>
  <si>
    <t>IGHV</t>
  </si>
  <si>
    <t>IGHC</t>
  </si>
  <si>
    <t>454 Roche GS FLX</t>
  </si>
  <si>
    <t>Adaptors and primers removed and igblast and imgt annotation of both quality filtered and unfiltered sequences</t>
  </si>
  <si>
    <t>SRP018335</t>
  </si>
  <si>
    <t>SAMN01908533</t>
  </si>
  <si>
    <t>SRS388604</t>
  </si>
  <si>
    <t>Zhu-PNAS</t>
  </si>
  <si>
    <t>Heavy chain antibody repertoire sequencing from donor IAVI84 using 454 pyrosequencing platform</t>
  </si>
  <si>
    <t>SRX220897</t>
  </si>
  <si>
    <t>CCATCTCATCCCTGCGTGTC</t>
  </si>
  <si>
    <t>CCTATCCCCTGTGTGCCTTG</t>
  </si>
  <si>
    <t>TCCGACTCAGACAGGTGCCCACTCCCAGGTGCAG, TCCGACTCAGGCAGCCACAGGTGCCCACTCC, TCCGACTCAGCAGCAGCTACAGGCACCCACGC, TCCGACTCAGGGCAGCAGCTACAGGTGTCCAGTCC</t>
  </si>
  <si>
    <t>GCAGTCTCAGGGGGAAGACCGATGGGCCCTTGGT, GCAGTCTCAGGGGAATTCTCACAGGAGACGA</t>
  </si>
  <si>
    <t>BCR</t>
  </si>
  <si>
    <t>IgHV1 Family</t>
  </si>
  <si>
    <t>SRR654169</t>
  </si>
  <si>
    <t>HIV-1 gp120 envelope glycoprotein</t>
  </si>
  <si>
    <t>adapter, forward 5</t>
  </si>
  <si>
    <t>filtered_SRR654169.fasta</t>
  </si>
  <si>
    <t>filtered_SRR654169heavy_split1.txz</t>
  </si>
  <si>
    <t>Each of the following rows contains the metdata that describes a repertoire sample and its processing.</t>
  </si>
  <si>
    <t>The "Example Metadata" tab provides an example Metadata spreadsheet that could be used to load data. It consists of a set of rows that describe realistic repertoire samples from actual studies curated in the iReceptor Public Archiver repositories. The first row is a header row, and it is this row that defines the fields in the rest of the spreadsheet. If you are using this spreadsheet to load data into a repository using the iReceptor Data Loading software, these are the names of the fields that will be loaded into the repository. In general, we recommend that you use the AIRR Minimal Standard terms for these columns (these are the default columns provided).</t>
  </si>
  <si>
    <t xml:space="preserve">The bottom two rows should not be included as part of an iReceptor Metadata file. Rather these two rows are provided to give you more information on the content in the columns. The second to last row provides guidance on the expected "type" and/or content of the field. The bottom row contains an extended set of field names that the iReceptor project tracks in its metadata documentation but does not get added into the repository. You will note that there are some columns that do not have a field name in Row 1 but do have one in the bottom Row. Columns that do not have a field name in Row 1 are ignored by the data loader. If you want to store this data in the repository, simply assign a field name in Row 1 for that column. We recommend you prefix the column name with a unique prefix to differntiate that field from the AIRR columns. Special iReceptor columns are denoted with an ir_ prefix. These are columns that we track and store in the iReceptor repository. Many of them are required for the iReceptor Repositories to function correctly, so if you are using an iReceptor Repositroy please do not delete these columns. </t>
  </si>
  <si>
    <t>Introduction</t>
  </si>
  <si>
    <t>Color Coding</t>
  </si>
  <si>
    <t>Each of the rows that do not contain data are color coded to help understand the differenc columns.</t>
  </si>
  <si>
    <t>The type row is colored in green to differntiate it from other rows.</t>
  </si>
  <si>
    <t>Field names that are AIRR Community defined are colored in light green.</t>
  </si>
  <si>
    <t>Field names that are iReceptor specific and saved in the iReceptor repositories are colored in light yellow.</t>
  </si>
  <si>
    <t>Field names that the iReceptor Curators track but do not load into the iReceptor repositories are colored in Grey.</t>
  </si>
  <si>
    <r>
      <rPr>
        <vertAlign val="superscript"/>
        <sz val="11"/>
        <color theme="1"/>
        <rFont val="Calibri"/>
        <family val="2"/>
        <scheme val="minor"/>
      </rPr>
      <t>1</t>
    </r>
    <r>
      <rPr>
        <sz val="11"/>
        <color theme="1"/>
        <rFont val="Calibri"/>
        <family val="2"/>
        <scheme val="minor"/>
      </rPr>
      <t>5 million</t>
    </r>
  </si>
  <si>
    <r>
      <rPr>
        <i/>
        <sz val="11"/>
        <color theme="1"/>
        <rFont val="Calibri"/>
        <family val="2"/>
        <scheme val="minor"/>
      </rPr>
      <t xml:space="preserve">H.pylori </t>
    </r>
    <r>
      <rPr>
        <sz val="11"/>
        <color theme="1"/>
        <rFont val="Calibri"/>
        <family val="2"/>
        <scheme val="minor"/>
      </rPr>
      <t>and unknown</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</si>
</sst>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sz val="12"/>
      <color theme="1"/>
      <name val="Calibri"/>
      <family val="2"/>
      <scheme val="minor"/>
    </font>
    <font>
      <u/>
      <sz val="11"/>
      <color theme="10"/>
      <name val="Calibri"/>
      <family val="2"/>
      <scheme val="minor"/>
    </font>
    <font>
      <sz val="11"/>
      <name val="Calibri"/>
      <family val="2"/>
      <scheme val="minor"/>
    </font>
    <font>
      <b/>
      <sz val="14"/>
      <color theme="1"/>
      <name val="Calibri"/>
      <family val="2"/>
      <scheme val="minor"/>
    </font>
    <font>
      <sz val="11"/>
      <color rgb="FF000000"/>
      <name val="Calibri"/>
      <family val="2"/>
      <scheme val="minor"/>
    </font>
    <font>
      <i/>
      <sz val="11"/>
      <color theme="1"/>
      <name val="Calibri"/>
      <family val="2"/>
      <scheme val="minor"/>
    </font>
    <font>
      <vertAlign val="superscript"/>
      <sz val="11"/>
      <color theme="1"/>
      <name val="Calibri"/>
      <family val="2"/>
      <scheme val="minor"/>
    </font>
  </fonts>
  <fills count="6">
    <fill>
      <patternFill patternType="none"/>
    </fill>
    <fill>
      <patternFill patternType="gray125"/>
    </fill>
    <fill>
      <patternFill patternType="solid">
        <fgColor theme="7" tint="0.79998168889431442"/>
        <bgColor indexed="64"/>
      </patternFill>
    </fill>
    <fill>
      <patternFill patternType="solid">
        <fgColor theme="9" tint="0.79998168889431442"/>
        <bgColor indexed="64"/>
      </patternFill>
    </fill>
    <fill>
      <patternFill patternType="solid">
        <fgColor theme="6" tint="0.39997558519241921"/>
        <bgColor indexed="64"/>
      </patternFill>
    </fill>
    <fill>
      <patternFill patternType="solid">
        <fgColor theme="8" tint="0.39997558519241921"/>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3">
    <xf numFmtId="0" fontId="0" fillId="0" borderId="0"/>
    <xf numFmtId="0" fontId="1" fillId="0" borderId="0"/>
    <xf numFmtId="0" fontId="2" fillId="0" borderId="0" applyNumberFormat="0" applyFill="0" applyBorder="0" applyAlignment="0" applyProtection="0"/>
  </cellStyleXfs>
  <cellXfs count="28">
    <xf numFmtId="0" fontId="0" fillId="0" borderId="0" xfId="0"/>
    <xf numFmtId="0" fontId="0" fillId="0" borderId="1" xfId="0" applyBorder="1" applyAlignment="1">
      <alignment horizontal="left"/>
    </xf>
    <xf numFmtId="0" fontId="0" fillId="0" borderId="0" xfId="0" applyAlignment="1">
      <alignment wrapText="1"/>
    </xf>
    <xf numFmtId="1" fontId="0" fillId="0" borderId="1" xfId="0" applyNumberFormat="1" applyBorder="1" applyAlignment="1">
      <alignment horizontal="left" vertical="center"/>
    </xf>
    <xf numFmtId="0" fontId="2" fillId="0" borderId="1" xfId="2" applyBorder="1" applyAlignment="1">
      <alignment horizontal="left"/>
    </xf>
    <xf numFmtId="1" fontId="0" fillId="0" borderId="1" xfId="0" applyNumberFormat="1" applyBorder="1" applyAlignment="1">
      <alignment horizontal="left"/>
    </xf>
    <xf numFmtId="0" fontId="0" fillId="0" borderId="1" xfId="1" applyFont="1" applyBorder="1" applyAlignment="1">
      <alignment horizontal="left"/>
    </xf>
    <xf numFmtId="0" fontId="3" fillId="0" borderId="1" xfId="2" applyFont="1" applyBorder="1" applyAlignment="1">
      <alignment horizontal="left"/>
    </xf>
    <xf numFmtId="2" fontId="0" fillId="0" borderId="1" xfId="0" applyNumberFormat="1" applyBorder="1" applyAlignment="1">
      <alignment horizontal="left"/>
    </xf>
    <xf numFmtId="0" fontId="0" fillId="0" borderId="1" xfId="0" applyBorder="1" applyAlignment="1">
      <alignment horizontal="left" vertical="center"/>
    </xf>
    <xf numFmtId="3" fontId="0" fillId="0" borderId="1" xfId="0" applyNumberFormat="1" applyBorder="1" applyAlignment="1">
      <alignment horizontal="left"/>
    </xf>
    <xf numFmtId="0" fontId="0" fillId="2" borderId="1" xfId="0" applyFill="1" applyBorder="1" applyAlignment="1">
      <alignment horizontal="center" vertical="top"/>
    </xf>
    <xf numFmtId="0" fontId="0" fillId="3" borderId="1" xfId="0" applyFill="1" applyBorder="1" applyAlignment="1">
      <alignment horizontal="center" vertical="top"/>
    </xf>
    <xf numFmtId="0" fontId="0" fillId="3" borderId="1" xfId="1" applyFont="1" applyFill="1" applyBorder="1" applyAlignment="1">
      <alignment horizontal="center" vertical="top"/>
    </xf>
    <xf numFmtId="0" fontId="0" fillId="3" borderId="1" xfId="0" applyFill="1" applyBorder="1" applyAlignment="1">
      <alignment horizontal="center" vertical="top" wrapText="1"/>
    </xf>
    <xf numFmtId="0" fontId="0" fillId="2" borderId="1" xfId="1" applyFont="1" applyFill="1" applyBorder="1" applyAlignment="1">
      <alignment horizontal="center" vertical="top"/>
    </xf>
    <xf numFmtId="0" fontId="0" fillId="0" borderId="0" xfId="0" applyAlignment="1">
      <alignment horizontal="center" vertical="top"/>
    </xf>
    <xf numFmtId="0" fontId="0" fillId="4" borderId="1" xfId="0" applyFill="1" applyBorder="1" applyAlignment="1">
      <alignment horizontal="center" vertical="top"/>
    </xf>
    <xf numFmtId="0" fontId="4" fillId="0" borderId="0" xfId="0" applyFont="1"/>
    <xf numFmtId="0" fontId="0" fillId="3" borderId="0" xfId="0" applyFill="1"/>
    <xf numFmtId="0" fontId="0" fillId="2" borderId="0" xfId="0" applyFill="1"/>
    <xf numFmtId="0" fontId="0" fillId="4" borderId="0" xfId="0" applyFill="1"/>
    <xf numFmtId="0" fontId="0" fillId="5" borderId="0" xfId="0" applyFill="1"/>
    <xf numFmtId="0" fontId="5" fillId="0" borderId="1" xfId="0" applyFont="1" applyBorder="1" applyAlignment="1">
      <alignment horizontal="left"/>
    </xf>
    <xf numFmtId="0" fontId="3" fillId="0" borderId="1" xfId="0" applyFont="1" applyBorder="1" applyAlignment="1">
      <alignment horizontal="left"/>
    </xf>
    <xf numFmtId="1" fontId="5" fillId="0" borderId="1" xfId="0" applyNumberFormat="1" applyFont="1" applyBorder="1" applyAlignment="1">
      <alignment horizontal="left"/>
    </xf>
    <xf numFmtId="0" fontId="0" fillId="5" borderId="1" xfId="0" applyFill="1" applyBorder="1" applyAlignment="1">
      <alignment horizontal="left"/>
    </xf>
    <xf numFmtId="0" fontId="0" fillId="0" borderId="0" xfId="0" applyAlignment="1">
      <alignment horizontal="left"/>
    </xf>
  </cellXfs>
  <cellStyles count="3">
    <cellStyle name="Hyperlink" xfId="2" builtinId="8"/>
    <cellStyle name="Normal" xfId="0" builtinId="0"/>
    <cellStyle name="Normal 2" xfId="1" xr:uid="{6C152FDE-90F1-437F-96C5-818ACBA7A77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nature.com/articles/leu2016321" TargetMode="External"/><Relationship Id="rId2" Type="http://schemas.openxmlformats.org/officeDocument/2006/relationships/hyperlink" Target="mailto:chudakovdm@mail.ru" TargetMode="External"/><Relationship Id="rId1" Type="http://schemas.openxmlformats.org/officeDocument/2006/relationships/hyperlink" Target="https://www.ncbi.nlm.nih.gov/biosample/SAMN04978743" TargetMode="External"/><Relationship Id="rId5" Type="http://schemas.openxmlformats.org/officeDocument/2006/relationships/printerSettings" Target="../printerSettings/printerSettings2.bin"/><Relationship Id="rId4" Type="http://schemas.openxmlformats.org/officeDocument/2006/relationships/hyperlink" Target="https://onlinelibrary.wiley.com/doi/abs/10.1002/path.4742"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5FA983-AF5E-440F-84F9-FD2E78D69AE7}">
  <dimension ref="A1:A10"/>
  <sheetViews>
    <sheetView workbookViewId="0">
      <selection activeCell="A2" sqref="A2"/>
    </sheetView>
  </sheetViews>
  <sheetFormatPr defaultRowHeight="15" x14ac:dyDescent="0.25"/>
  <cols>
    <col min="1" max="1" width="123.42578125" customWidth="1"/>
  </cols>
  <sheetData>
    <row r="1" spans="1:1" ht="18.75" x14ac:dyDescent="0.3">
      <c r="A1" s="18" t="s">
        <v>411</v>
      </c>
    </row>
    <row r="2" spans="1:1" ht="75" x14ac:dyDescent="0.25">
      <c r="A2" s="2" t="s">
        <v>409</v>
      </c>
    </row>
    <row r="3" spans="1:1" x14ac:dyDescent="0.25">
      <c r="A3" t="s">
        <v>408</v>
      </c>
    </row>
    <row r="4" spans="1:1" ht="135" x14ac:dyDescent="0.25">
      <c r="A4" s="2" t="s">
        <v>410</v>
      </c>
    </row>
    <row r="5" spans="1:1" ht="18.75" x14ac:dyDescent="0.3">
      <c r="A5" s="18" t="s">
        <v>412</v>
      </c>
    </row>
    <row r="6" spans="1:1" x14ac:dyDescent="0.25">
      <c r="A6" t="s">
        <v>413</v>
      </c>
    </row>
    <row r="7" spans="1:1" x14ac:dyDescent="0.25">
      <c r="A7" s="22" t="s">
        <v>414</v>
      </c>
    </row>
    <row r="8" spans="1:1" x14ac:dyDescent="0.25">
      <c r="A8" s="19" t="s">
        <v>415</v>
      </c>
    </row>
    <row r="9" spans="1:1" x14ac:dyDescent="0.25">
      <c r="A9" s="20" t="s">
        <v>416</v>
      </c>
    </row>
    <row r="10" spans="1:1" x14ac:dyDescent="0.25">
      <c r="A10" s="21" t="s">
        <v>417</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D57174-FA66-4637-9997-7B31937C908C}">
  <dimension ref="A1:DF9"/>
  <sheetViews>
    <sheetView tabSelected="1" workbookViewId="0">
      <selection activeCell="B11" sqref="B11"/>
    </sheetView>
  </sheetViews>
  <sheetFormatPr defaultRowHeight="15" x14ac:dyDescent="0.25"/>
  <cols>
    <col min="1" max="1" width="17.28515625" bestFit="1" customWidth="1"/>
    <col min="2" max="2" width="17.42578125" customWidth="1"/>
    <col min="3" max="3" width="22" customWidth="1"/>
    <col min="4" max="4" width="23.42578125" customWidth="1"/>
    <col min="5" max="5" width="26.5703125" customWidth="1"/>
    <col min="6" max="6" width="16.7109375" customWidth="1"/>
    <col min="7" max="7" width="20.85546875" customWidth="1"/>
    <col min="8" max="8" width="23.140625" customWidth="1"/>
    <col min="9" max="9" width="17.5703125" customWidth="1"/>
    <col min="10" max="10" width="20.7109375" customWidth="1"/>
    <col min="11" max="11" width="18.140625" customWidth="1"/>
    <col min="12" max="12" width="17.85546875" customWidth="1"/>
    <col min="13" max="13" width="18" customWidth="1"/>
    <col min="14" max="14" width="19.140625" customWidth="1"/>
    <col min="15" max="15" width="14.7109375" customWidth="1"/>
    <col min="16" max="16" width="15.85546875" customWidth="1"/>
    <col min="17" max="17" width="18.140625" customWidth="1"/>
    <col min="18" max="18" width="23" customWidth="1"/>
    <col min="19" max="19" width="19.42578125" customWidth="1"/>
    <col min="20" max="20" width="25.28515625" customWidth="1"/>
    <col min="21" max="21" width="20.85546875" customWidth="1"/>
    <col min="22" max="22" width="15.7109375" customWidth="1"/>
    <col min="23" max="23" width="21" customWidth="1"/>
    <col min="24" max="25" width="21.28515625" customWidth="1"/>
    <col min="26" max="26" width="24.7109375" customWidth="1"/>
    <col min="27" max="28" width="23.28515625" customWidth="1"/>
    <col min="29" max="29" width="24.28515625" customWidth="1"/>
    <col min="30" max="30" width="21.7109375" customWidth="1"/>
    <col min="31" max="31" width="20.7109375" customWidth="1"/>
    <col min="32" max="32" width="22" customWidth="1"/>
    <col min="33" max="33" width="19.7109375" customWidth="1"/>
    <col min="34" max="34" width="17.5703125" customWidth="1"/>
    <col min="35" max="35" width="16.7109375" customWidth="1"/>
    <col min="36" max="36" width="18.140625" customWidth="1"/>
    <col min="37" max="37" width="17.7109375" customWidth="1"/>
    <col min="38" max="38" width="21.28515625" customWidth="1"/>
    <col min="39" max="39" width="23.28515625" customWidth="1"/>
    <col min="40" max="40" width="22.140625" customWidth="1"/>
    <col min="41" max="41" width="27.7109375" customWidth="1"/>
    <col min="42" max="42" width="30.140625" customWidth="1"/>
    <col min="43" max="43" width="21.5703125" customWidth="1"/>
    <col min="44" max="44" width="19.28515625" customWidth="1"/>
    <col min="45" max="45" width="18.28515625" customWidth="1"/>
    <col min="46" max="46" width="16.140625" customWidth="1"/>
    <col min="47" max="47" width="26.140625" customWidth="1"/>
    <col min="48" max="48" width="31.85546875" customWidth="1"/>
    <col min="49" max="49" width="36.28515625" customWidth="1"/>
    <col min="50" max="50" width="16.7109375" customWidth="1"/>
    <col min="51" max="51" width="22.140625" customWidth="1"/>
    <col min="52" max="52" width="19.140625" customWidth="1"/>
    <col min="53" max="53" width="27.85546875" customWidth="1"/>
    <col min="54" max="54" width="22.28515625" customWidth="1"/>
    <col min="55" max="55" width="18.85546875" customWidth="1"/>
    <col min="56" max="56" width="19.85546875" customWidth="1"/>
    <col min="57" max="57" width="27.7109375" customWidth="1"/>
    <col min="58" max="58" width="26.28515625" customWidth="1"/>
    <col min="59" max="59" width="32.5703125" customWidth="1"/>
    <col min="60" max="60" width="30.140625" customWidth="1"/>
    <col min="61" max="61" width="31.7109375" customWidth="1"/>
    <col min="62" max="62" width="31.5703125" customWidth="1"/>
    <col min="63" max="63" width="18.5703125" customWidth="1"/>
    <col min="64" max="64" width="21.28515625" customWidth="1"/>
    <col min="65" max="65" width="26.5703125" customWidth="1"/>
    <col min="66" max="66" width="17.28515625" customWidth="1"/>
    <col min="67" max="67" width="20.7109375" customWidth="1"/>
    <col min="68" max="68" width="21.85546875" customWidth="1"/>
    <col min="69" max="69" width="17" customWidth="1"/>
    <col min="70" max="70" width="22.7109375" customWidth="1"/>
    <col min="71" max="71" width="22" customWidth="1"/>
    <col min="72" max="72" width="17.140625" customWidth="1"/>
    <col min="73" max="73" width="20" customWidth="1"/>
    <col min="74" max="74" width="20.85546875" customWidth="1"/>
    <col min="75" max="75" width="23.28515625" customWidth="1"/>
    <col min="76" max="76" width="23.140625" customWidth="1"/>
    <col min="77" max="77" width="17.85546875" customWidth="1"/>
    <col min="78" max="78" width="26.42578125" customWidth="1"/>
    <col min="79" max="79" width="21.5703125" customWidth="1"/>
    <col min="80" max="80" width="16.42578125" customWidth="1"/>
    <col min="81" max="81" width="21.140625" customWidth="1"/>
    <col min="82" max="82" width="23.42578125" customWidth="1"/>
    <col min="83" max="83" width="22.7109375" customWidth="1"/>
    <col min="84" max="84" width="20.7109375" customWidth="1"/>
    <col min="85" max="85" width="17.85546875" customWidth="1"/>
    <col min="86" max="86" width="19.140625" customWidth="1"/>
    <col min="87" max="87" width="17.28515625" customWidth="1"/>
    <col min="88" max="88" width="16.28515625" customWidth="1"/>
    <col min="89" max="89" width="25.28515625" customWidth="1"/>
    <col min="90" max="90" width="28.7109375" customWidth="1"/>
    <col min="91" max="91" width="21.85546875" customWidth="1"/>
    <col min="92" max="92" width="18.42578125" customWidth="1"/>
    <col min="93" max="93" width="23.5703125" customWidth="1"/>
    <col min="94" max="94" width="24.7109375" customWidth="1"/>
    <col min="95" max="95" width="21.42578125" customWidth="1"/>
    <col min="96" max="96" width="20.5703125" customWidth="1"/>
    <col min="97" max="97" width="18.7109375" customWidth="1"/>
    <col min="98" max="98" width="19.85546875" customWidth="1"/>
    <col min="99" max="99" width="29" customWidth="1"/>
    <col min="100" max="100" width="17.140625" customWidth="1"/>
    <col min="101" max="101" width="20.7109375" customWidth="1"/>
    <col min="102" max="102" width="20.85546875" customWidth="1"/>
    <col min="103" max="103" width="19" customWidth="1"/>
    <col min="104" max="104" width="20" customWidth="1"/>
    <col min="105" max="105" width="21.85546875" customWidth="1"/>
    <col min="106" max="106" width="25.7109375" customWidth="1"/>
    <col min="107" max="107" width="20.28515625" customWidth="1"/>
    <col min="108" max="108" width="21.7109375" customWidth="1"/>
    <col min="109" max="109" width="18.7109375" customWidth="1"/>
    <col min="110" max="110" width="26.140625" customWidth="1"/>
  </cols>
  <sheetData>
    <row r="1" spans="1:110" ht="15" customHeight="1" x14ac:dyDescent="0.25">
      <c r="A1" s="11" t="s">
        <v>0</v>
      </c>
      <c r="B1" s="12" t="s">
        <v>80</v>
      </c>
      <c r="C1" s="12" t="s">
        <v>81</v>
      </c>
      <c r="D1" s="12" t="s">
        <v>1</v>
      </c>
      <c r="E1" s="12" t="s">
        <v>2</v>
      </c>
      <c r="F1" s="12" t="s">
        <v>3</v>
      </c>
      <c r="G1" s="12" t="s">
        <v>4</v>
      </c>
      <c r="H1" s="12" t="s">
        <v>5</v>
      </c>
      <c r="I1" s="12" t="s">
        <v>82</v>
      </c>
      <c r="J1" s="12" t="s">
        <v>83</v>
      </c>
      <c r="K1" s="12" t="s">
        <v>6</v>
      </c>
      <c r="L1" s="12" t="s">
        <v>84</v>
      </c>
      <c r="M1" s="12" t="s">
        <v>7</v>
      </c>
      <c r="N1" s="12" t="s">
        <v>8</v>
      </c>
      <c r="O1" s="12" t="s">
        <v>9</v>
      </c>
      <c r="P1" s="12" t="s">
        <v>10</v>
      </c>
      <c r="Q1" s="11" t="s">
        <v>11</v>
      </c>
      <c r="R1" s="11" t="s">
        <v>12</v>
      </c>
      <c r="S1" s="12" t="s">
        <v>13</v>
      </c>
      <c r="T1" s="12" t="s">
        <v>14</v>
      </c>
      <c r="U1" s="12" t="s">
        <v>15</v>
      </c>
      <c r="V1" s="12" t="s">
        <v>16</v>
      </c>
      <c r="W1" s="12" t="s">
        <v>17</v>
      </c>
      <c r="X1" s="12" t="s">
        <v>18</v>
      </c>
      <c r="Y1" s="12" t="s">
        <v>19</v>
      </c>
      <c r="Z1" s="12" t="s">
        <v>20</v>
      </c>
      <c r="AA1" s="12" t="s">
        <v>21</v>
      </c>
      <c r="AB1" s="12" t="s">
        <v>22</v>
      </c>
      <c r="AC1" s="12" t="s">
        <v>23</v>
      </c>
      <c r="AD1" s="12" t="s">
        <v>24</v>
      </c>
      <c r="AE1" s="12" t="s">
        <v>25</v>
      </c>
      <c r="AF1" s="12" t="s">
        <v>26</v>
      </c>
      <c r="AG1" s="12" t="s">
        <v>27</v>
      </c>
      <c r="AH1" s="12" t="s">
        <v>85</v>
      </c>
      <c r="AI1" s="12" t="s">
        <v>28</v>
      </c>
      <c r="AJ1" s="12" t="s">
        <v>29</v>
      </c>
      <c r="AK1" s="17"/>
      <c r="AL1" s="17"/>
      <c r="AM1" s="12" t="s">
        <v>32</v>
      </c>
      <c r="AN1" s="12" t="s">
        <v>86</v>
      </c>
      <c r="AO1" s="12" t="s">
        <v>87</v>
      </c>
      <c r="AP1" s="12" t="s">
        <v>88</v>
      </c>
      <c r="AQ1" s="12" t="s">
        <v>33</v>
      </c>
      <c r="AR1" s="12" t="s">
        <v>34</v>
      </c>
      <c r="AS1" s="12" t="s">
        <v>89</v>
      </c>
      <c r="AT1" s="12" t="s">
        <v>90</v>
      </c>
      <c r="AU1" s="12" t="s">
        <v>35</v>
      </c>
      <c r="AV1" s="12" t="s">
        <v>91</v>
      </c>
      <c r="AW1" s="12" t="s">
        <v>92</v>
      </c>
      <c r="AX1" s="12" t="s">
        <v>36</v>
      </c>
      <c r="AY1" s="12" t="s">
        <v>37</v>
      </c>
      <c r="AZ1" s="12" t="s">
        <v>38</v>
      </c>
      <c r="BA1" s="12" t="s">
        <v>39</v>
      </c>
      <c r="BB1" s="13" t="s">
        <v>93</v>
      </c>
      <c r="BC1" s="12" t="s">
        <v>94</v>
      </c>
      <c r="BD1" s="12" t="s">
        <v>95</v>
      </c>
      <c r="BE1" s="12" t="s">
        <v>96</v>
      </c>
      <c r="BF1" s="12" t="s">
        <v>40</v>
      </c>
      <c r="BG1" s="12" t="s">
        <v>97</v>
      </c>
      <c r="BH1" s="12" t="s">
        <v>98</v>
      </c>
      <c r="BI1" s="14" t="s">
        <v>41</v>
      </c>
      <c r="BJ1" s="12" t="s">
        <v>42</v>
      </c>
      <c r="BK1" s="12" t="s">
        <v>43</v>
      </c>
      <c r="BL1" s="12" t="s">
        <v>44</v>
      </c>
      <c r="BM1" s="12" t="s">
        <v>45</v>
      </c>
      <c r="BN1" s="17"/>
      <c r="BO1" s="12" t="s">
        <v>99</v>
      </c>
      <c r="BP1" s="12" t="s">
        <v>47</v>
      </c>
      <c r="BQ1" s="12" t="s">
        <v>48</v>
      </c>
      <c r="BR1" s="12" t="s">
        <v>49</v>
      </c>
      <c r="BS1" s="12" t="s">
        <v>50</v>
      </c>
      <c r="BT1" s="12" t="s">
        <v>51</v>
      </c>
      <c r="BU1" s="12" t="s">
        <v>100</v>
      </c>
      <c r="BV1" s="12" t="s">
        <v>101</v>
      </c>
      <c r="BW1" s="12" t="s">
        <v>52</v>
      </c>
      <c r="BX1" s="12" t="s">
        <v>53</v>
      </c>
      <c r="BY1" s="12" t="s">
        <v>54</v>
      </c>
      <c r="BZ1" s="12" t="s">
        <v>55</v>
      </c>
      <c r="CA1" s="11" t="s">
        <v>102</v>
      </c>
      <c r="CB1" s="17"/>
      <c r="CC1" s="17"/>
      <c r="CD1" s="17"/>
      <c r="CE1" s="11" t="s">
        <v>103</v>
      </c>
      <c r="CF1" s="17"/>
      <c r="CG1" s="17"/>
      <c r="CH1" s="15" t="s">
        <v>104</v>
      </c>
      <c r="CI1" s="17"/>
      <c r="CJ1" s="17"/>
      <c r="CK1" s="17"/>
      <c r="CL1" s="17"/>
      <c r="CM1" s="17"/>
      <c r="CN1" s="17"/>
      <c r="CO1" s="17"/>
      <c r="CP1" s="17"/>
      <c r="CQ1" s="17"/>
      <c r="CR1" s="17"/>
      <c r="CS1" s="17"/>
      <c r="CT1" s="17"/>
      <c r="CU1" s="17"/>
      <c r="CV1" s="17"/>
      <c r="CW1" s="17"/>
      <c r="CX1" s="17"/>
      <c r="CY1" s="17"/>
      <c r="CZ1" s="11" t="s">
        <v>105</v>
      </c>
      <c r="DA1" s="11" t="s">
        <v>106</v>
      </c>
      <c r="DB1" s="11" t="s">
        <v>107</v>
      </c>
      <c r="DC1" s="11" t="s">
        <v>108</v>
      </c>
      <c r="DD1" s="11" t="s">
        <v>109</v>
      </c>
      <c r="DE1" s="11" t="s">
        <v>110</v>
      </c>
      <c r="DF1" s="11" t="s">
        <v>79</v>
      </c>
    </row>
    <row r="2" spans="1:110" x14ac:dyDescent="0.25">
      <c r="A2" s="3">
        <v>31</v>
      </c>
      <c r="B2" s="1" t="s">
        <v>143</v>
      </c>
      <c r="C2" s="1" t="s">
        <v>144</v>
      </c>
      <c r="D2" s="23" t="s">
        <v>145</v>
      </c>
      <c r="E2" s="1"/>
      <c r="F2" s="1"/>
      <c r="G2" s="4" t="s">
        <v>146</v>
      </c>
      <c r="H2" s="1" t="s">
        <v>147</v>
      </c>
      <c r="I2" s="1" t="s">
        <v>148</v>
      </c>
      <c r="J2" s="1" t="s">
        <v>149</v>
      </c>
      <c r="K2" s="1" t="s">
        <v>150</v>
      </c>
      <c r="L2" s="1" t="s">
        <v>151</v>
      </c>
      <c r="M2" s="1" t="b">
        <v>0</v>
      </c>
      <c r="N2" s="1" t="s">
        <v>152</v>
      </c>
      <c r="O2" s="1" t="s">
        <v>153</v>
      </c>
      <c r="P2" s="1" t="s">
        <v>154</v>
      </c>
      <c r="Q2" s="5">
        <v>75</v>
      </c>
      <c r="R2" s="5">
        <v>75</v>
      </c>
      <c r="S2" s="1" t="s">
        <v>155</v>
      </c>
      <c r="T2" s="1" t="s">
        <v>156</v>
      </c>
      <c r="U2" s="1" t="s">
        <v>156</v>
      </c>
      <c r="V2" s="1" t="s">
        <v>156</v>
      </c>
      <c r="W2" s="1"/>
      <c r="X2" s="1" t="s">
        <v>156</v>
      </c>
      <c r="Y2" s="1" t="s">
        <v>156</v>
      </c>
      <c r="Z2" s="1" t="s">
        <v>157</v>
      </c>
      <c r="AA2" s="1" t="s">
        <v>158</v>
      </c>
      <c r="AB2" s="1"/>
      <c r="AC2" s="1"/>
      <c r="AD2" s="1"/>
      <c r="AE2" s="1"/>
      <c r="AF2" s="1"/>
      <c r="AG2" s="1" t="s">
        <v>156</v>
      </c>
      <c r="AH2" s="1" t="s">
        <v>159</v>
      </c>
      <c r="AI2" s="1" t="s">
        <v>160</v>
      </c>
      <c r="AJ2" s="1" t="s">
        <v>161</v>
      </c>
      <c r="AK2" s="1"/>
      <c r="AL2" s="1" t="s">
        <v>162</v>
      </c>
      <c r="AM2" s="1"/>
      <c r="AN2" s="1" t="s">
        <v>163</v>
      </c>
      <c r="AO2" s="1" t="s">
        <v>164</v>
      </c>
      <c r="AP2" s="1" t="s">
        <v>165</v>
      </c>
      <c r="AQ2" s="1"/>
      <c r="AR2" s="1"/>
      <c r="AS2" s="1" t="s">
        <v>166</v>
      </c>
      <c r="AT2" s="1" t="s">
        <v>167</v>
      </c>
      <c r="AU2" s="1" t="b">
        <v>0</v>
      </c>
      <c r="AV2" s="5">
        <v>24201</v>
      </c>
      <c r="AW2" s="1" t="s">
        <v>168</v>
      </c>
      <c r="AX2" s="1"/>
      <c r="AY2" s="1"/>
      <c r="AZ2" s="1"/>
      <c r="BA2" s="1"/>
      <c r="BB2" s="1" t="s">
        <v>169</v>
      </c>
      <c r="BC2" s="1"/>
      <c r="BD2" s="1"/>
      <c r="BE2" s="1" t="s">
        <v>170</v>
      </c>
      <c r="BF2" s="1"/>
      <c r="BG2" s="1"/>
      <c r="BH2" s="1" t="s">
        <v>171</v>
      </c>
      <c r="BI2" s="1" t="s">
        <v>172</v>
      </c>
      <c r="BJ2" s="1" t="s">
        <v>173</v>
      </c>
      <c r="BK2" s="1" t="s">
        <v>174</v>
      </c>
      <c r="BL2" s="1"/>
      <c r="BM2" s="5">
        <v>341</v>
      </c>
      <c r="BN2" s="5">
        <v>341</v>
      </c>
      <c r="BO2" s="1" t="s">
        <v>175</v>
      </c>
      <c r="BP2" s="1"/>
      <c r="BQ2" s="1"/>
      <c r="BR2" s="1"/>
      <c r="BS2" s="1"/>
      <c r="BT2" s="1"/>
      <c r="BU2" s="1" t="s">
        <v>176</v>
      </c>
      <c r="BV2" s="1"/>
      <c r="BW2" s="5">
        <v>25</v>
      </c>
      <c r="BX2" s="1"/>
      <c r="BY2" s="1"/>
      <c r="BZ2" s="1" t="s">
        <v>177</v>
      </c>
      <c r="CA2" s="1" t="s">
        <v>178</v>
      </c>
      <c r="CB2" s="5">
        <v>2014</v>
      </c>
      <c r="CC2" s="1" t="s">
        <v>179</v>
      </c>
      <c r="CD2" s="1" t="s">
        <v>180</v>
      </c>
      <c r="CE2" s="1" t="s">
        <v>181</v>
      </c>
      <c r="CF2" s="1" t="s">
        <v>182</v>
      </c>
      <c r="CG2" s="1" t="s">
        <v>183</v>
      </c>
      <c r="CH2" s="1" t="s">
        <v>184</v>
      </c>
      <c r="CI2" s="1" t="s">
        <v>185</v>
      </c>
      <c r="CJ2" s="1" t="s">
        <v>186</v>
      </c>
      <c r="CK2" s="1" t="s">
        <v>156</v>
      </c>
      <c r="CL2" s="1" t="s">
        <v>156</v>
      </c>
      <c r="CM2" s="1" t="s">
        <v>187</v>
      </c>
      <c r="CN2" s="1" t="s">
        <v>188</v>
      </c>
      <c r="CO2" s="1" t="s">
        <v>189</v>
      </c>
      <c r="CP2" s="1" t="s">
        <v>190</v>
      </c>
      <c r="CQ2" s="1" t="s">
        <v>191</v>
      </c>
      <c r="CR2" s="1" t="s">
        <v>156</v>
      </c>
      <c r="CS2" s="1" t="s">
        <v>192</v>
      </c>
      <c r="CT2" s="1" t="s">
        <v>193</v>
      </c>
      <c r="CU2" s="1" t="s">
        <v>194</v>
      </c>
      <c r="CV2" s="1" t="s">
        <v>419</v>
      </c>
      <c r="CW2" s="1" t="s">
        <v>195</v>
      </c>
      <c r="CX2" s="23" t="s">
        <v>196</v>
      </c>
      <c r="CY2" s="23" t="s">
        <v>197</v>
      </c>
      <c r="CZ2" s="1" t="s">
        <v>198</v>
      </c>
      <c r="DA2" s="1" t="s">
        <v>199</v>
      </c>
      <c r="DB2" s="1" t="s">
        <v>200</v>
      </c>
      <c r="DC2" s="1" t="s">
        <v>156</v>
      </c>
      <c r="DD2" s="1" t="s">
        <v>200</v>
      </c>
      <c r="DE2" s="1" t="s">
        <v>156</v>
      </c>
      <c r="DF2" s="3">
        <v>41</v>
      </c>
    </row>
    <row r="3" spans="1:110" ht="14.45" customHeight="1" x14ac:dyDescent="0.25">
      <c r="A3" s="3">
        <v>605</v>
      </c>
      <c r="B3" s="1" t="s">
        <v>201</v>
      </c>
      <c r="C3" s="1" t="s">
        <v>202</v>
      </c>
      <c r="D3" s="1" t="s">
        <v>145</v>
      </c>
      <c r="E3" s="1" t="s">
        <v>203</v>
      </c>
      <c r="F3" s="1" t="s">
        <v>204</v>
      </c>
      <c r="G3" s="1" t="s">
        <v>205</v>
      </c>
      <c r="H3" s="1" t="s">
        <v>206</v>
      </c>
      <c r="I3" s="1" t="s">
        <v>207</v>
      </c>
      <c r="J3" s="1" t="s">
        <v>208</v>
      </c>
      <c r="K3" s="1" t="s">
        <v>209</v>
      </c>
      <c r="L3" s="1" t="s">
        <v>210</v>
      </c>
      <c r="M3" s="1" t="b">
        <v>0</v>
      </c>
      <c r="N3" s="1" t="s">
        <v>152</v>
      </c>
      <c r="O3" s="1" t="s">
        <v>211</v>
      </c>
      <c r="P3" s="1" t="s">
        <v>212</v>
      </c>
      <c r="Q3" s="5">
        <v>47</v>
      </c>
      <c r="R3" s="5">
        <v>47</v>
      </c>
      <c r="S3" s="1" t="s">
        <v>155</v>
      </c>
      <c r="T3" s="1" t="s">
        <v>156</v>
      </c>
      <c r="U3" s="1" t="s">
        <v>156</v>
      </c>
      <c r="V3" s="1" t="s">
        <v>156</v>
      </c>
      <c r="W3" s="1" t="s">
        <v>156</v>
      </c>
      <c r="X3" s="1" t="s">
        <v>156</v>
      </c>
      <c r="Y3" s="1" t="s">
        <v>156</v>
      </c>
      <c r="Z3" s="1" t="s">
        <v>157</v>
      </c>
      <c r="AA3" s="1" t="s">
        <v>213</v>
      </c>
      <c r="AB3" s="1" t="s">
        <v>156</v>
      </c>
      <c r="AC3" s="1" t="s">
        <v>214</v>
      </c>
      <c r="AD3" s="1" t="s">
        <v>156</v>
      </c>
      <c r="AE3" s="1" t="s">
        <v>156</v>
      </c>
      <c r="AF3" s="1" t="s">
        <v>156</v>
      </c>
      <c r="AG3" s="1" t="s">
        <v>156</v>
      </c>
      <c r="AH3" s="1" t="s">
        <v>215</v>
      </c>
      <c r="AI3" s="1" t="s">
        <v>216</v>
      </c>
      <c r="AJ3" s="6" t="s">
        <v>217</v>
      </c>
      <c r="AK3" s="6" t="s">
        <v>217</v>
      </c>
      <c r="AL3" s="6" t="s">
        <v>218</v>
      </c>
      <c r="AM3" s="1" t="s">
        <v>219</v>
      </c>
      <c r="AN3" s="1" t="s">
        <v>220</v>
      </c>
      <c r="AO3" s="1" t="s">
        <v>164</v>
      </c>
      <c r="AP3" s="1" t="s">
        <v>221</v>
      </c>
      <c r="AQ3" s="1" t="s">
        <v>156</v>
      </c>
      <c r="AR3" s="1" t="s">
        <v>222</v>
      </c>
      <c r="AS3" s="1" t="s">
        <v>223</v>
      </c>
      <c r="AT3" s="1" t="s">
        <v>224</v>
      </c>
      <c r="AU3" s="1" t="b">
        <v>1</v>
      </c>
      <c r="AV3" s="5" t="s">
        <v>156</v>
      </c>
      <c r="AW3" s="1" t="s">
        <v>156</v>
      </c>
      <c r="AX3" s="1" t="s">
        <v>156</v>
      </c>
      <c r="AY3" s="1" t="s">
        <v>156</v>
      </c>
      <c r="AZ3" s="1" t="s">
        <v>156</v>
      </c>
      <c r="BA3" s="1" t="s">
        <v>225</v>
      </c>
      <c r="BB3" s="1" t="s">
        <v>226</v>
      </c>
      <c r="BC3" s="1">
        <v>30</v>
      </c>
      <c r="BD3" s="1" t="s">
        <v>156</v>
      </c>
      <c r="BE3" s="1" t="s">
        <v>227</v>
      </c>
      <c r="BF3" s="1" t="s">
        <v>227</v>
      </c>
      <c r="BG3" s="1" t="s">
        <v>156</v>
      </c>
      <c r="BH3" s="1" t="s">
        <v>171</v>
      </c>
      <c r="BI3" s="1" t="s">
        <v>228</v>
      </c>
      <c r="BJ3" s="1" t="s">
        <v>229</v>
      </c>
      <c r="BK3" s="1" t="s">
        <v>174</v>
      </c>
      <c r="BL3" s="1" t="s">
        <v>156</v>
      </c>
      <c r="BM3" s="5">
        <v>875784</v>
      </c>
      <c r="BN3" s="5">
        <v>874105</v>
      </c>
      <c r="BO3" s="1" t="s">
        <v>230</v>
      </c>
      <c r="BP3" s="1" t="s">
        <v>231</v>
      </c>
      <c r="BQ3" s="1" t="s">
        <v>156</v>
      </c>
      <c r="BR3" s="1" t="s">
        <v>156</v>
      </c>
      <c r="BS3" s="1" t="s">
        <v>156</v>
      </c>
      <c r="BT3" s="1" t="s">
        <v>156</v>
      </c>
      <c r="BU3" s="1" t="s">
        <v>176</v>
      </c>
      <c r="BV3" s="1" t="s">
        <v>232</v>
      </c>
      <c r="BW3" s="5">
        <v>30</v>
      </c>
      <c r="BX3" s="1" t="s">
        <v>156</v>
      </c>
      <c r="BY3" s="1" t="s">
        <v>156</v>
      </c>
      <c r="BZ3" s="1" t="s">
        <v>156</v>
      </c>
      <c r="CA3" s="1" t="s">
        <v>178</v>
      </c>
      <c r="CB3" s="5">
        <v>2016</v>
      </c>
      <c r="CC3" s="1" t="s">
        <v>233</v>
      </c>
      <c r="CD3" s="7" t="s">
        <v>234</v>
      </c>
      <c r="CE3" s="1" t="s">
        <v>235</v>
      </c>
      <c r="CF3" s="1" t="s">
        <v>215</v>
      </c>
      <c r="CG3" s="1" t="s">
        <v>156</v>
      </c>
      <c r="CH3" s="1" t="s">
        <v>236</v>
      </c>
      <c r="CI3" s="1" t="s">
        <v>237</v>
      </c>
      <c r="CJ3" s="1" t="s">
        <v>238</v>
      </c>
      <c r="CK3" s="1" t="s">
        <v>156</v>
      </c>
      <c r="CL3" s="1" t="s">
        <v>156</v>
      </c>
      <c r="CM3" s="1" t="s">
        <v>239</v>
      </c>
      <c r="CN3" s="1" t="s">
        <v>240</v>
      </c>
      <c r="CO3" s="1" t="s">
        <v>241</v>
      </c>
      <c r="CP3" s="1" t="s">
        <v>190</v>
      </c>
      <c r="CQ3" s="1" t="s">
        <v>156</v>
      </c>
      <c r="CR3" s="1" t="s">
        <v>156</v>
      </c>
      <c r="CS3" s="1" t="s">
        <v>233</v>
      </c>
      <c r="CT3" s="1" t="s">
        <v>242</v>
      </c>
      <c r="CU3" s="1" t="s">
        <v>171</v>
      </c>
      <c r="CV3" s="1" t="s">
        <v>156</v>
      </c>
      <c r="CW3" s="1" t="s">
        <v>156</v>
      </c>
      <c r="CX3" s="1" t="s">
        <v>156</v>
      </c>
      <c r="CY3" s="1" t="s">
        <v>156</v>
      </c>
      <c r="CZ3" s="1" t="s">
        <v>243</v>
      </c>
      <c r="DA3" s="23" t="s">
        <v>244</v>
      </c>
      <c r="DB3" s="1" t="s">
        <v>245</v>
      </c>
      <c r="DC3" s="1" t="s">
        <v>156</v>
      </c>
      <c r="DD3" s="1" t="s">
        <v>156</v>
      </c>
      <c r="DE3" s="1" t="s">
        <v>245</v>
      </c>
      <c r="DF3" s="3">
        <v>615</v>
      </c>
    </row>
    <row r="4" spans="1:110" x14ac:dyDescent="0.25">
      <c r="A4" s="5">
        <v>715</v>
      </c>
      <c r="B4" s="1" t="s">
        <v>246</v>
      </c>
      <c r="C4" s="1" t="s">
        <v>247</v>
      </c>
      <c r="D4" s="1" t="s">
        <v>248</v>
      </c>
      <c r="E4" s="1" t="s">
        <v>249</v>
      </c>
      <c r="F4" s="1" t="s">
        <v>250</v>
      </c>
      <c r="G4" s="4" t="s">
        <v>251</v>
      </c>
      <c r="H4" s="1" t="s">
        <v>252</v>
      </c>
      <c r="I4" s="1" t="s">
        <v>253</v>
      </c>
      <c r="J4" s="1" t="s">
        <v>254</v>
      </c>
      <c r="K4" s="4" t="s">
        <v>255</v>
      </c>
      <c r="L4" s="1" t="s">
        <v>256</v>
      </c>
      <c r="M4" s="1" t="b">
        <v>0</v>
      </c>
      <c r="N4" s="1" t="s">
        <v>152</v>
      </c>
      <c r="O4" s="1" t="s">
        <v>153</v>
      </c>
      <c r="P4" s="1" t="s">
        <v>257</v>
      </c>
      <c r="Q4" s="8">
        <v>4.3899999999999997</v>
      </c>
      <c r="R4" s="8">
        <v>4.3899999999999997</v>
      </c>
      <c r="S4" s="1" t="s">
        <v>258</v>
      </c>
      <c r="T4" s="1" t="s">
        <v>156</v>
      </c>
      <c r="U4" s="1" t="s">
        <v>156</v>
      </c>
      <c r="V4" s="1" t="s">
        <v>156</v>
      </c>
      <c r="W4" s="1" t="s">
        <v>156</v>
      </c>
      <c r="X4" s="1" t="s">
        <v>156</v>
      </c>
      <c r="Y4" s="1" t="s">
        <v>156</v>
      </c>
      <c r="Z4" s="1" t="s">
        <v>157</v>
      </c>
      <c r="AA4" s="1" t="s">
        <v>259</v>
      </c>
      <c r="AB4" s="1" t="s">
        <v>156</v>
      </c>
      <c r="AC4" s="1" t="s">
        <v>156</v>
      </c>
      <c r="AD4" s="1" t="s">
        <v>156</v>
      </c>
      <c r="AE4" s="1" t="s">
        <v>156</v>
      </c>
      <c r="AF4" s="1" t="s">
        <v>260</v>
      </c>
      <c r="AG4" s="1" t="s">
        <v>156</v>
      </c>
      <c r="AH4" s="1" t="s">
        <v>256</v>
      </c>
      <c r="AI4" s="1" t="s">
        <v>261</v>
      </c>
      <c r="AJ4" s="1" t="s">
        <v>262</v>
      </c>
      <c r="AK4" s="24" t="s">
        <v>263</v>
      </c>
      <c r="AL4" s="24" t="s">
        <v>263</v>
      </c>
      <c r="AM4" s="1" t="s">
        <v>156</v>
      </c>
      <c r="AN4" s="1" t="s">
        <v>259</v>
      </c>
      <c r="AO4" s="1" t="s">
        <v>264</v>
      </c>
      <c r="AP4" s="1" t="s">
        <v>265</v>
      </c>
      <c r="AQ4" s="1" t="s">
        <v>156</v>
      </c>
      <c r="AR4" s="1" t="s">
        <v>156</v>
      </c>
      <c r="AS4" s="1" t="s">
        <v>266</v>
      </c>
      <c r="AT4" s="1" t="s">
        <v>267</v>
      </c>
      <c r="AU4" s="1" t="b">
        <v>0</v>
      </c>
      <c r="AV4" s="5">
        <v>4856416</v>
      </c>
      <c r="AW4" s="1" t="s">
        <v>156</v>
      </c>
      <c r="AX4" s="1" t="s">
        <v>156</v>
      </c>
      <c r="AY4" s="1" t="s">
        <v>156</v>
      </c>
      <c r="AZ4" s="1" t="s">
        <v>156</v>
      </c>
      <c r="BA4" s="1" t="s">
        <v>268</v>
      </c>
      <c r="BB4" s="1" t="s">
        <v>226</v>
      </c>
      <c r="BC4" s="1" t="s">
        <v>156</v>
      </c>
      <c r="BD4" s="1" t="s">
        <v>269</v>
      </c>
      <c r="BE4" s="1" t="s">
        <v>170</v>
      </c>
      <c r="BF4" s="1" t="s">
        <v>227</v>
      </c>
      <c r="BG4" s="1" t="s">
        <v>270</v>
      </c>
      <c r="BH4" s="1" t="s">
        <v>171</v>
      </c>
      <c r="BI4" s="1" t="s">
        <v>228</v>
      </c>
      <c r="BJ4" s="1" t="s">
        <v>229</v>
      </c>
      <c r="BK4" s="1" t="s">
        <v>174</v>
      </c>
      <c r="BL4" s="1" t="s">
        <v>156</v>
      </c>
      <c r="BM4" s="5">
        <v>4185236</v>
      </c>
      <c r="BN4" s="5">
        <v>4185236</v>
      </c>
      <c r="BO4" s="1" t="s">
        <v>271</v>
      </c>
      <c r="BP4" s="1" t="s">
        <v>272</v>
      </c>
      <c r="BQ4" s="1" t="s">
        <v>156</v>
      </c>
      <c r="BR4" s="1" t="s">
        <v>156</v>
      </c>
      <c r="BS4" s="1" t="s">
        <v>156</v>
      </c>
      <c r="BT4" s="1" t="s">
        <v>156</v>
      </c>
      <c r="BU4" s="1" t="s">
        <v>273</v>
      </c>
      <c r="BV4" s="1" t="s">
        <v>274</v>
      </c>
      <c r="BW4" s="5">
        <v>30</v>
      </c>
      <c r="BX4" s="1" t="s">
        <v>156</v>
      </c>
      <c r="BY4" s="1" t="s">
        <v>156</v>
      </c>
      <c r="BZ4" s="1" t="s">
        <v>275</v>
      </c>
      <c r="CA4" s="1" t="s">
        <v>178</v>
      </c>
      <c r="CB4" s="5">
        <v>2017</v>
      </c>
      <c r="CC4" s="1" t="s">
        <v>276</v>
      </c>
      <c r="CD4" s="1" t="s">
        <v>277</v>
      </c>
      <c r="CE4" s="1" t="s">
        <v>278</v>
      </c>
      <c r="CF4" s="1" t="s">
        <v>256</v>
      </c>
      <c r="CG4" s="1" t="s">
        <v>279</v>
      </c>
      <c r="CH4" s="1" t="s">
        <v>236</v>
      </c>
      <c r="CI4" s="1" t="s">
        <v>280</v>
      </c>
      <c r="CJ4" s="1" t="s">
        <v>281</v>
      </c>
      <c r="CK4" s="1" t="s">
        <v>282</v>
      </c>
      <c r="CL4" s="1" t="s">
        <v>283</v>
      </c>
      <c r="CM4" s="1" t="s">
        <v>284</v>
      </c>
      <c r="CN4" s="1" t="s">
        <v>285</v>
      </c>
      <c r="CO4" s="1" t="s">
        <v>241</v>
      </c>
      <c r="CP4" s="1" t="s">
        <v>190</v>
      </c>
      <c r="CQ4" s="1" t="s">
        <v>286</v>
      </c>
      <c r="CR4" s="1" t="s">
        <v>156</v>
      </c>
      <c r="CS4" s="1" t="s">
        <v>287</v>
      </c>
      <c r="CT4" s="1" t="s">
        <v>242</v>
      </c>
      <c r="CU4" s="1" t="s">
        <v>171</v>
      </c>
      <c r="CV4" s="1" t="s">
        <v>156</v>
      </c>
      <c r="CW4" s="1" t="s">
        <v>288</v>
      </c>
      <c r="CX4" s="1" t="s">
        <v>156</v>
      </c>
      <c r="CY4" s="1" t="s">
        <v>156</v>
      </c>
      <c r="CZ4" s="1" t="s">
        <v>289</v>
      </c>
      <c r="DA4" s="23" t="s">
        <v>244</v>
      </c>
      <c r="DB4" s="1" t="s">
        <v>290</v>
      </c>
      <c r="DC4" s="1" t="s">
        <v>156</v>
      </c>
      <c r="DD4" s="1" t="s">
        <v>156</v>
      </c>
      <c r="DE4" s="1" t="s">
        <v>290</v>
      </c>
      <c r="DF4" s="5">
        <v>725</v>
      </c>
    </row>
    <row r="5" spans="1:110" ht="15.6" customHeight="1" x14ac:dyDescent="0.25">
      <c r="A5" s="3">
        <v>798</v>
      </c>
      <c r="B5" s="1" t="s">
        <v>291</v>
      </c>
      <c r="C5" s="1" t="s">
        <v>292</v>
      </c>
      <c r="D5" s="1" t="s">
        <v>248</v>
      </c>
      <c r="E5" s="1" t="s">
        <v>293</v>
      </c>
      <c r="F5" s="1" t="s">
        <v>294</v>
      </c>
      <c r="G5" s="1" t="s">
        <v>295</v>
      </c>
      <c r="H5" s="1" t="s">
        <v>296</v>
      </c>
      <c r="I5" s="1" t="s">
        <v>297</v>
      </c>
      <c r="J5" s="1" t="s">
        <v>298</v>
      </c>
      <c r="K5" s="4" t="s">
        <v>299</v>
      </c>
      <c r="L5" s="1" t="s">
        <v>300</v>
      </c>
      <c r="M5" s="1" t="b">
        <v>0</v>
      </c>
      <c r="N5" s="1" t="s">
        <v>152</v>
      </c>
      <c r="O5" s="1" t="s">
        <v>153</v>
      </c>
      <c r="P5" s="1" t="s">
        <v>301</v>
      </c>
      <c r="Q5" s="5">
        <v>61</v>
      </c>
      <c r="R5" s="5">
        <v>61</v>
      </c>
      <c r="S5" s="1" t="s">
        <v>302</v>
      </c>
      <c r="T5" s="1" t="s">
        <v>156</v>
      </c>
      <c r="U5" s="1" t="s">
        <v>156</v>
      </c>
      <c r="V5" s="1" t="s">
        <v>156</v>
      </c>
      <c r="W5" s="1" t="s">
        <v>156</v>
      </c>
      <c r="X5" s="1" t="s">
        <v>156</v>
      </c>
      <c r="Y5" s="1" t="s">
        <v>156</v>
      </c>
      <c r="Z5" s="1" t="s">
        <v>303</v>
      </c>
      <c r="AA5" s="1" t="s">
        <v>304</v>
      </c>
      <c r="AB5" s="1" t="s">
        <v>156</v>
      </c>
      <c r="AC5" s="1" t="s">
        <v>305</v>
      </c>
      <c r="AD5" s="1" t="s">
        <v>156</v>
      </c>
      <c r="AE5" s="1" t="s">
        <v>156</v>
      </c>
      <c r="AF5" s="1" t="s">
        <v>302</v>
      </c>
      <c r="AG5" s="1" t="s">
        <v>156</v>
      </c>
      <c r="AH5" s="1" t="s">
        <v>300</v>
      </c>
      <c r="AI5" s="1" t="s">
        <v>306</v>
      </c>
      <c r="AJ5" s="1" t="s">
        <v>307</v>
      </c>
      <c r="AK5" s="1" t="s">
        <v>308</v>
      </c>
      <c r="AL5" s="1"/>
      <c r="AM5" s="1" t="s">
        <v>309</v>
      </c>
      <c r="AN5" s="1" t="s">
        <v>310</v>
      </c>
      <c r="AO5" s="1" t="s">
        <v>311</v>
      </c>
      <c r="AP5" s="1" t="s">
        <v>312</v>
      </c>
      <c r="AQ5" s="1" t="s">
        <v>296</v>
      </c>
      <c r="AR5" s="1" t="s">
        <v>313</v>
      </c>
      <c r="AS5" s="1" t="s">
        <v>314</v>
      </c>
      <c r="AT5" s="1" t="s">
        <v>156</v>
      </c>
      <c r="AU5" s="1" t="b">
        <v>0</v>
      </c>
      <c r="AV5" s="5">
        <v>2731777</v>
      </c>
      <c r="AW5" s="1" t="s">
        <v>156</v>
      </c>
      <c r="AX5" s="1" t="s">
        <v>315</v>
      </c>
      <c r="AY5" s="1" t="s">
        <v>156</v>
      </c>
      <c r="AZ5" s="1" t="s">
        <v>316</v>
      </c>
      <c r="BA5" s="1" t="s">
        <v>317</v>
      </c>
      <c r="BB5" s="1" t="s">
        <v>169</v>
      </c>
      <c r="BC5" s="1" t="s">
        <v>156</v>
      </c>
      <c r="BD5" s="1" t="s">
        <v>156</v>
      </c>
      <c r="BE5" s="1" t="s">
        <v>170</v>
      </c>
      <c r="BF5" s="1" t="s">
        <v>318</v>
      </c>
      <c r="BG5" s="1" t="s">
        <v>156</v>
      </c>
      <c r="BH5" s="1" t="s">
        <v>171</v>
      </c>
      <c r="BI5" s="1" t="s">
        <v>228</v>
      </c>
      <c r="BJ5" s="1" t="s">
        <v>229</v>
      </c>
      <c r="BK5" s="1" t="s">
        <v>174</v>
      </c>
      <c r="BL5" s="1" t="s">
        <v>156</v>
      </c>
      <c r="BM5" s="5">
        <v>1787205</v>
      </c>
      <c r="BN5" s="5">
        <v>992813</v>
      </c>
      <c r="BO5" s="1" t="s">
        <v>319</v>
      </c>
      <c r="BP5" s="1" t="s">
        <v>320</v>
      </c>
      <c r="BQ5" s="1" t="s">
        <v>296</v>
      </c>
      <c r="BR5" s="1"/>
      <c r="BS5" s="1" t="s">
        <v>156</v>
      </c>
      <c r="BT5" s="1" t="s">
        <v>156</v>
      </c>
      <c r="BU5" s="1" t="s">
        <v>273</v>
      </c>
      <c r="BV5" s="1" t="s">
        <v>156</v>
      </c>
      <c r="BW5" s="5">
        <v>30</v>
      </c>
      <c r="BX5" s="1" t="s">
        <v>156</v>
      </c>
      <c r="BY5" s="1" t="s">
        <v>156</v>
      </c>
      <c r="BZ5" s="1" t="s">
        <v>321</v>
      </c>
      <c r="CA5" s="1" t="s">
        <v>178</v>
      </c>
      <c r="CB5" s="5">
        <v>2016</v>
      </c>
      <c r="CC5" s="1" t="s">
        <v>322</v>
      </c>
      <c r="CD5" s="1" t="s">
        <v>323</v>
      </c>
      <c r="CE5" s="1" t="s">
        <v>324</v>
      </c>
      <c r="CF5" s="1" t="s">
        <v>325</v>
      </c>
      <c r="CG5" s="1" t="s">
        <v>156</v>
      </c>
      <c r="CH5" s="1" t="s">
        <v>184</v>
      </c>
      <c r="CI5" s="1" t="s">
        <v>300</v>
      </c>
      <c r="CJ5" s="1" t="s">
        <v>326</v>
      </c>
      <c r="CK5" s="1" t="s">
        <v>156</v>
      </c>
      <c r="CL5" s="1" t="s">
        <v>156</v>
      </c>
      <c r="CM5" s="1" t="s">
        <v>327</v>
      </c>
      <c r="CN5" s="1" t="s">
        <v>156</v>
      </c>
      <c r="CO5" s="1" t="s">
        <v>241</v>
      </c>
      <c r="CP5" s="1" t="s">
        <v>328</v>
      </c>
      <c r="CQ5" s="1" t="s">
        <v>156</v>
      </c>
      <c r="CR5" s="1" t="s">
        <v>156</v>
      </c>
      <c r="CS5" s="1" t="s">
        <v>329</v>
      </c>
      <c r="CT5" s="1" t="s">
        <v>193</v>
      </c>
      <c r="CU5" s="1" t="s">
        <v>171</v>
      </c>
      <c r="CV5" s="1" t="s">
        <v>156</v>
      </c>
      <c r="CW5" s="1" t="s">
        <v>330</v>
      </c>
      <c r="CX5" s="1" t="s">
        <v>156</v>
      </c>
      <c r="CY5" s="1" t="s">
        <v>156</v>
      </c>
      <c r="CZ5" s="1" t="s">
        <v>331</v>
      </c>
      <c r="DA5" s="1" t="s">
        <v>244</v>
      </c>
      <c r="DB5" s="1" t="s">
        <v>332</v>
      </c>
      <c r="DC5" s="1" t="s">
        <v>156</v>
      </c>
      <c r="DD5" s="1" t="s">
        <v>156</v>
      </c>
      <c r="DE5" s="1" t="s">
        <v>332</v>
      </c>
      <c r="DF5" s="5">
        <v>808</v>
      </c>
    </row>
    <row r="6" spans="1:110" ht="16.899999999999999" customHeight="1" x14ac:dyDescent="0.25">
      <c r="A6" s="3">
        <v>861</v>
      </c>
      <c r="B6" s="1" t="s">
        <v>333</v>
      </c>
      <c r="C6" s="1" t="s">
        <v>334</v>
      </c>
      <c r="D6" s="1" t="s">
        <v>145</v>
      </c>
      <c r="E6" s="1" t="s">
        <v>335</v>
      </c>
      <c r="F6" s="1" t="s">
        <v>336</v>
      </c>
      <c r="G6" s="1" t="s">
        <v>337</v>
      </c>
      <c r="H6" s="1" t="s">
        <v>338</v>
      </c>
      <c r="I6" s="1" t="s">
        <v>339</v>
      </c>
      <c r="J6" s="1" t="s">
        <v>340</v>
      </c>
      <c r="K6" s="1" t="s">
        <v>341</v>
      </c>
      <c r="L6" s="1" t="s">
        <v>342</v>
      </c>
      <c r="M6" s="1" t="b">
        <v>0</v>
      </c>
      <c r="N6" s="1" t="s">
        <v>152</v>
      </c>
      <c r="O6" s="1" t="s">
        <v>211</v>
      </c>
      <c r="P6" s="1" t="s">
        <v>343</v>
      </c>
      <c r="Q6" s="5">
        <v>65</v>
      </c>
      <c r="R6" s="5">
        <v>65</v>
      </c>
      <c r="S6" s="1" t="s">
        <v>302</v>
      </c>
      <c r="T6" s="1" t="s">
        <v>156</v>
      </c>
      <c r="U6" s="1" t="s">
        <v>156</v>
      </c>
      <c r="V6" s="1" t="s">
        <v>156</v>
      </c>
      <c r="W6" s="1" t="s">
        <v>156</v>
      </c>
      <c r="X6" s="1" t="s">
        <v>156</v>
      </c>
      <c r="Y6" s="1" t="s">
        <v>156</v>
      </c>
      <c r="Z6" s="1" t="s">
        <v>344</v>
      </c>
      <c r="AA6" s="1" t="s">
        <v>345</v>
      </c>
      <c r="AB6" s="1" t="s">
        <v>156</v>
      </c>
      <c r="AC6" s="1" t="s">
        <v>346</v>
      </c>
      <c r="AD6" s="1" t="s">
        <v>156</v>
      </c>
      <c r="AE6" s="1" t="s">
        <v>156</v>
      </c>
      <c r="AF6" s="1" t="s">
        <v>302</v>
      </c>
      <c r="AG6" s="1" t="s">
        <v>156</v>
      </c>
      <c r="AH6" s="1" t="s">
        <v>347</v>
      </c>
      <c r="AI6" s="1" t="s">
        <v>348</v>
      </c>
      <c r="AJ6" s="1" t="s">
        <v>349</v>
      </c>
      <c r="AK6" s="1" t="s">
        <v>349</v>
      </c>
      <c r="AL6" s="1" t="s">
        <v>349</v>
      </c>
      <c r="AM6" s="1" t="s">
        <v>350</v>
      </c>
      <c r="AN6" s="1" t="s">
        <v>345</v>
      </c>
      <c r="AO6" s="1" t="s">
        <v>351</v>
      </c>
      <c r="AP6" s="1" t="s">
        <v>302</v>
      </c>
      <c r="AQ6" s="1" t="s">
        <v>352</v>
      </c>
      <c r="AR6" s="1"/>
      <c r="AS6" s="1" t="s">
        <v>353</v>
      </c>
      <c r="AT6" s="1" t="s">
        <v>354</v>
      </c>
      <c r="AU6" s="1" t="b">
        <v>0</v>
      </c>
      <c r="AV6" s="5">
        <v>5611906</v>
      </c>
      <c r="AW6" s="1" t="s">
        <v>156</v>
      </c>
      <c r="AX6" s="1" t="s">
        <v>355</v>
      </c>
      <c r="AY6" s="1" t="s">
        <v>156</v>
      </c>
      <c r="AZ6" s="1" t="s">
        <v>156</v>
      </c>
      <c r="BA6" s="1" t="s">
        <v>356</v>
      </c>
      <c r="BB6" s="1" t="s">
        <v>169</v>
      </c>
      <c r="BC6" s="1" t="s">
        <v>156</v>
      </c>
      <c r="BD6" s="1" t="s">
        <v>357</v>
      </c>
      <c r="BE6" s="1" t="s">
        <v>170</v>
      </c>
      <c r="BF6" s="1" t="s">
        <v>358</v>
      </c>
      <c r="BG6" s="1" t="s">
        <v>359</v>
      </c>
      <c r="BH6" s="1" t="s">
        <v>171</v>
      </c>
      <c r="BI6" s="1" t="s">
        <v>228</v>
      </c>
      <c r="BJ6" s="1" t="s">
        <v>229</v>
      </c>
      <c r="BK6" s="1" t="s">
        <v>174</v>
      </c>
      <c r="BL6" s="1" t="s">
        <v>156</v>
      </c>
      <c r="BM6" s="5">
        <v>2187622</v>
      </c>
      <c r="BN6" s="5">
        <v>2109470</v>
      </c>
      <c r="BO6" s="1" t="s">
        <v>271</v>
      </c>
      <c r="BP6" s="1" t="s">
        <v>231</v>
      </c>
      <c r="BQ6" s="1" t="s">
        <v>156</v>
      </c>
      <c r="BR6" s="1" t="s">
        <v>156</v>
      </c>
      <c r="BS6" s="1" t="s">
        <v>156</v>
      </c>
      <c r="BT6" s="1" t="s">
        <v>156</v>
      </c>
      <c r="BU6" s="1" t="s">
        <v>273</v>
      </c>
      <c r="BV6" s="1" t="s">
        <v>360</v>
      </c>
      <c r="BW6" s="5" t="s">
        <v>156</v>
      </c>
      <c r="BX6" s="1" t="s">
        <v>156</v>
      </c>
      <c r="BY6" s="1" t="s">
        <v>156</v>
      </c>
      <c r="BZ6" s="1" t="s">
        <v>361</v>
      </c>
      <c r="CA6" s="1" t="s">
        <v>178</v>
      </c>
      <c r="CB6" s="5">
        <v>2017</v>
      </c>
      <c r="CC6" s="1" t="s">
        <v>362</v>
      </c>
      <c r="CD6" s="1" t="s">
        <v>363</v>
      </c>
      <c r="CE6" s="1" t="s">
        <v>364</v>
      </c>
      <c r="CF6" s="1" t="s">
        <v>347</v>
      </c>
      <c r="CG6" s="1" t="s">
        <v>347</v>
      </c>
      <c r="CH6" s="1" t="s">
        <v>236</v>
      </c>
      <c r="CI6" s="1" t="s">
        <v>365</v>
      </c>
      <c r="CJ6" s="1" t="s">
        <v>366</v>
      </c>
      <c r="CK6" s="1" t="s">
        <v>156</v>
      </c>
      <c r="CL6" s="1" t="s">
        <v>156</v>
      </c>
      <c r="CM6" s="1" t="s">
        <v>367</v>
      </c>
      <c r="CN6" s="1" t="s">
        <v>368</v>
      </c>
      <c r="CO6" s="1" t="s">
        <v>241</v>
      </c>
      <c r="CP6" s="1" t="s">
        <v>190</v>
      </c>
      <c r="CQ6" s="1" t="s">
        <v>286</v>
      </c>
      <c r="CR6" s="1" t="s">
        <v>156</v>
      </c>
      <c r="CS6" s="1" t="s">
        <v>369</v>
      </c>
      <c r="CT6" s="1" t="s">
        <v>242</v>
      </c>
      <c r="CU6" s="1" t="s">
        <v>171</v>
      </c>
      <c r="CV6" s="1" t="s">
        <v>156</v>
      </c>
      <c r="CW6" s="1" t="s">
        <v>156</v>
      </c>
      <c r="CX6" s="1" t="s">
        <v>156</v>
      </c>
      <c r="CY6" s="1" t="s">
        <v>156</v>
      </c>
      <c r="CZ6" s="1" t="s">
        <v>370</v>
      </c>
      <c r="DA6" s="1" t="s">
        <v>244</v>
      </c>
      <c r="DB6" s="1" t="s">
        <v>371</v>
      </c>
      <c r="DC6" s="1" t="s">
        <v>156</v>
      </c>
      <c r="DD6" s="1" t="s">
        <v>156</v>
      </c>
      <c r="DE6" s="1" t="s">
        <v>371</v>
      </c>
      <c r="DF6" s="5">
        <v>896</v>
      </c>
    </row>
    <row r="7" spans="1:110" ht="15" customHeight="1" x14ac:dyDescent="0.25">
      <c r="A7" s="3">
        <v>1</v>
      </c>
      <c r="B7" s="1" t="s">
        <v>372</v>
      </c>
      <c r="C7" s="1" t="s">
        <v>373</v>
      </c>
      <c r="D7" s="1" t="s">
        <v>374</v>
      </c>
      <c r="E7" s="1"/>
      <c r="F7" s="1"/>
      <c r="G7" s="1" t="s">
        <v>375</v>
      </c>
      <c r="H7" s="1" t="s">
        <v>376</v>
      </c>
      <c r="I7" s="1" t="s">
        <v>377</v>
      </c>
      <c r="J7" s="1" t="s">
        <v>378</v>
      </c>
      <c r="K7" s="1" t="s">
        <v>379</v>
      </c>
      <c r="L7" s="9" t="s">
        <v>380</v>
      </c>
      <c r="M7" s="1" t="b">
        <v>0</v>
      </c>
      <c r="N7" s="1" t="s">
        <v>152</v>
      </c>
      <c r="O7" s="1" t="s">
        <v>156</v>
      </c>
      <c r="P7" s="1" t="s">
        <v>381</v>
      </c>
      <c r="Q7" s="5">
        <v>18</v>
      </c>
      <c r="R7" s="5">
        <v>999</v>
      </c>
      <c r="S7" s="1" t="s">
        <v>155</v>
      </c>
      <c r="T7" s="1" t="s">
        <v>156</v>
      </c>
      <c r="U7" s="1" t="s">
        <v>156</v>
      </c>
      <c r="V7" s="1" t="s">
        <v>156</v>
      </c>
      <c r="W7" s="1"/>
      <c r="X7" s="1" t="s">
        <v>156</v>
      </c>
      <c r="Y7" s="1" t="s">
        <v>156</v>
      </c>
      <c r="Z7" s="1" t="s">
        <v>157</v>
      </c>
      <c r="AA7" s="1" t="s">
        <v>382</v>
      </c>
      <c r="AB7" s="1" t="s">
        <v>383</v>
      </c>
      <c r="AC7" s="1"/>
      <c r="AD7" s="1"/>
      <c r="AE7" s="1"/>
      <c r="AF7" s="1"/>
      <c r="AG7" s="1" t="s">
        <v>156</v>
      </c>
      <c r="AH7" s="9" t="s">
        <v>384</v>
      </c>
      <c r="AI7" s="1"/>
      <c r="AJ7" s="1" t="s">
        <v>262</v>
      </c>
      <c r="AK7" s="1" t="s">
        <v>262</v>
      </c>
      <c r="AL7" s="1"/>
      <c r="AM7" s="1"/>
      <c r="AN7" s="1" t="s">
        <v>385</v>
      </c>
      <c r="AO7" s="1" t="s">
        <v>164</v>
      </c>
      <c r="AP7" s="1" t="s">
        <v>165</v>
      </c>
      <c r="AQ7" s="1"/>
      <c r="AR7" s="1"/>
      <c r="AS7" s="1" t="s">
        <v>266</v>
      </c>
      <c r="AT7" s="1" t="s">
        <v>386</v>
      </c>
      <c r="AU7" s="1" t="b">
        <v>0</v>
      </c>
      <c r="AV7" s="5">
        <v>279503</v>
      </c>
      <c r="AW7" s="1" t="s">
        <v>418</v>
      </c>
      <c r="AX7" s="1"/>
      <c r="AY7" s="1"/>
      <c r="AZ7" s="1"/>
      <c r="BA7" s="1"/>
      <c r="BB7" s="1" t="s">
        <v>226</v>
      </c>
      <c r="BC7" s="1"/>
      <c r="BD7" s="1"/>
      <c r="BE7" s="1" t="s">
        <v>170</v>
      </c>
      <c r="BF7" s="1"/>
      <c r="BG7" s="1"/>
      <c r="BH7" s="1" t="s">
        <v>171</v>
      </c>
      <c r="BI7" s="1" t="s">
        <v>387</v>
      </c>
      <c r="BJ7" s="1" t="s">
        <v>388</v>
      </c>
      <c r="BK7" s="1" t="s">
        <v>174</v>
      </c>
      <c r="BL7" s="1"/>
      <c r="BM7" s="25">
        <v>253683</v>
      </c>
      <c r="BN7" s="25">
        <v>253683</v>
      </c>
      <c r="BO7" s="1" t="s">
        <v>389</v>
      </c>
      <c r="BP7" s="1"/>
      <c r="BQ7" s="1"/>
      <c r="BR7" s="1"/>
      <c r="BS7" s="1"/>
      <c r="BT7" s="1"/>
      <c r="BU7" s="1" t="s">
        <v>176</v>
      </c>
      <c r="BV7" s="1"/>
      <c r="BW7" s="5">
        <v>30</v>
      </c>
      <c r="BX7" s="1"/>
      <c r="BY7" s="1"/>
      <c r="BZ7" s="1" t="s">
        <v>390</v>
      </c>
      <c r="CA7" s="1" t="s">
        <v>178</v>
      </c>
      <c r="CB7" s="5">
        <v>2013</v>
      </c>
      <c r="CC7" s="1" t="s">
        <v>391</v>
      </c>
      <c r="CD7" s="1" t="s">
        <v>392</v>
      </c>
      <c r="CE7" s="1" t="s">
        <v>393</v>
      </c>
      <c r="CF7" s="1" t="s">
        <v>394</v>
      </c>
      <c r="CG7" s="1" t="s">
        <v>156</v>
      </c>
      <c r="CH7" s="1" t="s">
        <v>236</v>
      </c>
      <c r="CI7" s="1" t="s">
        <v>395</v>
      </c>
      <c r="CJ7" s="1" t="s">
        <v>396</v>
      </c>
      <c r="CK7" s="23" t="s">
        <v>397</v>
      </c>
      <c r="CL7" s="23" t="s">
        <v>398</v>
      </c>
      <c r="CM7" s="1" t="s">
        <v>399</v>
      </c>
      <c r="CN7" s="1" t="s">
        <v>400</v>
      </c>
      <c r="CO7" s="1" t="s">
        <v>401</v>
      </c>
      <c r="CP7" s="1" t="s">
        <v>190</v>
      </c>
      <c r="CQ7" s="1" t="s">
        <v>402</v>
      </c>
      <c r="CR7" s="1" t="s">
        <v>156</v>
      </c>
      <c r="CS7" s="1" t="s">
        <v>403</v>
      </c>
      <c r="CT7" s="10" t="s">
        <v>193</v>
      </c>
      <c r="CU7" s="10" t="s">
        <v>194</v>
      </c>
      <c r="CV7" s="1" t="s">
        <v>404</v>
      </c>
      <c r="CW7" s="10" t="s">
        <v>405</v>
      </c>
      <c r="CX7" s="1" t="s">
        <v>156</v>
      </c>
      <c r="CY7" s="1" t="s">
        <v>156</v>
      </c>
      <c r="CZ7" s="1" t="s">
        <v>406</v>
      </c>
      <c r="DA7" s="1" t="s">
        <v>199</v>
      </c>
      <c r="DB7" s="1" t="s">
        <v>407</v>
      </c>
      <c r="DC7" s="1" t="s">
        <v>156</v>
      </c>
      <c r="DD7" s="1" t="s">
        <v>407</v>
      </c>
      <c r="DE7" s="1" t="s">
        <v>156</v>
      </c>
      <c r="DF7" s="5">
        <v>1</v>
      </c>
    </row>
    <row r="8" spans="1:110" s="27" customFormat="1" x14ac:dyDescent="0.25">
      <c r="A8" s="26" t="s">
        <v>111</v>
      </c>
      <c r="B8" s="26" t="s">
        <v>112</v>
      </c>
      <c r="C8" s="26" t="s">
        <v>113</v>
      </c>
      <c r="D8" s="26" t="s">
        <v>114</v>
      </c>
      <c r="E8" s="26" t="s">
        <v>115</v>
      </c>
      <c r="F8" s="26" t="s">
        <v>115</v>
      </c>
      <c r="G8" s="26" t="s">
        <v>116</v>
      </c>
      <c r="H8" s="26" t="s">
        <v>117</v>
      </c>
      <c r="I8" s="26" t="s">
        <v>117</v>
      </c>
      <c r="J8" s="26" t="s">
        <v>118</v>
      </c>
      <c r="K8" s="26" t="s">
        <v>119</v>
      </c>
      <c r="L8" s="26" t="s">
        <v>115</v>
      </c>
      <c r="M8" s="26" t="s">
        <v>120</v>
      </c>
      <c r="N8" s="26" t="s">
        <v>121</v>
      </c>
      <c r="O8" s="26" t="s">
        <v>122</v>
      </c>
      <c r="P8" s="26" t="s">
        <v>123</v>
      </c>
      <c r="Q8" s="26" t="s">
        <v>124</v>
      </c>
      <c r="R8" s="26" t="s">
        <v>124</v>
      </c>
      <c r="S8" s="26" t="s">
        <v>125</v>
      </c>
      <c r="T8" s="26" t="s">
        <v>115</v>
      </c>
      <c r="U8" s="26" t="s">
        <v>115</v>
      </c>
      <c r="V8" s="26" t="s">
        <v>115</v>
      </c>
      <c r="W8" s="26" t="s">
        <v>115</v>
      </c>
      <c r="X8" s="26" t="s">
        <v>126</v>
      </c>
      <c r="Y8" s="26" t="s">
        <v>127</v>
      </c>
      <c r="Z8" s="26" t="s">
        <v>128</v>
      </c>
      <c r="AA8" s="26" t="s">
        <v>129</v>
      </c>
      <c r="AB8" s="26" t="s">
        <v>130</v>
      </c>
      <c r="AC8" s="26" t="s">
        <v>115</v>
      </c>
      <c r="AD8" s="26" t="s">
        <v>115</v>
      </c>
      <c r="AE8" s="26" t="s">
        <v>115</v>
      </c>
      <c r="AF8" s="26" t="s">
        <v>115</v>
      </c>
      <c r="AG8" s="26" t="s">
        <v>115</v>
      </c>
      <c r="AH8" s="26" t="s">
        <v>115</v>
      </c>
      <c r="AI8" s="26" t="s">
        <v>131</v>
      </c>
      <c r="AJ8" s="26" t="s">
        <v>132</v>
      </c>
      <c r="AK8" s="26"/>
      <c r="AL8" s="26"/>
      <c r="AM8" s="26" t="s">
        <v>133</v>
      </c>
      <c r="AN8" s="26" t="s">
        <v>115</v>
      </c>
      <c r="AO8" s="26" t="s">
        <v>115</v>
      </c>
      <c r="AP8" s="26" t="s">
        <v>115</v>
      </c>
      <c r="AQ8" s="26" t="s">
        <v>115</v>
      </c>
      <c r="AR8" s="26" t="s">
        <v>115</v>
      </c>
      <c r="AS8" s="26" t="s">
        <v>134</v>
      </c>
      <c r="AT8" s="26" t="s">
        <v>115</v>
      </c>
      <c r="AU8" s="26" t="s">
        <v>120</v>
      </c>
      <c r="AV8" s="26" t="s">
        <v>111</v>
      </c>
      <c r="AW8" s="26" t="s">
        <v>115</v>
      </c>
      <c r="AX8" s="26" t="s">
        <v>115</v>
      </c>
      <c r="AY8" s="26" t="s">
        <v>115</v>
      </c>
      <c r="AZ8" s="26" t="s">
        <v>115</v>
      </c>
      <c r="BA8" s="26" t="s">
        <v>115</v>
      </c>
      <c r="BB8" s="26" t="s">
        <v>135</v>
      </c>
      <c r="BC8" s="26" t="s">
        <v>115</v>
      </c>
      <c r="BD8" s="26" t="s">
        <v>115</v>
      </c>
      <c r="BE8" s="26" t="s">
        <v>115</v>
      </c>
      <c r="BF8" s="26" t="s">
        <v>115</v>
      </c>
      <c r="BG8" s="26" t="s">
        <v>115</v>
      </c>
      <c r="BH8" s="26" t="s">
        <v>115</v>
      </c>
      <c r="BI8" s="26" t="s">
        <v>115</v>
      </c>
      <c r="BJ8" s="26" t="s">
        <v>115</v>
      </c>
      <c r="BK8" s="26" t="s">
        <v>136</v>
      </c>
      <c r="BL8" s="26" t="s">
        <v>115</v>
      </c>
      <c r="BM8" s="26" t="s">
        <v>111</v>
      </c>
      <c r="BN8" s="26" t="s">
        <v>111</v>
      </c>
      <c r="BO8" s="26" t="s">
        <v>115</v>
      </c>
      <c r="BP8" s="26" t="s">
        <v>117</v>
      </c>
      <c r="BQ8" s="26" t="s">
        <v>115</v>
      </c>
      <c r="BR8" s="26" t="s">
        <v>115</v>
      </c>
      <c r="BS8" s="26" t="s">
        <v>138</v>
      </c>
      <c r="BT8" s="26" t="s">
        <v>115</v>
      </c>
      <c r="BU8" s="26" t="s">
        <v>115</v>
      </c>
      <c r="BV8" s="26" t="s">
        <v>137</v>
      </c>
      <c r="BW8" s="26" t="s">
        <v>115</v>
      </c>
      <c r="BX8" s="26" t="s">
        <v>115</v>
      </c>
      <c r="BY8" s="26" t="s">
        <v>115</v>
      </c>
      <c r="BZ8" s="26" t="s">
        <v>115</v>
      </c>
      <c r="CA8" s="26" t="s">
        <v>115</v>
      </c>
      <c r="CB8" s="26" t="s">
        <v>111</v>
      </c>
      <c r="CC8" s="26" t="s">
        <v>115</v>
      </c>
      <c r="CD8" s="26" t="s">
        <v>115</v>
      </c>
      <c r="CE8" s="26" t="s">
        <v>115</v>
      </c>
      <c r="CF8" s="26" t="s">
        <v>115</v>
      </c>
      <c r="CG8" s="26" t="s">
        <v>115</v>
      </c>
      <c r="CH8" s="26" t="s">
        <v>115</v>
      </c>
      <c r="CI8" s="26" t="s">
        <v>115</v>
      </c>
      <c r="CJ8" s="26" t="s">
        <v>115</v>
      </c>
      <c r="CK8" s="26" t="s">
        <v>115</v>
      </c>
      <c r="CL8" s="26" t="s">
        <v>115</v>
      </c>
      <c r="CM8" s="26" t="s">
        <v>115</v>
      </c>
      <c r="CN8" s="26" t="s">
        <v>115</v>
      </c>
      <c r="CO8" s="26" t="s">
        <v>139</v>
      </c>
      <c r="CP8" s="26" t="s">
        <v>115</v>
      </c>
      <c r="CQ8" s="26" t="s">
        <v>115</v>
      </c>
      <c r="CR8" s="26" t="s">
        <v>115</v>
      </c>
      <c r="CS8" s="26" t="s">
        <v>115</v>
      </c>
      <c r="CT8" s="26" t="s">
        <v>140</v>
      </c>
      <c r="CU8" s="26" t="s">
        <v>115</v>
      </c>
      <c r="CV8" s="26" t="s">
        <v>115</v>
      </c>
      <c r="CW8" s="26" t="s">
        <v>115</v>
      </c>
      <c r="CX8" s="26" t="s">
        <v>115</v>
      </c>
      <c r="CY8" s="26" t="s">
        <v>115</v>
      </c>
      <c r="CZ8" s="26" t="s">
        <v>141</v>
      </c>
      <c r="DA8" s="26" t="s">
        <v>115</v>
      </c>
      <c r="DB8" s="26" t="s">
        <v>142</v>
      </c>
      <c r="DC8" s="26" t="s">
        <v>115</v>
      </c>
      <c r="DD8" s="26" t="s">
        <v>117</v>
      </c>
      <c r="DE8" s="26" t="s">
        <v>117</v>
      </c>
      <c r="DF8" s="26" t="s">
        <v>111</v>
      </c>
    </row>
    <row r="9" spans="1:110" s="16" customFormat="1" ht="18" customHeight="1" x14ac:dyDescent="0.25">
      <c r="A9" s="11" t="str">
        <f>A1</f>
        <v>ir_record_number</v>
      </c>
      <c r="B9" s="12" t="str">
        <f t="shared" ref="B9:AJ9" si="0">B1</f>
        <v>study_id</v>
      </c>
      <c r="C9" s="12" t="str">
        <f t="shared" si="0"/>
        <v>study_title</v>
      </c>
      <c r="D9" s="12" t="str">
        <f t="shared" si="0"/>
        <v>study_description</v>
      </c>
      <c r="E9" s="12" t="str">
        <f t="shared" si="0"/>
        <v>inclusion_exclusion_criteria</v>
      </c>
      <c r="F9" s="12" t="str">
        <f t="shared" si="0"/>
        <v>grants</v>
      </c>
      <c r="G9" s="12" t="str">
        <f t="shared" si="0"/>
        <v>collected_by</v>
      </c>
      <c r="H9" s="12" t="str">
        <f t="shared" si="0"/>
        <v>lab_name</v>
      </c>
      <c r="I9" s="12" t="str">
        <f t="shared" si="0"/>
        <v>lab_address</v>
      </c>
      <c r="J9" s="12" t="str">
        <f t="shared" si="0"/>
        <v>submitted_by</v>
      </c>
      <c r="K9" s="12" t="str">
        <f t="shared" si="0"/>
        <v>pub_ids</v>
      </c>
      <c r="L9" s="12" t="str">
        <f t="shared" si="0"/>
        <v>subject_id</v>
      </c>
      <c r="M9" s="12" t="str">
        <f t="shared" si="0"/>
        <v>synthetic</v>
      </c>
      <c r="N9" s="12" t="str">
        <f t="shared" si="0"/>
        <v>organism</v>
      </c>
      <c r="O9" s="12" t="str">
        <f t="shared" si="0"/>
        <v>sex</v>
      </c>
      <c r="P9" s="12" t="str">
        <f t="shared" si="0"/>
        <v>age</v>
      </c>
      <c r="Q9" s="11" t="str">
        <f t="shared" si="0"/>
        <v>ir_min_age</v>
      </c>
      <c r="R9" s="11" t="str">
        <f t="shared" si="0"/>
        <v>ir_max_age</v>
      </c>
      <c r="S9" s="12" t="str">
        <f t="shared" si="0"/>
        <v>age_event</v>
      </c>
      <c r="T9" s="12" t="str">
        <f t="shared" si="0"/>
        <v>ancestry_population</v>
      </c>
      <c r="U9" s="12" t="str">
        <f t="shared" si="0"/>
        <v>ethnicity</v>
      </c>
      <c r="V9" s="12" t="str">
        <f t="shared" si="0"/>
        <v>race</v>
      </c>
      <c r="W9" s="12" t="str">
        <f t="shared" si="0"/>
        <v>strain_name</v>
      </c>
      <c r="X9" s="12" t="str">
        <f t="shared" si="0"/>
        <v>linked_subjects</v>
      </c>
      <c r="Y9" s="12" t="str">
        <f t="shared" si="0"/>
        <v>link_type</v>
      </c>
      <c r="Z9" s="12" t="str">
        <f t="shared" si="0"/>
        <v>study_group_description</v>
      </c>
      <c r="AA9" s="12" t="str">
        <f t="shared" si="0"/>
        <v>disease_diagnosis</v>
      </c>
      <c r="AB9" s="12" t="str">
        <f t="shared" si="0"/>
        <v>disease_length</v>
      </c>
      <c r="AC9" s="12" t="str">
        <f t="shared" si="0"/>
        <v>disease_stage</v>
      </c>
      <c r="AD9" s="12" t="str">
        <f t="shared" si="0"/>
        <v>prior_therapies</v>
      </c>
      <c r="AE9" s="12" t="str">
        <f t="shared" si="0"/>
        <v>immunogen</v>
      </c>
      <c r="AF9" s="12" t="str">
        <f t="shared" si="0"/>
        <v>intervention</v>
      </c>
      <c r="AG9" s="12" t="str">
        <f t="shared" si="0"/>
        <v>medical_history</v>
      </c>
      <c r="AH9" s="12" t="str">
        <f t="shared" si="0"/>
        <v>sample_id</v>
      </c>
      <c r="AI9" s="12" t="str">
        <f t="shared" si="0"/>
        <v>sample_type</v>
      </c>
      <c r="AJ9" s="12" t="str">
        <f t="shared" si="0"/>
        <v>tissue</v>
      </c>
      <c r="AK9" s="17" t="s">
        <v>30</v>
      </c>
      <c r="AL9" s="17" t="s">
        <v>31</v>
      </c>
      <c r="AM9" s="12" t="str">
        <f t="shared" ref="AM9:CA9" si="1">AM1</f>
        <v>anatomic_site</v>
      </c>
      <c r="AN9" s="12" t="str">
        <f t="shared" si="1"/>
        <v>disease_state_sample</v>
      </c>
      <c r="AO9" s="12" t="str">
        <f t="shared" si="1"/>
        <v>collection_time_point_relative</v>
      </c>
      <c r="AP9" s="12" t="str">
        <f t="shared" si="1"/>
        <v>collection_time_point_reference</v>
      </c>
      <c r="AQ9" s="12" t="str">
        <f t="shared" si="1"/>
        <v>biomaterial_provider</v>
      </c>
      <c r="AR9" s="12" t="str">
        <f t="shared" si="1"/>
        <v>tissue_processing</v>
      </c>
      <c r="AS9" s="12" t="str">
        <f t="shared" si="1"/>
        <v>cell_subset</v>
      </c>
      <c r="AT9" s="12" t="str">
        <f t="shared" si="1"/>
        <v>cell_phenotype</v>
      </c>
      <c r="AU9" s="12" t="str">
        <f t="shared" si="1"/>
        <v>single_cell</v>
      </c>
      <c r="AV9" s="12" t="str">
        <f t="shared" si="1"/>
        <v>cell_number</v>
      </c>
      <c r="AW9" s="12" t="str">
        <f t="shared" si="1"/>
        <v>cells_per_reaction</v>
      </c>
      <c r="AX9" s="12" t="str">
        <f t="shared" si="1"/>
        <v>cell_storage</v>
      </c>
      <c r="AY9" s="12" t="str">
        <f t="shared" si="1"/>
        <v>cell_quality</v>
      </c>
      <c r="AZ9" s="12" t="str">
        <f t="shared" si="1"/>
        <v>cell_isolation</v>
      </c>
      <c r="BA9" s="12" t="str">
        <f t="shared" si="1"/>
        <v>cell_processing_protocol</v>
      </c>
      <c r="BB9" s="12" t="str">
        <f t="shared" si="1"/>
        <v>template_class</v>
      </c>
      <c r="BC9" s="12" t="str">
        <f t="shared" si="1"/>
        <v>template_quality</v>
      </c>
      <c r="BD9" s="12" t="str">
        <f t="shared" si="1"/>
        <v>template_amount</v>
      </c>
      <c r="BE9" s="12" t="str">
        <f t="shared" si="1"/>
        <v>library_generation_method</v>
      </c>
      <c r="BF9" s="12" t="str">
        <f t="shared" si="1"/>
        <v>library_generation_protocol</v>
      </c>
      <c r="BG9" s="12" t="str">
        <f t="shared" si="1"/>
        <v>library_generation_kit_version</v>
      </c>
      <c r="BH9" s="12" t="str">
        <f t="shared" si="1"/>
        <v>pcr_target_locus</v>
      </c>
      <c r="BI9" s="12" t="str">
        <f t="shared" si="1"/>
        <v>forward_pcr_primer_target_location</v>
      </c>
      <c r="BJ9" s="12" t="str">
        <f t="shared" si="1"/>
        <v>reverse_pcr_primer_target_location</v>
      </c>
      <c r="BK9" s="12" t="str">
        <f t="shared" si="1"/>
        <v>complete_sequences</v>
      </c>
      <c r="BL9" s="12" t="str">
        <f t="shared" si="1"/>
        <v>physical_linkage</v>
      </c>
      <c r="BM9" s="12" t="str">
        <f t="shared" si="1"/>
        <v>total_reads_passing_qc_filter</v>
      </c>
      <c r="BN9" s="17" t="s">
        <v>46</v>
      </c>
      <c r="BO9" s="12" t="str">
        <f t="shared" si="1"/>
        <v>sequencing_platform</v>
      </c>
      <c r="BP9" s="12" t="str">
        <f t="shared" si="1"/>
        <v>read_length</v>
      </c>
      <c r="BQ9" s="12" t="str">
        <f t="shared" si="1"/>
        <v>sequencing_facility</v>
      </c>
      <c r="BR9" s="12" t="str">
        <f t="shared" si="1"/>
        <v>sequencing_run_id</v>
      </c>
      <c r="BS9" s="12" t="str">
        <f t="shared" si="1"/>
        <v>sequencing_run_date</v>
      </c>
      <c r="BT9" s="12" t="str">
        <f t="shared" si="1"/>
        <v>sequencing_kit</v>
      </c>
      <c r="BU9" s="12" t="str">
        <f t="shared" si="1"/>
        <v>software_versions</v>
      </c>
      <c r="BV9" s="12" t="str">
        <f t="shared" si="1"/>
        <v>paired_read_assembly</v>
      </c>
      <c r="BW9" s="12" t="str">
        <f t="shared" si="1"/>
        <v>quality_thresholds</v>
      </c>
      <c r="BX9" s="12" t="str">
        <f t="shared" si="1"/>
        <v>primer_match_cutoffs</v>
      </c>
      <c r="BY9" s="12" t="str">
        <f t="shared" si="1"/>
        <v>collapsing_method</v>
      </c>
      <c r="BZ9" s="12" t="str">
        <f t="shared" si="1"/>
        <v>data_processing_protocols</v>
      </c>
      <c r="CA9" s="11" t="str">
        <f t="shared" si="1"/>
        <v>ir_germline_database</v>
      </c>
      <c r="CB9" s="17" t="s">
        <v>56</v>
      </c>
      <c r="CC9" s="17" t="s">
        <v>57</v>
      </c>
      <c r="CD9" s="17" t="s">
        <v>58</v>
      </c>
      <c r="CE9" s="11" t="s">
        <v>59</v>
      </c>
      <c r="CF9" s="17" t="s">
        <v>60</v>
      </c>
      <c r="CG9" s="17" t="s">
        <v>61</v>
      </c>
      <c r="CH9" s="11" t="str">
        <f>CH1</f>
        <v>ir_library_source</v>
      </c>
      <c r="CI9" s="17" t="s">
        <v>62</v>
      </c>
      <c r="CJ9" s="17" t="s">
        <v>63</v>
      </c>
      <c r="CK9" s="17" t="s">
        <v>64</v>
      </c>
      <c r="CL9" s="17" t="s">
        <v>65</v>
      </c>
      <c r="CM9" s="17" t="s">
        <v>66</v>
      </c>
      <c r="CN9" s="17" t="s">
        <v>67</v>
      </c>
      <c r="CO9" s="17" t="s">
        <v>68</v>
      </c>
      <c r="CP9" s="17" t="s">
        <v>69</v>
      </c>
      <c r="CQ9" s="17" t="s">
        <v>70</v>
      </c>
      <c r="CR9" s="17" t="s">
        <v>71</v>
      </c>
      <c r="CS9" s="17" t="s">
        <v>72</v>
      </c>
      <c r="CT9" s="17" t="s">
        <v>73</v>
      </c>
      <c r="CU9" s="17" t="s">
        <v>74</v>
      </c>
      <c r="CV9" s="17" t="s">
        <v>75</v>
      </c>
      <c r="CW9" s="17" t="s">
        <v>76</v>
      </c>
      <c r="CX9" s="17" t="s">
        <v>77</v>
      </c>
      <c r="CY9" s="17" t="s">
        <v>78</v>
      </c>
      <c r="CZ9" s="11" t="str">
        <f>CZ1</f>
        <v>ir_fasta_file_name</v>
      </c>
      <c r="DA9" s="11" t="str">
        <f t="shared" ref="DA9:DF9" si="2">DA1</f>
        <v>ir_rearrangement_tool</v>
      </c>
      <c r="DB9" s="11" t="str">
        <f t="shared" si="2"/>
        <v>ir_rearrangement_file_name</v>
      </c>
      <c r="DC9" s="11" t="str">
        <f t="shared" si="2"/>
        <v>ir_igblast_file_name</v>
      </c>
      <c r="DD9" s="11" t="str">
        <f t="shared" si="2"/>
        <v>ir_imgt_file_name</v>
      </c>
      <c r="DE9" s="11" t="str">
        <f t="shared" si="2"/>
        <v>ir_mixcr_file_name</v>
      </c>
      <c r="DF9" s="11" t="str">
        <f t="shared" si="2"/>
        <v>ir_rearrangement_number</v>
      </c>
    </row>
  </sheetData>
  <hyperlinks>
    <hyperlink ref="CD3" r:id="rId1" tooltip="Link to BioSample" display="https://www.ncbi.nlm.nih.gov/biosample/SAMN04978743" xr:uid="{7F9ED448-E7FC-4FEA-96C4-CF6EE61293DE}"/>
    <hyperlink ref="G4" r:id="rId2" xr:uid="{B6A2AC6A-833F-418E-805F-A65CC3CBB764}"/>
    <hyperlink ref="K4" r:id="rId3" xr:uid="{36705CA8-D993-49B4-9D96-9C9A364724D9}"/>
    <hyperlink ref="K5" r:id="rId4" xr:uid="{C835CF1B-E40A-46FD-8110-2E475F0F6F2C}"/>
  </hyperlinks>
  <pageMargins left="0.7" right="0.7" top="0.75" bottom="0.75" header="0.3" footer="0.3"/>
  <pageSetup orientation="portrait" horizontalDpi="300" verticalDpi="300"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Documentation</vt:lpstr>
      <vt:lpstr>Example Metadata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Emily</dc:creator>
  <cp:lastModifiedBy>Brian Corrie</cp:lastModifiedBy>
  <dcterms:created xsi:type="dcterms:W3CDTF">2019-02-04T21:21:43Z</dcterms:created>
  <dcterms:modified xsi:type="dcterms:W3CDTF">2019-03-29T20:18:41Z</dcterms:modified>
</cp:coreProperties>
</file>