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299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F5"/>
  <c r="E6"/>
  <c r="F6"/>
  <c r="I6" s="1"/>
  <c r="E7"/>
  <c r="F7"/>
  <c r="E8"/>
  <c r="F8"/>
  <c r="I8" s="1"/>
  <c r="E9"/>
  <c r="F9"/>
  <c r="E10"/>
  <c r="F10"/>
  <c r="I10" s="1"/>
  <c r="E11"/>
  <c r="F11"/>
  <c r="E12"/>
  <c r="F12"/>
  <c r="I12" s="1"/>
  <c r="E13"/>
  <c r="F13"/>
  <c r="E14"/>
  <c r="F14"/>
  <c r="I14" s="1"/>
  <c r="E15"/>
  <c r="F15"/>
  <c r="E16"/>
  <c r="F16"/>
  <c r="I16" s="1"/>
  <c r="E17"/>
  <c r="F17"/>
  <c r="E18"/>
  <c r="F18"/>
  <c r="I18" s="1"/>
  <c r="E19"/>
  <c r="F19"/>
  <c r="E20"/>
  <c r="F20"/>
  <c r="F4"/>
  <c r="E4"/>
  <c r="I4" s="1"/>
  <c r="I20" l="1"/>
  <c r="G16"/>
  <c r="G12"/>
  <c r="G8"/>
  <c r="G19"/>
  <c r="G17"/>
  <c r="G15"/>
  <c r="G13"/>
  <c r="G11"/>
  <c r="G9"/>
  <c r="G7"/>
  <c r="G5"/>
  <c r="H18"/>
  <c r="H14"/>
  <c r="H6"/>
  <c r="H16"/>
  <c r="H12"/>
  <c r="H8"/>
  <c r="G20"/>
  <c r="H10"/>
  <c r="H20"/>
  <c r="I17"/>
  <c r="I13"/>
  <c r="I9"/>
  <c r="I5"/>
  <c r="G18"/>
  <c r="H17"/>
  <c r="G14"/>
  <c r="H13"/>
  <c r="G10"/>
  <c r="H9"/>
  <c r="G6"/>
  <c r="H5"/>
  <c r="I19"/>
  <c r="I15"/>
  <c r="I11"/>
  <c r="I7"/>
  <c r="H19"/>
  <c r="H15"/>
  <c r="H11"/>
  <c r="H7"/>
  <c r="G4"/>
  <c r="H4"/>
</calcChain>
</file>

<file path=xl/sharedStrings.xml><?xml version="1.0" encoding="utf-8"?>
<sst xmlns="http://schemas.openxmlformats.org/spreadsheetml/2006/main" count="21" uniqueCount="21">
  <si>
    <t>Task</t>
  </si>
  <si>
    <t>Best case</t>
  </si>
  <si>
    <t>Most Likely</t>
  </si>
  <si>
    <t>Worst Case</t>
  </si>
  <si>
    <t>Standard Deviation</t>
  </si>
  <si>
    <t>PERT Value</t>
  </si>
  <si>
    <t>Confidence levels</t>
  </si>
  <si>
    <t>Sample Task</t>
  </si>
  <si>
    <t>Guidelines</t>
  </si>
  <si>
    <t>least amount of time that a task might take), worst case (the most time that a task might take) and most likely (the exepcted time).  This can be</t>
  </si>
  <si>
    <t>used to calculate effort or duration.</t>
  </si>
  <si>
    <t>PERT then calculates the weighted average using best case, worst case and four times most likely.  Additionally, the standard deviation can be</t>
  </si>
  <si>
    <t>calculated using worst case minus best case divided by six.  This allows confidence levels to be calculated - the PERT estimate has a 50% chance of</t>
  </si>
  <si>
    <t>being achieved, PERT plus one standard deviation has an 84.1% chance of being achieved, PERT plus two standard deviations has a 97.7% chance</t>
  </si>
  <si>
    <t>and PERT plus three has a 99.9% chance.</t>
  </si>
  <si>
    <t>This template will calculate all of those numbers based solely on the entry of the three estimates in columns B, C &amp; D.</t>
  </si>
  <si>
    <t>The template does not sum the estimates as there will likely be different combinations of PERT and standard deviation driven confidence levels</t>
  </si>
  <si>
    <t>used in real estimations.</t>
  </si>
  <si>
    <t>PERT Analysis Worksheet</t>
  </si>
  <si>
    <t>Note: Formulas have been copied through Row 20 but can be extended.</t>
  </si>
  <si>
    <t>PERT analysis requires the identification of three types of estimates, usually generated in conjunction with experts.  Those are: best case (the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</si>
</sst>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B1" sqref="B1"/>
    </sheetView>
  </sheetViews>
  <sheetFormatPr defaultRowHeight="15"/>
  <cols>
    <col min="1" max="1" width="23.28515625" style="1" bestFit="1" customWidth="1"/>
    <col min="2" max="4" width="11.28515625" style="1" customWidth="1"/>
    <col min="5" max="6" width="18" style="1" customWidth="1"/>
    <col min="7" max="9" width="9.140625" style="1"/>
  </cols>
  <sheetData>
    <row r="1" spans="1:9" ht="50.1" customHeight="1">
      <c r="F1" s="8" t="s">
        <v>18</v>
      </c>
    </row>
    <row r="2" spans="1:9">
      <c r="A2" s="3"/>
      <c r="B2" s="3"/>
      <c r="C2" s="3"/>
      <c r="D2" s="3"/>
      <c r="E2" s="3"/>
      <c r="F2" s="3"/>
      <c r="G2" s="7" t="s">
        <v>6</v>
      </c>
      <c r="H2" s="7"/>
      <c r="I2" s="7"/>
    </row>
    <row r="3" spans="1:9" s="1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5</v>
      </c>
      <c r="F3" s="3" t="s">
        <v>4</v>
      </c>
      <c r="G3" s="4">
        <v>0.84099999999999997</v>
      </c>
      <c r="H3" s="4">
        <v>0.97699999999999998</v>
      </c>
      <c r="I3" s="4">
        <v>0.999</v>
      </c>
    </row>
    <row r="4" spans="1:9">
      <c r="A4" s="1" t="s">
        <v>7</v>
      </c>
      <c r="B4" s="1">
        <v>5</v>
      </c>
      <c r="C4" s="1">
        <v>7</v>
      </c>
      <c r="D4" s="1">
        <v>8</v>
      </c>
      <c r="E4" s="2">
        <f>(B4+4*(C4)+D4)/6</f>
        <v>6.833333333333333</v>
      </c>
      <c r="F4" s="2">
        <f>(D4-B4)/6</f>
        <v>0.5</v>
      </c>
      <c r="G4" s="2">
        <f>E4+F4</f>
        <v>7.333333333333333</v>
      </c>
      <c r="H4" s="2">
        <f>E4+(2*F4)</f>
        <v>7.833333333333333</v>
      </c>
      <c r="I4" s="2">
        <f>E4+(3*F4)</f>
        <v>8.3333333333333321</v>
      </c>
    </row>
    <row r="5" spans="1:9">
      <c r="E5" s="2">
        <f t="shared" ref="E5:E20" si="0">(B5+4*(C5)+D5)/6</f>
        <v>0</v>
      </c>
      <c r="F5" s="2">
        <f t="shared" ref="F5:F20" si="1">(D5-B5)/6</f>
        <v>0</v>
      </c>
      <c r="G5" s="2">
        <f t="shared" ref="G5:G20" si="2">E5+F5</f>
        <v>0</v>
      </c>
      <c r="H5" s="2">
        <f t="shared" ref="H5:H20" si="3">E5+(2*F5)</f>
        <v>0</v>
      </c>
      <c r="I5" s="2">
        <f t="shared" ref="I5:I20" si="4">E5+(3*F5)</f>
        <v>0</v>
      </c>
    </row>
    <row r="6" spans="1:9">
      <c r="E6" s="2">
        <f t="shared" si="0"/>
        <v>0</v>
      </c>
      <c r="F6" s="2">
        <f t="shared" si="1"/>
        <v>0</v>
      </c>
      <c r="G6" s="2">
        <f t="shared" si="2"/>
        <v>0</v>
      </c>
      <c r="H6" s="2">
        <f t="shared" si="3"/>
        <v>0</v>
      </c>
      <c r="I6" s="2">
        <f t="shared" si="4"/>
        <v>0</v>
      </c>
    </row>
    <row r="7" spans="1:9">
      <c r="E7" s="2">
        <f t="shared" si="0"/>
        <v>0</v>
      </c>
      <c r="F7" s="2">
        <f t="shared" si="1"/>
        <v>0</v>
      </c>
      <c r="G7" s="2">
        <f t="shared" si="2"/>
        <v>0</v>
      </c>
      <c r="H7" s="2">
        <f t="shared" si="3"/>
        <v>0</v>
      </c>
      <c r="I7" s="2">
        <f t="shared" si="4"/>
        <v>0</v>
      </c>
    </row>
    <row r="8" spans="1:9"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</row>
    <row r="9" spans="1:9"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</row>
    <row r="10" spans="1:9">
      <c r="E10" s="2">
        <f t="shared" si="0"/>
        <v>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</row>
    <row r="11" spans="1:9">
      <c r="E11" s="2">
        <f t="shared" si="0"/>
        <v>0</v>
      </c>
      <c r="F11" s="2">
        <f t="shared" si="1"/>
        <v>0</v>
      </c>
      <c r="G11" s="2">
        <f t="shared" si="2"/>
        <v>0</v>
      </c>
      <c r="H11" s="2">
        <f t="shared" si="3"/>
        <v>0</v>
      </c>
      <c r="I11" s="2">
        <f t="shared" si="4"/>
        <v>0</v>
      </c>
    </row>
    <row r="12" spans="1:9"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</row>
    <row r="13" spans="1:9"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</row>
    <row r="14" spans="1:9">
      <c r="E14" s="2">
        <f t="shared" si="0"/>
        <v>0</v>
      </c>
      <c r="F14" s="2">
        <f t="shared" si="1"/>
        <v>0</v>
      </c>
      <c r="G14" s="2">
        <f t="shared" si="2"/>
        <v>0</v>
      </c>
      <c r="H14" s="2">
        <f t="shared" si="3"/>
        <v>0</v>
      </c>
      <c r="I14" s="2">
        <f t="shared" si="4"/>
        <v>0</v>
      </c>
    </row>
    <row r="15" spans="1:9">
      <c r="E15" s="2">
        <f t="shared" si="0"/>
        <v>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</row>
    <row r="16" spans="1:9"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</row>
    <row r="17" spans="1:9"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</row>
    <row r="18" spans="1:9">
      <c r="E18" s="2">
        <f t="shared" si="0"/>
        <v>0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</row>
    <row r="19" spans="1:9">
      <c r="E19" s="2">
        <f t="shared" si="0"/>
        <v>0</v>
      </c>
      <c r="F19" s="2">
        <f t="shared" si="1"/>
        <v>0</v>
      </c>
      <c r="G19" s="2">
        <f t="shared" si="2"/>
        <v>0</v>
      </c>
      <c r="H19" s="2">
        <f t="shared" si="3"/>
        <v>0</v>
      </c>
      <c r="I19" s="2">
        <f t="shared" si="4"/>
        <v>0</v>
      </c>
    </row>
    <row r="20" spans="1:9"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</row>
    <row r="22" spans="1:9">
      <c r="A22" s="6" t="s">
        <v>8</v>
      </c>
    </row>
    <row r="23" spans="1:9">
      <c r="A23" s="6"/>
    </row>
    <row r="24" spans="1:9">
      <c r="A24" s="5" t="s">
        <v>19</v>
      </c>
    </row>
    <row r="25" spans="1:9">
      <c r="A25" s="5" t="s">
        <v>20</v>
      </c>
    </row>
    <row r="26" spans="1:9">
      <c r="A26" s="5" t="s">
        <v>9</v>
      </c>
    </row>
    <row r="27" spans="1:9">
      <c r="A27" s="5" t="s">
        <v>10</v>
      </c>
    </row>
    <row r="28" spans="1:9">
      <c r="A28" s="5" t="s">
        <v>11</v>
      </c>
    </row>
    <row r="29" spans="1:9">
      <c r="A29" s="5" t="s">
        <v>12</v>
      </c>
    </row>
    <row r="30" spans="1:9">
      <c r="A30" s="5" t="s">
        <v>13</v>
      </c>
    </row>
    <row r="31" spans="1:9">
      <c r="A31" s="5" t="s">
        <v>14</v>
      </c>
    </row>
    <row r="32" spans="1:9">
      <c r="A32" s="5" t="s">
        <v>15</v>
      </c>
    </row>
    <row r="33" spans="1:1">
      <c r="A33" s="5" t="s">
        <v>16</v>
      </c>
    </row>
    <row r="34" spans="1:1">
      <c r="A34" s="5" t="s">
        <v>17</v>
      </c>
    </row>
  </sheetData>
  <mergeCells count="1">
    <mergeCell ref="G2:I2"/>
  </mergeCells>
  <pageMargins left="0.25" right="0.25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Cameron John McGaughy</cp:lastModifiedBy>
  <dcterms:created xsi:type="dcterms:W3CDTF">2014-03-11T20:27:29Z</dcterms:created>
  <dcterms:modified xsi:type="dcterms:W3CDTF">2014-05-09T14:37:01Z</dcterms:modified>
</cp:coreProperties>
</file>