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esktop\Courses\Excel Bootcamp\Exercises\"/>
    </mc:Choice>
  </mc:AlternateContent>
  <xr:revisionPtr revIDLastSave="0" documentId="13_ncr:1_{583B592A-C62E-4C66-B76A-EDD6370246C8}" xr6:coauthVersionLast="47" xr6:coauthVersionMax="47" xr10:uidLastSave="{00000000-0000-0000-0000-000000000000}"/>
  <bookViews>
    <workbookView xWindow="-110" yWindow="-110" windowWidth="19420" windowHeight="10420" xr2:uid="{9B5D5C75-D2E9-4C8E-AE75-03C27EDED03B}"/>
  </bookViews>
  <sheets>
    <sheet name="Exercise 1" sheetId="1" r:id="rId1"/>
    <sheet name="Exercise 2" sheetId="2" r:id="rId2"/>
    <sheet name="Exercise 3" sheetId="3" r:id="rId3"/>
    <sheet name="Exercise 4" sheetId="6" r:id="rId4"/>
    <sheet name="Exercise 5" sheetId="7" r:id="rId5"/>
    <sheet name="Customer Data" sheetId="4" r:id="rId6"/>
    <sheet name="Customer Data (2)" sheetId="9" r:id="rId7"/>
  </sheets>
  <definedNames>
    <definedName name="_xlnm._FilterDatabase" localSheetId="2" hidden="1">'Exercise 3'!$A$1:$G$101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C3" i="7"/>
  <c r="D3" i="7"/>
  <c r="E3" i="7"/>
  <c r="C4" i="7"/>
  <c r="D4" i="7"/>
  <c r="E4" i="7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E2" i="7"/>
  <c r="D2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2" i="7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E2" i="6"/>
  <c r="D2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01" i="3"/>
  <c r="G101" i="3" s="1"/>
  <c r="B100" i="3"/>
  <c r="G100" i="3" s="1"/>
  <c r="B99" i="3"/>
  <c r="G99" i="3" s="1"/>
  <c r="B98" i="3"/>
  <c r="G98" i="3" s="1"/>
  <c r="B97" i="3"/>
  <c r="G97" i="3" s="1"/>
  <c r="B96" i="3"/>
  <c r="G96" i="3" s="1"/>
  <c r="B95" i="3"/>
  <c r="G95" i="3" s="1"/>
  <c r="B94" i="3"/>
  <c r="G94" i="3" s="1"/>
  <c r="B93" i="3"/>
  <c r="G93" i="3" s="1"/>
  <c r="B92" i="3"/>
  <c r="G92" i="3" s="1"/>
  <c r="B91" i="3"/>
  <c r="G91" i="3" s="1"/>
  <c r="B90" i="3"/>
  <c r="G90" i="3" s="1"/>
  <c r="B89" i="3"/>
  <c r="G89" i="3" s="1"/>
  <c r="B88" i="3"/>
  <c r="G88" i="3" s="1"/>
  <c r="B87" i="3"/>
  <c r="G87" i="3" s="1"/>
  <c r="B86" i="3"/>
  <c r="G86" i="3" s="1"/>
  <c r="B85" i="3"/>
  <c r="G85" i="3" s="1"/>
  <c r="B84" i="3"/>
  <c r="G84" i="3" s="1"/>
  <c r="B83" i="3"/>
  <c r="G83" i="3" s="1"/>
  <c r="B82" i="3"/>
  <c r="G82" i="3" s="1"/>
  <c r="B81" i="3"/>
  <c r="G81" i="3" s="1"/>
  <c r="B80" i="3"/>
  <c r="G80" i="3" s="1"/>
  <c r="B79" i="3"/>
  <c r="G79" i="3" s="1"/>
  <c r="B78" i="3"/>
  <c r="G78" i="3" s="1"/>
  <c r="B77" i="3"/>
  <c r="G77" i="3" s="1"/>
  <c r="B76" i="3"/>
  <c r="G76" i="3" s="1"/>
  <c r="B75" i="3"/>
  <c r="G75" i="3" s="1"/>
  <c r="B74" i="3"/>
  <c r="G74" i="3" s="1"/>
  <c r="B73" i="3"/>
  <c r="G73" i="3" s="1"/>
  <c r="B72" i="3"/>
  <c r="G72" i="3" s="1"/>
  <c r="B71" i="3"/>
  <c r="G71" i="3" s="1"/>
  <c r="B70" i="3"/>
  <c r="G70" i="3" s="1"/>
  <c r="B69" i="3"/>
  <c r="G69" i="3" s="1"/>
  <c r="B68" i="3"/>
  <c r="G68" i="3" s="1"/>
  <c r="B67" i="3"/>
  <c r="G67" i="3" s="1"/>
  <c r="B66" i="3"/>
  <c r="G66" i="3" s="1"/>
  <c r="B65" i="3"/>
  <c r="G65" i="3" s="1"/>
  <c r="B64" i="3"/>
  <c r="G64" i="3" s="1"/>
  <c r="B63" i="3"/>
  <c r="G63" i="3" s="1"/>
  <c r="B62" i="3"/>
  <c r="G62" i="3" s="1"/>
  <c r="B61" i="3"/>
  <c r="G61" i="3" s="1"/>
  <c r="B60" i="3"/>
  <c r="G60" i="3" s="1"/>
  <c r="B59" i="3"/>
  <c r="G59" i="3" s="1"/>
  <c r="B58" i="3"/>
  <c r="G58" i="3" s="1"/>
  <c r="B57" i="3"/>
  <c r="G57" i="3" s="1"/>
  <c r="B56" i="3"/>
  <c r="G56" i="3" s="1"/>
  <c r="B55" i="3"/>
  <c r="G55" i="3" s="1"/>
  <c r="B54" i="3"/>
  <c r="G54" i="3" s="1"/>
  <c r="B53" i="3"/>
  <c r="G53" i="3" s="1"/>
  <c r="B52" i="3"/>
  <c r="G52" i="3" s="1"/>
  <c r="B51" i="3"/>
  <c r="G51" i="3" s="1"/>
  <c r="B50" i="3"/>
  <c r="G50" i="3" s="1"/>
  <c r="B49" i="3"/>
  <c r="G49" i="3" s="1"/>
  <c r="B48" i="3"/>
  <c r="G48" i="3" s="1"/>
  <c r="B47" i="3"/>
  <c r="G47" i="3" s="1"/>
  <c r="B46" i="3"/>
  <c r="G46" i="3" s="1"/>
  <c r="B45" i="3"/>
  <c r="G45" i="3" s="1"/>
  <c r="B44" i="3"/>
  <c r="G44" i="3" s="1"/>
  <c r="B43" i="3"/>
  <c r="G43" i="3" s="1"/>
  <c r="B42" i="3"/>
  <c r="G42" i="3" s="1"/>
  <c r="B41" i="3"/>
  <c r="G41" i="3" s="1"/>
  <c r="B40" i="3"/>
  <c r="G40" i="3" s="1"/>
  <c r="B39" i="3"/>
  <c r="G39" i="3" s="1"/>
  <c r="B38" i="3"/>
  <c r="G38" i="3" s="1"/>
  <c r="B37" i="3"/>
  <c r="G37" i="3" s="1"/>
  <c r="B36" i="3"/>
  <c r="G36" i="3" s="1"/>
  <c r="B35" i="3"/>
  <c r="G35" i="3" s="1"/>
  <c r="B34" i="3"/>
  <c r="G34" i="3" s="1"/>
  <c r="B33" i="3"/>
  <c r="G33" i="3" s="1"/>
  <c r="B32" i="3"/>
  <c r="G32" i="3" s="1"/>
  <c r="B31" i="3"/>
  <c r="G31" i="3" s="1"/>
  <c r="B30" i="3"/>
  <c r="G30" i="3" s="1"/>
  <c r="B29" i="3"/>
  <c r="G29" i="3" s="1"/>
  <c r="B28" i="3"/>
  <c r="G28" i="3" s="1"/>
  <c r="B27" i="3"/>
  <c r="G27" i="3" s="1"/>
  <c r="B26" i="3"/>
  <c r="G26" i="3" s="1"/>
  <c r="B25" i="3"/>
  <c r="G25" i="3" s="1"/>
  <c r="B24" i="3"/>
  <c r="G24" i="3" s="1"/>
  <c r="B23" i="3"/>
  <c r="G23" i="3" s="1"/>
  <c r="B22" i="3"/>
  <c r="G22" i="3" s="1"/>
  <c r="B21" i="3"/>
  <c r="G21" i="3" s="1"/>
  <c r="B20" i="3"/>
  <c r="G20" i="3" s="1"/>
  <c r="B19" i="3"/>
  <c r="G19" i="3" s="1"/>
  <c r="B18" i="3"/>
  <c r="G18" i="3" s="1"/>
  <c r="B17" i="3"/>
  <c r="G17" i="3" s="1"/>
  <c r="B16" i="3"/>
  <c r="G16" i="3" s="1"/>
  <c r="B15" i="3"/>
  <c r="G15" i="3" s="1"/>
  <c r="B14" i="3"/>
  <c r="G14" i="3" s="1"/>
  <c r="B13" i="3"/>
  <c r="G13" i="3" s="1"/>
  <c r="B12" i="3"/>
  <c r="G12" i="3" s="1"/>
  <c r="B11" i="3"/>
  <c r="G11" i="3" s="1"/>
  <c r="B10" i="3"/>
  <c r="G10" i="3" s="1"/>
  <c r="B9" i="3"/>
  <c r="G9" i="3" s="1"/>
  <c r="B8" i="3"/>
  <c r="G8" i="3" s="1"/>
  <c r="B7" i="3"/>
  <c r="G7" i="3" s="1"/>
  <c r="B6" i="3"/>
  <c r="G6" i="3" s="1"/>
  <c r="B5" i="3"/>
  <c r="G5" i="3" s="1"/>
  <c r="B4" i="3"/>
  <c r="G4" i="3" s="1"/>
  <c r="B3" i="3"/>
  <c r="G3" i="3" s="1"/>
  <c r="B2" i="3"/>
  <c r="G2" i="3" s="1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1" i="1"/>
  <c r="G101" i="1" s="1"/>
  <c r="B100" i="1"/>
  <c r="G100" i="1" s="1"/>
  <c r="B99" i="1"/>
  <c r="G99" i="1" s="1"/>
  <c r="B98" i="1"/>
  <c r="G98" i="1" s="1"/>
  <c r="B97" i="1"/>
  <c r="G97" i="1" s="1"/>
  <c r="B96" i="1"/>
  <c r="G96" i="1" s="1"/>
  <c r="B95" i="1"/>
  <c r="G95" i="1" s="1"/>
  <c r="B94" i="1"/>
  <c r="G94" i="1" s="1"/>
  <c r="B93" i="1"/>
  <c r="G93" i="1" s="1"/>
  <c r="B92" i="1"/>
  <c r="G92" i="1" s="1"/>
  <c r="B91" i="1"/>
  <c r="G91" i="1" s="1"/>
  <c r="B90" i="1"/>
  <c r="G90" i="1" s="1"/>
  <c r="B89" i="1"/>
  <c r="G89" i="1" s="1"/>
  <c r="B88" i="1"/>
  <c r="G88" i="1" s="1"/>
  <c r="B87" i="1"/>
  <c r="G87" i="1" s="1"/>
  <c r="B86" i="1"/>
  <c r="G86" i="1" s="1"/>
  <c r="B85" i="1"/>
  <c r="G85" i="1" s="1"/>
  <c r="B84" i="1"/>
  <c r="G84" i="1" s="1"/>
  <c r="B83" i="1"/>
  <c r="G83" i="1" s="1"/>
  <c r="B82" i="1"/>
  <c r="G82" i="1" s="1"/>
  <c r="B81" i="1"/>
  <c r="G81" i="1" s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B27" i="1"/>
  <c r="G27" i="1" s="1"/>
  <c r="B26" i="1"/>
  <c r="G26" i="1" s="1"/>
  <c r="B25" i="1"/>
  <c r="G25" i="1" s="1"/>
  <c r="B24" i="1"/>
  <c r="G24" i="1" s="1"/>
  <c r="B23" i="1"/>
  <c r="G23" i="1" s="1"/>
  <c r="B22" i="1"/>
  <c r="G22" i="1" s="1"/>
  <c r="B21" i="1"/>
  <c r="G21" i="1" s="1"/>
  <c r="B20" i="1"/>
  <c r="G20" i="1" s="1"/>
  <c r="B19" i="1"/>
  <c r="G19" i="1" s="1"/>
  <c r="B18" i="1"/>
  <c r="G18" i="1" s="1"/>
  <c r="B17" i="1"/>
  <c r="G17" i="1" s="1"/>
  <c r="B16" i="1"/>
  <c r="G16" i="1" s="1"/>
  <c r="B15" i="1"/>
  <c r="G15" i="1" s="1"/>
  <c r="B14" i="1"/>
  <c r="G14" i="1" s="1"/>
  <c r="B13" i="1"/>
  <c r="G13" i="1" s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B2" i="1"/>
  <c r="G2" i="1" s="1"/>
</calcChain>
</file>

<file path=xl/sharedStrings.xml><?xml version="1.0" encoding="utf-8"?>
<sst xmlns="http://schemas.openxmlformats.org/spreadsheetml/2006/main" count="531" uniqueCount="102">
  <si>
    <t>Order ID</t>
  </si>
  <si>
    <t>Order Datetime</t>
  </si>
  <si>
    <t>Rush Order</t>
  </si>
  <si>
    <t>Order Delivery Goal (Bus Days)</t>
  </si>
  <si>
    <t>Delivery Date</t>
  </si>
  <si>
    <t>Actual Shipping Time (Bus Days)</t>
  </si>
  <si>
    <t>No</t>
  </si>
  <si>
    <t>Yes</t>
  </si>
  <si>
    <t>Sharilyn Gillis</t>
  </si>
  <si>
    <t>Adell Gillies</t>
  </si>
  <si>
    <t>Antone Cermak</t>
  </si>
  <si>
    <t>Jade Bloomquist</t>
  </si>
  <si>
    <t>Lajuana Foutch</t>
  </si>
  <si>
    <t>Makeda Cleary</t>
  </si>
  <si>
    <t>Fatima Cali</t>
  </si>
  <si>
    <t>Pamala Sollars</t>
  </si>
  <si>
    <t>Jordon Hasting</t>
  </si>
  <si>
    <t>Lakendra Flick</t>
  </si>
  <si>
    <t>Otilia Mcinturff</t>
  </si>
  <si>
    <t>Sharlene Etzel</t>
  </si>
  <si>
    <t>Nicholle Estey</t>
  </si>
  <si>
    <t>Donn Garren</t>
  </si>
  <si>
    <t>Kera Engh</t>
  </si>
  <si>
    <t>Hilario Cardella</t>
  </si>
  <si>
    <t>Gilbert Laboy</t>
  </si>
  <si>
    <t>Lovie Ohman</t>
  </si>
  <si>
    <t>Dolores Hesler</t>
  </si>
  <si>
    <t>Fae Halko</t>
  </si>
  <si>
    <t>Magaret Halliwell</t>
  </si>
  <si>
    <t>Son Tacey</t>
  </si>
  <si>
    <t>Dan Labar</t>
  </si>
  <si>
    <t>Neda Anguiano</t>
  </si>
  <si>
    <t>Ta Backstrom</t>
  </si>
  <si>
    <t>Jazmin Casale</t>
  </si>
  <si>
    <t>Darius Pazos</t>
  </si>
  <si>
    <t>Hortensia Ansell</t>
  </si>
  <si>
    <t>Cathern Yeates</t>
  </si>
  <si>
    <t>Matilda Becnel</t>
  </si>
  <si>
    <t>Ron Muncie</t>
  </si>
  <si>
    <t>Vickey Mcmaster</t>
  </si>
  <si>
    <t>Venetta Bronder</t>
  </si>
  <si>
    <t>Guillermo Yarrington</t>
  </si>
  <si>
    <t>Ed Chagnon</t>
  </si>
  <si>
    <t>Jake Stafford</t>
  </si>
  <si>
    <t>Reyna Koening</t>
  </si>
  <si>
    <t>Zofia Nestor</t>
  </si>
  <si>
    <t>Ladawn Harrington</t>
  </si>
  <si>
    <t>Elna Pauly</t>
  </si>
  <si>
    <t>Jeffie Pickle</t>
  </si>
  <si>
    <t>Shaneka Jawad</t>
  </si>
  <si>
    <t>Customer Name</t>
  </si>
  <si>
    <t>Order Date</t>
  </si>
  <si>
    <t>Order Amount</t>
  </si>
  <si>
    <t>Order Quantity</t>
  </si>
  <si>
    <t>Phone Number</t>
  </si>
  <si>
    <t>198-164-6096</t>
  </si>
  <si>
    <t>828-150-3382</t>
  </si>
  <si>
    <t>270-461-8519</t>
  </si>
  <si>
    <t>520-435-8807</t>
  </si>
  <si>
    <t>963-340-6998</t>
  </si>
  <si>
    <t>515-686-7959</t>
  </si>
  <si>
    <t>406-968-2892</t>
  </si>
  <si>
    <t>242-114-1812</t>
  </si>
  <si>
    <t>295-295-7754</t>
  </si>
  <si>
    <t>397-647-6259</t>
  </si>
  <si>
    <t>784-526-4734</t>
  </si>
  <si>
    <t>300-344-1403</t>
  </si>
  <si>
    <t>799-262-6878</t>
  </si>
  <si>
    <t>563-892-9829</t>
  </si>
  <si>
    <t>380-965-1813</t>
  </si>
  <si>
    <t>847-987-9955</t>
  </si>
  <si>
    <t>487-155-9993</t>
  </si>
  <si>
    <t>798-694-6422</t>
  </si>
  <si>
    <t>579-360-2285</t>
  </si>
  <si>
    <t>886-528-1824</t>
  </si>
  <si>
    <t>549-825-6931</t>
  </si>
  <si>
    <t>946-585-8003</t>
  </si>
  <si>
    <t>798-258-2484</t>
  </si>
  <si>
    <t>732-752-1351</t>
  </si>
  <si>
    <t>432-380-4079</t>
  </si>
  <si>
    <t>506-435-9745</t>
  </si>
  <si>
    <t>696-816-8052</t>
  </si>
  <si>
    <t>339-416-7891</t>
  </si>
  <si>
    <t>745-378-2702</t>
  </si>
  <si>
    <t>946-517-3983</t>
  </si>
  <si>
    <t>263-341-4936</t>
  </si>
  <si>
    <t>983-924-7015</t>
  </si>
  <si>
    <t>778-616-9648</t>
  </si>
  <si>
    <t>193-301-1642</t>
  </si>
  <si>
    <t>562-288-5529</t>
  </si>
  <si>
    <t>352-364-9922</t>
  </si>
  <si>
    <t>948-254-7285</t>
  </si>
  <si>
    <t>547-814-4367</t>
  </si>
  <si>
    <t>966-628-3070</t>
  </si>
  <si>
    <t>918-711-9279</t>
  </si>
  <si>
    <t>458-180-3266</t>
  </si>
  <si>
    <t>880-695-3849</t>
  </si>
  <si>
    <t>570-836-5888</t>
  </si>
  <si>
    <t>158-916-6374</t>
  </si>
  <si>
    <t>778-628-8982</t>
  </si>
  <si>
    <t>Performance Classification</t>
  </si>
  <si>
    <t>Refund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</si>
</sst>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2" borderId="0" xfId="1" applyFont="1"/>
    <xf numFmtId="22" fontId="1" fillId="2" borderId="0" xfId="1" applyNumberFormat="1" applyFont="1"/>
    <xf numFmtId="22" fontId="0" fillId="0" borderId="0" xfId="0" applyNumberFormat="1"/>
    <xf numFmtId="14" fontId="0" fillId="0" borderId="0" xfId="0" applyNumberFormat="1"/>
    <xf numFmtId="14" fontId="1" fillId="2" borderId="0" xfId="1" applyNumberFormat="1" applyFont="1"/>
    <xf numFmtId="164" fontId="1" fillId="2" borderId="0" xfId="1" applyNumberFormat="1" applyFont="1"/>
    <xf numFmtId="164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F9CB3-8E7E-481D-B91B-8837A966649E}">
  <dimension ref="A1:G101"/>
  <sheetViews>
    <sheetView tabSelected="1" workbookViewId="0">
      <selection activeCell="G1" sqref="G1"/>
    </sheetView>
  </sheetViews>
  <sheetFormatPr defaultRowHeight="14.5" x14ac:dyDescent="0.35"/>
  <cols>
    <col min="1" max="1" width="14.90625" customWidth="1"/>
    <col min="2" max="2" width="14.90625" style="3" customWidth="1"/>
    <col min="3" max="3" width="14.90625" customWidth="1"/>
    <col min="4" max="4" width="26.7265625" bestFit="1" customWidth="1"/>
    <col min="5" max="5" width="15.36328125" customWidth="1"/>
    <col min="6" max="6" width="27.7265625" bestFit="1" customWidth="1"/>
    <col min="7" max="7" width="23.7265625" bestFit="1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100</v>
      </c>
    </row>
    <row r="2" spans="1:7" x14ac:dyDescent="0.35">
      <c r="A2">
        <v>11850</v>
      </c>
      <c r="B2" s="3">
        <f ca="1">TODAY()+RAND()</f>
        <v>44393.577706583252</v>
      </c>
      <c r="C2" t="s">
        <v>6</v>
      </c>
      <c r="D2">
        <v>5</v>
      </c>
      <c r="E2" s="4">
        <v>44400</v>
      </c>
      <c r="F2">
        <v>7</v>
      </c>
      <c r="G2" t="str">
        <f>IF(F2&gt;D2,"Fail","Pass")</f>
        <v>Fail</v>
      </c>
    </row>
    <row r="3" spans="1:7" x14ac:dyDescent="0.35">
      <c r="A3">
        <v>81299</v>
      </c>
      <c r="B3" s="3">
        <f t="shared" ref="B3:B66" ca="1" si="0">TODAY()+RAND()</f>
        <v>44393.688200747543</v>
      </c>
      <c r="C3" t="s">
        <v>7</v>
      </c>
      <c r="D3">
        <v>3</v>
      </c>
      <c r="E3" s="4">
        <v>44394</v>
      </c>
      <c r="F3">
        <v>2</v>
      </c>
      <c r="G3" t="str">
        <f t="shared" ref="G3:G66" si="1">IF(F3&gt;D3,"Fail","Pass")</f>
        <v>Pass</v>
      </c>
    </row>
    <row r="4" spans="1:7" x14ac:dyDescent="0.35">
      <c r="A4">
        <v>17704</v>
      </c>
      <c r="B4" s="3">
        <f t="shared" ca="1" si="0"/>
        <v>44393.482741916567</v>
      </c>
      <c r="C4" t="s">
        <v>6</v>
      </c>
      <c r="D4">
        <v>5</v>
      </c>
      <c r="E4" s="4">
        <v>44402</v>
      </c>
      <c r="F4">
        <v>7</v>
      </c>
      <c r="G4" t="str">
        <f t="shared" si="1"/>
        <v>Fail</v>
      </c>
    </row>
    <row r="5" spans="1:7" x14ac:dyDescent="0.35">
      <c r="A5">
        <v>71852</v>
      </c>
      <c r="B5" s="3">
        <f t="shared" ca="1" si="0"/>
        <v>44393.057061876323</v>
      </c>
      <c r="C5" t="s">
        <v>6</v>
      </c>
      <c r="D5">
        <v>5</v>
      </c>
      <c r="E5" s="4">
        <v>44394</v>
      </c>
      <c r="F5">
        <v>2</v>
      </c>
      <c r="G5" t="str">
        <f t="shared" si="1"/>
        <v>Pass</v>
      </c>
    </row>
    <row r="6" spans="1:7" x14ac:dyDescent="0.35">
      <c r="A6">
        <v>89015</v>
      </c>
      <c r="B6" s="3">
        <f t="shared" ca="1" si="0"/>
        <v>44393.52421588391</v>
      </c>
      <c r="C6" t="s">
        <v>6</v>
      </c>
      <c r="D6">
        <v>5</v>
      </c>
      <c r="E6" s="4">
        <v>44398</v>
      </c>
      <c r="F6">
        <v>5</v>
      </c>
      <c r="G6" t="str">
        <f t="shared" si="1"/>
        <v>Pass</v>
      </c>
    </row>
    <row r="7" spans="1:7" x14ac:dyDescent="0.35">
      <c r="A7">
        <v>92158</v>
      </c>
      <c r="B7" s="3">
        <f t="shared" ca="1" si="0"/>
        <v>44393.106070628055</v>
      </c>
      <c r="C7" t="s">
        <v>6</v>
      </c>
      <c r="D7">
        <v>5</v>
      </c>
      <c r="E7" s="4">
        <v>44394</v>
      </c>
      <c r="F7">
        <v>2</v>
      </c>
      <c r="G7" t="str">
        <f t="shared" si="1"/>
        <v>Pass</v>
      </c>
    </row>
    <row r="8" spans="1:7" x14ac:dyDescent="0.35">
      <c r="A8">
        <v>42251</v>
      </c>
      <c r="B8" s="3">
        <f t="shared" ca="1" si="0"/>
        <v>44393.183828514892</v>
      </c>
      <c r="C8" t="s">
        <v>6</v>
      </c>
      <c r="D8">
        <v>5</v>
      </c>
      <c r="E8" s="4">
        <v>44400</v>
      </c>
      <c r="F8">
        <v>7</v>
      </c>
      <c r="G8" t="str">
        <f t="shared" si="1"/>
        <v>Fail</v>
      </c>
    </row>
    <row r="9" spans="1:7" x14ac:dyDescent="0.35">
      <c r="A9">
        <v>92259</v>
      </c>
      <c r="B9" s="3">
        <f t="shared" ca="1" si="0"/>
        <v>44393.372904108342</v>
      </c>
      <c r="C9" t="s">
        <v>6</v>
      </c>
      <c r="D9">
        <v>5</v>
      </c>
      <c r="E9" s="4">
        <v>44396</v>
      </c>
      <c r="F9">
        <v>3</v>
      </c>
      <c r="G9" t="str">
        <f t="shared" si="1"/>
        <v>Pass</v>
      </c>
    </row>
    <row r="10" spans="1:7" x14ac:dyDescent="0.35">
      <c r="A10">
        <v>16396</v>
      </c>
      <c r="B10" s="3">
        <f t="shared" ca="1" si="0"/>
        <v>44393.662233040915</v>
      </c>
      <c r="C10" t="s">
        <v>6</v>
      </c>
      <c r="D10">
        <v>5</v>
      </c>
      <c r="E10" s="4">
        <v>44394</v>
      </c>
      <c r="F10">
        <v>2</v>
      </c>
      <c r="G10" t="str">
        <f t="shared" si="1"/>
        <v>Pass</v>
      </c>
    </row>
    <row r="11" spans="1:7" x14ac:dyDescent="0.35">
      <c r="A11">
        <v>78621</v>
      </c>
      <c r="B11" s="3">
        <f t="shared" ca="1" si="0"/>
        <v>44393.034572299206</v>
      </c>
      <c r="C11" t="s">
        <v>7</v>
      </c>
      <c r="D11">
        <v>3</v>
      </c>
      <c r="E11" s="4">
        <v>44401</v>
      </c>
      <c r="F11">
        <v>7</v>
      </c>
      <c r="G11" t="str">
        <f t="shared" si="1"/>
        <v>Fail</v>
      </c>
    </row>
    <row r="12" spans="1:7" x14ac:dyDescent="0.35">
      <c r="A12">
        <v>33882</v>
      </c>
      <c r="B12" s="3">
        <f t="shared" ca="1" si="0"/>
        <v>44393.551031520255</v>
      </c>
      <c r="C12" t="s">
        <v>6</v>
      </c>
      <c r="D12">
        <v>5</v>
      </c>
      <c r="E12" s="4">
        <v>44400</v>
      </c>
      <c r="F12">
        <v>7</v>
      </c>
      <c r="G12" t="str">
        <f t="shared" si="1"/>
        <v>Fail</v>
      </c>
    </row>
    <row r="13" spans="1:7" x14ac:dyDescent="0.35">
      <c r="A13">
        <v>89321</v>
      </c>
      <c r="B13" s="3">
        <f t="shared" ca="1" si="0"/>
        <v>44393.839357251774</v>
      </c>
      <c r="C13" t="s">
        <v>6</v>
      </c>
      <c r="D13">
        <v>5</v>
      </c>
      <c r="E13" s="4">
        <v>44398</v>
      </c>
      <c r="F13">
        <v>5</v>
      </c>
      <c r="G13" t="str">
        <f t="shared" si="1"/>
        <v>Pass</v>
      </c>
    </row>
    <row r="14" spans="1:7" x14ac:dyDescent="0.35">
      <c r="A14">
        <v>7446</v>
      </c>
      <c r="B14" s="3">
        <f t="shared" ca="1" si="0"/>
        <v>44393.610596616185</v>
      </c>
      <c r="C14" t="s">
        <v>6</v>
      </c>
      <c r="D14">
        <v>5</v>
      </c>
      <c r="E14" s="4">
        <v>44400</v>
      </c>
      <c r="F14">
        <v>7</v>
      </c>
      <c r="G14" t="str">
        <f t="shared" si="1"/>
        <v>Fail</v>
      </c>
    </row>
    <row r="15" spans="1:7" x14ac:dyDescent="0.35">
      <c r="A15">
        <v>10256</v>
      </c>
      <c r="B15" s="3">
        <f t="shared" ca="1" si="0"/>
        <v>44393.35178158195</v>
      </c>
      <c r="C15" t="s">
        <v>6</v>
      </c>
      <c r="D15">
        <v>5</v>
      </c>
      <c r="E15" s="4">
        <v>44396</v>
      </c>
      <c r="F15">
        <v>3</v>
      </c>
      <c r="G15" t="str">
        <f t="shared" si="1"/>
        <v>Pass</v>
      </c>
    </row>
    <row r="16" spans="1:7" x14ac:dyDescent="0.35">
      <c r="A16">
        <v>96370</v>
      </c>
      <c r="B16" s="3">
        <f t="shared" ca="1" si="0"/>
        <v>44393.566627965869</v>
      </c>
      <c r="C16" t="s">
        <v>6</v>
      </c>
      <c r="D16">
        <v>5</v>
      </c>
      <c r="E16" s="4">
        <v>44398</v>
      </c>
      <c r="F16">
        <v>5</v>
      </c>
      <c r="G16" t="str">
        <f t="shared" si="1"/>
        <v>Pass</v>
      </c>
    </row>
    <row r="17" spans="1:7" x14ac:dyDescent="0.35">
      <c r="A17">
        <v>49756</v>
      </c>
      <c r="B17" s="3">
        <f t="shared" ca="1" si="0"/>
        <v>44393.290279520239</v>
      </c>
      <c r="C17" t="s">
        <v>7</v>
      </c>
      <c r="D17">
        <v>3</v>
      </c>
      <c r="E17" s="4">
        <v>44395</v>
      </c>
      <c r="F17">
        <v>2</v>
      </c>
      <c r="G17" t="str">
        <f t="shared" si="1"/>
        <v>Pass</v>
      </c>
    </row>
    <row r="18" spans="1:7" x14ac:dyDescent="0.35">
      <c r="A18">
        <v>51718</v>
      </c>
      <c r="B18" s="3">
        <f t="shared" ca="1" si="0"/>
        <v>44393.199659317477</v>
      </c>
      <c r="C18" t="s">
        <v>7</v>
      </c>
      <c r="D18">
        <v>3</v>
      </c>
      <c r="E18" s="4">
        <v>44394</v>
      </c>
      <c r="F18">
        <v>2</v>
      </c>
      <c r="G18" t="str">
        <f t="shared" si="1"/>
        <v>Pass</v>
      </c>
    </row>
    <row r="19" spans="1:7" x14ac:dyDescent="0.35">
      <c r="A19">
        <v>21070</v>
      </c>
      <c r="B19" s="3">
        <f t="shared" ca="1" si="0"/>
        <v>44393.64711781298</v>
      </c>
      <c r="C19" t="s">
        <v>6</v>
      </c>
      <c r="D19">
        <v>5</v>
      </c>
      <c r="E19" s="4">
        <v>44395</v>
      </c>
      <c r="F19">
        <v>2</v>
      </c>
      <c r="G19" t="str">
        <f t="shared" si="1"/>
        <v>Pass</v>
      </c>
    </row>
    <row r="20" spans="1:7" x14ac:dyDescent="0.35">
      <c r="A20">
        <v>25057</v>
      </c>
      <c r="B20" s="3">
        <f t="shared" ca="1" si="0"/>
        <v>44393.33263956361</v>
      </c>
      <c r="C20" t="s">
        <v>6</v>
      </c>
      <c r="D20">
        <v>5</v>
      </c>
      <c r="E20" s="4">
        <v>44396</v>
      </c>
      <c r="F20">
        <v>3</v>
      </c>
      <c r="G20" t="str">
        <f t="shared" si="1"/>
        <v>Pass</v>
      </c>
    </row>
    <row r="21" spans="1:7" x14ac:dyDescent="0.35">
      <c r="A21">
        <v>80784</v>
      </c>
      <c r="B21" s="3">
        <f t="shared" ca="1" si="0"/>
        <v>44393.733284727787</v>
      </c>
      <c r="C21" t="s">
        <v>6</v>
      </c>
      <c r="D21">
        <v>5</v>
      </c>
      <c r="E21" s="4">
        <v>44396</v>
      </c>
      <c r="F21">
        <v>3</v>
      </c>
      <c r="G21" t="str">
        <f t="shared" si="1"/>
        <v>Pass</v>
      </c>
    </row>
    <row r="22" spans="1:7" x14ac:dyDescent="0.35">
      <c r="A22">
        <v>2903</v>
      </c>
      <c r="B22" s="3">
        <f t="shared" ca="1" si="0"/>
        <v>44393.34841836644</v>
      </c>
      <c r="C22" t="s">
        <v>6</v>
      </c>
      <c r="D22">
        <v>5</v>
      </c>
      <c r="E22" s="4">
        <v>44396</v>
      </c>
      <c r="F22">
        <v>3</v>
      </c>
      <c r="G22" t="str">
        <f t="shared" si="1"/>
        <v>Pass</v>
      </c>
    </row>
    <row r="23" spans="1:7" x14ac:dyDescent="0.35">
      <c r="A23">
        <v>86906</v>
      </c>
      <c r="B23" s="3">
        <f t="shared" ca="1" si="0"/>
        <v>44393.781731152194</v>
      </c>
      <c r="C23" t="s">
        <v>6</v>
      </c>
      <c r="D23">
        <v>5</v>
      </c>
      <c r="E23" s="4">
        <v>44402</v>
      </c>
      <c r="F23">
        <v>7</v>
      </c>
      <c r="G23" t="str">
        <f t="shared" si="1"/>
        <v>Fail</v>
      </c>
    </row>
    <row r="24" spans="1:7" x14ac:dyDescent="0.35">
      <c r="A24">
        <v>33157</v>
      </c>
      <c r="B24" s="3">
        <f t="shared" ca="1" si="0"/>
        <v>44393.834826857594</v>
      </c>
      <c r="C24" t="s">
        <v>6</v>
      </c>
      <c r="D24">
        <v>5</v>
      </c>
      <c r="E24" s="4">
        <v>44397</v>
      </c>
      <c r="F24">
        <v>4</v>
      </c>
      <c r="G24" t="str">
        <f t="shared" si="1"/>
        <v>Pass</v>
      </c>
    </row>
    <row r="25" spans="1:7" x14ac:dyDescent="0.35">
      <c r="A25">
        <v>73877</v>
      </c>
      <c r="B25" s="3">
        <f t="shared" ca="1" si="0"/>
        <v>44393.671442787367</v>
      </c>
      <c r="C25" t="s">
        <v>7</v>
      </c>
      <c r="D25">
        <v>3</v>
      </c>
      <c r="E25" s="4">
        <v>44400</v>
      </c>
      <c r="F25">
        <v>7</v>
      </c>
      <c r="G25" t="str">
        <f t="shared" si="1"/>
        <v>Fail</v>
      </c>
    </row>
    <row r="26" spans="1:7" x14ac:dyDescent="0.35">
      <c r="A26">
        <v>40366</v>
      </c>
      <c r="B26" s="3">
        <f t="shared" ca="1" si="0"/>
        <v>44393.510624858849</v>
      </c>
      <c r="C26" t="s">
        <v>6</v>
      </c>
      <c r="D26">
        <v>5</v>
      </c>
      <c r="E26" s="4">
        <v>44402</v>
      </c>
      <c r="F26">
        <v>7</v>
      </c>
      <c r="G26" t="str">
        <f t="shared" si="1"/>
        <v>Fail</v>
      </c>
    </row>
    <row r="27" spans="1:7" x14ac:dyDescent="0.35">
      <c r="A27">
        <v>50356</v>
      </c>
      <c r="B27" s="3">
        <f t="shared" ca="1" si="0"/>
        <v>44393.65164746435</v>
      </c>
      <c r="C27" t="s">
        <v>6</v>
      </c>
      <c r="D27">
        <v>5</v>
      </c>
      <c r="E27" s="4">
        <v>44395</v>
      </c>
      <c r="F27">
        <v>2</v>
      </c>
      <c r="G27" t="str">
        <f t="shared" si="1"/>
        <v>Pass</v>
      </c>
    </row>
    <row r="28" spans="1:7" x14ac:dyDescent="0.35">
      <c r="A28">
        <v>52556</v>
      </c>
      <c r="B28" s="3">
        <f t="shared" ca="1" si="0"/>
        <v>44393.674715450259</v>
      </c>
      <c r="C28" t="s">
        <v>6</v>
      </c>
      <c r="D28">
        <v>5</v>
      </c>
      <c r="E28" s="4">
        <v>44400</v>
      </c>
      <c r="F28">
        <v>7</v>
      </c>
      <c r="G28" t="str">
        <f t="shared" si="1"/>
        <v>Fail</v>
      </c>
    </row>
    <row r="29" spans="1:7" x14ac:dyDescent="0.35">
      <c r="A29">
        <v>53578</v>
      </c>
      <c r="B29" s="3">
        <f t="shared" ca="1" si="0"/>
        <v>44393.167488748484</v>
      </c>
      <c r="C29" t="s">
        <v>6</v>
      </c>
      <c r="D29">
        <v>5</v>
      </c>
      <c r="E29" s="4">
        <v>44399</v>
      </c>
      <c r="F29">
        <v>6</v>
      </c>
      <c r="G29" t="str">
        <f t="shared" si="1"/>
        <v>Fail</v>
      </c>
    </row>
    <row r="30" spans="1:7" x14ac:dyDescent="0.35">
      <c r="A30">
        <v>20043</v>
      </c>
      <c r="B30" s="3">
        <f t="shared" ca="1" si="0"/>
        <v>44393.793701745701</v>
      </c>
      <c r="C30" t="s">
        <v>6</v>
      </c>
      <c r="D30">
        <v>5</v>
      </c>
      <c r="E30" s="4">
        <v>44397</v>
      </c>
      <c r="F30">
        <v>4</v>
      </c>
      <c r="G30" t="str">
        <f t="shared" si="1"/>
        <v>Pass</v>
      </c>
    </row>
    <row r="31" spans="1:7" x14ac:dyDescent="0.35">
      <c r="A31">
        <v>50977</v>
      </c>
      <c r="B31" s="3">
        <f t="shared" ca="1" si="0"/>
        <v>44393.121014479453</v>
      </c>
      <c r="C31" t="s">
        <v>6</v>
      </c>
      <c r="D31">
        <v>5</v>
      </c>
      <c r="E31" s="4">
        <v>44400</v>
      </c>
      <c r="F31">
        <v>7</v>
      </c>
      <c r="G31" t="str">
        <f t="shared" si="1"/>
        <v>Fail</v>
      </c>
    </row>
    <row r="32" spans="1:7" x14ac:dyDescent="0.35">
      <c r="A32">
        <v>83583</v>
      </c>
      <c r="B32" s="3">
        <f t="shared" ca="1" si="0"/>
        <v>44393.344058746727</v>
      </c>
      <c r="C32" t="s">
        <v>7</v>
      </c>
      <c r="D32">
        <v>3</v>
      </c>
      <c r="E32" s="4">
        <v>44402</v>
      </c>
      <c r="F32">
        <v>7</v>
      </c>
      <c r="G32" t="str">
        <f t="shared" si="1"/>
        <v>Fail</v>
      </c>
    </row>
    <row r="33" spans="1:7" x14ac:dyDescent="0.35">
      <c r="A33">
        <v>19542</v>
      </c>
      <c r="B33" s="3">
        <f t="shared" ca="1" si="0"/>
        <v>44393.30930537916</v>
      </c>
      <c r="C33" t="s">
        <v>7</v>
      </c>
      <c r="D33">
        <v>3</v>
      </c>
      <c r="E33" s="4">
        <v>44398</v>
      </c>
      <c r="F33">
        <v>5</v>
      </c>
      <c r="G33" t="str">
        <f t="shared" si="1"/>
        <v>Fail</v>
      </c>
    </row>
    <row r="34" spans="1:7" x14ac:dyDescent="0.35">
      <c r="A34">
        <v>52357</v>
      </c>
      <c r="B34" s="3">
        <f t="shared" ca="1" si="0"/>
        <v>44393.35101536438</v>
      </c>
      <c r="C34" t="s">
        <v>7</v>
      </c>
      <c r="D34">
        <v>3</v>
      </c>
      <c r="E34" s="4">
        <v>44398</v>
      </c>
      <c r="F34">
        <v>5</v>
      </c>
      <c r="G34" t="str">
        <f t="shared" si="1"/>
        <v>Fail</v>
      </c>
    </row>
    <row r="35" spans="1:7" x14ac:dyDescent="0.35">
      <c r="A35">
        <v>3851</v>
      </c>
      <c r="B35" s="3">
        <f t="shared" ca="1" si="0"/>
        <v>44393.777990935378</v>
      </c>
      <c r="C35" t="s">
        <v>7</v>
      </c>
      <c r="D35">
        <v>3</v>
      </c>
      <c r="E35" s="4">
        <v>44398</v>
      </c>
      <c r="F35">
        <v>5</v>
      </c>
      <c r="G35" t="str">
        <f t="shared" si="1"/>
        <v>Fail</v>
      </c>
    </row>
    <row r="36" spans="1:7" x14ac:dyDescent="0.35">
      <c r="A36">
        <v>95895</v>
      </c>
      <c r="B36" s="3">
        <f t="shared" ca="1" si="0"/>
        <v>44393.82369569665</v>
      </c>
      <c r="C36" t="s">
        <v>7</v>
      </c>
      <c r="D36">
        <v>3</v>
      </c>
      <c r="E36" s="4">
        <v>44401</v>
      </c>
      <c r="F36">
        <v>7</v>
      </c>
      <c r="G36" t="str">
        <f t="shared" si="1"/>
        <v>Fail</v>
      </c>
    </row>
    <row r="37" spans="1:7" x14ac:dyDescent="0.35">
      <c r="A37">
        <v>96075</v>
      </c>
      <c r="B37" s="3">
        <f t="shared" ca="1" si="0"/>
        <v>44393.077007593958</v>
      </c>
      <c r="C37" t="s">
        <v>7</v>
      </c>
      <c r="D37">
        <v>3</v>
      </c>
      <c r="E37" s="4">
        <v>44397</v>
      </c>
      <c r="F37">
        <v>4</v>
      </c>
      <c r="G37" t="str">
        <f t="shared" si="1"/>
        <v>Fail</v>
      </c>
    </row>
    <row r="38" spans="1:7" x14ac:dyDescent="0.35">
      <c r="A38">
        <v>87883</v>
      </c>
      <c r="B38" s="3">
        <f t="shared" ca="1" si="0"/>
        <v>44393.290506473444</v>
      </c>
      <c r="C38" t="s">
        <v>6</v>
      </c>
      <c r="D38">
        <v>5</v>
      </c>
      <c r="E38" s="4">
        <v>44402</v>
      </c>
      <c r="F38">
        <v>7</v>
      </c>
      <c r="G38" t="str">
        <f t="shared" si="1"/>
        <v>Fail</v>
      </c>
    </row>
    <row r="39" spans="1:7" x14ac:dyDescent="0.35">
      <c r="A39">
        <v>33252</v>
      </c>
      <c r="B39" s="3">
        <f t="shared" ca="1" si="0"/>
        <v>44393.81286672705</v>
      </c>
      <c r="C39" t="s">
        <v>6</v>
      </c>
      <c r="D39">
        <v>5</v>
      </c>
      <c r="E39" s="4">
        <v>44394</v>
      </c>
      <c r="F39">
        <v>2</v>
      </c>
      <c r="G39" t="str">
        <f t="shared" si="1"/>
        <v>Pass</v>
      </c>
    </row>
    <row r="40" spans="1:7" x14ac:dyDescent="0.35">
      <c r="A40">
        <v>54815</v>
      </c>
      <c r="B40" s="3">
        <f t="shared" ca="1" si="0"/>
        <v>44393.728742816274</v>
      </c>
      <c r="C40" t="s">
        <v>6</v>
      </c>
      <c r="D40">
        <v>5</v>
      </c>
      <c r="E40" s="4">
        <v>44397</v>
      </c>
      <c r="F40">
        <v>4</v>
      </c>
      <c r="G40" t="str">
        <f t="shared" si="1"/>
        <v>Pass</v>
      </c>
    </row>
    <row r="41" spans="1:7" x14ac:dyDescent="0.35">
      <c r="A41">
        <v>86427</v>
      </c>
      <c r="B41" s="3">
        <f t="shared" ca="1" si="0"/>
        <v>44393.525564533396</v>
      </c>
      <c r="C41" t="s">
        <v>7</v>
      </c>
      <c r="D41">
        <v>3</v>
      </c>
      <c r="E41" s="4">
        <v>44402</v>
      </c>
      <c r="F41">
        <v>7</v>
      </c>
      <c r="G41" t="str">
        <f t="shared" si="1"/>
        <v>Fail</v>
      </c>
    </row>
    <row r="42" spans="1:7" x14ac:dyDescent="0.35">
      <c r="A42">
        <v>61477</v>
      </c>
      <c r="B42" s="3">
        <f t="shared" ca="1" si="0"/>
        <v>44393.604754911546</v>
      </c>
      <c r="C42" t="s">
        <v>7</v>
      </c>
      <c r="D42">
        <v>3</v>
      </c>
      <c r="E42" s="4">
        <v>44397</v>
      </c>
      <c r="F42">
        <v>4</v>
      </c>
      <c r="G42" t="str">
        <f t="shared" si="1"/>
        <v>Fail</v>
      </c>
    </row>
    <row r="43" spans="1:7" x14ac:dyDescent="0.35">
      <c r="A43">
        <v>7996</v>
      </c>
      <c r="B43" s="3">
        <f t="shared" ca="1" si="0"/>
        <v>44393.577968891288</v>
      </c>
      <c r="C43" t="s">
        <v>6</v>
      </c>
      <c r="D43">
        <v>5</v>
      </c>
      <c r="E43" s="4">
        <v>44398</v>
      </c>
      <c r="F43">
        <v>5</v>
      </c>
      <c r="G43" t="str">
        <f t="shared" si="1"/>
        <v>Pass</v>
      </c>
    </row>
    <row r="44" spans="1:7" x14ac:dyDescent="0.35">
      <c r="A44">
        <v>82994</v>
      </c>
      <c r="B44" s="3">
        <f t="shared" ca="1" si="0"/>
        <v>44393.251567977124</v>
      </c>
      <c r="C44" t="s">
        <v>7</v>
      </c>
      <c r="D44">
        <v>3</v>
      </c>
      <c r="E44" s="4">
        <v>44395</v>
      </c>
      <c r="F44">
        <v>2</v>
      </c>
      <c r="G44" t="str">
        <f t="shared" si="1"/>
        <v>Pass</v>
      </c>
    </row>
    <row r="45" spans="1:7" x14ac:dyDescent="0.35">
      <c r="A45">
        <v>22640</v>
      </c>
      <c r="B45" s="3">
        <f t="shared" ca="1" si="0"/>
        <v>44393.204813646567</v>
      </c>
      <c r="C45" t="s">
        <v>6</v>
      </c>
      <c r="D45">
        <v>5</v>
      </c>
      <c r="E45" s="4">
        <v>44400</v>
      </c>
      <c r="F45">
        <v>7</v>
      </c>
      <c r="G45" t="str">
        <f t="shared" si="1"/>
        <v>Fail</v>
      </c>
    </row>
    <row r="46" spans="1:7" x14ac:dyDescent="0.35">
      <c r="A46">
        <v>17632</v>
      </c>
      <c r="B46" s="3">
        <f t="shared" ca="1" si="0"/>
        <v>44393.507006103682</v>
      </c>
      <c r="C46" t="s">
        <v>7</v>
      </c>
      <c r="D46">
        <v>3</v>
      </c>
      <c r="E46" s="4">
        <v>44399</v>
      </c>
      <c r="F46">
        <v>6</v>
      </c>
      <c r="G46" t="str">
        <f t="shared" si="1"/>
        <v>Fail</v>
      </c>
    </row>
    <row r="47" spans="1:7" x14ac:dyDescent="0.35">
      <c r="A47">
        <v>84760</v>
      </c>
      <c r="B47" s="3">
        <f t="shared" ca="1" si="0"/>
        <v>44393.277079900901</v>
      </c>
      <c r="C47" t="s">
        <v>6</v>
      </c>
      <c r="D47">
        <v>5</v>
      </c>
      <c r="E47" s="4">
        <v>44399</v>
      </c>
      <c r="F47">
        <v>6</v>
      </c>
      <c r="G47" t="str">
        <f t="shared" si="1"/>
        <v>Fail</v>
      </c>
    </row>
    <row r="48" spans="1:7" x14ac:dyDescent="0.35">
      <c r="A48">
        <v>57545</v>
      </c>
      <c r="B48" s="3">
        <f t="shared" ca="1" si="0"/>
        <v>44393.559952757147</v>
      </c>
      <c r="C48" t="s">
        <v>7</v>
      </c>
      <c r="D48">
        <v>3</v>
      </c>
      <c r="E48" s="4">
        <v>44396</v>
      </c>
      <c r="F48">
        <v>3</v>
      </c>
      <c r="G48" t="str">
        <f t="shared" si="1"/>
        <v>Pass</v>
      </c>
    </row>
    <row r="49" spans="1:7" x14ac:dyDescent="0.35">
      <c r="A49">
        <v>17885</v>
      </c>
      <c r="B49" s="3">
        <f t="shared" ca="1" si="0"/>
        <v>44393.173061730733</v>
      </c>
      <c r="C49" t="s">
        <v>6</v>
      </c>
      <c r="D49">
        <v>5</v>
      </c>
      <c r="E49" s="4">
        <v>44397</v>
      </c>
      <c r="F49">
        <v>4</v>
      </c>
      <c r="G49" t="str">
        <f t="shared" si="1"/>
        <v>Pass</v>
      </c>
    </row>
    <row r="50" spans="1:7" x14ac:dyDescent="0.35">
      <c r="A50">
        <v>34701</v>
      </c>
      <c r="B50" s="3">
        <f t="shared" ca="1" si="0"/>
        <v>44393.462133343477</v>
      </c>
      <c r="C50" t="s">
        <v>6</v>
      </c>
      <c r="D50">
        <v>5</v>
      </c>
      <c r="E50" s="4">
        <v>44401</v>
      </c>
      <c r="F50">
        <v>7</v>
      </c>
      <c r="G50" t="str">
        <f t="shared" si="1"/>
        <v>Fail</v>
      </c>
    </row>
    <row r="51" spans="1:7" x14ac:dyDescent="0.35">
      <c r="A51">
        <v>47790</v>
      </c>
      <c r="B51" s="3">
        <f t="shared" ca="1" si="0"/>
        <v>44393.09776329693</v>
      </c>
      <c r="C51" t="s">
        <v>6</v>
      </c>
      <c r="D51">
        <v>5</v>
      </c>
      <c r="E51" s="4">
        <v>44400</v>
      </c>
      <c r="F51">
        <v>7</v>
      </c>
      <c r="G51" t="str">
        <f t="shared" si="1"/>
        <v>Fail</v>
      </c>
    </row>
    <row r="52" spans="1:7" x14ac:dyDescent="0.35">
      <c r="A52">
        <v>32335</v>
      </c>
      <c r="B52" s="3">
        <f t="shared" ca="1" si="0"/>
        <v>44393.168317428259</v>
      </c>
      <c r="C52" t="s">
        <v>6</v>
      </c>
      <c r="D52">
        <v>5</v>
      </c>
      <c r="E52" s="4">
        <v>44401</v>
      </c>
      <c r="F52">
        <v>7</v>
      </c>
      <c r="G52" t="str">
        <f t="shared" si="1"/>
        <v>Fail</v>
      </c>
    </row>
    <row r="53" spans="1:7" x14ac:dyDescent="0.35">
      <c r="A53">
        <v>61498</v>
      </c>
      <c r="B53" s="3">
        <f t="shared" ca="1" si="0"/>
        <v>44393.09498770674</v>
      </c>
      <c r="C53" t="s">
        <v>6</v>
      </c>
      <c r="D53">
        <v>5</v>
      </c>
      <c r="E53" s="4">
        <v>44396</v>
      </c>
      <c r="F53">
        <v>3</v>
      </c>
      <c r="G53" t="str">
        <f t="shared" si="1"/>
        <v>Pass</v>
      </c>
    </row>
    <row r="54" spans="1:7" x14ac:dyDescent="0.35">
      <c r="A54">
        <v>70379</v>
      </c>
      <c r="B54" s="3">
        <f t="shared" ca="1" si="0"/>
        <v>44393.110087887326</v>
      </c>
      <c r="C54" t="s">
        <v>6</v>
      </c>
      <c r="D54">
        <v>5</v>
      </c>
      <c r="E54" s="4">
        <v>44401</v>
      </c>
      <c r="F54">
        <v>7</v>
      </c>
      <c r="G54" t="str">
        <f t="shared" si="1"/>
        <v>Fail</v>
      </c>
    </row>
    <row r="55" spans="1:7" x14ac:dyDescent="0.35">
      <c r="A55">
        <v>27873</v>
      </c>
      <c r="B55" s="3">
        <f t="shared" ca="1" si="0"/>
        <v>44393.334283732904</v>
      </c>
      <c r="C55" t="s">
        <v>6</v>
      </c>
      <c r="D55">
        <v>5</v>
      </c>
      <c r="E55" s="4">
        <v>44397</v>
      </c>
      <c r="F55">
        <v>4</v>
      </c>
      <c r="G55" t="str">
        <f t="shared" si="1"/>
        <v>Pass</v>
      </c>
    </row>
    <row r="56" spans="1:7" x14ac:dyDescent="0.35">
      <c r="A56">
        <v>44565</v>
      </c>
      <c r="B56" s="3">
        <f t="shared" ca="1" si="0"/>
        <v>44393.109271607384</v>
      </c>
      <c r="C56" t="s">
        <v>6</v>
      </c>
      <c r="D56">
        <v>5</v>
      </c>
      <c r="E56" s="4">
        <v>44394</v>
      </c>
      <c r="F56">
        <v>2</v>
      </c>
      <c r="G56" t="str">
        <f t="shared" si="1"/>
        <v>Pass</v>
      </c>
    </row>
    <row r="57" spans="1:7" x14ac:dyDescent="0.35">
      <c r="A57">
        <v>73020</v>
      </c>
      <c r="B57" s="3">
        <f t="shared" ca="1" si="0"/>
        <v>44393.013108863794</v>
      </c>
      <c r="C57" t="s">
        <v>6</v>
      </c>
      <c r="D57">
        <v>5</v>
      </c>
      <c r="E57" s="4">
        <v>44400</v>
      </c>
      <c r="F57">
        <v>7</v>
      </c>
      <c r="G57" t="str">
        <f t="shared" si="1"/>
        <v>Fail</v>
      </c>
    </row>
    <row r="58" spans="1:7" x14ac:dyDescent="0.35">
      <c r="A58">
        <v>95164</v>
      </c>
      <c r="B58" s="3">
        <f t="shared" ca="1" si="0"/>
        <v>44393.861522351188</v>
      </c>
      <c r="C58" t="s">
        <v>6</v>
      </c>
      <c r="D58">
        <v>5</v>
      </c>
      <c r="E58" s="4">
        <v>44402</v>
      </c>
      <c r="F58">
        <v>7</v>
      </c>
      <c r="G58" t="str">
        <f t="shared" si="1"/>
        <v>Fail</v>
      </c>
    </row>
    <row r="59" spans="1:7" x14ac:dyDescent="0.35">
      <c r="A59">
        <v>21080</v>
      </c>
      <c r="B59" s="3">
        <f t="shared" ca="1" si="0"/>
        <v>44393.835436097797</v>
      </c>
      <c r="C59" t="s">
        <v>6</v>
      </c>
      <c r="D59">
        <v>5</v>
      </c>
      <c r="E59" s="4">
        <v>44396</v>
      </c>
      <c r="F59">
        <v>3</v>
      </c>
      <c r="G59" t="str">
        <f t="shared" si="1"/>
        <v>Pass</v>
      </c>
    </row>
    <row r="60" spans="1:7" x14ac:dyDescent="0.35">
      <c r="A60">
        <v>11674</v>
      </c>
      <c r="B60" s="3">
        <f t="shared" ca="1" si="0"/>
        <v>44393.100272669144</v>
      </c>
      <c r="C60" t="s">
        <v>7</v>
      </c>
      <c r="D60">
        <v>3</v>
      </c>
      <c r="E60" s="4">
        <v>44399</v>
      </c>
      <c r="F60">
        <v>6</v>
      </c>
      <c r="G60" t="str">
        <f t="shared" si="1"/>
        <v>Fail</v>
      </c>
    </row>
    <row r="61" spans="1:7" x14ac:dyDescent="0.35">
      <c r="A61">
        <v>50772</v>
      </c>
      <c r="B61" s="3">
        <f t="shared" ca="1" si="0"/>
        <v>44393.315042938608</v>
      </c>
      <c r="C61" t="s">
        <v>6</v>
      </c>
      <c r="D61">
        <v>5</v>
      </c>
      <c r="E61" s="4">
        <v>44400</v>
      </c>
      <c r="F61">
        <v>7</v>
      </c>
      <c r="G61" t="str">
        <f t="shared" si="1"/>
        <v>Fail</v>
      </c>
    </row>
    <row r="62" spans="1:7" x14ac:dyDescent="0.35">
      <c r="A62">
        <v>61510</v>
      </c>
      <c r="B62" s="3">
        <f t="shared" ca="1" si="0"/>
        <v>44393.4001662792</v>
      </c>
      <c r="C62" t="s">
        <v>7</v>
      </c>
      <c r="D62">
        <v>3</v>
      </c>
      <c r="E62" s="4">
        <v>44395</v>
      </c>
      <c r="F62">
        <v>2</v>
      </c>
      <c r="G62" t="str">
        <f t="shared" si="1"/>
        <v>Pass</v>
      </c>
    </row>
    <row r="63" spans="1:7" x14ac:dyDescent="0.35">
      <c r="A63">
        <v>16612</v>
      </c>
      <c r="B63" s="3">
        <f t="shared" ca="1" si="0"/>
        <v>44393.178262022149</v>
      </c>
      <c r="C63" t="s">
        <v>6</v>
      </c>
      <c r="D63">
        <v>5</v>
      </c>
      <c r="E63" s="4">
        <v>44394</v>
      </c>
      <c r="F63">
        <v>2</v>
      </c>
      <c r="G63" t="str">
        <f t="shared" si="1"/>
        <v>Pass</v>
      </c>
    </row>
    <row r="64" spans="1:7" x14ac:dyDescent="0.35">
      <c r="A64">
        <v>24216</v>
      </c>
      <c r="B64" s="3">
        <f t="shared" ca="1" si="0"/>
        <v>44393.722202864054</v>
      </c>
      <c r="C64" t="s">
        <v>6</v>
      </c>
      <c r="D64">
        <v>5</v>
      </c>
      <c r="E64" s="4">
        <v>44397</v>
      </c>
      <c r="F64">
        <v>4</v>
      </c>
      <c r="G64" t="str">
        <f t="shared" si="1"/>
        <v>Pass</v>
      </c>
    </row>
    <row r="65" spans="1:7" x14ac:dyDescent="0.35">
      <c r="A65">
        <v>99567</v>
      </c>
      <c r="B65" s="3">
        <f t="shared" ca="1" si="0"/>
        <v>44393.439426078628</v>
      </c>
      <c r="C65" t="s">
        <v>7</v>
      </c>
      <c r="D65">
        <v>3</v>
      </c>
      <c r="E65" s="4">
        <v>44396</v>
      </c>
      <c r="F65">
        <v>3</v>
      </c>
      <c r="G65" t="str">
        <f t="shared" si="1"/>
        <v>Pass</v>
      </c>
    </row>
    <row r="66" spans="1:7" x14ac:dyDescent="0.35">
      <c r="A66">
        <v>42872</v>
      </c>
      <c r="B66" s="3">
        <f t="shared" ca="1" si="0"/>
        <v>44393.560841507649</v>
      </c>
      <c r="C66" t="s">
        <v>7</v>
      </c>
      <c r="D66">
        <v>3</v>
      </c>
      <c r="E66" s="4">
        <v>44399</v>
      </c>
      <c r="F66">
        <v>6</v>
      </c>
      <c r="G66" t="str">
        <f t="shared" si="1"/>
        <v>Fail</v>
      </c>
    </row>
    <row r="67" spans="1:7" x14ac:dyDescent="0.35">
      <c r="A67">
        <v>56174</v>
      </c>
      <c r="B67" s="3">
        <f t="shared" ref="B67:B101" ca="1" si="2">TODAY()+RAND()</f>
        <v>44393.437098443799</v>
      </c>
      <c r="C67" t="s">
        <v>6</v>
      </c>
      <c r="D67">
        <v>5</v>
      </c>
      <c r="E67" s="4">
        <v>44402</v>
      </c>
      <c r="F67">
        <v>7</v>
      </c>
      <c r="G67" t="str">
        <f t="shared" ref="G67:G101" si="3">IF(F67&gt;D67,"Fail","Pass")</f>
        <v>Fail</v>
      </c>
    </row>
    <row r="68" spans="1:7" x14ac:dyDescent="0.35">
      <c r="A68">
        <v>43362</v>
      </c>
      <c r="B68" s="3">
        <f t="shared" ca="1" si="2"/>
        <v>44393.941110771208</v>
      </c>
      <c r="C68" t="s">
        <v>6</v>
      </c>
      <c r="D68">
        <v>5</v>
      </c>
      <c r="E68" s="4">
        <v>44395</v>
      </c>
      <c r="F68">
        <v>2</v>
      </c>
      <c r="G68" t="str">
        <f t="shared" si="3"/>
        <v>Pass</v>
      </c>
    </row>
    <row r="69" spans="1:7" x14ac:dyDescent="0.35">
      <c r="A69">
        <v>86057</v>
      </c>
      <c r="B69" s="3">
        <f t="shared" ca="1" si="2"/>
        <v>44393.665887027877</v>
      </c>
      <c r="C69" t="s">
        <v>6</v>
      </c>
      <c r="D69">
        <v>5</v>
      </c>
      <c r="E69" s="4">
        <v>44394</v>
      </c>
      <c r="F69">
        <v>2</v>
      </c>
      <c r="G69" t="str">
        <f t="shared" si="3"/>
        <v>Pass</v>
      </c>
    </row>
    <row r="70" spans="1:7" x14ac:dyDescent="0.35">
      <c r="A70">
        <v>90300</v>
      </c>
      <c r="B70" s="3">
        <f t="shared" ca="1" si="2"/>
        <v>44393.19379092654</v>
      </c>
      <c r="C70" t="s">
        <v>6</v>
      </c>
      <c r="D70">
        <v>5</v>
      </c>
      <c r="E70" s="4">
        <v>44394</v>
      </c>
      <c r="F70">
        <v>2</v>
      </c>
      <c r="G70" t="str">
        <f t="shared" si="3"/>
        <v>Pass</v>
      </c>
    </row>
    <row r="71" spans="1:7" x14ac:dyDescent="0.35">
      <c r="A71">
        <v>56914</v>
      </c>
      <c r="B71" s="3">
        <f t="shared" ca="1" si="2"/>
        <v>44393.42156527847</v>
      </c>
      <c r="C71" t="s">
        <v>6</v>
      </c>
      <c r="D71">
        <v>5</v>
      </c>
      <c r="E71" s="4">
        <v>44402</v>
      </c>
      <c r="F71">
        <v>7</v>
      </c>
      <c r="G71" t="str">
        <f t="shared" si="3"/>
        <v>Fail</v>
      </c>
    </row>
    <row r="72" spans="1:7" x14ac:dyDescent="0.35">
      <c r="A72">
        <v>45151</v>
      </c>
      <c r="B72" s="3">
        <f t="shared" ca="1" si="2"/>
        <v>44393.734122890091</v>
      </c>
      <c r="C72" t="s">
        <v>7</v>
      </c>
      <c r="D72">
        <v>3</v>
      </c>
      <c r="E72" s="4">
        <v>44400</v>
      </c>
      <c r="F72">
        <v>7</v>
      </c>
      <c r="G72" t="str">
        <f t="shared" si="3"/>
        <v>Fail</v>
      </c>
    </row>
    <row r="73" spans="1:7" x14ac:dyDescent="0.35">
      <c r="A73">
        <v>97746</v>
      </c>
      <c r="B73" s="3">
        <f t="shared" ca="1" si="2"/>
        <v>44393.321024900288</v>
      </c>
      <c r="C73" t="s">
        <v>6</v>
      </c>
      <c r="D73">
        <v>5</v>
      </c>
      <c r="E73" s="4">
        <v>44401</v>
      </c>
      <c r="F73">
        <v>7</v>
      </c>
      <c r="G73" t="str">
        <f t="shared" si="3"/>
        <v>Fail</v>
      </c>
    </row>
    <row r="74" spans="1:7" x14ac:dyDescent="0.35">
      <c r="A74">
        <v>16428</v>
      </c>
      <c r="B74" s="3">
        <f t="shared" ca="1" si="2"/>
        <v>44393.219196769103</v>
      </c>
      <c r="C74" t="s">
        <v>6</v>
      </c>
      <c r="D74">
        <v>5</v>
      </c>
      <c r="E74" s="4">
        <v>44400</v>
      </c>
      <c r="F74">
        <v>7</v>
      </c>
      <c r="G74" t="str">
        <f t="shared" si="3"/>
        <v>Fail</v>
      </c>
    </row>
    <row r="75" spans="1:7" x14ac:dyDescent="0.35">
      <c r="A75">
        <v>78851</v>
      </c>
      <c r="B75" s="3">
        <f t="shared" ca="1" si="2"/>
        <v>44393.809813781118</v>
      </c>
      <c r="C75" t="s">
        <v>6</v>
      </c>
      <c r="D75">
        <v>5</v>
      </c>
      <c r="E75" s="4">
        <v>44396</v>
      </c>
      <c r="F75">
        <v>3</v>
      </c>
      <c r="G75" t="str">
        <f t="shared" si="3"/>
        <v>Pass</v>
      </c>
    </row>
    <row r="76" spans="1:7" x14ac:dyDescent="0.35">
      <c r="A76">
        <v>81751</v>
      </c>
      <c r="B76" s="3">
        <f t="shared" ca="1" si="2"/>
        <v>44393.262274366192</v>
      </c>
      <c r="C76" t="s">
        <v>6</v>
      </c>
      <c r="D76">
        <v>5</v>
      </c>
      <c r="E76" s="4">
        <v>44396</v>
      </c>
      <c r="F76">
        <v>3</v>
      </c>
      <c r="G76" t="str">
        <f t="shared" si="3"/>
        <v>Pass</v>
      </c>
    </row>
    <row r="77" spans="1:7" x14ac:dyDescent="0.35">
      <c r="A77">
        <v>2833</v>
      </c>
      <c r="B77" s="3">
        <f t="shared" ca="1" si="2"/>
        <v>44393.971578105375</v>
      </c>
      <c r="C77" t="s">
        <v>7</v>
      </c>
      <c r="D77">
        <v>3</v>
      </c>
      <c r="E77" s="4">
        <v>44394</v>
      </c>
      <c r="F77">
        <v>2</v>
      </c>
      <c r="G77" t="str">
        <f t="shared" si="3"/>
        <v>Pass</v>
      </c>
    </row>
    <row r="78" spans="1:7" x14ac:dyDescent="0.35">
      <c r="A78">
        <v>54452</v>
      </c>
      <c r="B78" s="3">
        <f t="shared" ca="1" si="2"/>
        <v>44393.447144091195</v>
      </c>
      <c r="C78" t="s">
        <v>7</v>
      </c>
      <c r="D78">
        <v>3</v>
      </c>
      <c r="E78" s="4">
        <v>44400</v>
      </c>
      <c r="F78">
        <v>7</v>
      </c>
      <c r="G78" t="str">
        <f t="shared" si="3"/>
        <v>Fail</v>
      </c>
    </row>
    <row r="79" spans="1:7" x14ac:dyDescent="0.35">
      <c r="A79">
        <v>17118</v>
      </c>
      <c r="B79" s="3">
        <f t="shared" ca="1" si="2"/>
        <v>44393.649151302678</v>
      </c>
      <c r="C79" t="s">
        <v>6</v>
      </c>
      <c r="D79">
        <v>5</v>
      </c>
      <c r="E79" s="4">
        <v>44397</v>
      </c>
      <c r="F79">
        <v>4</v>
      </c>
      <c r="G79" t="str">
        <f t="shared" si="3"/>
        <v>Pass</v>
      </c>
    </row>
    <row r="80" spans="1:7" x14ac:dyDescent="0.35">
      <c r="A80">
        <v>11239</v>
      </c>
      <c r="B80" s="3">
        <f t="shared" ca="1" si="2"/>
        <v>44393.14653787703</v>
      </c>
      <c r="C80" t="s">
        <v>6</v>
      </c>
      <c r="D80">
        <v>5</v>
      </c>
      <c r="E80" s="4">
        <v>44394</v>
      </c>
      <c r="F80">
        <v>2</v>
      </c>
      <c r="G80" t="str">
        <f t="shared" si="3"/>
        <v>Pass</v>
      </c>
    </row>
    <row r="81" spans="1:7" x14ac:dyDescent="0.35">
      <c r="A81">
        <v>37268</v>
      </c>
      <c r="B81" s="3">
        <f t="shared" ca="1" si="2"/>
        <v>44393.121239782813</v>
      </c>
      <c r="C81" t="s">
        <v>6</v>
      </c>
      <c r="D81">
        <v>5</v>
      </c>
      <c r="E81" s="4">
        <v>44396</v>
      </c>
      <c r="F81">
        <v>3</v>
      </c>
      <c r="G81" t="str">
        <f t="shared" si="3"/>
        <v>Pass</v>
      </c>
    </row>
    <row r="82" spans="1:7" x14ac:dyDescent="0.35">
      <c r="A82">
        <v>54065</v>
      </c>
      <c r="B82" s="3">
        <f t="shared" ca="1" si="2"/>
        <v>44393.918072905806</v>
      </c>
      <c r="C82" t="s">
        <v>6</v>
      </c>
      <c r="D82">
        <v>5</v>
      </c>
      <c r="E82" s="4">
        <v>44402</v>
      </c>
      <c r="F82">
        <v>7</v>
      </c>
      <c r="G82" t="str">
        <f t="shared" si="3"/>
        <v>Fail</v>
      </c>
    </row>
    <row r="83" spans="1:7" x14ac:dyDescent="0.35">
      <c r="A83">
        <v>92837</v>
      </c>
      <c r="B83" s="3">
        <f t="shared" ca="1" si="2"/>
        <v>44393.080648130912</v>
      </c>
      <c r="C83" t="s">
        <v>6</v>
      </c>
      <c r="D83">
        <v>5</v>
      </c>
      <c r="E83" s="4">
        <v>44394</v>
      </c>
      <c r="F83">
        <v>2</v>
      </c>
      <c r="G83" t="str">
        <f t="shared" si="3"/>
        <v>Pass</v>
      </c>
    </row>
    <row r="84" spans="1:7" x14ac:dyDescent="0.35">
      <c r="A84">
        <v>87310</v>
      </c>
      <c r="B84" s="3">
        <f t="shared" ca="1" si="2"/>
        <v>44393.823658983187</v>
      </c>
      <c r="C84" t="s">
        <v>7</v>
      </c>
      <c r="D84">
        <v>3</v>
      </c>
      <c r="E84" s="4">
        <v>44395</v>
      </c>
      <c r="F84">
        <v>2</v>
      </c>
      <c r="G84" t="str">
        <f t="shared" si="3"/>
        <v>Pass</v>
      </c>
    </row>
    <row r="85" spans="1:7" x14ac:dyDescent="0.35">
      <c r="A85">
        <v>48058</v>
      </c>
      <c r="B85" s="3">
        <f t="shared" ca="1" si="2"/>
        <v>44393.065097623978</v>
      </c>
      <c r="C85" t="s">
        <v>6</v>
      </c>
      <c r="D85">
        <v>5</v>
      </c>
      <c r="E85" s="4">
        <v>44394</v>
      </c>
      <c r="F85">
        <v>2</v>
      </c>
      <c r="G85" t="str">
        <f t="shared" si="3"/>
        <v>Pass</v>
      </c>
    </row>
    <row r="86" spans="1:7" x14ac:dyDescent="0.35">
      <c r="A86">
        <v>52060</v>
      </c>
      <c r="B86" s="3">
        <f t="shared" ca="1" si="2"/>
        <v>44393.779383722227</v>
      </c>
      <c r="C86" t="s">
        <v>6</v>
      </c>
      <c r="D86">
        <v>5</v>
      </c>
      <c r="E86" s="4">
        <v>44396</v>
      </c>
      <c r="F86">
        <v>3</v>
      </c>
      <c r="G86" t="str">
        <f t="shared" si="3"/>
        <v>Pass</v>
      </c>
    </row>
    <row r="87" spans="1:7" x14ac:dyDescent="0.35">
      <c r="A87">
        <v>83633</v>
      </c>
      <c r="B87" s="3">
        <f t="shared" ca="1" si="2"/>
        <v>44393.088218671292</v>
      </c>
      <c r="C87" t="s">
        <v>6</v>
      </c>
      <c r="D87">
        <v>5</v>
      </c>
      <c r="E87" s="4">
        <v>44399</v>
      </c>
      <c r="F87">
        <v>6</v>
      </c>
      <c r="G87" t="str">
        <f t="shared" si="3"/>
        <v>Fail</v>
      </c>
    </row>
    <row r="88" spans="1:7" x14ac:dyDescent="0.35">
      <c r="A88">
        <v>90486</v>
      </c>
      <c r="B88" s="3">
        <f t="shared" ca="1" si="2"/>
        <v>44393.607645962686</v>
      </c>
      <c r="C88" t="s">
        <v>7</v>
      </c>
      <c r="D88">
        <v>3</v>
      </c>
      <c r="E88" s="4">
        <v>44398</v>
      </c>
      <c r="F88">
        <v>5</v>
      </c>
      <c r="G88" t="str">
        <f t="shared" si="3"/>
        <v>Fail</v>
      </c>
    </row>
    <row r="89" spans="1:7" x14ac:dyDescent="0.35">
      <c r="A89">
        <v>92298</v>
      </c>
      <c r="B89" s="3">
        <f t="shared" ca="1" si="2"/>
        <v>44393.883568505793</v>
      </c>
      <c r="C89" t="s">
        <v>6</v>
      </c>
      <c r="D89">
        <v>5</v>
      </c>
      <c r="E89" s="4">
        <v>44398</v>
      </c>
      <c r="F89">
        <v>5</v>
      </c>
      <c r="G89" t="str">
        <f t="shared" si="3"/>
        <v>Pass</v>
      </c>
    </row>
    <row r="90" spans="1:7" x14ac:dyDescent="0.35">
      <c r="A90">
        <v>11574</v>
      </c>
      <c r="B90" s="3">
        <f t="shared" ca="1" si="2"/>
        <v>44393.172356867603</v>
      </c>
      <c r="C90" t="s">
        <v>7</v>
      </c>
      <c r="D90">
        <v>3</v>
      </c>
      <c r="E90" s="4">
        <v>44397</v>
      </c>
      <c r="F90">
        <v>4</v>
      </c>
      <c r="G90" t="str">
        <f t="shared" si="3"/>
        <v>Fail</v>
      </c>
    </row>
    <row r="91" spans="1:7" x14ac:dyDescent="0.35">
      <c r="A91">
        <v>76251</v>
      </c>
      <c r="B91" s="3">
        <f t="shared" ca="1" si="2"/>
        <v>44393.130929458406</v>
      </c>
      <c r="C91" t="s">
        <v>6</v>
      </c>
      <c r="D91">
        <v>5</v>
      </c>
      <c r="E91" s="4">
        <v>44398</v>
      </c>
      <c r="F91">
        <v>5</v>
      </c>
      <c r="G91" t="str">
        <f t="shared" si="3"/>
        <v>Pass</v>
      </c>
    </row>
    <row r="92" spans="1:7" x14ac:dyDescent="0.35">
      <c r="A92">
        <v>27299</v>
      </c>
      <c r="B92" s="3">
        <f t="shared" ca="1" si="2"/>
        <v>44393.655966320614</v>
      </c>
      <c r="C92" t="s">
        <v>6</v>
      </c>
      <c r="D92">
        <v>5</v>
      </c>
      <c r="E92" s="4">
        <v>44397</v>
      </c>
      <c r="F92">
        <v>4</v>
      </c>
      <c r="G92" t="str">
        <f t="shared" si="3"/>
        <v>Pass</v>
      </c>
    </row>
    <row r="93" spans="1:7" x14ac:dyDescent="0.35">
      <c r="A93">
        <v>67926</v>
      </c>
      <c r="B93" s="3">
        <f t="shared" ca="1" si="2"/>
        <v>44393.400750590656</v>
      </c>
      <c r="C93" t="s">
        <v>7</v>
      </c>
      <c r="D93">
        <v>3</v>
      </c>
      <c r="E93" s="4">
        <v>44398</v>
      </c>
      <c r="F93">
        <v>5</v>
      </c>
      <c r="G93" t="str">
        <f t="shared" si="3"/>
        <v>Fail</v>
      </c>
    </row>
    <row r="94" spans="1:7" x14ac:dyDescent="0.35">
      <c r="A94">
        <v>96607</v>
      </c>
      <c r="B94" s="3">
        <f t="shared" ca="1" si="2"/>
        <v>44393.885105345427</v>
      </c>
      <c r="C94" t="s">
        <v>7</v>
      </c>
      <c r="D94">
        <v>3</v>
      </c>
      <c r="E94" s="4">
        <v>44401</v>
      </c>
      <c r="F94">
        <v>7</v>
      </c>
      <c r="G94" t="str">
        <f t="shared" si="3"/>
        <v>Fail</v>
      </c>
    </row>
    <row r="95" spans="1:7" x14ac:dyDescent="0.35">
      <c r="A95">
        <v>52901</v>
      </c>
      <c r="B95" s="3">
        <f t="shared" ca="1" si="2"/>
        <v>44393.119233722929</v>
      </c>
      <c r="C95" t="s">
        <v>6</v>
      </c>
      <c r="D95">
        <v>5</v>
      </c>
      <c r="E95" s="4">
        <v>44394</v>
      </c>
      <c r="F95">
        <v>2</v>
      </c>
      <c r="G95" t="str">
        <f t="shared" si="3"/>
        <v>Pass</v>
      </c>
    </row>
    <row r="96" spans="1:7" x14ac:dyDescent="0.35">
      <c r="A96">
        <v>44795</v>
      </c>
      <c r="B96" s="3">
        <f t="shared" ca="1" si="2"/>
        <v>44393.284007964525</v>
      </c>
      <c r="C96" t="s">
        <v>6</v>
      </c>
      <c r="D96">
        <v>5</v>
      </c>
      <c r="E96" s="4">
        <v>44399</v>
      </c>
      <c r="F96">
        <v>6</v>
      </c>
      <c r="G96" t="str">
        <f t="shared" si="3"/>
        <v>Fail</v>
      </c>
    </row>
    <row r="97" spans="1:7" x14ac:dyDescent="0.35">
      <c r="A97">
        <v>80531</v>
      </c>
      <c r="B97" s="3">
        <f t="shared" ca="1" si="2"/>
        <v>44393.806221496205</v>
      </c>
      <c r="C97" t="s">
        <v>6</v>
      </c>
      <c r="D97">
        <v>5</v>
      </c>
      <c r="E97" s="4">
        <v>44398</v>
      </c>
      <c r="F97">
        <v>5</v>
      </c>
      <c r="G97" t="str">
        <f t="shared" si="3"/>
        <v>Pass</v>
      </c>
    </row>
    <row r="98" spans="1:7" x14ac:dyDescent="0.35">
      <c r="A98">
        <v>88742</v>
      </c>
      <c r="B98" s="3">
        <f t="shared" ca="1" si="2"/>
        <v>44393.371847746515</v>
      </c>
      <c r="C98" t="s">
        <v>6</v>
      </c>
      <c r="D98">
        <v>5</v>
      </c>
      <c r="E98" s="4">
        <v>44400</v>
      </c>
      <c r="F98">
        <v>7</v>
      </c>
      <c r="G98" t="str">
        <f t="shared" si="3"/>
        <v>Fail</v>
      </c>
    </row>
    <row r="99" spans="1:7" x14ac:dyDescent="0.35">
      <c r="A99">
        <v>41654</v>
      </c>
      <c r="B99" s="3">
        <f t="shared" ca="1" si="2"/>
        <v>44393.884084791527</v>
      </c>
      <c r="C99" t="s">
        <v>6</v>
      </c>
      <c r="D99">
        <v>5</v>
      </c>
      <c r="E99" s="4">
        <v>44399</v>
      </c>
      <c r="F99">
        <v>6</v>
      </c>
      <c r="G99" t="str">
        <f t="shared" si="3"/>
        <v>Fail</v>
      </c>
    </row>
    <row r="100" spans="1:7" x14ac:dyDescent="0.35">
      <c r="A100">
        <v>35182</v>
      </c>
      <c r="B100" s="3">
        <f t="shared" ca="1" si="2"/>
        <v>44393.034969928165</v>
      </c>
      <c r="C100" t="s">
        <v>6</v>
      </c>
      <c r="D100">
        <v>5</v>
      </c>
      <c r="E100" s="4">
        <v>44402</v>
      </c>
      <c r="F100">
        <v>7</v>
      </c>
      <c r="G100" t="str">
        <f t="shared" si="3"/>
        <v>Fail</v>
      </c>
    </row>
    <row r="101" spans="1:7" x14ac:dyDescent="0.35">
      <c r="A101">
        <v>57884</v>
      </c>
      <c r="B101" s="3">
        <f t="shared" ca="1" si="2"/>
        <v>44393.624300694522</v>
      </c>
      <c r="C101" t="s">
        <v>6</v>
      </c>
      <c r="D101">
        <v>5</v>
      </c>
      <c r="E101" s="4">
        <v>44398</v>
      </c>
      <c r="F101">
        <v>5</v>
      </c>
      <c r="G101" t="str">
        <f t="shared" si="3"/>
        <v>Pass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F017-494D-43A1-A9BE-5E15F61D643A}">
  <dimension ref="A1:G101"/>
  <sheetViews>
    <sheetView workbookViewId="0"/>
  </sheetViews>
  <sheetFormatPr defaultRowHeight="14.5" x14ac:dyDescent="0.35"/>
  <cols>
    <col min="1" max="1" width="14.90625" customWidth="1"/>
    <col min="2" max="2" width="14.90625" style="3" customWidth="1"/>
    <col min="3" max="3" width="14.90625" customWidth="1"/>
    <col min="4" max="4" width="26.7265625" bestFit="1" customWidth="1"/>
    <col min="5" max="5" width="15.36328125" customWidth="1"/>
    <col min="6" max="6" width="27.7265625" bestFit="1" customWidth="1"/>
    <col min="7" max="7" width="23.26953125" bestFit="1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100</v>
      </c>
    </row>
    <row r="2" spans="1:7" x14ac:dyDescent="0.35">
      <c r="A2">
        <v>11850</v>
      </c>
      <c r="B2" s="3">
        <f ca="1">TODAY()+RAND()</f>
        <v>44393.259050310749</v>
      </c>
      <c r="C2" t="s">
        <v>6</v>
      </c>
      <c r="D2">
        <v>5</v>
      </c>
      <c r="E2" s="4">
        <v>44400</v>
      </c>
      <c r="F2">
        <v>7</v>
      </c>
      <c r="G2" t="str">
        <f>IF(F2=D2,"Meets",IF(F2&gt;D2,"Fail","Exceeds"))</f>
        <v>Fail</v>
      </c>
    </row>
    <row r="3" spans="1:7" x14ac:dyDescent="0.35">
      <c r="A3">
        <v>81299</v>
      </c>
      <c r="B3" s="3">
        <f t="shared" ref="B3:B66" ca="1" si="0">TODAY()+RAND()</f>
        <v>44393.94197376955</v>
      </c>
      <c r="C3" t="s">
        <v>7</v>
      </c>
      <c r="D3">
        <v>3</v>
      </c>
      <c r="E3" s="4">
        <v>44394</v>
      </c>
      <c r="F3">
        <v>2</v>
      </c>
      <c r="G3" t="str">
        <f t="shared" ref="G3:G66" si="1">IF(F3=D3,"Meets",IF(F3&gt;D3,"Fail","Exceeds"))</f>
        <v>Exceeds</v>
      </c>
    </row>
    <row r="4" spans="1:7" x14ac:dyDescent="0.35">
      <c r="A4">
        <v>17704</v>
      </c>
      <c r="B4" s="3">
        <f t="shared" ca="1" si="0"/>
        <v>44393.699922905747</v>
      </c>
      <c r="C4" t="s">
        <v>6</v>
      </c>
      <c r="D4">
        <v>5</v>
      </c>
      <c r="E4" s="4">
        <v>44402</v>
      </c>
      <c r="F4">
        <v>7</v>
      </c>
      <c r="G4" t="str">
        <f t="shared" si="1"/>
        <v>Fail</v>
      </c>
    </row>
    <row r="5" spans="1:7" x14ac:dyDescent="0.35">
      <c r="A5">
        <v>71852</v>
      </c>
      <c r="B5" s="3">
        <f t="shared" ca="1" si="0"/>
        <v>44393.514796964359</v>
      </c>
      <c r="C5" t="s">
        <v>6</v>
      </c>
      <c r="D5">
        <v>5</v>
      </c>
      <c r="E5" s="4">
        <v>44394</v>
      </c>
      <c r="F5">
        <v>2</v>
      </c>
      <c r="G5" t="str">
        <f t="shared" si="1"/>
        <v>Exceeds</v>
      </c>
    </row>
    <row r="6" spans="1:7" x14ac:dyDescent="0.35">
      <c r="A6">
        <v>89015</v>
      </c>
      <c r="B6" s="3">
        <f t="shared" ca="1" si="0"/>
        <v>44393.756249664286</v>
      </c>
      <c r="C6" t="s">
        <v>6</v>
      </c>
      <c r="D6">
        <v>5</v>
      </c>
      <c r="E6" s="4">
        <v>44398</v>
      </c>
      <c r="F6">
        <v>5</v>
      </c>
      <c r="G6" t="str">
        <f t="shared" si="1"/>
        <v>Meets</v>
      </c>
    </row>
    <row r="7" spans="1:7" x14ac:dyDescent="0.35">
      <c r="A7">
        <v>92158</v>
      </c>
      <c r="B7" s="3">
        <f t="shared" ca="1" si="0"/>
        <v>44393.828256891458</v>
      </c>
      <c r="C7" t="s">
        <v>6</v>
      </c>
      <c r="D7">
        <v>5</v>
      </c>
      <c r="E7" s="4">
        <v>44394</v>
      </c>
      <c r="F7">
        <v>2</v>
      </c>
      <c r="G7" t="str">
        <f t="shared" si="1"/>
        <v>Exceeds</v>
      </c>
    </row>
    <row r="8" spans="1:7" x14ac:dyDescent="0.35">
      <c r="A8">
        <v>42251</v>
      </c>
      <c r="B8" s="3">
        <f t="shared" ca="1" si="0"/>
        <v>44393.573287747335</v>
      </c>
      <c r="C8" t="s">
        <v>6</v>
      </c>
      <c r="D8">
        <v>5</v>
      </c>
      <c r="E8" s="4">
        <v>44400</v>
      </c>
      <c r="F8">
        <v>7</v>
      </c>
      <c r="G8" t="str">
        <f t="shared" si="1"/>
        <v>Fail</v>
      </c>
    </row>
    <row r="9" spans="1:7" x14ac:dyDescent="0.35">
      <c r="A9">
        <v>92259</v>
      </c>
      <c r="B9" s="3">
        <f t="shared" ca="1" si="0"/>
        <v>44393.968466126746</v>
      </c>
      <c r="C9" t="s">
        <v>6</v>
      </c>
      <c r="D9">
        <v>5</v>
      </c>
      <c r="E9" s="4">
        <v>44396</v>
      </c>
      <c r="F9">
        <v>3</v>
      </c>
      <c r="G9" t="str">
        <f t="shared" si="1"/>
        <v>Exceeds</v>
      </c>
    </row>
    <row r="10" spans="1:7" x14ac:dyDescent="0.35">
      <c r="A10">
        <v>16396</v>
      </c>
      <c r="B10" s="3">
        <f t="shared" ca="1" si="0"/>
        <v>44393.120684865782</v>
      </c>
      <c r="C10" t="s">
        <v>6</v>
      </c>
      <c r="D10">
        <v>5</v>
      </c>
      <c r="E10" s="4">
        <v>44394</v>
      </c>
      <c r="F10">
        <v>2</v>
      </c>
      <c r="G10" t="str">
        <f t="shared" si="1"/>
        <v>Exceeds</v>
      </c>
    </row>
    <row r="11" spans="1:7" x14ac:dyDescent="0.35">
      <c r="A11">
        <v>78621</v>
      </c>
      <c r="B11" s="3">
        <f t="shared" ca="1" si="0"/>
        <v>44393.687671629305</v>
      </c>
      <c r="C11" t="s">
        <v>7</v>
      </c>
      <c r="D11">
        <v>3</v>
      </c>
      <c r="E11" s="4">
        <v>44401</v>
      </c>
      <c r="F11">
        <v>7</v>
      </c>
      <c r="G11" t="str">
        <f t="shared" si="1"/>
        <v>Fail</v>
      </c>
    </row>
    <row r="12" spans="1:7" x14ac:dyDescent="0.35">
      <c r="A12">
        <v>33882</v>
      </c>
      <c r="B12" s="3">
        <f t="shared" ca="1" si="0"/>
        <v>44393.038421127952</v>
      </c>
      <c r="C12" t="s">
        <v>6</v>
      </c>
      <c r="D12">
        <v>5</v>
      </c>
      <c r="E12" s="4">
        <v>44400</v>
      </c>
      <c r="F12">
        <v>7</v>
      </c>
      <c r="G12" t="str">
        <f t="shared" si="1"/>
        <v>Fail</v>
      </c>
    </row>
    <row r="13" spans="1:7" x14ac:dyDescent="0.35">
      <c r="A13">
        <v>89321</v>
      </c>
      <c r="B13" s="3">
        <f t="shared" ca="1" si="0"/>
        <v>44393.189188429911</v>
      </c>
      <c r="C13" t="s">
        <v>6</v>
      </c>
      <c r="D13">
        <v>5</v>
      </c>
      <c r="E13" s="4">
        <v>44398</v>
      </c>
      <c r="F13">
        <v>5</v>
      </c>
      <c r="G13" t="str">
        <f t="shared" si="1"/>
        <v>Meets</v>
      </c>
    </row>
    <row r="14" spans="1:7" x14ac:dyDescent="0.35">
      <c r="A14">
        <v>7446</v>
      </c>
      <c r="B14" s="3">
        <f t="shared" ca="1" si="0"/>
        <v>44393.075730371493</v>
      </c>
      <c r="C14" t="s">
        <v>6</v>
      </c>
      <c r="D14">
        <v>5</v>
      </c>
      <c r="E14" s="4">
        <v>44400</v>
      </c>
      <c r="F14">
        <v>7</v>
      </c>
      <c r="G14" t="str">
        <f t="shared" si="1"/>
        <v>Fail</v>
      </c>
    </row>
    <row r="15" spans="1:7" x14ac:dyDescent="0.35">
      <c r="A15">
        <v>10256</v>
      </c>
      <c r="B15" s="3">
        <f t="shared" ca="1" si="0"/>
        <v>44393.694862535682</v>
      </c>
      <c r="C15" t="s">
        <v>6</v>
      </c>
      <c r="D15">
        <v>5</v>
      </c>
      <c r="E15" s="4">
        <v>44396</v>
      </c>
      <c r="F15">
        <v>3</v>
      </c>
      <c r="G15" t="str">
        <f t="shared" si="1"/>
        <v>Exceeds</v>
      </c>
    </row>
    <row r="16" spans="1:7" x14ac:dyDescent="0.35">
      <c r="A16">
        <v>96370</v>
      </c>
      <c r="B16" s="3">
        <f t="shared" ca="1" si="0"/>
        <v>44393.285258019518</v>
      </c>
      <c r="C16" t="s">
        <v>6</v>
      </c>
      <c r="D16">
        <v>5</v>
      </c>
      <c r="E16" s="4">
        <v>44398</v>
      </c>
      <c r="F16">
        <v>5</v>
      </c>
      <c r="G16" t="str">
        <f t="shared" si="1"/>
        <v>Meets</v>
      </c>
    </row>
    <row r="17" spans="1:7" x14ac:dyDescent="0.35">
      <c r="A17">
        <v>49756</v>
      </c>
      <c r="B17" s="3">
        <f t="shared" ca="1" si="0"/>
        <v>44393.56056027946</v>
      </c>
      <c r="C17" t="s">
        <v>7</v>
      </c>
      <c r="D17">
        <v>3</v>
      </c>
      <c r="E17" s="4">
        <v>44395</v>
      </c>
      <c r="F17">
        <v>2</v>
      </c>
      <c r="G17" t="str">
        <f t="shared" si="1"/>
        <v>Exceeds</v>
      </c>
    </row>
    <row r="18" spans="1:7" x14ac:dyDescent="0.35">
      <c r="A18">
        <v>51718</v>
      </c>
      <c r="B18" s="3">
        <f t="shared" ca="1" si="0"/>
        <v>44393.492431303152</v>
      </c>
      <c r="C18" t="s">
        <v>7</v>
      </c>
      <c r="D18">
        <v>3</v>
      </c>
      <c r="E18" s="4">
        <v>44394</v>
      </c>
      <c r="F18">
        <v>2</v>
      </c>
      <c r="G18" t="str">
        <f t="shared" si="1"/>
        <v>Exceeds</v>
      </c>
    </row>
    <row r="19" spans="1:7" x14ac:dyDescent="0.35">
      <c r="A19">
        <v>21070</v>
      </c>
      <c r="B19" s="3">
        <f t="shared" ca="1" si="0"/>
        <v>44393.009868056237</v>
      </c>
      <c r="C19" t="s">
        <v>6</v>
      </c>
      <c r="D19">
        <v>5</v>
      </c>
      <c r="E19" s="4">
        <v>44395</v>
      </c>
      <c r="F19">
        <v>2</v>
      </c>
      <c r="G19" t="str">
        <f t="shared" si="1"/>
        <v>Exceeds</v>
      </c>
    </row>
    <row r="20" spans="1:7" x14ac:dyDescent="0.35">
      <c r="A20">
        <v>25057</v>
      </c>
      <c r="B20" s="3">
        <f t="shared" ca="1" si="0"/>
        <v>44393.355970908538</v>
      </c>
      <c r="C20" t="s">
        <v>6</v>
      </c>
      <c r="D20">
        <v>5</v>
      </c>
      <c r="E20" s="4">
        <v>44396</v>
      </c>
      <c r="F20">
        <v>3</v>
      </c>
      <c r="G20" t="str">
        <f t="shared" si="1"/>
        <v>Exceeds</v>
      </c>
    </row>
    <row r="21" spans="1:7" x14ac:dyDescent="0.35">
      <c r="A21">
        <v>80784</v>
      </c>
      <c r="B21" s="3">
        <f t="shared" ca="1" si="0"/>
        <v>44393.008046139294</v>
      </c>
      <c r="C21" t="s">
        <v>6</v>
      </c>
      <c r="D21">
        <v>5</v>
      </c>
      <c r="E21" s="4">
        <v>44396</v>
      </c>
      <c r="F21">
        <v>3</v>
      </c>
      <c r="G21" t="str">
        <f t="shared" si="1"/>
        <v>Exceeds</v>
      </c>
    </row>
    <row r="22" spans="1:7" x14ac:dyDescent="0.35">
      <c r="A22">
        <v>2903</v>
      </c>
      <c r="B22" s="3">
        <f t="shared" ca="1" si="0"/>
        <v>44393.241536466368</v>
      </c>
      <c r="C22" t="s">
        <v>6</v>
      </c>
      <c r="D22">
        <v>5</v>
      </c>
      <c r="E22" s="4">
        <v>44396</v>
      </c>
      <c r="F22">
        <v>3</v>
      </c>
      <c r="G22" t="str">
        <f t="shared" si="1"/>
        <v>Exceeds</v>
      </c>
    </row>
    <row r="23" spans="1:7" x14ac:dyDescent="0.35">
      <c r="A23">
        <v>86906</v>
      </c>
      <c r="B23" s="3">
        <f t="shared" ca="1" si="0"/>
        <v>44393.670386027217</v>
      </c>
      <c r="C23" t="s">
        <v>6</v>
      </c>
      <c r="D23">
        <v>5</v>
      </c>
      <c r="E23" s="4">
        <v>44402</v>
      </c>
      <c r="F23">
        <v>7</v>
      </c>
      <c r="G23" t="str">
        <f t="shared" si="1"/>
        <v>Fail</v>
      </c>
    </row>
    <row r="24" spans="1:7" x14ac:dyDescent="0.35">
      <c r="A24">
        <v>33157</v>
      </c>
      <c r="B24" s="3">
        <f t="shared" ca="1" si="0"/>
        <v>44393.300843869991</v>
      </c>
      <c r="C24" t="s">
        <v>6</v>
      </c>
      <c r="D24">
        <v>5</v>
      </c>
      <c r="E24" s="4">
        <v>44397</v>
      </c>
      <c r="F24">
        <v>4</v>
      </c>
      <c r="G24" t="str">
        <f t="shared" si="1"/>
        <v>Exceeds</v>
      </c>
    </row>
    <row r="25" spans="1:7" x14ac:dyDescent="0.35">
      <c r="A25">
        <v>73877</v>
      </c>
      <c r="B25" s="3">
        <f t="shared" ca="1" si="0"/>
        <v>44393.918225653462</v>
      </c>
      <c r="C25" t="s">
        <v>7</v>
      </c>
      <c r="D25">
        <v>3</v>
      </c>
      <c r="E25" s="4">
        <v>44400</v>
      </c>
      <c r="F25">
        <v>7</v>
      </c>
      <c r="G25" t="str">
        <f t="shared" si="1"/>
        <v>Fail</v>
      </c>
    </row>
    <row r="26" spans="1:7" x14ac:dyDescent="0.35">
      <c r="A26">
        <v>40366</v>
      </c>
      <c r="B26" s="3">
        <f t="shared" ca="1" si="0"/>
        <v>44393.779841878575</v>
      </c>
      <c r="C26" t="s">
        <v>6</v>
      </c>
      <c r="D26">
        <v>5</v>
      </c>
      <c r="E26" s="4">
        <v>44402</v>
      </c>
      <c r="F26">
        <v>7</v>
      </c>
      <c r="G26" t="str">
        <f t="shared" si="1"/>
        <v>Fail</v>
      </c>
    </row>
    <row r="27" spans="1:7" x14ac:dyDescent="0.35">
      <c r="A27">
        <v>50356</v>
      </c>
      <c r="B27" s="3">
        <f t="shared" ca="1" si="0"/>
        <v>44393.121734214583</v>
      </c>
      <c r="C27" t="s">
        <v>6</v>
      </c>
      <c r="D27">
        <v>5</v>
      </c>
      <c r="E27" s="4">
        <v>44395</v>
      </c>
      <c r="F27">
        <v>2</v>
      </c>
      <c r="G27" t="str">
        <f t="shared" si="1"/>
        <v>Exceeds</v>
      </c>
    </row>
    <row r="28" spans="1:7" x14ac:dyDescent="0.35">
      <c r="A28">
        <v>52556</v>
      </c>
      <c r="B28" s="3">
        <f t="shared" ca="1" si="0"/>
        <v>44393.639698041843</v>
      </c>
      <c r="C28" t="s">
        <v>6</v>
      </c>
      <c r="D28">
        <v>5</v>
      </c>
      <c r="E28" s="4">
        <v>44400</v>
      </c>
      <c r="F28">
        <v>7</v>
      </c>
      <c r="G28" t="str">
        <f t="shared" si="1"/>
        <v>Fail</v>
      </c>
    </row>
    <row r="29" spans="1:7" x14ac:dyDescent="0.35">
      <c r="A29">
        <v>53578</v>
      </c>
      <c r="B29" s="3">
        <f t="shared" ca="1" si="0"/>
        <v>44393.720647207345</v>
      </c>
      <c r="C29" t="s">
        <v>6</v>
      </c>
      <c r="D29">
        <v>5</v>
      </c>
      <c r="E29" s="4">
        <v>44399</v>
      </c>
      <c r="F29">
        <v>6</v>
      </c>
      <c r="G29" t="str">
        <f t="shared" si="1"/>
        <v>Fail</v>
      </c>
    </row>
    <row r="30" spans="1:7" x14ac:dyDescent="0.35">
      <c r="A30">
        <v>20043</v>
      </c>
      <c r="B30" s="3">
        <f t="shared" ca="1" si="0"/>
        <v>44393.639071370111</v>
      </c>
      <c r="C30" t="s">
        <v>6</v>
      </c>
      <c r="D30">
        <v>5</v>
      </c>
      <c r="E30" s="4">
        <v>44397</v>
      </c>
      <c r="F30">
        <v>4</v>
      </c>
      <c r="G30" t="str">
        <f t="shared" si="1"/>
        <v>Exceeds</v>
      </c>
    </row>
    <row r="31" spans="1:7" x14ac:dyDescent="0.35">
      <c r="A31">
        <v>50977</v>
      </c>
      <c r="B31" s="3">
        <f t="shared" ca="1" si="0"/>
        <v>44393.273234477492</v>
      </c>
      <c r="C31" t="s">
        <v>6</v>
      </c>
      <c r="D31">
        <v>5</v>
      </c>
      <c r="E31" s="4">
        <v>44400</v>
      </c>
      <c r="F31">
        <v>7</v>
      </c>
      <c r="G31" t="str">
        <f t="shared" si="1"/>
        <v>Fail</v>
      </c>
    </row>
    <row r="32" spans="1:7" x14ac:dyDescent="0.35">
      <c r="A32">
        <v>83583</v>
      </c>
      <c r="B32" s="3">
        <f t="shared" ca="1" si="0"/>
        <v>44393.032049506721</v>
      </c>
      <c r="C32" t="s">
        <v>7</v>
      </c>
      <c r="D32">
        <v>3</v>
      </c>
      <c r="E32" s="4">
        <v>44402</v>
      </c>
      <c r="F32">
        <v>7</v>
      </c>
      <c r="G32" t="str">
        <f t="shared" si="1"/>
        <v>Fail</v>
      </c>
    </row>
    <row r="33" spans="1:7" x14ac:dyDescent="0.35">
      <c r="A33">
        <v>19542</v>
      </c>
      <c r="B33" s="3">
        <f t="shared" ca="1" si="0"/>
        <v>44393.599377705461</v>
      </c>
      <c r="C33" t="s">
        <v>7</v>
      </c>
      <c r="D33">
        <v>3</v>
      </c>
      <c r="E33" s="4">
        <v>44398</v>
      </c>
      <c r="F33">
        <v>5</v>
      </c>
      <c r="G33" t="str">
        <f t="shared" si="1"/>
        <v>Fail</v>
      </c>
    </row>
    <row r="34" spans="1:7" x14ac:dyDescent="0.35">
      <c r="A34">
        <v>52357</v>
      </c>
      <c r="B34" s="3">
        <f t="shared" ca="1" si="0"/>
        <v>44393.580116478413</v>
      </c>
      <c r="C34" t="s">
        <v>7</v>
      </c>
      <c r="D34">
        <v>3</v>
      </c>
      <c r="E34" s="4">
        <v>44398</v>
      </c>
      <c r="F34">
        <v>5</v>
      </c>
      <c r="G34" t="str">
        <f t="shared" si="1"/>
        <v>Fail</v>
      </c>
    </row>
    <row r="35" spans="1:7" x14ac:dyDescent="0.35">
      <c r="A35">
        <v>3851</v>
      </c>
      <c r="B35" s="3">
        <f t="shared" ca="1" si="0"/>
        <v>44393.205745273364</v>
      </c>
      <c r="C35" t="s">
        <v>7</v>
      </c>
      <c r="D35">
        <v>3</v>
      </c>
      <c r="E35" s="4">
        <v>44398</v>
      </c>
      <c r="F35">
        <v>5</v>
      </c>
      <c r="G35" t="str">
        <f t="shared" si="1"/>
        <v>Fail</v>
      </c>
    </row>
    <row r="36" spans="1:7" x14ac:dyDescent="0.35">
      <c r="A36">
        <v>95895</v>
      </c>
      <c r="B36" s="3">
        <f t="shared" ca="1" si="0"/>
        <v>44393.322693271271</v>
      </c>
      <c r="C36" t="s">
        <v>7</v>
      </c>
      <c r="D36">
        <v>3</v>
      </c>
      <c r="E36" s="4">
        <v>44401</v>
      </c>
      <c r="F36">
        <v>7</v>
      </c>
      <c r="G36" t="str">
        <f t="shared" si="1"/>
        <v>Fail</v>
      </c>
    </row>
    <row r="37" spans="1:7" x14ac:dyDescent="0.35">
      <c r="A37">
        <v>96075</v>
      </c>
      <c r="B37" s="3">
        <f t="shared" ca="1" si="0"/>
        <v>44393.655076319701</v>
      </c>
      <c r="C37" t="s">
        <v>7</v>
      </c>
      <c r="D37">
        <v>3</v>
      </c>
      <c r="E37" s="4">
        <v>44397</v>
      </c>
      <c r="F37">
        <v>4</v>
      </c>
      <c r="G37" t="str">
        <f t="shared" si="1"/>
        <v>Fail</v>
      </c>
    </row>
    <row r="38" spans="1:7" x14ac:dyDescent="0.35">
      <c r="A38">
        <v>87883</v>
      </c>
      <c r="B38" s="3">
        <f t="shared" ca="1" si="0"/>
        <v>44393.720995551208</v>
      </c>
      <c r="C38" t="s">
        <v>6</v>
      </c>
      <c r="D38">
        <v>5</v>
      </c>
      <c r="E38" s="4">
        <v>44402</v>
      </c>
      <c r="F38">
        <v>7</v>
      </c>
      <c r="G38" t="str">
        <f t="shared" si="1"/>
        <v>Fail</v>
      </c>
    </row>
    <row r="39" spans="1:7" x14ac:dyDescent="0.35">
      <c r="A39">
        <v>33252</v>
      </c>
      <c r="B39" s="3">
        <f t="shared" ca="1" si="0"/>
        <v>44393.544600188252</v>
      </c>
      <c r="C39" t="s">
        <v>6</v>
      </c>
      <c r="D39">
        <v>5</v>
      </c>
      <c r="E39" s="4">
        <v>44394</v>
      </c>
      <c r="F39">
        <v>2</v>
      </c>
      <c r="G39" t="str">
        <f t="shared" si="1"/>
        <v>Exceeds</v>
      </c>
    </row>
    <row r="40" spans="1:7" x14ac:dyDescent="0.35">
      <c r="A40">
        <v>54815</v>
      </c>
      <c r="B40" s="3">
        <f t="shared" ca="1" si="0"/>
        <v>44393.384552658936</v>
      </c>
      <c r="C40" t="s">
        <v>6</v>
      </c>
      <c r="D40">
        <v>5</v>
      </c>
      <c r="E40" s="4">
        <v>44397</v>
      </c>
      <c r="F40">
        <v>4</v>
      </c>
      <c r="G40" t="str">
        <f t="shared" si="1"/>
        <v>Exceeds</v>
      </c>
    </row>
    <row r="41" spans="1:7" x14ac:dyDescent="0.35">
      <c r="A41">
        <v>86427</v>
      </c>
      <c r="B41" s="3">
        <f t="shared" ca="1" si="0"/>
        <v>44393.996132677923</v>
      </c>
      <c r="C41" t="s">
        <v>7</v>
      </c>
      <c r="D41">
        <v>3</v>
      </c>
      <c r="E41" s="4">
        <v>44402</v>
      </c>
      <c r="F41">
        <v>7</v>
      </c>
      <c r="G41" t="str">
        <f t="shared" si="1"/>
        <v>Fail</v>
      </c>
    </row>
    <row r="42" spans="1:7" x14ac:dyDescent="0.35">
      <c r="A42">
        <v>61477</v>
      </c>
      <c r="B42" s="3">
        <f t="shared" ca="1" si="0"/>
        <v>44393.738280548379</v>
      </c>
      <c r="C42" t="s">
        <v>7</v>
      </c>
      <c r="D42">
        <v>3</v>
      </c>
      <c r="E42" s="4">
        <v>44397</v>
      </c>
      <c r="F42">
        <v>4</v>
      </c>
      <c r="G42" t="str">
        <f t="shared" si="1"/>
        <v>Fail</v>
      </c>
    </row>
    <row r="43" spans="1:7" x14ac:dyDescent="0.35">
      <c r="A43">
        <v>7996</v>
      </c>
      <c r="B43" s="3">
        <f t="shared" ca="1" si="0"/>
        <v>44393.760729251364</v>
      </c>
      <c r="C43" t="s">
        <v>6</v>
      </c>
      <c r="D43">
        <v>5</v>
      </c>
      <c r="E43" s="4">
        <v>44398</v>
      </c>
      <c r="F43">
        <v>5</v>
      </c>
      <c r="G43" t="str">
        <f t="shared" si="1"/>
        <v>Meets</v>
      </c>
    </row>
    <row r="44" spans="1:7" x14ac:dyDescent="0.35">
      <c r="A44">
        <v>82994</v>
      </c>
      <c r="B44" s="3">
        <f t="shared" ca="1" si="0"/>
        <v>44393.269735184265</v>
      </c>
      <c r="C44" t="s">
        <v>7</v>
      </c>
      <c r="D44">
        <v>3</v>
      </c>
      <c r="E44" s="4">
        <v>44395</v>
      </c>
      <c r="F44">
        <v>2</v>
      </c>
      <c r="G44" t="str">
        <f t="shared" si="1"/>
        <v>Exceeds</v>
      </c>
    </row>
    <row r="45" spans="1:7" x14ac:dyDescent="0.35">
      <c r="A45">
        <v>22640</v>
      </c>
      <c r="B45" s="3">
        <f t="shared" ca="1" si="0"/>
        <v>44393.249266552055</v>
      </c>
      <c r="C45" t="s">
        <v>6</v>
      </c>
      <c r="D45">
        <v>5</v>
      </c>
      <c r="E45" s="4">
        <v>44400</v>
      </c>
      <c r="F45">
        <v>7</v>
      </c>
      <c r="G45" t="str">
        <f t="shared" si="1"/>
        <v>Fail</v>
      </c>
    </row>
    <row r="46" spans="1:7" x14ac:dyDescent="0.35">
      <c r="A46">
        <v>17632</v>
      </c>
      <c r="B46" s="3">
        <f t="shared" ca="1" si="0"/>
        <v>44393.417789817468</v>
      </c>
      <c r="C46" t="s">
        <v>7</v>
      </c>
      <c r="D46">
        <v>3</v>
      </c>
      <c r="E46" s="4">
        <v>44399</v>
      </c>
      <c r="F46">
        <v>6</v>
      </c>
      <c r="G46" t="str">
        <f t="shared" si="1"/>
        <v>Fail</v>
      </c>
    </row>
    <row r="47" spans="1:7" x14ac:dyDescent="0.35">
      <c r="A47">
        <v>84760</v>
      </c>
      <c r="B47" s="3">
        <f t="shared" ca="1" si="0"/>
        <v>44393.140585753492</v>
      </c>
      <c r="C47" t="s">
        <v>6</v>
      </c>
      <c r="D47">
        <v>5</v>
      </c>
      <c r="E47" s="4">
        <v>44399</v>
      </c>
      <c r="F47">
        <v>6</v>
      </c>
      <c r="G47" t="str">
        <f t="shared" si="1"/>
        <v>Fail</v>
      </c>
    </row>
    <row r="48" spans="1:7" x14ac:dyDescent="0.35">
      <c r="A48">
        <v>57545</v>
      </c>
      <c r="B48" s="3">
        <f t="shared" ca="1" si="0"/>
        <v>44393.874071230173</v>
      </c>
      <c r="C48" t="s">
        <v>7</v>
      </c>
      <c r="D48">
        <v>3</v>
      </c>
      <c r="E48" s="4">
        <v>44396</v>
      </c>
      <c r="F48">
        <v>3</v>
      </c>
      <c r="G48" t="str">
        <f t="shared" si="1"/>
        <v>Meets</v>
      </c>
    </row>
    <row r="49" spans="1:7" x14ac:dyDescent="0.35">
      <c r="A49">
        <v>17885</v>
      </c>
      <c r="B49" s="3">
        <f t="shared" ca="1" si="0"/>
        <v>44393.679461367872</v>
      </c>
      <c r="C49" t="s">
        <v>6</v>
      </c>
      <c r="D49">
        <v>5</v>
      </c>
      <c r="E49" s="4">
        <v>44397</v>
      </c>
      <c r="F49">
        <v>4</v>
      </c>
      <c r="G49" t="str">
        <f t="shared" si="1"/>
        <v>Exceeds</v>
      </c>
    </row>
    <row r="50" spans="1:7" x14ac:dyDescent="0.35">
      <c r="A50">
        <v>34701</v>
      </c>
      <c r="B50" s="3">
        <f t="shared" ca="1" si="0"/>
        <v>44393.206290329967</v>
      </c>
      <c r="C50" t="s">
        <v>6</v>
      </c>
      <c r="D50">
        <v>5</v>
      </c>
      <c r="E50" s="4">
        <v>44401</v>
      </c>
      <c r="F50">
        <v>7</v>
      </c>
      <c r="G50" t="str">
        <f t="shared" si="1"/>
        <v>Fail</v>
      </c>
    </row>
    <row r="51" spans="1:7" x14ac:dyDescent="0.35">
      <c r="A51">
        <v>47790</v>
      </c>
      <c r="B51" s="3">
        <f t="shared" ca="1" si="0"/>
        <v>44393.482503670806</v>
      </c>
      <c r="C51" t="s">
        <v>6</v>
      </c>
      <c r="D51">
        <v>5</v>
      </c>
      <c r="E51" s="4">
        <v>44400</v>
      </c>
      <c r="F51">
        <v>7</v>
      </c>
      <c r="G51" t="str">
        <f t="shared" si="1"/>
        <v>Fail</v>
      </c>
    </row>
    <row r="52" spans="1:7" x14ac:dyDescent="0.35">
      <c r="A52">
        <v>32335</v>
      </c>
      <c r="B52" s="3">
        <f t="shared" ca="1" si="0"/>
        <v>44393.666863798862</v>
      </c>
      <c r="C52" t="s">
        <v>6</v>
      </c>
      <c r="D52">
        <v>5</v>
      </c>
      <c r="E52" s="4">
        <v>44401</v>
      </c>
      <c r="F52">
        <v>7</v>
      </c>
      <c r="G52" t="str">
        <f t="shared" si="1"/>
        <v>Fail</v>
      </c>
    </row>
    <row r="53" spans="1:7" x14ac:dyDescent="0.35">
      <c r="A53">
        <v>61498</v>
      </c>
      <c r="B53" s="3">
        <f t="shared" ca="1" si="0"/>
        <v>44393.161523701514</v>
      </c>
      <c r="C53" t="s">
        <v>6</v>
      </c>
      <c r="D53">
        <v>5</v>
      </c>
      <c r="E53" s="4">
        <v>44396</v>
      </c>
      <c r="F53">
        <v>3</v>
      </c>
      <c r="G53" t="str">
        <f t="shared" si="1"/>
        <v>Exceeds</v>
      </c>
    </row>
    <row r="54" spans="1:7" x14ac:dyDescent="0.35">
      <c r="A54">
        <v>70379</v>
      </c>
      <c r="B54" s="3">
        <f t="shared" ca="1" si="0"/>
        <v>44393.508297743952</v>
      </c>
      <c r="C54" t="s">
        <v>6</v>
      </c>
      <c r="D54">
        <v>5</v>
      </c>
      <c r="E54" s="4">
        <v>44401</v>
      </c>
      <c r="F54">
        <v>7</v>
      </c>
      <c r="G54" t="str">
        <f t="shared" si="1"/>
        <v>Fail</v>
      </c>
    </row>
    <row r="55" spans="1:7" x14ac:dyDescent="0.35">
      <c r="A55">
        <v>27873</v>
      </c>
      <c r="B55" s="3">
        <f t="shared" ca="1" si="0"/>
        <v>44393.979113798916</v>
      </c>
      <c r="C55" t="s">
        <v>6</v>
      </c>
      <c r="D55">
        <v>5</v>
      </c>
      <c r="E55" s="4">
        <v>44397</v>
      </c>
      <c r="F55">
        <v>4</v>
      </c>
      <c r="G55" t="str">
        <f t="shared" si="1"/>
        <v>Exceeds</v>
      </c>
    </row>
    <row r="56" spans="1:7" x14ac:dyDescent="0.35">
      <c r="A56">
        <v>44565</v>
      </c>
      <c r="B56" s="3">
        <f t="shared" ca="1" si="0"/>
        <v>44393.894957987446</v>
      </c>
      <c r="C56" t="s">
        <v>6</v>
      </c>
      <c r="D56">
        <v>5</v>
      </c>
      <c r="E56" s="4">
        <v>44394</v>
      </c>
      <c r="F56">
        <v>2</v>
      </c>
      <c r="G56" t="str">
        <f t="shared" si="1"/>
        <v>Exceeds</v>
      </c>
    </row>
    <row r="57" spans="1:7" x14ac:dyDescent="0.35">
      <c r="A57">
        <v>73020</v>
      </c>
      <c r="B57" s="3">
        <f t="shared" ca="1" si="0"/>
        <v>44393.822921316074</v>
      </c>
      <c r="C57" t="s">
        <v>6</v>
      </c>
      <c r="D57">
        <v>5</v>
      </c>
      <c r="E57" s="4">
        <v>44400</v>
      </c>
      <c r="F57">
        <v>7</v>
      </c>
      <c r="G57" t="str">
        <f t="shared" si="1"/>
        <v>Fail</v>
      </c>
    </row>
    <row r="58" spans="1:7" x14ac:dyDescent="0.35">
      <c r="A58">
        <v>95164</v>
      </c>
      <c r="B58" s="3">
        <f t="shared" ca="1" si="0"/>
        <v>44393.860307499483</v>
      </c>
      <c r="C58" t="s">
        <v>6</v>
      </c>
      <c r="D58">
        <v>5</v>
      </c>
      <c r="E58" s="4">
        <v>44402</v>
      </c>
      <c r="F58">
        <v>7</v>
      </c>
      <c r="G58" t="str">
        <f t="shared" si="1"/>
        <v>Fail</v>
      </c>
    </row>
    <row r="59" spans="1:7" x14ac:dyDescent="0.35">
      <c r="A59">
        <v>21080</v>
      </c>
      <c r="B59" s="3">
        <f t="shared" ca="1" si="0"/>
        <v>44393.393902698059</v>
      </c>
      <c r="C59" t="s">
        <v>6</v>
      </c>
      <c r="D59">
        <v>5</v>
      </c>
      <c r="E59" s="4">
        <v>44396</v>
      </c>
      <c r="F59">
        <v>3</v>
      </c>
      <c r="G59" t="str">
        <f t="shared" si="1"/>
        <v>Exceeds</v>
      </c>
    </row>
    <row r="60" spans="1:7" x14ac:dyDescent="0.35">
      <c r="A60">
        <v>11674</v>
      </c>
      <c r="B60" s="3">
        <f t="shared" ca="1" si="0"/>
        <v>44393.637546635538</v>
      </c>
      <c r="C60" t="s">
        <v>7</v>
      </c>
      <c r="D60">
        <v>3</v>
      </c>
      <c r="E60" s="4">
        <v>44399</v>
      </c>
      <c r="F60">
        <v>6</v>
      </c>
      <c r="G60" t="str">
        <f t="shared" si="1"/>
        <v>Fail</v>
      </c>
    </row>
    <row r="61" spans="1:7" x14ac:dyDescent="0.35">
      <c r="A61">
        <v>50772</v>
      </c>
      <c r="B61" s="3">
        <f t="shared" ca="1" si="0"/>
        <v>44393.4252706724</v>
      </c>
      <c r="C61" t="s">
        <v>6</v>
      </c>
      <c r="D61">
        <v>5</v>
      </c>
      <c r="E61" s="4">
        <v>44400</v>
      </c>
      <c r="F61">
        <v>7</v>
      </c>
      <c r="G61" t="str">
        <f t="shared" si="1"/>
        <v>Fail</v>
      </c>
    </row>
    <row r="62" spans="1:7" x14ac:dyDescent="0.35">
      <c r="A62">
        <v>61510</v>
      </c>
      <c r="B62" s="3">
        <f t="shared" ca="1" si="0"/>
        <v>44393.754925801011</v>
      </c>
      <c r="C62" t="s">
        <v>7</v>
      </c>
      <c r="D62">
        <v>3</v>
      </c>
      <c r="E62" s="4">
        <v>44395</v>
      </c>
      <c r="F62">
        <v>2</v>
      </c>
      <c r="G62" t="str">
        <f t="shared" si="1"/>
        <v>Exceeds</v>
      </c>
    </row>
    <row r="63" spans="1:7" x14ac:dyDescent="0.35">
      <c r="A63">
        <v>16612</v>
      </c>
      <c r="B63" s="3">
        <f t="shared" ca="1" si="0"/>
        <v>44393.606627808476</v>
      </c>
      <c r="C63" t="s">
        <v>6</v>
      </c>
      <c r="D63">
        <v>5</v>
      </c>
      <c r="E63" s="4">
        <v>44394</v>
      </c>
      <c r="F63">
        <v>2</v>
      </c>
      <c r="G63" t="str">
        <f t="shared" si="1"/>
        <v>Exceeds</v>
      </c>
    </row>
    <row r="64" spans="1:7" x14ac:dyDescent="0.35">
      <c r="A64">
        <v>24216</v>
      </c>
      <c r="B64" s="3">
        <f t="shared" ca="1" si="0"/>
        <v>44393.643070161554</v>
      </c>
      <c r="C64" t="s">
        <v>6</v>
      </c>
      <c r="D64">
        <v>5</v>
      </c>
      <c r="E64" s="4">
        <v>44397</v>
      </c>
      <c r="F64">
        <v>4</v>
      </c>
      <c r="G64" t="str">
        <f t="shared" si="1"/>
        <v>Exceeds</v>
      </c>
    </row>
    <row r="65" spans="1:7" x14ac:dyDescent="0.35">
      <c r="A65">
        <v>99567</v>
      </c>
      <c r="B65" s="3">
        <f t="shared" ca="1" si="0"/>
        <v>44393.383523388664</v>
      </c>
      <c r="C65" t="s">
        <v>7</v>
      </c>
      <c r="D65">
        <v>3</v>
      </c>
      <c r="E65" s="4">
        <v>44396</v>
      </c>
      <c r="F65">
        <v>3</v>
      </c>
      <c r="G65" t="str">
        <f t="shared" si="1"/>
        <v>Meets</v>
      </c>
    </row>
    <row r="66" spans="1:7" x14ac:dyDescent="0.35">
      <c r="A66">
        <v>42872</v>
      </c>
      <c r="B66" s="3">
        <f t="shared" ca="1" si="0"/>
        <v>44393.672784711067</v>
      </c>
      <c r="C66" t="s">
        <v>7</v>
      </c>
      <c r="D66">
        <v>3</v>
      </c>
      <c r="E66" s="4">
        <v>44399</v>
      </c>
      <c r="F66">
        <v>6</v>
      </c>
      <c r="G66" t="str">
        <f t="shared" si="1"/>
        <v>Fail</v>
      </c>
    </row>
    <row r="67" spans="1:7" x14ac:dyDescent="0.35">
      <c r="A67">
        <v>56174</v>
      </c>
      <c r="B67" s="3">
        <f t="shared" ref="B67:B101" ca="1" si="2">TODAY()+RAND()</f>
        <v>44393.771946046072</v>
      </c>
      <c r="C67" t="s">
        <v>6</v>
      </c>
      <c r="D67">
        <v>5</v>
      </c>
      <c r="E67" s="4">
        <v>44402</v>
      </c>
      <c r="F67">
        <v>7</v>
      </c>
      <c r="G67" t="str">
        <f t="shared" ref="G67:G101" si="3">IF(F67=D67,"Meets",IF(F67&gt;D67,"Fail","Exceeds"))</f>
        <v>Fail</v>
      </c>
    </row>
    <row r="68" spans="1:7" x14ac:dyDescent="0.35">
      <c r="A68">
        <v>43362</v>
      </c>
      <c r="B68" s="3">
        <f t="shared" ca="1" si="2"/>
        <v>44393.504281229645</v>
      </c>
      <c r="C68" t="s">
        <v>6</v>
      </c>
      <c r="D68">
        <v>5</v>
      </c>
      <c r="E68" s="4">
        <v>44395</v>
      </c>
      <c r="F68">
        <v>2</v>
      </c>
      <c r="G68" t="str">
        <f t="shared" si="3"/>
        <v>Exceeds</v>
      </c>
    </row>
    <row r="69" spans="1:7" x14ac:dyDescent="0.35">
      <c r="A69">
        <v>86057</v>
      </c>
      <c r="B69" s="3">
        <f t="shared" ca="1" si="2"/>
        <v>44393.117408649108</v>
      </c>
      <c r="C69" t="s">
        <v>6</v>
      </c>
      <c r="D69">
        <v>5</v>
      </c>
      <c r="E69" s="4">
        <v>44394</v>
      </c>
      <c r="F69">
        <v>2</v>
      </c>
      <c r="G69" t="str">
        <f t="shared" si="3"/>
        <v>Exceeds</v>
      </c>
    </row>
    <row r="70" spans="1:7" x14ac:dyDescent="0.35">
      <c r="A70">
        <v>90300</v>
      </c>
      <c r="B70" s="3">
        <f t="shared" ca="1" si="2"/>
        <v>44393.541559483194</v>
      </c>
      <c r="C70" t="s">
        <v>6</v>
      </c>
      <c r="D70">
        <v>5</v>
      </c>
      <c r="E70" s="4">
        <v>44394</v>
      </c>
      <c r="F70">
        <v>2</v>
      </c>
      <c r="G70" t="str">
        <f t="shared" si="3"/>
        <v>Exceeds</v>
      </c>
    </row>
    <row r="71" spans="1:7" x14ac:dyDescent="0.35">
      <c r="A71">
        <v>56914</v>
      </c>
      <c r="B71" s="3">
        <f t="shared" ca="1" si="2"/>
        <v>44393.652490345456</v>
      </c>
      <c r="C71" t="s">
        <v>6</v>
      </c>
      <c r="D71">
        <v>5</v>
      </c>
      <c r="E71" s="4">
        <v>44402</v>
      </c>
      <c r="F71">
        <v>7</v>
      </c>
      <c r="G71" t="str">
        <f t="shared" si="3"/>
        <v>Fail</v>
      </c>
    </row>
    <row r="72" spans="1:7" x14ac:dyDescent="0.35">
      <c r="A72">
        <v>45151</v>
      </c>
      <c r="B72" s="3">
        <f t="shared" ca="1" si="2"/>
        <v>44393.665106783992</v>
      </c>
      <c r="C72" t="s">
        <v>7</v>
      </c>
      <c r="D72">
        <v>3</v>
      </c>
      <c r="E72" s="4">
        <v>44400</v>
      </c>
      <c r="F72">
        <v>7</v>
      </c>
      <c r="G72" t="str">
        <f t="shared" si="3"/>
        <v>Fail</v>
      </c>
    </row>
    <row r="73" spans="1:7" x14ac:dyDescent="0.35">
      <c r="A73">
        <v>97746</v>
      </c>
      <c r="B73" s="3">
        <f t="shared" ca="1" si="2"/>
        <v>44393.055357210651</v>
      </c>
      <c r="C73" t="s">
        <v>6</v>
      </c>
      <c r="D73">
        <v>5</v>
      </c>
      <c r="E73" s="4">
        <v>44401</v>
      </c>
      <c r="F73">
        <v>7</v>
      </c>
      <c r="G73" t="str">
        <f t="shared" si="3"/>
        <v>Fail</v>
      </c>
    </row>
    <row r="74" spans="1:7" x14ac:dyDescent="0.35">
      <c r="A74">
        <v>16428</v>
      </c>
      <c r="B74" s="3">
        <f t="shared" ca="1" si="2"/>
        <v>44393.565276633133</v>
      </c>
      <c r="C74" t="s">
        <v>6</v>
      </c>
      <c r="D74">
        <v>5</v>
      </c>
      <c r="E74" s="4">
        <v>44400</v>
      </c>
      <c r="F74">
        <v>7</v>
      </c>
      <c r="G74" t="str">
        <f t="shared" si="3"/>
        <v>Fail</v>
      </c>
    </row>
    <row r="75" spans="1:7" x14ac:dyDescent="0.35">
      <c r="A75">
        <v>78851</v>
      </c>
      <c r="B75" s="3">
        <f t="shared" ca="1" si="2"/>
        <v>44393.47010737643</v>
      </c>
      <c r="C75" t="s">
        <v>6</v>
      </c>
      <c r="D75">
        <v>5</v>
      </c>
      <c r="E75" s="4">
        <v>44396</v>
      </c>
      <c r="F75">
        <v>3</v>
      </c>
      <c r="G75" t="str">
        <f t="shared" si="3"/>
        <v>Exceeds</v>
      </c>
    </row>
    <row r="76" spans="1:7" x14ac:dyDescent="0.35">
      <c r="A76">
        <v>81751</v>
      </c>
      <c r="B76" s="3">
        <f t="shared" ca="1" si="2"/>
        <v>44393.85557044077</v>
      </c>
      <c r="C76" t="s">
        <v>6</v>
      </c>
      <c r="D76">
        <v>5</v>
      </c>
      <c r="E76" s="4">
        <v>44396</v>
      </c>
      <c r="F76">
        <v>3</v>
      </c>
      <c r="G76" t="str">
        <f t="shared" si="3"/>
        <v>Exceeds</v>
      </c>
    </row>
    <row r="77" spans="1:7" x14ac:dyDescent="0.35">
      <c r="A77">
        <v>2833</v>
      </c>
      <c r="B77" s="3">
        <f t="shared" ca="1" si="2"/>
        <v>44393.732008660838</v>
      </c>
      <c r="C77" t="s">
        <v>7</v>
      </c>
      <c r="D77">
        <v>3</v>
      </c>
      <c r="E77" s="4">
        <v>44394</v>
      </c>
      <c r="F77">
        <v>2</v>
      </c>
      <c r="G77" t="str">
        <f t="shared" si="3"/>
        <v>Exceeds</v>
      </c>
    </row>
    <row r="78" spans="1:7" x14ac:dyDescent="0.35">
      <c r="A78">
        <v>54452</v>
      </c>
      <c r="B78" s="3">
        <f t="shared" ca="1" si="2"/>
        <v>44393.586753653457</v>
      </c>
      <c r="C78" t="s">
        <v>7</v>
      </c>
      <c r="D78">
        <v>3</v>
      </c>
      <c r="E78" s="4">
        <v>44400</v>
      </c>
      <c r="F78">
        <v>7</v>
      </c>
      <c r="G78" t="str">
        <f t="shared" si="3"/>
        <v>Fail</v>
      </c>
    </row>
    <row r="79" spans="1:7" x14ac:dyDescent="0.35">
      <c r="A79">
        <v>17118</v>
      </c>
      <c r="B79" s="3">
        <f t="shared" ca="1" si="2"/>
        <v>44393.756553729661</v>
      </c>
      <c r="C79" t="s">
        <v>6</v>
      </c>
      <c r="D79">
        <v>5</v>
      </c>
      <c r="E79" s="4">
        <v>44397</v>
      </c>
      <c r="F79">
        <v>4</v>
      </c>
      <c r="G79" t="str">
        <f t="shared" si="3"/>
        <v>Exceeds</v>
      </c>
    </row>
    <row r="80" spans="1:7" x14ac:dyDescent="0.35">
      <c r="A80">
        <v>11239</v>
      </c>
      <c r="B80" s="3">
        <f t="shared" ca="1" si="2"/>
        <v>44393.811785130871</v>
      </c>
      <c r="C80" t="s">
        <v>6</v>
      </c>
      <c r="D80">
        <v>5</v>
      </c>
      <c r="E80" s="4">
        <v>44394</v>
      </c>
      <c r="F80">
        <v>2</v>
      </c>
      <c r="G80" t="str">
        <f t="shared" si="3"/>
        <v>Exceeds</v>
      </c>
    </row>
    <row r="81" spans="1:7" x14ac:dyDescent="0.35">
      <c r="A81">
        <v>37268</v>
      </c>
      <c r="B81" s="3">
        <f t="shared" ca="1" si="2"/>
        <v>44393.535945911688</v>
      </c>
      <c r="C81" t="s">
        <v>6</v>
      </c>
      <c r="D81">
        <v>5</v>
      </c>
      <c r="E81" s="4">
        <v>44396</v>
      </c>
      <c r="F81">
        <v>3</v>
      </c>
      <c r="G81" t="str">
        <f t="shared" si="3"/>
        <v>Exceeds</v>
      </c>
    </row>
    <row r="82" spans="1:7" x14ac:dyDescent="0.35">
      <c r="A82">
        <v>54065</v>
      </c>
      <c r="B82" s="3">
        <f t="shared" ca="1" si="2"/>
        <v>44393.832341176923</v>
      </c>
      <c r="C82" t="s">
        <v>6</v>
      </c>
      <c r="D82">
        <v>5</v>
      </c>
      <c r="E82" s="4">
        <v>44402</v>
      </c>
      <c r="F82">
        <v>7</v>
      </c>
      <c r="G82" t="str">
        <f t="shared" si="3"/>
        <v>Fail</v>
      </c>
    </row>
    <row r="83" spans="1:7" x14ac:dyDescent="0.35">
      <c r="A83">
        <v>92837</v>
      </c>
      <c r="B83" s="3">
        <f t="shared" ca="1" si="2"/>
        <v>44393.848140549395</v>
      </c>
      <c r="C83" t="s">
        <v>6</v>
      </c>
      <c r="D83">
        <v>5</v>
      </c>
      <c r="E83" s="4">
        <v>44394</v>
      </c>
      <c r="F83">
        <v>2</v>
      </c>
      <c r="G83" t="str">
        <f t="shared" si="3"/>
        <v>Exceeds</v>
      </c>
    </row>
    <row r="84" spans="1:7" x14ac:dyDescent="0.35">
      <c r="A84">
        <v>87310</v>
      </c>
      <c r="B84" s="3">
        <f t="shared" ca="1" si="2"/>
        <v>44393.700787260743</v>
      </c>
      <c r="C84" t="s">
        <v>7</v>
      </c>
      <c r="D84">
        <v>3</v>
      </c>
      <c r="E84" s="4">
        <v>44395</v>
      </c>
      <c r="F84">
        <v>2</v>
      </c>
      <c r="G84" t="str">
        <f t="shared" si="3"/>
        <v>Exceeds</v>
      </c>
    </row>
    <row r="85" spans="1:7" x14ac:dyDescent="0.35">
      <c r="A85">
        <v>48058</v>
      </c>
      <c r="B85" s="3">
        <f t="shared" ca="1" si="2"/>
        <v>44393.851998085811</v>
      </c>
      <c r="C85" t="s">
        <v>6</v>
      </c>
      <c r="D85">
        <v>5</v>
      </c>
      <c r="E85" s="4">
        <v>44394</v>
      </c>
      <c r="F85">
        <v>2</v>
      </c>
      <c r="G85" t="str">
        <f t="shared" si="3"/>
        <v>Exceeds</v>
      </c>
    </row>
    <row r="86" spans="1:7" x14ac:dyDescent="0.35">
      <c r="A86">
        <v>52060</v>
      </c>
      <c r="B86" s="3">
        <f t="shared" ca="1" si="2"/>
        <v>44393.809970482682</v>
      </c>
      <c r="C86" t="s">
        <v>6</v>
      </c>
      <c r="D86">
        <v>5</v>
      </c>
      <c r="E86" s="4">
        <v>44396</v>
      </c>
      <c r="F86">
        <v>3</v>
      </c>
      <c r="G86" t="str">
        <f t="shared" si="3"/>
        <v>Exceeds</v>
      </c>
    </row>
    <row r="87" spans="1:7" x14ac:dyDescent="0.35">
      <c r="A87">
        <v>83633</v>
      </c>
      <c r="B87" s="3">
        <f t="shared" ca="1" si="2"/>
        <v>44393.394006003124</v>
      </c>
      <c r="C87" t="s">
        <v>6</v>
      </c>
      <c r="D87">
        <v>5</v>
      </c>
      <c r="E87" s="4">
        <v>44399</v>
      </c>
      <c r="F87">
        <v>6</v>
      </c>
      <c r="G87" t="str">
        <f t="shared" si="3"/>
        <v>Fail</v>
      </c>
    </row>
    <row r="88" spans="1:7" x14ac:dyDescent="0.35">
      <c r="A88">
        <v>90486</v>
      </c>
      <c r="B88" s="3">
        <f t="shared" ca="1" si="2"/>
        <v>44393.354984768208</v>
      </c>
      <c r="C88" t="s">
        <v>7</v>
      </c>
      <c r="D88">
        <v>3</v>
      </c>
      <c r="E88" s="4">
        <v>44398</v>
      </c>
      <c r="F88">
        <v>5</v>
      </c>
      <c r="G88" t="str">
        <f t="shared" si="3"/>
        <v>Fail</v>
      </c>
    </row>
    <row r="89" spans="1:7" x14ac:dyDescent="0.35">
      <c r="A89">
        <v>92298</v>
      </c>
      <c r="B89" s="3">
        <f t="shared" ca="1" si="2"/>
        <v>44393.440891043247</v>
      </c>
      <c r="C89" t="s">
        <v>6</v>
      </c>
      <c r="D89">
        <v>5</v>
      </c>
      <c r="E89" s="4">
        <v>44398</v>
      </c>
      <c r="F89">
        <v>5</v>
      </c>
      <c r="G89" t="str">
        <f t="shared" si="3"/>
        <v>Meets</v>
      </c>
    </row>
    <row r="90" spans="1:7" x14ac:dyDescent="0.35">
      <c r="A90">
        <v>11574</v>
      </c>
      <c r="B90" s="3">
        <f t="shared" ca="1" si="2"/>
        <v>44393.751520407408</v>
      </c>
      <c r="C90" t="s">
        <v>7</v>
      </c>
      <c r="D90">
        <v>3</v>
      </c>
      <c r="E90" s="4">
        <v>44397</v>
      </c>
      <c r="F90">
        <v>4</v>
      </c>
      <c r="G90" t="str">
        <f t="shared" si="3"/>
        <v>Fail</v>
      </c>
    </row>
    <row r="91" spans="1:7" x14ac:dyDescent="0.35">
      <c r="A91">
        <v>76251</v>
      </c>
      <c r="B91" s="3">
        <f t="shared" ca="1" si="2"/>
        <v>44393.444420093976</v>
      </c>
      <c r="C91" t="s">
        <v>6</v>
      </c>
      <c r="D91">
        <v>5</v>
      </c>
      <c r="E91" s="4">
        <v>44398</v>
      </c>
      <c r="F91">
        <v>5</v>
      </c>
      <c r="G91" t="str">
        <f t="shared" si="3"/>
        <v>Meets</v>
      </c>
    </row>
    <row r="92" spans="1:7" x14ac:dyDescent="0.35">
      <c r="A92">
        <v>27299</v>
      </c>
      <c r="B92" s="3">
        <f t="shared" ca="1" si="2"/>
        <v>44393.418410412538</v>
      </c>
      <c r="C92" t="s">
        <v>6</v>
      </c>
      <c r="D92">
        <v>5</v>
      </c>
      <c r="E92" s="4">
        <v>44397</v>
      </c>
      <c r="F92">
        <v>4</v>
      </c>
      <c r="G92" t="str">
        <f t="shared" si="3"/>
        <v>Exceeds</v>
      </c>
    </row>
    <row r="93" spans="1:7" x14ac:dyDescent="0.35">
      <c r="A93">
        <v>67926</v>
      </c>
      <c r="B93" s="3">
        <f t="shared" ca="1" si="2"/>
        <v>44393.682400816906</v>
      </c>
      <c r="C93" t="s">
        <v>7</v>
      </c>
      <c r="D93">
        <v>3</v>
      </c>
      <c r="E93" s="4">
        <v>44398</v>
      </c>
      <c r="F93">
        <v>5</v>
      </c>
      <c r="G93" t="str">
        <f t="shared" si="3"/>
        <v>Fail</v>
      </c>
    </row>
    <row r="94" spans="1:7" x14ac:dyDescent="0.35">
      <c r="A94">
        <v>96607</v>
      </c>
      <c r="B94" s="3">
        <f t="shared" ca="1" si="2"/>
        <v>44393.161351637405</v>
      </c>
      <c r="C94" t="s">
        <v>7</v>
      </c>
      <c r="D94">
        <v>3</v>
      </c>
      <c r="E94" s="4">
        <v>44401</v>
      </c>
      <c r="F94">
        <v>7</v>
      </c>
      <c r="G94" t="str">
        <f t="shared" si="3"/>
        <v>Fail</v>
      </c>
    </row>
    <row r="95" spans="1:7" x14ac:dyDescent="0.35">
      <c r="A95">
        <v>52901</v>
      </c>
      <c r="B95" s="3">
        <f t="shared" ca="1" si="2"/>
        <v>44393.233088397727</v>
      </c>
      <c r="C95" t="s">
        <v>6</v>
      </c>
      <c r="D95">
        <v>5</v>
      </c>
      <c r="E95" s="4">
        <v>44394</v>
      </c>
      <c r="F95">
        <v>2</v>
      </c>
      <c r="G95" t="str">
        <f t="shared" si="3"/>
        <v>Exceeds</v>
      </c>
    </row>
    <row r="96" spans="1:7" x14ac:dyDescent="0.35">
      <c r="A96">
        <v>44795</v>
      </c>
      <c r="B96" s="3">
        <f t="shared" ca="1" si="2"/>
        <v>44393.501027877974</v>
      </c>
      <c r="C96" t="s">
        <v>6</v>
      </c>
      <c r="D96">
        <v>5</v>
      </c>
      <c r="E96" s="4">
        <v>44399</v>
      </c>
      <c r="F96">
        <v>6</v>
      </c>
      <c r="G96" t="str">
        <f t="shared" si="3"/>
        <v>Fail</v>
      </c>
    </row>
    <row r="97" spans="1:7" x14ac:dyDescent="0.35">
      <c r="A97">
        <v>80531</v>
      </c>
      <c r="B97" s="3">
        <f t="shared" ca="1" si="2"/>
        <v>44393.367724330565</v>
      </c>
      <c r="C97" t="s">
        <v>6</v>
      </c>
      <c r="D97">
        <v>5</v>
      </c>
      <c r="E97" s="4">
        <v>44398</v>
      </c>
      <c r="F97">
        <v>5</v>
      </c>
      <c r="G97" t="str">
        <f t="shared" si="3"/>
        <v>Meets</v>
      </c>
    </row>
    <row r="98" spans="1:7" x14ac:dyDescent="0.35">
      <c r="A98">
        <v>88742</v>
      </c>
      <c r="B98" s="3">
        <f t="shared" ca="1" si="2"/>
        <v>44393.763076498864</v>
      </c>
      <c r="C98" t="s">
        <v>6</v>
      </c>
      <c r="D98">
        <v>5</v>
      </c>
      <c r="E98" s="4">
        <v>44400</v>
      </c>
      <c r="F98">
        <v>7</v>
      </c>
      <c r="G98" t="str">
        <f t="shared" si="3"/>
        <v>Fail</v>
      </c>
    </row>
    <row r="99" spans="1:7" x14ac:dyDescent="0.35">
      <c r="A99">
        <v>41654</v>
      </c>
      <c r="B99" s="3">
        <f t="shared" ca="1" si="2"/>
        <v>44393.812290781323</v>
      </c>
      <c r="C99" t="s">
        <v>6</v>
      </c>
      <c r="D99">
        <v>5</v>
      </c>
      <c r="E99" s="4">
        <v>44399</v>
      </c>
      <c r="F99">
        <v>6</v>
      </c>
      <c r="G99" t="str">
        <f t="shared" si="3"/>
        <v>Fail</v>
      </c>
    </row>
    <row r="100" spans="1:7" x14ac:dyDescent="0.35">
      <c r="A100">
        <v>35182</v>
      </c>
      <c r="B100" s="3">
        <f t="shared" ca="1" si="2"/>
        <v>44393.589705820552</v>
      </c>
      <c r="C100" t="s">
        <v>6</v>
      </c>
      <c r="D100">
        <v>5</v>
      </c>
      <c r="E100" s="4">
        <v>44402</v>
      </c>
      <c r="F100">
        <v>7</v>
      </c>
      <c r="G100" t="str">
        <f t="shared" si="3"/>
        <v>Fail</v>
      </c>
    </row>
    <row r="101" spans="1:7" x14ac:dyDescent="0.35">
      <c r="A101">
        <v>57884</v>
      </c>
      <c r="B101" s="3">
        <f t="shared" ca="1" si="2"/>
        <v>44393.447914266857</v>
      </c>
      <c r="C101" t="s">
        <v>6</v>
      </c>
      <c r="D101">
        <v>5</v>
      </c>
      <c r="E101" s="4">
        <v>44398</v>
      </c>
      <c r="F101">
        <v>5</v>
      </c>
      <c r="G101" t="str">
        <f t="shared" si="3"/>
        <v>Meets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8DA7-B1AE-4228-8560-695A50574074}">
  <dimension ref="A1:G101"/>
  <sheetViews>
    <sheetView workbookViewId="0">
      <selection activeCell="G1" sqref="G1"/>
    </sheetView>
  </sheetViews>
  <sheetFormatPr defaultRowHeight="14.5" x14ac:dyDescent="0.35"/>
  <cols>
    <col min="1" max="1" width="14.90625" customWidth="1"/>
    <col min="2" max="2" width="16.36328125" style="3" bestFit="1" customWidth="1"/>
    <col min="3" max="3" width="14.90625" customWidth="1"/>
    <col min="4" max="4" width="26.7265625" bestFit="1" customWidth="1"/>
    <col min="5" max="5" width="15.36328125" customWidth="1"/>
    <col min="6" max="6" width="27.7265625" bestFit="1" customWidth="1"/>
    <col min="7" max="7" width="17.36328125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101</v>
      </c>
    </row>
    <row r="2" spans="1:7" x14ac:dyDescent="0.35">
      <c r="A2">
        <v>11850</v>
      </c>
      <c r="B2" s="3">
        <f ca="1">TODAY()+RAND()</f>
        <v>44393.827483217436</v>
      </c>
      <c r="C2" t="s">
        <v>6</v>
      </c>
      <c r="D2">
        <v>5</v>
      </c>
      <c r="E2" s="4">
        <v>44400</v>
      </c>
      <c r="F2">
        <v>7</v>
      </c>
      <c r="G2" t="str">
        <f>IF(AND(C2="Yes",F2&gt;D2),"Yes","No")</f>
        <v>No</v>
      </c>
    </row>
    <row r="3" spans="1:7" x14ac:dyDescent="0.35">
      <c r="A3">
        <v>81299</v>
      </c>
      <c r="B3" s="3">
        <f t="shared" ref="B3:B66" ca="1" si="0">TODAY()+RAND()</f>
        <v>44393.692292513122</v>
      </c>
      <c r="C3" t="s">
        <v>7</v>
      </c>
      <c r="D3">
        <v>3</v>
      </c>
      <c r="E3" s="4">
        <v>44394</v>
      </c>
      <c r="F3">
        <v>2</v>
      </c>
      <c r="G3" t="str">
        <f t="shared" ref="G3:G66" si="1">IF(AND(C3="Yes",F3&gt;D3),"Yes","No")</f>
        <v>No</v>
      </c>
    </row>
    <row r="4" spans="1:7" x14ac:dyDescent="0.35">
      <c r="A4">
        <v>17704</v>
      </c>
      <c r="B4" s="3">
        <f t="shared" ca="1" si="0"/>
        <v>44393.376716266343</v>
      </c>
      <c r="C4" t="s">
        <v>6</v>
      </c>
      <c r="D4">
        <v>5</v>
      </c>
      <c r="E4" s="4">
        <v>44402</v>
      </c>
      <c r="F4">
        <v>7</v>
      </c>
      <c r="G4" t="str">
        <f t="shared" si="1"/>
        <v>No</v>
      </c>
    </row>
    <row r="5" spans="1:7" x14ac:dyDescent="0.35">
      <c r="A5">
        <v>71852</v>
      </c>
      <c r="B5" s="3">
        <f t="shared" ca="1" si="0"/>
        <v>44393.697033621203</v>
      </c>
      <c r="C5" t="s">
        <v>6</v>
      </c>
      <c r="D5">
        <v>5</v>
      </c>
      <c r="E5" s="4">
        <v>44394</v>
      </c>
      <c r="F5">
        <v>2</v>
      </c>
      <c r="G5" t="str">
        <f t="shared" si="1"/>
        <v>No</v>
      </c>
    </row>
    <row r="6" spans="1:7" x14ac:dyDescent="0.35">
      <c r="A6">
        <v>89015</v>
      </c>
      <c r="B6" s="3">
        <f t="shared" ca="1" si="0"/>
        <v>44393.315937016698</v>
      </c>
      <c r="C6" t="s">
        <v>6</v>
      </c>
      <c r="D6">
        <v>5</v>
      </c>
      <c r="E6" s="4">
        <v>44398</v>
      </c>
      <c r="F6">
        <v>5</v>
      </c>
      <c r="G6" t="str">
        <f t="shared" si="1"/>
        <v>No</v>
      </c>
    </row>
    <row r="7" spans="1:7" x14ac:dyDescent="0.35">
      <c r="A7">
        <v>92158</v>
      </c>
      <c r="B7" s="3">
        <f t="shared" ca="1" si="0"/>
        <v>44393.108572214544</v>
      </c>
      <c r="C7" t="s">
        <v>6</v>
      </c>
      <c r="D7">
        <v>5</v>
      </c>
      <c r="E7" s="4">
        <v>44394</v>
      </c>
      <c r="F7">
        <v>2</v>
      </c>
      <c r="G7" t="str">
        <f t="shared" si="1"/>
        <v>No</v>
      </c>
    </row>
    <row r="8" spans="1:7" x14ac:dyDescent="0.35">
      <c r="A8">
        <v>42251</v>
      </c>
      <c r="B8" s="3">
        <f t="shared" ca="1" si="0"/>
        <v>44393.673430149356</v>
      </c>
      <c r="C8" t="s">
        <v>6</v>
      </c>
      <c r="D8">
        <v>5</v>
      </c>
      <c r="E8" s="4">
        <v>44400</v>
      </c>
      <c r="F8">
        <v>7</v>
      </c>
      <c r="G8" t="str">
        <f t="shared" si="1"/>
        <v>No</v>
      </c>
    </row>
    <row r="9" spans="1:7" x14ac:dyDescent="0.35">
      <c r="A9">
        <v>92259</v>
      </c>
      <c r="B9" s="3">
        <f t="shared" ca="1" si="0"/>
        <v>44393.592567140084</v>
      </c>
      <c r="C9" t="s">
        <v>6</v>
      </c>
      <c r="D9">
        <v>5</v>
      </c>
      <c r="E9" s="4">
        <v>44396</v>
      </c>
      <c r="F9">
        <v>3</v>
      </c>
      <c r="G9" t="str">
        <f t="shared" si="1"/>
        <v>No</v>
      </c>
    </row>
    <row r="10" spans="1:7" x14ac:dyDescent="0.35">
      <c r="A10">
        <v>16396</v>
      </c>
      <c r="B10" s="3">
        <f t="shared" ca="1" si="0"/>
        <v>44393.454635764399</v>
      </c>
      <c r="C10" t="s">
        <v>6</v>
      </c>
      <c r="D10">
        <v>5</v>
      </c>
      <c r="E10" s="4">
        <v>44394</v>
      </c>
      <c r="F10">
        <v>2</v>
      </c>
      <c r="G10" t="str">
        <f t="shared" si="1"/>
        <v>No</v>
      </c>
    </row>
    <row r="11" spans="1:7" x14ac:dyDescent="0.35">
      <c r="A11">
        <v>78621</v>
      </c>
      <c r="B11" s="3">
        <f t="shared" ca="1" si="0"/>
        <v>44393.739224115736</v>
      </c>
      <c r="C11" t="s">
        <v>7</v>
      </c>
      <c r="D11">
        <v>3</v>
      </c>
      <c r="E11" s="4">
        <v>44401</v>
      </c>
      <c r="F11">
        <v>7</v>
      </c>
      <c r="G11" t="str">
        <f t="shared" si="1"/>
        <v>Yes</v>
      </c>
    </row>
    <row r="12" spans="1:7" x14ac:dyDescent="0.35">
      <c r="A12">
        <v>33882</v>
      </c>
      <c r="B12" s="3">
        <f t="shared" ca="1" si="0"/>
        <v>44393.1345161141</v>
      </c>
      <c r="C12" t="s">
        <v>6</v>
      </c>
      <c r="D12">
        <v>5</v>
      </c>
      <c r="E12" s="4">
        <v>44400</v>
      </c>
      <c r="F12">
        <v>7</v>
      </c>
      <c r="G12" t="str">
        <f t="shared" si="1"/>
        <v>No</v>
      </c>
    </row>
    <row r="13" spans="1:7" x14ac:dyDescent="0.35">
      <c r="A13">
        <v>89321</v>
      </c>
      <c r="B13" s="3">
        <f t="shared" ca="1" si="0"/>
        <v>44393.306269386652</v>
      </c>
      <c r="C13" t="s">
        <v>6</v>
      </c>
      <c r="D13">
        <v>5</v>
      </c>
      <c r="E13" s="4">
        <v>44398</v>
      </c>
      <c r="F13">
        <v>5</v>
      </c>
      <c r="G13" t="str">
        <f t="shared" si="1"/>
        <v>No</v>
      </c>
    </row>
    <row r="14" spans="1:7" x14ac:dyDescent="0.35">
      <c r="A14">
        <v>7446</v>
      </c>
      <c r="B14" s="3">
        <f t="shared" ca="1" si="0"/>
        <v>44393.699921300824</v>
      </c>
      <c r="C14" t="s">
        <v>6</v>
      </c>
      <c r="D14">
        <v>5</v>
      </c>
      <c r="E14" s="4">
        <v>44400</v>
      </c>
      <c r="F14">
        <v>7</v>
      </c>
      <c r="G14" t="str">
        <f t="shared" si="1"/>
        <v>No</v>
      </c>
    </row>
    <row r="15" spans="1:7" x14ac:dyDescent="0.35">
      <c r="A15">
        <v>10256</v>
      </c>
      <c r="B15" s="3">
        <f t="shared" ca="1" si="0"/>
        <v>44393.177354994674</v>
      </c>
      <c r="C15" t="s">
        <v>6</v>
      </c>
      <c r="D15">
        <v>5</v>
      </c>
      <c r="E15" s="4">
        <v>44396</v>
      </c>
      <c r="F15">
        <v>3</v>
      </c>
      <c r="G15" t="str">
        <f t="shared" si="1"/>
        <v>No</v>
      </c>
    </row>
    <row r="16" spans="1:7" x14ac:dyDescent="0.35">
      <c r="A16">
        <v>96370</v>
      </c>
      <c r="B16" s="3">
        <f t="shared" ca="1" si="0"/>
        <v>44393.524946691075</v>
      </c>
      <c r="C16" t="s">
        <v>6</v>
      </c>
      <c r="D16">
        <v>5</v>
      </c>
      <c r="E16" s="4">
        <v>44398</v>
      </c>
      <c r="F16">
        <v>5</v>
      </c>
      <c r="G16" t="str">
        <f t="shared" si="1"/>
        <v>No</v>
      </c>
    </row>
    <row r="17" spans="1:7" x14ac:dyDescent="0.35">
      <c r="A17">
        <v>49756</v>
      </c>
      <c r="B17" s="3">
        <f t="shared" ca="1" si="0"/>
        <v>44393.277012740989</v>
      </c>
      <c r="C17" t="s">
        <v>7</v>
      </c>
      <c r="D17">
        <v>3</v>
      </c>
      <c r="E17" s="4">
        <v>44395</v>
      </c>
      <c r="F17">
        <v>2</v>
      </c>
      <c r="G17" t="str">
        <f t="shared" si="1"/>
        <v>No</v>
      </c>
    </row>
    <row r="18" spans="1:7" x14ac:dyDescent="0.35">
      <c r="A18">
        <v>51718</v>
      </c>
      <c r="B18" s="3">
        <f t="shared" ca="1" si="0"/>
        <v>44393.302975481907</v>
      </c>
      <c r="C18" t="s">
        <v>7</v>
      </c>
      <c r="D18">
        <v>3</v>
      </c>
      <c r="E18" s="4">
        <v>44394</v>
      </c>
      <c r="F18">
        <v>2</v>
      </c>
      <c r="G18" t="str">
        <f t="shared" si="1"/>
        <v>No</v>
      </c>
    </row>
    <row r="19" spans="1:7" x14ac:dyDescent="0.35">
      <c r="A19">
        <v>21070</v>
      </c>
      <c r="B19" s="3">
        <f t="shared" ca="1" si="0"/>
        <v>44393.906084166098</v>
      </c>
      <c r="C19" t="s">
        <v>6</v>
      </c>
      <c r="D19">
        <v>5</v>
      </c>
      <c r="E19" s="4">
        <v>44395</v>
      </c>
      <c r="F19">
        <v>2</v>
      </c>
      <c r="G19" t="str">
        <f t="shared" si="1"/>
        <v>No</v>
      </c>
    </row>
    <row r="20" spans="1:7" x14ac:dyDescent="0.35">
      <c r="A20">
        <v>25057</v>
      </c>
      <c r="B20" s="3">
        <f t="shared" ca="1" si="0"/>
        <v>44393.973657744384</v>
      </c>
      <c r="C20" t="s">
        <v>6</v>
      </c>
      <c r="D20">
        <v>5</v>
      </c>
      <c r="E20" s="4">
        <v>44396</v>
      </c>
      <c r="F20">
        <v>3</v>
      </c>
      <c r="G20" t="str">
        <f t="shared" si="1"/>
        <v>No</v>
      </c>
    </row>
    <row r="21" spans="1:7" x14ac:dyDescent="0.35">
      <c r="A21">
        <v>80784</v>
      </c>
      <c r="B21" s="3">
        <f t="shared" ca="1" si="0"/>
        <v>44393.332983683991</v>
      </c>
      <c r="C21" t="s">
        <v>6</v>
      </c>
      <c r="D21">
        <v>5</v>
      </c>
      <c r="E21" s="4">
        <v>44396</v>
      </c>
      <c r="F21">
        <v>3</v>
      </c>
      <c r="G21" t="str">
        <f t="shared" si="1"/>
        <v>No</v>
      </c>
    </row>
    <row r="22" spans="1:7" x14ac:dyDescent="0.35">
      <c r="A22">
        <v>2903</v>
      </c>
      <c r="B22" s="3">
        <f t="shared" ca="1" si="0"/>
        <v>44393.582738850833</v>
      </c>
      <c r="C22" t="s">
        <v>6</v>
      </c>
      <c r="D22">
        <v>5</v>
      </c>
      <c r="E22" s="4">
        <v>44396</v>
      </c>
      <c r="F22">
        <v>3</v>
      </c>
      <c r="G22" t="str">
        <f t="shared" si="1"/>
        <v>No</v>
      </c>
    </row>
    <row r="23" spans="1:7" x14ac:dyDescent="0.35">
      <c r="A23">
        <v>86906</v>
      </c>
      <c r="B23" s="3">
        <f t="shared" ca="1" si="0"/>
        <v>44393.502699926932</v>
      </c>
      <c r="C23" t="s">
        <v>6</v>
      </c>
      <c r="D23">
        <v>5</v>
      </c>
      <c r="E23" s="4">
        <v>44402</v>
      </c>
      <c r="F23">
        <v>7</v>
      </c>
      <c r="G23" t="str">
        <f t="shared" si="1"/>
        <v>No</v>
      </c>
    </row>
    <row r="24" spans="1:7" x14ac:dyDescent="0.35">
      <c r="A24">
        <v>33157</v>
      </c>
      <c r="B24" s="3">
        <f t="shared" ca="1" si="0"/>
        <v>44393.041598684904</v>
      </c>
      <c r="C24" t="s">
        <v>6</v>
      </c>
      <c r="D24">
        <v>5</v>
      </c>
      <c r="E24" s="4">
        <v>44397</v>
      </c>
      <c r="F24">
        <v>4</v>
      </c>
      <c r="G24" t="str">
        <f t="shared" si="1"/>
        <v>No</v>
      </c>
    </row>
    <row r="25" spans="1:7" x14ac:dyDescent="0.35">
      <c r="A25">
        <v>73877</v>
      </c>
      <c r="B25" s="3">
        <f t="shared" ca="1" si="0"/>
        <v>44393.110397102217</v>
      </c>
      <c r="C25" t="s">
        <v>7</v>
      </c>
      <c r="D25">
        <v>3</v>
      </c>
      <c r="E25" s="4">
        <v>44400</v>
      </c>
      <c r="F25">
        <v>7</v>
      </c>
      <c r="G25" t="str">
        <f t="shared" si="1"/>
        <v>Yes</v>
      </c>
    </row>
    <row r="26" spans="1:7" x14ac:dyDescent="0.35">
      <c r="A26">
        <v>40366</v>
      </c>
      <c r="B26" s="3">
        <f t="shared" ca="1" si="0"/>
        <v>44393.808758152576</v>
      </c>
      <c r="C26" t="s">
        <v>6</v>
      </c>
      <c r="D26">
        <v>5</v>
      </c>
      <c r="E26" s="4">
        <v>44402</v>
      </c>
      <c r="F26">
        <v>7</v>
      </c>
      <c r="G26" t="str">
        <f t="shared" si="1"/>
        <v>No</v>
      </c>
    </row>
    <row r="27" spans="1:7" x14ac:dyDescent="0.35">
      <c r="A27">
        <v>50356</v>
      </c>
      <c r="B27" s="3">
        <f t="shared" ca="1" si="0"/>
        <v>44393.506481903583</v>
      </c>
      <c r="C27" t="s">
        <v>6</v>
      </c>
      <c r="D27">
        <v>5</v>
      </c>
      <c r="E27" s="4">
        <v>44395</v>
      </c>
      <c r="F27">
        <v>2</v>
      </c>
      <c r="G27" t="str">
        <f t="shared" si="1"/>
        <v>No</v>
      </c>
    </row>
    <row r="28" spans="1:7" x14ac:dyDescent="0.35">
      <c r="A28">
        <v>52556</v>
      </c>
      <c r="B28" s="3">
        <f t="shared" ca="1" si="0"/>
        <v>44393.343050246309</v>
      </c>
      <c r="C28" t="s">
        <v>6</v>
      </c>
      <c r="D28">
        <v>5</v>
      </c>
      <c r="E28" s="4">
        <v>44400</v>
      </c>
      <c r="F28">
        <v>7</v>
      </c>
      <c r="G28" t="str">
        <f t="shared" si="1"/>
        <v>No</v>
      </c>
    </row>
    <row r="29" spans="1:7" x14ac:dyDescent="0.35">
      <c r="A29">
        <v>53578</v>
      </c>
      <c r="B29" s="3">
        <f t="shared" ca="1" si="0"/>
        <v>44393.300443420325</v>
      </c>
      <c r="C29" t="s">
        <v>6</v>
      </c>
      <c r="D29">
        <v>5</v>
      </c>
      <c r="E29" s="4">
        <v>44399</v>
      </c>
      <c r="F29">
        <v>6</v>
      </c>
      <c r="G29" t="str">
        <f t="shared" si="1"/>
        <v>No</v>
      </c>
    </row>
    <row r="30" spans="1:7" x14ac:dyDescent="0.35">
      <c r="A30">
        <v>20043</v>
      </c>
      <c r="B30" s="3">
        <f t="shared" ca="1" si="0"/>
        <v>44393.982569202439</v>
      </c>
      <c r="C30" t="s">
        <v>6</v>
      </c>
      <c r="D30">
        <v>5</v>
      </c>
      <c r="E30" s="4">
        <v>44397</v>
      </c>
      <c r="F30">
        <v>4</v>
      </c>
      <c r="G30" t="str">
        <f t="shared" si="1"/>
        <v>No</v>
      </c>
    </row>
    <row r="31" spans="1:7" x14ac:dyDescent="0.35">
      <c r="A31">
        <v>50977</v>
      </c>
      <c r="B31" s="3">
        <f t="shared" ca="1" si="0"/>
        <v>44393.411872910372</v>
      </c>
      <c r="C31" t="s">
        <v>6</v>
      </c>
      <c r="D31">
        <v>5</v>
      </c>
      <c r="E31" s="4">
        <v>44400</v>
      </c>
      <c r="F31">
        <v>7</v>
      </c>
      <c r="G31" t="str">
        <f t="shared" si="1"/>
        <v>No</v>
      </c>
    </row>
    <row r="32" spans="1:7" x14ac:dyDescent="0.35">
      <c r="A32">
        <v>83583</v>
      </c>
      <c r="B32" s="3">
        <f t="shared" ca="1" si="0"/>
        <v>44393.498174460117</v>
      </c>
      <c r="C32" t="s">
        <v>7</v>
      </c>
      <c r="D32">
        <v>3</v>
      </c>
      <c r="E32" s="4">
        <v>44402</v>
      </c>
      <c r="F32">
        <v>7</v>
      </c>
      <c r="G32" t="str">
        <f t="shared" si="1"/>
        <v>Yes</v>
      </c>
    </row>
    <row r="33" spans="1:7" x14ac:dyDescent="0.35">
      <c r="A33">
        <v>19542</v>
      </c>
      <c r="B33" s="3">
        <f t="shared" ca="1" si="0"/>
        <v>44393.273023341251</v>
      </c>
      <c r="C33" t="s">
        <v>7</v>
      </c>
      <c r="D33">
        <v>3</v>
      </c>
      <c r="E33" s="4">
        <v>44398</v>
      </c>
      <c r="F33">
        <v>5</v>
      </c>
      <c r="G33" t="str">
        <f t="shared" si="1"/>
        <v>Yes</v>
      </c>
    </row>
    <row r="34" spans="1:7" x14ac:dyDescent="0.35">
      <c r="A34">
        <v>52357</v>
      </c>
      <c r="B34" s="3">
        <f t="shared" ca="1" si="0"/>
        <v>44393.648287124008</v>
      </c>
      <c r="C34" t="s">
        <v>7</v>
      </c>
      <c r="D34">
        <v>3</v>
      </c>
      <c r="E34" s="4">
        <v>44398</v>
      </c>
      <c r="F34">
        <v>5</v>
      </c>
      <c r="G34" t="str">
        <f t="shared" si="1"/>
        <v>Yes</v>
      </c>
    </row>
    <row r="35" spans="1:7" x14ac:dyDescent="0.35">
      <c r="A35">
        <v>3851</v>
      </c>
      <c r="B35" s="3">
        <f t="shared" ca="1" si="0"/>
        <v>44393.848975743902</v>
      </c>
      <c r="C35" t="s">
        <v>7</v>
      </c>
      <c r="D35">
        <v>3</v>
      </c>
      <c r="E35" s="4">
        <v>44398</v>
      </c>
      <c r="F35">
        <v>5</v>
      </c>
      <c r="G35" t="str">
        <f t="shared" si="1"/>
        <v>Yes</v>
      </c>
    </row>
    <row r="36" spans="1:7" x14ac:dyDescent="0.35">
      <c r="A36">
        <v>95895</v>
      </c>
      <c r="B36" s="3">
        <f t="shared" ca="1" si="0"/>
        <v>44393.061571262886</v>
      </c>
      <c r="C36" t="s">
        <v>7</v>
      </c>
      <c r="D36">
        <v>3</v>
      </c>
      <c r="E36" s="4">
        <v>44401</v>
      </c>
      <c r="F36">
        <v>7</v>
      </c>
      <c r="G36" t="str">
        <f t="shared" si="1"/>
        <v>Yes</v>
      </c>
    </row>
    <row r="37" spans="1:7" x14ac:dyDescent="0.35">
      <c r="A37">
        <v>96075</v>
      </c>
      <c r="B37" s="3">
        <f t="shared" ca="1" si="0"/>
        <v>44393.791649593048</v>
      </c>
      <c r="C37" t="s">
        <v>7</v>
      </c>
      <c r="D37">
        <v>3</v>
      </c>
      <c r="E37" s="4">
        <v>44397</v>
      </c>
      <c r="F37">
        <v>4</v>
      </c>
      <c r="G37" t="str">
        <f t="shared" si="1"/>
        <v>Yes</v>
      </c>
    </row>
    <row r="38" spans="1:7" x14ac:dyDescent="0.35">
      <c r="A38">
        <v>87883</v>
      </c>
      <c r="B38" s="3">
        <f t="shared" ca="1" si="0"/>
        <v>44393.125779973358</v>
      </c>
      <c r="C38" t="s">
        <v>6</v>
      </c>
      <c r="D38">
        <v>5</v>
      </c>
      <c r="E38" s="4">
        <v>44402</v>
      </c>
      <c r="F38">
        <v>7</v>
      </c>
      <c r="G38" t="str">
        <f t="shared" si="1"/>
        <v>No</v>
      </c>
    </row>
    <row r="39" spans="1:7" x14ac:dyDescent="0.35">
      <c r="A39">
        <v>33252</v>
      </c>
      <c r="B39" s="3">
        <f t="shared" ca="1" si="0"/>
        <v>44393.836053050982</v>
      </c>
      <c r="C39" t="s">
        <v>6</v>
      </c>
      <c r="D39">
        <v>5</v>
      </c>
      <c r="E39" s="4">
        <v>44394</v>
      </c>
      <c r="F39">
        <v>2</v>
      </c>
      <c r="G39" t="str">
        <f t="shared" si="1"/>
        <v>No</v>
      </c>
    </row>
    <row r="40" spans="1:7" x14ac:dyDescent="0.35">
      <c r="A40">
        <v>54815</v>
      </c>
      <c r="B40" s="3">
        <f t="shared" ca="1" si="0"/>
        <v>44393.617918784832</v>
      </c>
      <c r="C40" t="s">
        <v>6</v>
      </c>
      <c r="D40">
        <v>5</v>
      </c>
      <c r="E40" s="4">
        <v>44397</v>
      </c>
      <c r="F40">
        <v>4</v>
      </c>
      <c r="G40" t="str">
        <f t="shared" si="1"/>
        <v>No</v>
      </c>
    </row>
    <row r="41" spans="1:7" x14ac:dyDescent="0.35">
      <c r="A41">
        <v>86427</v>
      </c>
      <c r="B41" s="3">
        <f t="shared" ca="1" si="0"/>
        <v>44393.248306199923</v>
      </c>
      <c r="C41" t="s">
        <v>7</v>
      </c>
      <c r="D41">
        <v>3</v>
      </c>
      <c r="E41" s="4">
        <v>44402</v>
      </c>
      <c r="F41">
        <v>7</v>
      </c>
      <c r="G41" t="str">
        <f t="shared" si="1"/>
        <v>Yes</v>
      </c>
    </row>
    <row r="42" spans="1:7" x14ac:dyDescent="0.35">
      <c r="A42">
        <v>61477</v>
      </c>
      <c r="B42" s="3">
        <f t="shared" ca="1" si="0"/>
        <v>44393.253731327073</v>
      </c>
      <c r="C42" t="s">
        <v>7</v>
      </c>
      <c r="D42">
        <v>3</v>
      </c>
      <c r="E42" s="4">
        <v>44397</v>
      </c>
      <c r="F42">
        <v>4</v>
      </c>
      <c r="G42" t="str">
        <f t="shared" si="1"/>
        <v>Yes</v>
      </c>
    </row>
    <row r="43" spans="1:7" x14ac:dyDescent="0.35">
      <c r="A43">
        <v>7996</v>
      </c>
      <c r="B43" s="3">
        <f t="shared" ca="1" si="0"/>
        <v>44393.732873189576</v>
      </c>
      <c r="C43" t="s">
        <v>6</v>
      </c>
      <c r="D43">
        <v>5</v>
      </c>
      <c r="E43" s="4">
        <v>44398</v>
      </c>
      <c r="F43">
        <v>5</v>
      </c>
      <c r="G43" t="str">
        <f t="shared" si="1"/>
        <v>No</v>
      </c>
    </row>
    <row r="44" spans="1:7" x14ac:dyDescent="0.35">
      <c r="A44">
        <v>82994</v>
      </c>
      <c r="B44" s="3">
        <f t="shared" ca="1" si="0"/>
        <v>44393.762216022398</v>
      </c>
      <c r="C44" t="s">
        <v>7</v>
      </c>
      <c r="D44">
        <v>3</v>
      </c>
      <c r="E44" s="4">
        <v>44395</v>
      </c>
      <c r="F44">
        <v>2</v>
      </c>
      <c r="G44" t="str">
        <f t="shared" si="1"/>
        <v>No</v>
      </c>
    </row>
    <row r="45" spans="1:7" x14ac:dyDescent="0.35">
      <c r="A45">
        <v>22640</v>
      </c>
      <c r="B45" s="3">
        <f t="shared" ca="1" si="0"/>
        <v>44393.06316010694</v>
      </c>
      <c r="C45" t="s">
        <v>6</v>
      </c>
      <c r="D45">
        <v>5</v>
      </c>
      <c r="E45" s="4">
        <v>44400</v>
      </c>
      <c r="F45">
        <v>7</v>
      </c>
      <c r="G45" t="str">
        <f t="shared" si="1"/>
        <v>No</v>
      </c>
    </row>
    <row r="46" spans="1:7" x14ac:dyDescent="0.35">
      <c r="A46">
        <v>17632</v>
      </c>
      <c r="B46" s="3">
        <f t="shared" ca="1" si="0"/>
        <v>44393.688666875045</v>
      </c>
      <c r="C46" t="s">
        <v>7</v>
      </c>
      <c r="D46">
        <v>3</v>
      </c>
      <c r="E46" s="4">
        <v>44399</v>
      </c>
      <c r="F46">
        <v>6</v>
      </c>
      <c r="G46" t="str">
        <f t="shared" si="1"/>
        <v>Yes</v>
      </c>
    </row>
    <row r="47" spans="1:7" x14ac:dyDescent="0.35">
      <c r="A47">
        <v>84760</v>
      </c>
      <c r="B47" s="3">
        <f t="shared" ca="1" si="0"/>
        <v>44393.558000472171</v>
      </c>
      <c r="C47" t="s">
        <v>6</v>
      </c>
      <c r="D47">
        <v>5</v>
      </c>
      <c r="E47" s="4">
        <v>44399</v>
      </c>
      <c r="F47">
        <v>6</v>
      </c>
      <c r="G47" t="str">
        <f t="shared" si="1"/>
        <v>No</v>
      </c>
    </row>
    <row r="48" spans="1:7" x14ac:dyDescent="0.35">
      <c r="A48">
        <v>57545</v>
      </c>
      <c r="B48" s="3">
        <f t="shared" ca="1" si="0"/>
        <v>44393.961400064349</v>
      </c>
      <c r="C48" t="s">
        <v>7</v>
      </c>
      <c r="D48">
        <v>3</v>
      </c>
      <c r="E48" s="4">
        <v>44396</v>
      </c>
      <c r="F48">
        <v>3</v>
      </c>
      <c r="G48" t="str">
        <f t="shared" si="1"/>
        <v>No</v>
      </c>
    </row>
    <row r="49" spans="1:7" x14ac:dyDescent="0.35">
      <c r="A49">
        <v>17885</v>
      </c>
      <c r="B49" s="3">
        <f t="shared" ca="1" si="0"/>
        <v>44393.193820527471</v>
      </c>
      <c r="C49" t="s">
        <v>6</v>
      </c>
      <c r="D49">
        <v>5</v>
      </c>
      <c r="E49" s="4">
        <v>44397</v>
      </c>
      <c r="F49">
        <v>4</v>
      </c>
      <c r="G49" t="str">
        <f t="shared" si="1"/>
        <v>No</v>
      </c>
    </row>
    <row r="50" spans="1:7" x14ac:dyDescent="0.35">
      <c r="A50">
        <v>34701</v>
      </c>
      <c r="B50" s="3">
        <f t="shared" ca="1" si="0"/>
        <v>44393.110985438194</v>
      </c>
      <c r="C50" t="s">
        <v>6</v>
      </c>
      <c r="D50">
        <v>5</v>
      </c>
      <c r="E50" s="4">
        <v>44401</v>
      </c>
      <c r="F50">
        <v>7</v>
      </c>
      <c r="G50" t="str">
        <f t="shared" si="1"/>
        <v>No</v>
      </c>
    </row>
    <row r="51" spans="1:7" x14ac:dyDescent="0.35">
      <c r="A51">
        <v>47790</v>
      </c>
      <c r="B51" s="3">
        <f t="shared" ca="1" si="0"/>
        <v>44393.629835590255</v>
      </c>
      <c r="C51" t="s">
        <v>6</v>
      </c>
      <c r="D51">
        <v>5</v>
      </c>
      <c r="E51" s="4">
        <v>44400</v>
      </c>
      <c r="F51">
        <v>7</v>
      </c>
      <c r="G51" t="str">
        <f t="shared" si="1"/>
        <v>No</v>
      </c>
    </row>
    <row r="52" spans="1:7" x14ac:dyDescent="0.35">
      <c r="A52">
        <v>32335</v>
      </c>
      <c r="B52" s="3">
        <f t="shared" ca="1" si="0"/>
        <v>44393.061546043136</v>
      </c>
      <c r="C52" t="s">
        <v>6</v>
      </c>
      <c r="D52">
        <v>5</v>
      </c>
      <c r="E52" s="4">
        <v>44401</v>
      </c>
      <c r="F52">
        <v>7</v>
      </c>
      <c r="G52" t="str">
        <f t="shared" si="1"/>
        <v>No</v>
      </c>
    </row>
    <row r="53" spans="1:7" x14ac:dyDescent="0.35">
      <c r="A53">
        <v>61498</v>
      </c>
      <c r="B53" s="3">
        <f t="shared" ca="1" si="0"/>
        <v>44393.92485405456</v>
      </c>
      <c r="C53" t="s">
        <v>6</v>
      </c>
      <c r="D53">
        <v>5</v>
      </c>
      <c r="E53" s="4">
        <v>44396</v>
      </c>
      <c r="F53">
        <v>3</v>
      </c>
      <c r="G53" t="str">
        <f t="shared" si="1"/>
        <v>No</v>
      </c>
    </row>
    <row r="54" spans="1:7" x14ac:dyDescent="0.35">
      <c r="A54">
        <v>70379</v>
      </c>
      <c r="B54" s="3">
        <f t="shared" ca="1" si="0"/>
        <v>44393.101721247971</v>
      </c>
      <c r="C54" t="s">
        <v>6</v>
      </c>
      <c r="D54">
        <v>5</v>
      </c>
      <c r="E54" s="4">
        <v>44401</v>
      </c>
      <c r="F54">
        <v>7</v>
      </c>
      <c r="G54" t="str">
        <f t="shared" si="1"/>
        <v>No</v>
      </c>
    </row>
    <row r="55" spans="1:7" x14ac:dyDescent="0.35">
      <c r="A55">
        <v>27873</v>
      </c>
      <c r="B55" s="3">
        <f t="shared" ca="1" si="0"/>
        <v>44393.851464926433</v>
      </c>
      <c r="C55" t="s">
        <v>6</v>
      </c>
      <c r="D55">
        <v>5</v>
      </c>
      <c r="E55" s="4">
        <v>44397</v>
      </c>
      <c r="F55">
        <v>4</v>
      </c>
      <c r="G55" t="str">
        <f t="shared" si="1"/>
        <v>No</v>
      </c>
    </row>
    <row r="56" spans="1:7" x14ac:dyDescent="0.35">
      <c r="A56">
        <v>44565</v>
      </c>
      <c r="B56" s="3">
        <f t="shared" ca="1" si="0"/>
        <v>44393.432648187474</v>
      </c>
      <c r="C56" t="s">
        <v>6</v>
      </c>
      <c r="D56">
        <v>5</v>
      </c>
      <c r="E56" s="4">
        <v>44394</v>
      </c>
      <c r="F56">
        <v>2</v>
      </c>
      <c r="G56" t="str">
        <f t="shared" si="1"/>
        <v>No</v>
      </c>
    </row>
    <row r="57" spans="1:7" x14ac:dyDescent="0.35">
      <c r="A57">
        <v>73020</v>
      </c>
      <c r="B57" s="3">
        <f t="shared" ca="1" si="0"/>
        <v>44393.287240342688</v>
      </c>
      <c r="C57" t="s">
        <v>6</v>
      </c>
      <c r="D57">
        <v>5</v>
      </c>
      <c r="E57" s="4">
        <v>44400</v>
      </c>
      <c r="F57">
        <v>7</v>
      </c>
      <c r="G57" t="str">
        <f t="shared" si="1"/>
        <v>No</v>
      </c>
    </row>
    <row r="58" spans="1:7" x14ac:dyDescent="0.35">
      <c r="A58">
        <v>95164</v>
      </c>
      <c r="B58" s="3">
        <f t="shared" ca="1" si="0"/>
        <v>44393.735826128417</v>
      </c>
      <c r="C58" t="s">
        <v>6</v>
      </c>
      <c r="D58">
        <v>5</v>
      </c>
      <c r="E58" s="4">
        <v>44402</v>
      </c>
      <c r="F58">
        <v>7</v>
      </c>
      <c r="G58" t="str">
        <f t="shared" si="1"/>
        <v>No</v>
      </c>
    </row>
    <row r="59" spans="1:7" x14ac:dyDescent="0.35">
      <c r="A59">
        <v>21080</v>
      </c>
      <c r="B59" s="3">
        <f t="shared" ca="1" si="0"/>
        <v>44393.517266894007</v>
      </c>
      <c r="C59" t="s">
        <v>6</v>
      </c>
      <c r="D59">
        <v>5</v>
      </c>
      <c r="E59" s="4">
        <v>44396</v>
      </c>
      <c r="F59">
        <v>3</v>
      </c>
      <c r="G59" t="str">
        <f t="shared" si="1"/>
        <v>No</v>
      </c>
    </row>
    <row r="60" spans="1:7" x14ac:dyDescent="0.35">
      <c r="A60">
        <v>11674</v>
      </c>
      <c r="B60" s="3">
        <f t="shared" ca="1" si="0"/>
        <v>44393.608138252166</v>
      </c>
      <c r="C60" t="s">
        <v>7</v>
      </c>
      <c r="D60">
        <v>3</v>
      </c>
      <c r="E60" s="4">
        <v>44399</v>
      </c>
      <c r="F60">
        <v>6</v>
      </c>
      <c r="G60" t="str">
        <f t="shared" si="1"/>
        <v>Yes</v>
      </c>
    </row>
    <row r="61" spans="1:7" x14ac:dyDescent="0.35">
      <c r="A61">
        <v>50772</v>
      </c>
      <c r="B61" s="3">
        <f t="shared" ca="1" si="0"/>
        <v>44393.730708096627</v>
      </c>
      <c r="C61" t="s">
        <v>6</v>
      </c>
      <c r="D61">
        <v>5</v>
      </c>
      <c r="E61" s="4">
        <v>44400</v>
      </c>
      <c r="F61">
        <v>7</v>
      </c>
      <c r="G61" t="str">
        <f t="shared" si="1"/>
        <v>No</v>
      </c>
    </row>
    <row r="62" spans="1:7" x14ac:dyDescent="0.35">
      <c r="A62">
        <v>61510</v>
      </c>
      <c r="B62" s="3">
        <f t="shared" ca="1" si="0"/>
        <v>44393.988541197075</v>
      </c>
      <c r="C62" t="s">
        <v>7</v>
      </c>
      <c r="D62">
        <v>3</v>
      </c>
      <c r="E62" s="4">
        <v>44395</v>
      </c>
      <c r="F62">
        <v>2</v>
      </c>
      <c r="G62" t="str">
        <f t="shared" si="1"/>
        <v>No</v>
      </c>
    </row>
    <row r="63" spans="1:7" x14ac:dyDescent="0.35">
      <c r="A63">
        <v>16612</v>
      </c>
      <c r="B63" s="3">
        <f t="shared" ca="1" si="0"/>
        <v>44393.853243521422</v>
      </c>
      <c r="C63" t="s">
        <v>6</v>
      </c>
      <c r="D63">
        <v>5</v>
      </c>
      <c r="E63" s="4">
        <v>44394</v>
      </c>
      <c r="F63">
        <v>2</v>
      </c>
      <c r="G63" t="str">
        <f t="shared" si="1"/>
        <v>No</v>
      </c>
    </row>
    <row r="64" spans="1:7" x14ac:dyDescent="0.35">
      <c r="A64">
        <v>24216</v>
      </c>
      <c r="B64" s="3">
        <f t="shared" ca="1" si="0"/>
        <v>44393.640913262665</v>
      </c>
      <c r="C64" t="s">
        <v>6</v>
      </c>
      <c r="D64">
        <v>5</v>
      </c>
      <c r="E64" s="4">
        <v>44397</v>
      </c>
      <c r="F64">
        <v>4</v>
      </c>
      <c r="G64" t="str">
        <f t="shared" si="1"/>
        <v>No</v>
      </c>
    </row>
    <row r="65" spans="1:7" x14ac:dyDescent="0.35">
      <c r="A65">
        <v>99567</v>
      </c>
      <c r="B65" s="3">
        <f t="shared" ca="1" si="0"/>
        <v>44393.589546233248</v>
      </c>
      <c r="C65" t="s">
        <v>7</v>
      </c>
      <c r="D65">
        <v>3</v>
      </c>
      <c r="E65" s="4">
        <v>44396</v>
      </c>
      <c r="F65">
        <v>3</v>
      </c>
      <c r="G65" t="str">
        <f t="shared" si="1"/>
        <v>No</v>
      </c>
    </row>
    <row r="66" spans="1:7" x14ac:dyDescent="0.35">
      <c r="A66">
        <v>42872</v>
      </c>
      <c r="B66" s="3">
        <f t="shared" ca="1" si="0"/>
        <v>44393.5046109338</v>
      </c>
      <c r="C66" t="s">
        <v>7</v>
      </c>
      <c r="D66">
        <v>3</v>
      </c>
      <c r="E66" s="4">
        <v>44399</v>
      </c>
      <c r="F66">
        <v>6</v>
      </c>
      <c r="G66" t="str">
        <f t="shared" si="1"/>
        <v>Yes</v>
      </c>
    </row>
    <row r="67" spans="1:7" x14ac:dyDescent="0.35">
      <c r="A67">
        <v>56174</v>
      </c>
      <c r="B67" s="3">
        <f t="shared" ref="B67:B101" ca="1" si="2">TODAY()+RAND()</f>
        <v>44393.239671628828</v>
      </c>
      <c r="C67" t="s">
        <v>6</v>
      </c>
      <c r="D67">
        <v>5</v>
      </c>
      <c r="E67" s="4">
        <v>44402</v>
      </c>
      <c r="F67">
        <v>7</v>
      </c>
      <c r="G67" t="str">
        <f t="shared" ref="G67:G101" si="3">IF(AND(C67="Yes",F67&gt;D67),"Yes","No")</f>
        <v>No</v>
      </c>
    </row>
    <row r="68" spans="1:7" x14ac:dyDescent="0.35">
      <c r="A68">
        <v>43362</v>
      </c>
      <c r="B68" s="3">
        <f t="shared" ca="1" si="2"/>
        <v>44393.865126174329</v>
      </c>
      <c r="C68" t="s">
        <v>6</v>
      </c>
      <c r="D68">
        <v>5</v>
      </c>
      <c r="E68" s="4">
        <v>44395</v>
      </c>
      <c r="F68">
        <v>2</v>
      </c>
      <c r="G68" t="str">
        <f t="shared" si="3"/>
        <v>No</v>
      </c>
    </row>
    <row r="69" spans="1:7" x14ac:dyDescent="0.35">
      <c r="A69">
        <v>86057</v>
      </c>
      <c r="B69" s="3">
        <f t="shared" ca="1" si="2"/>
        <v>44393.415142844227</v>
      </c>
      <c r="C69" t="s">
        <v>6</v>
      </c>
      <c r="D69">
        <v>5</v>
      </c>
      <c r="E69" s="4">
        <v>44394</v>
      </c>
      <c r="F69">
        <v>2</v>
      </c>
      <c r="G69" t="str">
        <f t="shared" si="3"/>
        <v>No</v>
      </c>
    </row>
    <row r="70" spans="1:7" x14ac:dyDescent="0.35">
      <c r="A70">
        <v>90300</v>
      </c>
      <c r="B70" s="3">
        <f t="shared" ca="1" si="2"/>
        <v>44393.491504710073</v>
      </c>
      <c r="C70" t="s">
        <v>6</v>
      </c>
      <c r="D70">
        <v>5</v>
      </c>
      <c r="E70" s="4">
        <v>44394</v>
      </c>
      <c r="F70">
        <v>2</v>
      </c>
      <c r="G70" t="str">
        <f t="shared" si="3"/>
        <v>No</v>
      </c>
    </row>
    <row r="71" spans="1:7" x14ac:dyDescent="0.35">
      <c r="A71">
        <v>56914</v>
      </c>
      <c r="B71" s="3">
        <f t="shared" ca="1" si="2"/>
        <v>44393.206911787784</v>
      </c>
      <c r="C71" t="s">
        <v>6</v>
      </c>
      <c r="D71">
        <v>5</v>
      </c>
      <c r="E71" s="4">
        <v>44402</v>
      </c>
      <c r="F71">
        <v>7</v>
      </c>
      <c r="G71" t="str">
        <f t="shared" si="3"/>
        <v>No</v>
      </c>
    </row>
    <row r="72" spans="1:7" x14ac:dyDescent="0.35">
      <c r="A72">
        <v>45151</v>
      </c>
      <c r="B72" s="3">
        <f t="shared" ca="1" si="2"/>
        <v>44393.272958123991</v>
      </c>
      <c r="C72" t="s">
        <v>7</v>
      </c>
      <c r="D72">
        <v>3</v>
      </c>
      <c r="E72" s="4">
        <v>44400</v>
      </c>
      <c r="F72">
        <v>7</v>
      </c>
      <c r="G72" t="str">
        <f t="shared" si="3"/>
        <v>Yes</v>
      </c>
    </row>
    <row r="73" spans="1:7" x14ac:dyDescent="0.35">
      <c r="A73">
        <v>97746</v>
      </c>
      <c r="B73" s="3">
        <f t="shared" ca="1" si="2"/>
        <v>44393.465035006666</v>
      </c>
      <c r="C73" t="s">
        <v>6</v>
      </c>
      <c r="D73">
        <v>5</v>
      </c>
      <c r="E73" s="4">
        <v>44401</v>
      </c>
      <c r="F73">
        <v>7</v>
      </c>
      <c r="G73" t="str">
        <f t="shared" si="3"/>
        <v>No</v>
      </c>
    </row>
    <row r="74" spans="1:7" x14ac:dyDescent="0.35">
      <c r="A74">
        <v>16428</v>
      </c>
      <c r="B74" s="3">
        <f t="shared" ca="1" si="2"/>
        <v>44393.841501046045</v>
      </c>
      <c r="C74" t="s">
        <v>6</v>
      </c>
      <c r="D74">
        <v>5</v>
      </c>
      <c r="E74" s="4">
        <v>44400</v>
      </c>
      <c r="F74">
        <v>7</v>
      </c>
      <c r="G74" t="str">
        <f t="shared" si="3"/>
        <v>No</v>
      </c>
    </row>
    <row r="75" spans="1:7" x14ac:dyDescent="0.35">
      <c r="A75">
        <v>78851</v>
      </c>
      <c r="B75" s="3">
        <f t="shared" ca="1" si="2"/>
        <v>44393.018852699897</v>
      </c>
      <c r="C75" t="s">
        <v>6</v>
      </c>
      <c r="D75">
        <v>5</v>
      </c>
      <c r="E75" s="4">
        <v>44396</v>
      </c>
      <c r="F75">
        <v>3</v>
      </c>
      <c r="G75" t="str">
        <f t="shared" si="3"/>
        <v>No</v>
      </c>
    </row>
    <row r="76" spans="1:7" x14ac:dyDescent="0.35">
      <c r="A76">
        <v>81751</v>
      </c>
      <c r="B76" s="3">
        <f t="shared" ca="1" si="2"/>
        <v>44393.616329416327</v>
      </c>
      <c r="C76" t="s">
        <v>6</v>
      </c>
      <c r="D76">
        <v>5</v>
      </c>
      <c r="E76" s="4">
        <v>44396</v>
      </c>
      <c r="F76">
        <v>3</v>
      </c>
      <c r="G76" t="str">
        <f t="shared" si="3"/>
        <v>No</v>
      </c>
    </row>
    <row r="77" spans="1:7" x14ac:dyDescent="0.35">
      <c r="A77">
        <v>2833</v>
      </c>
      <c r="B77" s="3">
        <f t="shared" ca="1" si="2"/>
        <v>44393.495730262228</v>
      </c>
      <c r="C77" t="s">
        <v>7</v>
      </c>
      <c r="D77">
        <v>3</v>
      </c>
      <c r="E77" s="4">
        <v>44394</v>
      </c>
      <c r="F77">
        <v>2</v>
      </c>
      <c r="G77" t="str">
        <f t="shared" si="3"/>
        <v>No</v>
      </c>
    </row>
    <row r="78" spans="1:7" x14ac:dyDescent="0.35">
      <c r="A78">
        <v>54452</v>
      </c>
      <c r="B78" s="3">
        <f t="shared" ca="1" si="2"/>
        <v>44393.560468485644</v>
      </c>
      <c r="C78" t="s">
        <v>7</v>
      </c>
      <c r="D78">
        <v>3</v>
      </c>
      <c r="E78" s="4">
        <v>44400</v>
      </c>
      <c r="F78">
        <v>7</v>
      </c>
      <c r="G78" t="str">
        <f t="shared" si="3"/>
        <v>Yes</v>
      </c>
    </row>
    <row r="79" spans="1:7" x14ac:dyDescent="0.35">
      <c r="A79">
        <v>17118</v>
      </c>
      <c r="B79" s="3">
        <f t="shared" ca="1" si="2"/>
        <v>44393.018758736216</v>
      </c>
      <c r="C79" t="s">
        <v>6</v>
      </c>
      <c r="D79">
        <v>5</v>
      </c>
      <c r="E79" s="4">
        <v>44397</v>
      </c>
      <c r="F79">
        <v>4</v>
      </c>
      <c r="G79" t="str">
        <f t="shared" si="3"/>
        <v>No</v>
      </c>
    </row>
    <row r="80" spans="1:7" x14ac:dyDescent="0.35">
      <c r="A80">
        <v>11239</v>
      </c>
      <c r="B80" s="3">
        <f t="shared" ca="1" si="2"/>
        <v>44393.537014571739</v>
      </c>
      <c r="C80" t="s">
        <v>6</v>
      </c>
      <c r="D80">
        <v>5</v>
      </c>
      <c r="E80" s="4">
        <v>44394</v>
      </c>
      <c r="F80">
        <v>2</v>
      </c>
      <c r="G80" t="str">
        <f t="shared" si="3"/>
        <v>No</v>
      </c>
    </row>
    <row r="81" spans="1:7" x14ac:dyDescent="0.35">
      <c r="A81">
        <v>37268</v>
      </c>
      <c r="B81" s="3">
        <f t="shared" ca="1" si="2"/>
        <v>44393.408310177059</v>
      </c>
      <c r="C81" t="s">
        <v>6</v>
      </c>
      <c r="D81">
        <v>5</v>
      </c>
      <c r="E81" s="4">
        <v>44396</v>
      </c>
      <c r="F81">
        <v>3</v>
      </c>
      <c r="G81" t="str">
        <f t="shared" si="3"/>
        <v>No</v>
      </c>
    </row>
    <row r="82" spans="1:7" x14ac:dyDescent="0.35">
      <c r="A82">
        <v>54065</v>
      </c>
      <c r="B82" s="3">
        <f t="shared" ca="1" si="2"/>
        <v>44393.156566636884</v>
      </c>
      <c r="C82" t="s">
        <v>6</v>
      </c>
      <c r="D82">
        <v>5</v>
      </c>
      <c r="E82" s="4">
        <v>44402</v>
      </c>
      <c r="F82">
        <v>7</v>
      </c>
      <c r="G82" t="str">
        <f t="shared" si="3"/>
        <v>No</v>
      </c>
    </row>
    <row r="83" spans="1:7" x14ac:dyDescent="0.35">
      <c r="A83">
        <v>92837</v>
      </c>
      <c r="B83" s="3">
        <f t="shared" ca="1" si="2"/>
        <v>44393.993788137479</v>
      </c>
      <c r="C83" t="s">
        <v>6</v>
      </c>
      <c r="D83">
        <v>5</v>
      </c>
      <c r="E83" s="4">
        <v>44394</v>
      </c>
      <c r="F83">
        <v>2</v>
      </c>
      <c r="G83" t="str">
        <f t="shared" si="3"/>
        <v>No</v>
      </c>
    </row>
    <row r="84" spans="1:7" x14ac:dyDescent="0.35">
      <c r="A84">
        <v>87310</v>
      </c>
      <c r="B84" s="3">
        <f t="shared" ca="1" si="2"/>
        <v>44393.233462452059</v>
      </c>
      <c r="C84" t="s">
        <v>7</v>
      </c>
      <c r="D84">
        <v>3</v>
      </c>
      <c r="E84" s="4">
        <v>44395</v>
      </c>
      <c r="F84">
        <v>2</v>
      </c>
      <c r="G84" t="str">
        <f t="shared" si="3"/>
        <v>No</v>
      </c>
    </row>
    <row r="85" spans="1:7" x14ac:dyDescent="0.35">
      <c r="A85">
        <v>48058</v>
      </c>
      <c r="B85" s="3">
        <f t="shared" ca="1" si="2"/>
        <v>44393.657887584064</v>
      </c>
      <c r="C85" t="s">
        <v>6</v>
      </c>
      <c r="D85">
        <v>5</v>
      </c>
      <c r="E85" s="4">
        <v>44394</v>
      </c>
      <c r="F85">
        <v>2</v>
      </c>
      <c r="G85" t="str">
        <f t="shared" si="3"/>
        <v>No</v>
      </c>
    </row>
    <row r="86" spans="1:7" x14ac:dyDescent="0.35">
      <c r="A86">
        <v>52060</v>
      </c>
      <c r="B86" s="3">
        <f t="shared" ca="1" si="2"/>
        <v>44393.75394017504</v>
      </c>
      <c r="C86" t="s">
        <v>6</v>
      </c>
      <c r="D86">
        <v>5</v>
      </c>
      <c r="E86" s="4">
        <v>44396</v>
      </c>
      <c r="F86">
        <v>3</v>
      </c>
      <c r="G86" t="str">
        <f t="shared" si="3"/>
        <v>No</v>
      </c>
    </row>
    <row r="87" spans="1:7" x14ac:dyDescent="0.35">
      <c r="A87">
        <v>83633</v>
      </c>
      <c r="B87" s="3">
        <f t="shared" ca="1" si="2"/>
        <v>44393.527451042653</v>
      </c>
      <c r="C87" t="s">
        <v>6</v>
      </c>
      <c r="D87">
        <v>5</v>
      </c>
      <c r="E87" s="4">
        <v>44399</v>
      </c>
      <c r="F87">
        <v>6</v>
      </c>
      <c r="G87" t="str">
        <f t="shared" si="3"/>
        <v>No</v>
      </c>
    </row>
    <row r="88" spans="1:7" x14ac:dyDescent="0.35">
      <c r="A88">
        <v>90486</v>
      </c>
      <c r="B88" s="3">
        <f t="shared" ca="1" si="2"/>
        <v>44393.558494838988</v>
      </c>
      <c r="C88" t="s">
        <v>7</v>
      </c>
      <c r="D88">
        <v>3</v>
      </c>
      <c r="E88" s="4">
        <v>44398</v>
      </c>
      <c r="F88">
        <v>5</v>
      </c>
      <c r="G88" t="str">
        <f t="shared" si="3"/>
        <v>Yes</v>
      </c>
    </row>
    <row r="89" spans="1:7" x14ac:dyDescent="0.35">
      <c r="A89">
        <v>92298</v>
      </c>
      <c r="B89" s="3">
        <f t="shared" ca="1" si="2"/>
        <v>44393.55724866892</v>
      </c>
      <c r="C89" t="s">
        <v>6</v>
      </c>
      <c r="D89">
        <v>5</v>
      </c>
      <c r="E89" s="4">
        <v>44398</v>
      </c>
      <c r="F89">
        <v>5</v>
      </c>
      <c r="G89" t="str">
        <f t="shared" si="3"/>
        <v>No</v>
      </c>
    </row>
    <row r="90" spans="1:7" x14ac:dyDescent="0.35">
      <c r="A90">
        <v>11574</v>
      </c>
      <c r="B90" s="3">
        <f t="shared" ca="1" si="2"/>
        <v>44393.48849613042</v>
      </c>
      <c r="C90" t="s">
        <v>7</v>
      </c>
      <c r="D90">
        <v>3</v>
      </c>
      <c r="E90" s="4">
        <v>44397</v>
      </c>
      <c r="F90">
        <v>4</v>
      </c>
      <c r="G90" t="str">
        <f t="shared" si="3"/>
        <v>Yes</v>
      </c>
    </row>
    <row r="91" spans="1:7" x14ac:dyDescent="0.35">
      <c r="A91">
        <v>76251</v>
      </c>
      <c r="B91" s="3">
        <f t="shared" ca="1" si="2"/>
        <v>44393.465224437277</v>
      </c>
      <c r="C91" t="s">
        <v>6</v>
      </c>
      <c r="D91">
        <v>5</v>
      </c>
      <c r="E91" s="4">
        <v>44398</v>
      </c>
      <c r="F91">
        <v>5</v>
      </c>
      <c r="G91" t="str">
        <f t="shared" si="3"/>
        <v>No</v>
      </c>
    </row>
    <row r="92" spans="1:7" x14ac:dyDescent="0.35">
      <c r="A92">
        <v>27299</v>
      </c>
      <c r="B92" s="3">
        <f t="shared" ca="1" si="2"/>
        <v>44393.238895838498</v>
      </c>
      <c r="C92" t="s">
        <v>6</v>
      </c>
      <c r="D92">
        <v>5</v>
      </c>
      <c r="E92" s="4">
        <v>44397</v>
      </c>
      <c r="F92">
        <v>4</v>
      </c>
      <c r="G92" t="str">
        <f t="shared" si="3"/>
        <v>No</v>
      </c>
    </row>
    <row r="93" spans="1:7" x14ac:dyDescent="0.35">
      <c r="A93">
        <v>67926</v>
      </c>
      <c r="B93" s="3">
        <f t="shared" ca="1" si="2"/>
        <v>44393.518380522219</v>
      </c>
      <c r="C93" t="s">
        <v>7</v>
      </c>
      <c r="D93">
        <v>3</v>
      </c>
      <c r="E93" s="4">
        <v>44398</v>
      </c>
      <c r="F93">
        <v>5</v>
      </c>
      <c r="G93" t="str">
        <f t="shared" si="3"/>
        <v>Yes</v>
      </c>
    </row>
    <row r="94" spans="1:7" x14ac:dyDescent="0.35">
      <c r="A94">
        <v>96607</v>
      </c>
      <c r="B94" s="3">
        <f t="shared" ca="1" si="2"/>
        <v>44393.855805735031</v>
      </c>
      <c r="C94" t="s">
        <v>7</v>
      </c>
      <c r="D94">
        <v>3</v>
      </c>
      <c r="E94" s="4">
        <v>44401</v>
      </c>
      <c r="F94">
        <v>7</v>
      </c>
      <c r="G94" t="str">
        <f t="shared" si="3"/>
        <v>Yes</v>
      </c>
    </row>
    <row r="95" spans="1:7" x14ac:dyDescent="0.35">
      <c r="A95">
        <v>52901</v>
      </c>
      <c r="B95" s="3">
        <f t="shared" ca="1" si="2"/>
        <v>44393.672685733698</v>
      </c>
      <c r="C95" t="s">
        <v>6</v>
      </c>
      <c r="D95">
        <v>5</v>
      </c>
      <c r="E95" s="4">
        <v>44394</v>
      </c>
      <c r="F95">
        <v>2</v>
      </c>
      <c r="G95" t="str">
        <f t="shared" si="3"/>
        <v>No</v>
      </c>
    </row>
    <row r="96" spans="1:7" x14ac:dyDescent="0.35">
      <c r="A96">
        <v>44795</v>
      </c>
      <c r="B96" s="3">
        <f t="shared" ca="1" si="2"/>
        <v>44393.454571772287</v>
      </c>
      <c r="C96" t="s">
        <v>6</v>
      </c>
      <c r="D96">
        <v>5</v>
      </c>
      <c r="E96" s="4">
        <v>44399</v>
      </c>
      <c r="F96">
        <v>6</v>
      </c>
      <c r="G96" t="str">
        <f t="shared" si="3"/>
        <v>No</v>
      </c>
    </row>
    <row r="97" spans="1:7" x14ac:dyDescent="0.35">
      <c r="A97">
        <v>80531</v>
      </c>
      <c r="B97" s="3">
        <f t="shared" ca="1" si="2"/>
        <v>44393.616784724101</v>
      </c>
      <c r="C97" t="s">
        <v>6</v>
      </c>
      <c r="D97">
        <v>5</v>
      </c>
      <c r="E97" s="4">
        <v>44398</v>
      </c>
      <c r="F97">
        <v>5</v>
      </c>
      <c r="G97" t="str">
        <f t="shared" si="3"/>
        <v>No</v>
      </c>
    </row>
    <row r="98" spans="1:7" x14ac:dyDescent="0.35">
      <c r="A98">
        <v>88742</v>
      </c>
      <c r="B98" s="3">
        <f t="shared" ca="1" si="2"/>
        <v>44393.650846504912</v>
      </c>
      <c r="C98" t="s">
        <v>6</v>
      </c>
      <c r="D98">
        <v>5</v>
      </c>
      <c r="E98" s="4">
        <v>44400</v>
      </c>
      <c r="F98">
        <v>7</v>
      </c>
      <c r="G98" t="str">
        <f t="shared" si="3"/>
        <v>No</v>
      </c>
    </row>
    <row r="99" spans="1:7" x14ac:dyDescent="0.35">
      <c r="A99">
        <v>41654</v>
      </c>
      <c r="B99" s="3">
        <f t="shared" ca="1" si="2"/>
        <v>44393.644507438337</v>
      </c>
      <c r="C99" t="s">
        <v>6</v>
      </c>
      <c r="D99">
        <v>5</v>
      </c>
      <c r="E99" s="4">
        <v>44399</v>
      </c>
      <c r="F99">
        <v>6</v>
      </c>
      <c r="G99" t="str">
        <f t="shared" si="3"/>
        <v>No</v>
      </c>
    </row>
    <row r="100" spans="1:7" x14ac:dyDescent="0.35">
      <c r="A100">
        <v>35182</v>
      </c>
      <c r="B100" s="3">
        <f t="shared" ca="1" si="2"/>
        <v>44393.381472260568</v>
      </c>
      <c r="C100" t="s">
        <v>6</v>
      </c>
      <c r="D100">
        <v>5</v>
      </c>
      <c r="E100" s="4">
        <v>44402</v>
      </c>
      <c r="F100">
        <v>7</v>
      </c>
      <c r="G100" t="str">
        <f t="shared" si="3"/>
        <v>No</v>
      </c>
    </row>
    <row r="101" spans="1:7" x14ac:dyDescent="0.35">
      <c r="A101">
        <v>57884</v>
      </c>
      <c r="B101" s="3">
        <f t="shared" ca="1" si="2"/>
        <v>44393.817633503502</v>
      </c>
      <c r="C101" t="s">
        <v>6</v>
      </c>
      <c r="D101">
        <v>5</v>
      </c>
      <c r="E101" s="4">
        <v>44398</v>
      </c>
      <c r="F101">
        <v>5</v>
      </c>
      <c r="G101" t="str">
        <f t="shared" si="3"/>
        <v>No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8B6A-6E78-4DAE-9AF5-72AAF9C138BF}">
  <dimension ref="A1:E16"/>
  <sheetViews>
    <sheetView workbookViewId="0"/>
  </sheetViews>
  <sheetFormatPr defaultRowHeight="14.5" x14ac:dyDescent="0.35"/>
  <cols>
    <col min="1" max="1" width="14.90625" bestFit="1" customWidth="1"/>
    <col min="2" max="2" width="14.90625" customWidth="1"/>
    <col min="3" max="3" width="15.08984375" style="4" customWidth="1"/>
    <col min="4" max="4" width="16.453125" style="7" customWidth="1"/>
    <col min="5" max="5" width="17.6328125" customWidth="1"/>
  </cols>
  <sheetData>
    <row r="1" spans="1:5" x14ac:dyDescent="0.35">
      <c r="A1" s="1" t="s">
        <v>50</v>
      </c>
      <c r="B1" s="1" t="s">
        <v>54</v>
      </c>
      <c r="C1" s="5" t="s">
        <v>51</v>
      </c>
      <c r="D1" s="6" t="s">
        <v>52</v>
      </c>
      <c r="E1" s="1" t="s">
        <v>53</v>
      </c>
    </row>
    <row r="2" spans="1:5" x14ac:dyDescent="0.35">
      <c r="A2" t="s">
        <v>29</v>
      </c>
      <c r="B2" t="str">
        <f>IFERROR(VLOOKUP($A2,'Customer Data'!$A:$E,2,FALSE),"Not Found")</f>
        <v>198-164-6096</v>
      </c>
      <c r="C2" s="4">
        <f>IFERROR(VLOOKUP($A2,'Customer Data'!$A:$E,3,FALSE),"Not Found")</f>
        <v>44261</v>
      </c>
      <c r="D2" s="7">
        <f>IFERROR(VLOOKUP($A2,'Customer Data'!$A:$E,4,FALSE),"Not Found")</f>
        <v>13</v>
      </c>
      <c r="E2">
        <f>IFERROR(VLOOKUP($A2,'Customer Data'!$A:$E,5,FALSE),"Not Found")</f>
        <v>4</v>
      </c>
    </row>
    <row r="3" spans="1:5" x14ac:dyDescent="0.35">
      <c r="A3" t="s">
        <v>35</v>
      </c>
      <c r="B3" t="str">
        <f>IFERROR(VLOOKUP(A3,'Customer Data'!A:E,2,FALSE),"Not Found")</f>
        <v>745-378-2702</v>
      </c>
      <c r="C3" s="4">
        <f>IFERROR(VLOOKUP($A3,'Customer Data'!$A:$E,3,FALSE),"Not Found")</f>
        <v>44300</v>
      </c>
      <c r="D3" s="7">
        <f>IFERROR(VLOOKUP($A3,'Customer Data'!$A:$E,4,FALSE),"Not Found")</f>
        <v>149</v>
      </c>
      <c r="E3">
        <f>IFERROR(VLOOKUP($A3,'Customer Data'!$A:$E,5,FALSE),"Not Found")</f>
        <v>7</v>
      </c>
    </row>
    <row r="4" spans="1:5" x14ac:dyDescent="0.35">
      <c r="A4" t="s">
        <v>47</v>
      </c>
      <c r="B4" t="str">
        <f>IFERROR(VLOOKUP(A4,'Customer Data'!A:E,2,FALSE),"Not Found")</f>
        <v>242-114-1812</v>
      </c>
      <c r="C4" s="4">
        <f>IFERROR(VLOOKUP($A4,'Customer Data'!$A:$E,3,FALSE),"Not Found")</f>
        <v>44310</v>
      </c>
      <c r="D4" s="7">
        <f>IFERROR(VLOOKUP($A4,'Customer Data'!$A:$E,4,FALSE),"Not Found")</f>
        <v>186</v>
      </c>
      <c r="E4">
        <f>IFERROR(VLOOKUP($A4,'Customer Data'!$A:$E,5,FALSE),"Not Found")</f>
        <v>7</v>
      </c>
    </row>
    <row r="5" spans="1:5" x14ac:dyDescent="0.35">
      <c r="A5" t="s">
        <v>15</v>
      </c>
      <c r="B5" t="str">
        <f>IFERROR(VLOOKUP(A5,'Customer Data'!A:E,2,FALSE),"Not Found")</f>
        <v>380-965-1813</v>
      </c>
      <c r="C5" s="4">
        <f>IFERROR(VLOOKUP($A5,'Customer Data'!$A:$E,3,FALSE),"Not Found")</f>
        <v>44274</v>
      </c>
      <c r="D5" s="7">
        <f>IFERROR(VLOOKUP($A5,'Customer Data'!$A:$E,4,FALSE),"Not Found")</f>
        <v>156</v>
      </c>
      <c r="E5">
        <f>IFERROR(VLOOKUP($A5,'Customer Data'!$A:$E,5,FALSE),"Not Found")</f>
        <v>6</v>
      </c>
    </row>
    <row r="6" spans="1:5" x14ac:dyDescent="0.35">
      <c r="A6" t="s">
        <v>14</v>
      </c>
      <c r="B6" t="str">
        <f>IFERROR(VLOOKUP(A6,'Customer Data'!A:E,2,FALSE),"Not Found")</f>
        <v>432-380-4079</v>
      </c>
      <c r="C6" s="4">
        <f>IFERROR(VLOOKUP($A6,'Customer Data'!$A:$E,3,FALSE),"Not Found")</f>
        <v>44281</v>
      </c>
      <c r="D6" s="7">
        <f>IFERROR(VLOOKUP($A6,'Customer Data'!$A:$E,4,FALSE),"Not Found")</f>
        <v>70</v>
      </c>
      <c r="E6">
        <f>IFERROR(VLOOKUP($A6,'Customer Data'!$A:$E,5,FALSE),"Not Found")</f>
        <v>7</v>
      </c>
    </row>
    <row r="7" spans="1:5" x14ac:dyDescent="0.35">
      <c r="A7" t="s">
        <v>17</v>
      </c>
      <c r="B7" t="str">
        <f>IFERROR(VLOOKUP(A7,'Customer Data'!A:E,2,FALSE),"Not Found")</f>
        <v>Not Found</v>
      </c>
      <c r="C7" s="4" t="str">
        <f>IFERROR(VLOOKUP($A7,'Customer Data'!$A:$E,3,FALSE),"Not Found")</f>
        <v>Not Found</v>
      </c>
      <c r="D7" s="7" t="str">
        <f>IFERROR(VLOOKUP($A7,'Customer Data'!$A:$E,4,FALSE),"Not Found")</f>
        <v>Not Found</v>
      </c>
      <c r="E7" t="str">
        <f>IFERROR(VLOOKUP($A7,'Customer Data'!$A:$E,5,FALSE),"Not Found")</f>
        <v>Not Found</v>
      </c>
    </row>
    <row r="8" spans="1:5" x14ac:dyDescent="0.35">
      <c r="A8" t="s">
        <v>26</v>
      </c>
      <c r="B8" t="str">
        <f>IFERROR(VLOOKUP(A8,'Customer Data'!A:E,2,FALSE),"Not Found")</f>
        <v>983-924-7015</v>
      </c>
      <c r="C8" s="4">
        <f>IFERROR(VLOOKUP($A8,'Customer Data'!$A:$E,3,FALSE),"Not Found")</f>
        <v>44295</v>
      </c>
      <c r="D8" s="7">
        <f>IFERROR(VLOOKUP($A8,'Customer Data'!$A:$E,4,FALSE),"Not Found")</f>
        <v>53</v>
      </c>
      <c r="E8">
        <f>IFERROR(VLOOKUP($A8,'Customer Data'!$A:$E,5,FALSE),"Not Found")</f>
        <v>4</v>
      </c>
    </row>
    <row r="9" spans="1:5" x14ac:dyDescent="0.35">
      <c r="A9" t="s">
        <v>30</v>
      </c>
      <c r="B9" t="str">
        <f>IFERROR(VLOOKUP(A9,'Customer Data'!A:E,2,FALSE),"Not Found")</f>
        <v>847-987-9955</v>
      </c>
      <c r="C9" s="4">
        <f>IFERROR(VLOOKUP($A9,'Customer Data'!$A:$E,3,FALSE),"Not Found")</f>
        <v>44316</v>
      </c>
      <c r="D9" s="7">
        <f>IFERROR(VLOOKUP($A9,'Customer Data'!$A:$E,4,FALSE),"Not Found")</f>
        <v>28</v>
      </c>
      <c r="E9">
        <f>IFERROR(VLOOKUP($A9,'Customer Data'!$A:$E,5,FALSE),"Not Found")</f>
        <v>1</v>
      </c>
    </row>
    <row r="10" spans="1:5" x14ac:dyDescent="0.35">
      <c r="A10" t="s">
        <v>38</v>
      </c>
      <c r="B10" t="str">
        <f>IFERROR(VLOOKUP(A10,'Customer Data'!A:E,2,FALSE),"Not Found")</f>
        <v>963-340-6998</v>
      </c>
      <c r="C10" s="4">
        <f>IFERROR(VLOOKUP($A10,'Customer Data'!$A:$E,3,FALSE),"Not Found")</f>
        <v>44252</v>
      </c>
      <c r="D10" s="7">
        <f>IFERROR(VLOOKUP($A10,'Customer Data'!$A:$E,4,FALSE),"Not Found")</f>
        <v>179</v>
      </c>
      <c r="E10">
        <f>IFERROR(VLOOKUP($A10,'Customer Data'!$A:$E,5,FALSE),"Not Found")</f>
        <v>5</v>
      </c>
    </row>
    <row r="11" spans="1:5" x14ac:dyDescent="0.35">
      <c r="A11" t="s">
        <v>27</v>
      </c>
      <c r="B11" t="str">
        <f>IFERROR(VLOOKUP(A11,'Customer Data'!A:E,2,FALSE),"Not Found")</f>
        <v>798-258-2484</v>
      </c>
      <c r="C11" s="4">
        <f>IFERROR(VLOOKUP($A11,'Customer Data'!$A:$E,3,FALSE),"Not Found")</f>
        <v>44230</v>
      </c>
      <c r="D11" s="7">
        <f>IFERROR(VLOOKUP($A11,'Customer Data'!$A:$E,4,FALSE),"Not Found")</f>
        <v>140</v>
      </c>
      <c r="E11">
        <f>IFERROR(VLOOKUP($A11,'Customer Data'!$A:$E,5,FALSE),"Not Found")</f>
        <v>1</v>
      </c>
    </row>
    <row r="12" spans="1:5" x14ac:dyDescent="0.35">
      <c r="A12" t="s">
        <v>44</v>
      </c>
      <c r="B12" t="str">
        <f>IFERROR(VLOOKUP(A12,'Customer Data'!A:E,2,FALSE),"Not Found")</f>
        <v>696-816-8052</v>
      </c>
      <c r="C12" s="4">
        <f>IFERROR(VLOOKUP($A12,'Customer Data'!$A:$E,3,FALSE),"Not Found")</f>
        <v>44250</v>
      </c>
      <c r="D12" s="7">
        <f>IFERROR(VLOOKUP($A12,'Customer Data'!$A:$E,4,FALSE),"Not Found")</f>
        <v>96</v>
      </c>
      <c r="E12">
        <f>IFERROR(VLOOKUP($A12,'Customer Data'!$A:$E,5,FALSE),"Not Found")</f>
        <v>2</v>
      </c>
    </row>
    <row r="13" spans="1:5" x14ac:dyDescent="0.35">
      <c r="A13" t="s">
        <v>10</v>
      </c>
      <c r="B13" t="str">
        <f>IFERROR(VLOOKUP(A13,'Customer Data'!A:E,2,FALSE),"Not Found")</f>
        <v>Not Found</v>
      </c>
      <c r="C13" s="4" t="str">
        <f>IFERROR(VLOOKUP($A13,'Customer Data'!$A:$E,3,FALSE),"Not Found")</f>
        <v>Not Found</v>
      </c>
      <c r="D13" s="7" t="str">
        <f>IFERROR(VLOOKUP($A13,'Customer Data'!$A:$E,4,FALSE),"Not Found")</f>
        <v>Not Found</v>
      </c>
      <c r="E13" t="str">
        <f>IFERROR(VLOOKUP($A13,'Customer Data'!$A:$E,5,FALSE),"Not Found")</f>
        <v>Not Found</v>
      </c>
    </row>
    <row r="14" spans="1:5" x14ac:dyDescent="0.35">
      <c r="A14" t="s">
        <v>11</v>
      </c>
      <c r="B14" t="str">
        <f>IFERROR(VLOOKUP(A14,'Customer Data'!A:E,2,FALSE),"Not Found")</f>
        <v>397-647-6259</v>
      </c>
      <c r="C14" s="4">
        <f>IFERROR(VLOOKUP($A14,'Customer Data'!$A:$E,3,FALSE),"Not Found")</f>
        <v>44352</v>
      </c>
      <c r="D14" s="7">
        <f>IFERROR(VLOOKUP($A14,'Customer Data'!$A:$E,4,FALSE),"Not Found")</f>
        <v>144</v>
      </c>
      <c r="E14">
        <f>IFERROR(VLOOKUP($A14,'Customer Data'!$A:$E,5,FALSE),"Not Found")</f>
        <v>2</v>
      </c>
    </row>
    <row r="15" spans="1:5" x14ac:dyDescent="0.35">
      <c r="A15" t="s">
        <v>39</v>
      </c>
      <c r="B15" t="str">
        <f>IFERROR(VLOOKUP(A15,'Customer Data'!A:E,2,FALSE),"Not Found")</f>
        <v>547-814-4367</v>
      </c>
      <c r="C15" s="4">
        <f>IFERROR(VLOOKUP($A15,'Customer Data'!$A:$E,3,FALSE),"Not Found")</f>
        <v>44221</v>
      </c>
      <c r="D15" s="7">
        <f>IFERROR(VLOOKUP($A15,'Customer Data'!$A:$E,4,FALSE),"Not Found")</f>
        <v>106</v>
      </c>
      <c r="E15">
        <f>IFERROR(VLOOKUP($A15,'Customer Data'!$A:$E,5,FALSE),"Not Found")</f>
        <v>7</v>
      </c>
    </row>
    <row r="16" spans="1:5" x14ac:dyDescent="0.35">
      <c r="A16" t="s">
        <v>9</v>
      </c>
      <c r="B16" t="str">
        <f>IFERROR(VLOOKUP(A16,'Customer Data'!A:E,2,FALSE),"Not Found")</f>
        <v>515-686-7959</v>
      </c>
      <c r="C16" s="4">
        <f>IFERROR(VLOOKUP($A16,'Customer Data'!$A:$E,3,FALSE),"Not Found")</f>
        <v>44229</v>
      </c>
      <c r="D16" s="7">
        <f>IFERROR(VLOOKUP($A16,'Customer Data'!$A:$E,4,FALSE),"Not Found")</f>
        <v>60</v>
      </c>
      <c r="E16">
        <f>IFERROR(VLOOKUP($A16,'Customer Data'!$A:$E,5,FALSE),"Not Found")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B8EC-0656-45B0-BE3F-917B98C7DC2E}">
  <dimension ref="A1:E16"/>
  <sheetViews>
    <sheetView workbookViewId="0">
      <selection activeCell="A2" sqref="A2"/>
    </sheetView>
  </sheetViews>
  <sheetFormatPr defaultRowHeight="14.5" x14ac:dyDescent="0.35"/>
  <cols>
    <col min="1" max="1" width="14.90625" customWidth="1"/>
    <col min="2" max="2" width="14.90625" bestFit="1" customWidth="1"/>
    <col min="3" max="3" width="15.08984375" style="4" customWidth="1"/>
    <col min="4" max="4" width="16.453125" style="7" customWidth="1"/>
    <col min="5" max="5" width="17.6328125" customWidth="1"/>
  </cols>
  <sheetData>
    <row r="1" spans="1:5" x14ac:dyDescent="0.35">
      <c r="A1" s="1" t="s">
        <v>54</v>
      </c>
      <c r="B1" s="1" t="s">
        <v>50</v>
      </c>
      <c r="C1" s="5" t="s">
        <v>51</v>
      </c>
      <c r="D1" s="6" t="s">
        <v>52</v>
      </c>
      <c r="E1" s="1" t="s">
        <v>53</v>
      </c>
    </row>
    <row r="2" spans="1:5" x14ac:dyDescent="0.35">
      <c r="A2" t="s">
        <v>70</v>
      </c>
      <c r="B2" t="str">
        <f>IFERROR(VLOOKUP($A2,'Customer Data (2)'!$A:$E,2,FALSE),"Not Found")</f>
        <v>Dan Labar</v>
      </c>
      <c r="C2" s="4">
        <f>IFERROR(VLOOKUP($A2,'Customer Data (2)'!$A:$E,3,FALSE),"Not Found")</f>
        <v>44316</v>
      </c>
      <c r="D2" s="7">
        <f>IFERROR(VLOOKUP($A2,'Customer Data (2)'!$A:$E,4,FALSE),"Not Found")</f>
        <v>28</v>
      </c>
      <c r="E2">
        <f>IFERROR(VLOOKUP($A2,'Customer Data (2)'!$A:$E,5,FALSE),"Not Found")</f>
        <v>1</v>
      </c>
    </row>
    <row r="3" spans="1:5" x14ac:dyDescent="0.35">
      <c r="A3" t="s">
        <v>62</v>
      </c>
      <c r="B3" t="str">
        <f>IFERROR(VLOOKUP($A3,'Customer Data (2)'!$A:$E,2,FALSE),"Not Found")</f>
        <v>Elna Pauly</v>
      </c>
      <c r="C3" s="4">
        <f>IFERROR(VLOOKUP($A3,'Customer Data (2)'!$A:$E,3,FALSE),"Not Found")</f>
        <v>44310</v>
      </c>
      <c r="D3" s="7">
        <f>IFERROR(VLOOKUP($A3,'Customer Data (2)'!$A:$E,4,FALSE),"Not Found")</f>
        <v>186</v>
      </c>
      <c r="E3">
        <f>IFERROR(VLOOKUP($A3,'Customer Data (2)'!$A:$E,5,FALSE),"Not Found")</f>
        <v>7</v>
      </c>
    </row>
    <row r="4" spans="1:5" x14ac:dyDescent="0.35">
      <c r="A4" t="s">
        <v>97</v>
      </c>
      <c r="B4" t="str">
        <f>IFERROR(VLOOKUP($A4,'Customer Data (2)'!$A:$E,2,FALSE),"Not Found")</f>
        <v>Not Found</v>
      </c>
      <c r="C4" s="4" t="str">
        <f>IFERROR(VLOOKUP($A4,'Customer Data (2)'!$A:$E,3,FALSE),"Not Found")</f>
        <v>Not Found</v>
      </c>
      <c r="D4" s="7" t="str">
        <f>IFERROR(VLOOKUP($A4,'Customer Data (2)'!$A:$E,4,FALSE),"Not Found")</f>
        <v>Not Found</v>
      </c>
      <c r="E4" t="str">
        <f>IFERROR(VLOOKUP($A4,'Customer Data (2)'!$A:$E,5,FALSE),"Not Found")</f>
        <v>Not Found</v>
      </c>
    </row>
    <row r="5" spans="1:5" x14ac:dyDescent="0.35">
      <c r="A5" t="s">
        <v>93</v>
      </c>
      <c r="B5" t="str">
        <f>IFERROR(VLOOKUP($A5,'Customer Data (2)'!$A:$E,2,FALSE),"Not Found")</f>
        <v>Magaret Halliwell</v>
      </c>
      <c r="C5" s="4">
        <f>IFERROR(VLOOKUP($A5,'Customer Data (2)'!$A:$E,3,FALSE),"Not Found")</f>
        <v>44353</v>
      </c>
      <c r="D5" s="7">
        <f>IFERROR(VLOOKUP($A5,'Customer Data (2)'!$A:$E,4,FALSE),"Not Found")</f>
        <v>104</v>
      </c>
      <c r="E5">
        <f>IFERROR(VLOOKUP($A5,'Customer Data (2)'!$A:$E,5,FALSE),"Not Found")</f>
        <v>5</v>
      </c>
    </row>
    <row r="6" spans="1:5" x14ac:dyDescent="0.35">
      <c r="A6" t="s">
        <v>69</v>
      </c>
      <c r="B6" t="str">
        <f>IFERROR(VLOOKUP($A6,'Customer Data (2)'!$A:$E,2,FALSE),"Not Found")</f>
        <v>Pamala Sollars</v>
      </c>
      <c r="C6" s="4">
        <f>IFERROR(VLOOKUP($A6,'Customer Data (2)'!$A:$E,3,FALSE),"Not Found")</f>
        <v>44274</v>
      </c>
      <c r="D6" s="7">
        <f>IFERROR(VLOOKUP($A6,'Customer Data (2)'!$A:$E,4,FALSE),"Not Found")</f>
        <v>156</v>
      </c>
      <c r="E6">
        <f>IFERROR(VLOOKUP($A6,'Customer Data (2)'!$A:$E,5,FALSE),"Not Found")</f>
        <v>6</v>
      </c>
    </row>
    <row r="7" spans="1:5" x14ac:dyDescent="0.35">
      <c r="A7" t="s">
        <v>98</v>
      </c>
      <c r="B7" t="str">
        <f>IFERROR(VLOOKUP($A7,'Customer Data (2)'!$A:$E,2,FALSE),"Not Found")</f>
        <v>Not Found</v>
      </c>
      <c r="C7" s="4" t="str">
        <f>IFERROR(VLOOKUP($A7,'Customer Data (2)'!$A:$E,3,FALSE),"Not Found")</f>
        <v>Not Found</v>
      </c>
      <c r="D7" s="7" t="str">
        <f>IFERROR(VLOOKUP($A7,'Customer Data (2)'!$A:$E,4,FALSE),"Not Found")</f>
        <v>Not Found</v>
      </c>
      <c r="E7" t="str">
        <f>IFERROR(VLOOKUP($A7,'Customer Data (2)'!$A:$E,5,FALSE),"Not Found")</f>
        <v>Not Found</v>
      </c>
    </row>
    <row r="8" spans="1:5" x14ac:dyDescent="0.35">
      <c r="A8" t="s">
        <v>99</v>
      </c>
      <c r="B8" t="str">
        <f>IFERROR(VLOOKUP($A8,'Customer Data (2)'!$A:$E,2,FALSE),"Not Found")</f>
        <v>Not Found</v>
      </c>
      <c r="C8" s="4" t="str">
        <f>IFERROR(VLOOKUP($A8,'Customer Data (2)'!$A:$E,3,FALSE),"Not Found")</f>
        <v>Not Found</v>
      </c>
      <c r="D8" s="7" t="str">
        <f>IFERROR(VLOOKUP($A8,'Customer Data (2)'!$A:$E,4,FALSE),"Not Found")</f>
        <v>Not Found</v>
      </c>
      <c r="E8" t="str">
        <f>IFERROR(VLOOKUP($A8,'Customer Data (2)'!$A:$E,5,FALSE),"Not Found")</f>
        <v>Not Found</v>
      </c>
    </row>
    <row r="9" spans="1:5" x14ac:dyDescent="0.35">
      <c r="A9" t="s">
        <v>95</v>
      </c>
      <c r="B9" t="str">
        <f>IFERROR(VLOOKUP($A9,'Customer Data (2)'!$A:$E,2,FALSE),"Not Found")</f>
        <v>Not Found</v>
      </c>
      <c r="C9" s="4" t="str">
        <f>IFERROR(VLOOKUP($A9,'Customer Data (2)'!$A:$E,3,FALSE),"Not Found")</f>
        <v>Not Found</v>
      </c>
      <c r="D9" s="7" t="str">
        <f>IFERROR(VLOOKUP($A9,'Customer Data (2)'!$A:$E,4,FALSE),"Not Found")</f>
        <v>Not Found</v>
      </c>
      <c r="E9" t="str">
        <f>IFERROR(VLOOKUP($A9,'Customer Data (2)'!$A:$E,5,FALSE),"Not Found")</f>
        <v>Not Found</v>
      </c>
    </row>
    <row r="10" spans="1:5" x14ac:dyDescent="0.35">
      <c r="A10" t="s">
        <v>60</v>
      </c>
      <c r="B10" t="str">
        <f>IFERROR(VLOOKUP($A10,'Customer Data (2)'!$A:$E,2,FALSE),"Not Found")</f>
        <v>Adell Gillies</v>
      </c>
      <c r="C10" s="4">
        <f>IFERROR(VLOOKUP($A10,'Customer Data (2)'!$A:$E,3,FALSE),"Not Found")</f>
        <v>44229</v>
      </c>
      <c r="D10" s="7">
        <f>IFERROR(VLOOKUP($A10,'Customer Data (2)'!$A:$E,4,FALSE),"Not Found")</f>
        <v>60</v>
      </c>
      <c r="E10">
        <f>IFERROR(VLOOKUP($A10,'Customer Data (2)'!$A:$E,5,FALSE),"Not Found")</f>
        <v>4</v>
      </c>
    </row>
    <row r="11" spans="1:5" x14ac:dyDescent="0.35">
      <c r="A11" t="s">
        <v>63</v>
      </c>
      <c r="B11" t="str">
        <f>IFERROR(VLOOKUP($A11,'Customer Data (2)'!$A:$E,2,FALSE),"Not Found")</f>
        <v>Darius Pazos</v>
      </c>
      <c r="C11" s="4">
        <f>IFERROR(VLOOKUP($A11,'Customer Data (2)'!$A:$E,3,FALSE),"Not Found")</f>
        <v>44323</v>
      </c>
      <c r="D11" s="7">
        <f>IFERROR(VLOOKUP($A11,'Customer Data (2)'!$A:$E,4,FALSE),"Not Found")</f>
        <v>106</v>
      </c>
      <c r="E11">
        <f>IFERROR(VLOOKUP($A11,'Customer Data (2)'!$A:$E,5,FALSE),"Not Found")</f>
        <v>5</v>
      </c>
    </row>
    <row r="12" spans="1:5" x14ac:dyDescent="0.35">
      <c r="A12" t="s">
        <v>77</v>
      </c>
      <c r="B12" t="str">
        <f>IFERROR(VLOOKUP($A12,'Customer Data (2)'!$A:$E,2,FALSE),"Not Found")</f>
        <v>Fae Halko</v>
      </c>
      <c r="C12" s="4">
        <f>IFERROR(VLOOKUP($A12,'Customer Data (2)'!$A:$E,3,FALSE),"Not Found")</f>
        <v>44230</v>
      </c>
      <c r="D12" s="7">
        <f>IFERROR(VLOOKUP($A12,'Customer Data (2)'!$A:$E,4,FALSE),"Not Found")</f>
        <v>140</v>
      </c>
      <c r="E12">
        <f>IFERROR(VLOOKUP($A12,'Customer Data (2)'!$A:$E,5,FALSE),"Not Found")</f>
        <v>1</v>
      </c>
    </row>
    <row r="13" spans="1:5" x14ac:dyDescent="0.35">
      <c r="A13" t="s">
        <v>85</v>
      </c>
      <c r="B13" t="str">
        <f>IFERROR(VLOOKUP($A13,'Customer Data (2)'!$A:$E,2,FALSE),"Not Found")</f>
        <v>Ta Backstrom</v>
      </c>
      <c r="C13" s="4">
        <f>IFERROR(VLOOKUP($A13,'Customer Data (2)'!$A:$E,3,FALSE),"Not Found")</f>
        <v>44226</v>
      </c>
      <c r="D13" s="7">
        <f>IFERROR(VLOOKUP($A13,'Customer Data (2)'!$A:$E,4,FALSE),"Not Found")</f>
        <v>201</v>
      </c>
      <c r="E13">
        <f>IFERROR(VLOOKUP($A13,'Customer Data (2)'!$A:$E,5,FALSE),"Not Found")</f>
        <v>3</v>
      </c>
    </row>
    <row r="14" spans="1:5" x14ac:dyDescent="0.35">
      <c r="A14" t="s">
        <v>96</v>
      </c>
      <c r="B14" t="str">
        <f>IFERROR(VLOOKUP($A14,'Customer Data (2)'!$A:$E,2,FALSE),"Not Found")</f>
        <v>Not Found</v>
      </c>
      <c r="C14" s="4" t="str">
        <f>IFERROR(VLOOKUP($A14,'Customer Data (2)'!$A:$E,3,FALSE),"Not Found")</f>
        <v>Not Found</v>
      </c>
      <c r="D14" s="7" t="str">
        <f>IFERROR(VLOOKUP($A14,'Customer Data (2)'!$A:$E,4,FALSE),"Not Found")</f>
        <v>Not Found</v>
      </c>
      <c r="E14" t="str">
        <f>IFERROR(VLOOKUP($A14,'Customer Data (2)'!$A:$E,5,FALSE),"Not Found")</f>
        <v>Not Found</v>
      </c>
    </row>
    <row r="15" spans="1:5" x14ac:dyDescent="0.35">
      <c r="A15" t="s">
        <v>75</v>
      </c>
      <c r="B15" t="str">
        <f>IFERROR(VLOOKUP($A15,'Customer Data (2)'!$A:$E,2,FALSE),"Not Found")</f>
        <v>Cathern Yeates</v>
      </c>
      <c r="C15" s="4">
        <f>IFERROR(VLOOKUP($A15,'Customer Data (2)'!$A:$E,3,FALSE),"Not Found")</f>
        <v>44294</v>
      </c>
      <c r="D15" s="7">
        <f>IFERROR(VLOOKUP($A15,'Customer Data (2)'!$A:$E,4,FALSE),"Not Found")</f>
        <v>23</v>
      </c>
      <c r="E15">
        <f>IFERROR(VLOOKUP($A15,'Customer Data (2)'!$A:$E,5,FALSE),"Not Found")</f>
        <v>6</v>
      </c>
    </row>
    <row r="16" spans="1:5" x14ac:dyDescent="0.35">
      <c r="A16" t="s">
        <v>81</v>
      </c>
      <c r="B16" t="str">
        <f>IFERROR(VLOOKUP($A16,'Customer Data (2)'!$A:$E,2,FALSE),"Not Found")</f>
        <v>Reyna Koening</v>
      </c>
      <c r="C16" s="4">
        <f>IFERROR(VLOOKUP($A16,'Customer Data (2)'!$A:$E,3,FALSE),"Not Found")</f>
        <v>44250</v>
      </c>
      <c r="D16" s="7">
        <f>IFERROR(VLOOKUP($A16,'Customer Data (2)'!$A:$E,4,FALSE),"Not Found")</f>
        <v>96</v>
      </c>
      <c r="E16">
        <f>IFERROR(VLOOKUP($A16,'Customer Data (2)'!$A:$E,5,FALSE),"Not Found")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49C4-B18D-4376-89F4-FEEF8576F0E0}">
  <dimension ref="A1:E41"/>
  <sheetViews>
    <sheetView workbookViewId="0"/>
  </sheetViews>
  <sheetFormatPr defaultColWidth="19.26953125" defaultRowHeight="14.5" x14ac:dyDescent="0.35"/>
  <cols>
    <col min="4" max="4" width="19.26953125" style="7"/>
  </cols>
  <sheetData>
    <row r="1" spans="1:5" x14ac:dyDescent="0.35">
      <c r="A1" s="1" t="s">
        <v>50</v>
      </c>
      <c r="B1" s="1" t="s">
        <v>54</v>
      </c>
      <c r="C1" s="1" t="s">
        <v>51</v>
      </c>
      <c r="D1" s="6" t="s">
        <v>52</v>
      </c>
      <c r="E1" s="1" t="s">
        <v>53</v>
      </c>
    </row>
    <row r="2" spans="1:5" x14ac:dyDescent="0.35">
      <c r="A2" t="s">
        <v>29</v>
      </c>
      <c r="B2" t="s">
        <v>55</v>
      </c>
      <c r="C2" s="4">
        <v>44261</v>
      </c>
      <c r="D2" s="7">
        <v>13</v>
      </c>
      <c r="E2">
        <v>4</v>
      </c>
    </row>
    <row r="3" spans="1:5" x14ac:dyDescent="0.35">
      <c r="A3" t="s">
        <v>42</v>
      </c>
      <c r="B3" t="s">
        <v>56</v>
      </c>
      <c r="C3" s="4">
        <v>44241</v>
      </c>
      <c r="D3" s="7">
        <v>205</v>
      </c>
      <c r="E3">
        <v>5</v>
      </c>
    </row>
    <row r="4" spans="1:5" x14ac:dyDescent="0.35">
      <c r="A4" t="s">
        <v>33</v>
      </c>
      <c r="B4" t="s">
        <v>57</v>
      </c>
      <c r="C4" s="4">
        <v>44271</v>
      </c>
      <c r="D4" s="7">
        <v>172</v>
      </c>
      <c r="E4">
        <v>5</v>
      </c>
    </row>
    <row r="5" spans="1:5" x14ac:dyDescent="0.35">
      <c r="A5" t="s">
        <v>49</v>
      </c>
      <c r="B5" t="s">
        <v>58</v>
      </c>
      <c r="C5" s="4">
        <v>44311</v>
      </c>
      <c r="D5" s="7">
        <v>63</v>
      </c>
      <c r="E5">
        <v>1</v>
      </c>
    </row>
    <row r="6" spans="1:5" x14ac:dyDescent="0.35">
      <c r="A6" t="s">
        <v>38</v>
      </c>
      <c r="B6" t="s">
        <v>59</v>
      </c>
      <c r="C6" s="4">
        <v>44252</v>
      </c>
      <c r="D6" s="7">
        <v>179</v>
      </c>
      <c r="E6">
        <v>5</v>
      </c>
    </row>
    <row r="7" spans="1:5" x14ac:dyDescent="0.35">
      <c r="A7" t="s">
        <v>9</v>
      </c>
      <c r="B7" t="s">
        <v>60</v>
      </c>
      <c r="C7" s="4">
        <v>44229</v>
      </c>
      <c r="D7" s="7">
        <v>60</v>
      </c>
      <c r="E7">
        <v>4</v>
      </c>
    </row>
    <row r="8" spans="1:5" x14ac:dyDescent="0.35">
      <c r="A8" t="s">
        <v>20</v>
      </c>
      <c r="B8" t="s">
        <v>61</v>
      </c>
      <c r="C8" s="4">
        <v>44316</v>
      </c>
      <c r="D8" s="7">
        <v>93</v>
      </c>
      <c r="E8">
        <v>6</v>
      </c>
    </row>
    <row r="9" spans="1:5" x14ac:dyDescent="0.35">
      <c r="A9" t="s">
        <v>47</v>
      </c>
      <c r="B9" t="s">
        <v>62</v>
      </c>
      <c r="C9" s="4">
        <v>44310</v>
      </c>
      <c r="D9" s="7">
        <v>186</v>
      </c>
      <c r="E9">
        <v>7</v>
      </c>
    </row>
    <row r="10" spans="1:5" x14ac:dyDescent="0.35">
      <c r="A10" t="s">
        <v>34</v>
      </c>
      <c r="B10" t="s">
        <v>63</v>
      </c>
      <c r="C10" s="4">
        <v>44323</v>
      </c>
      <c r="D10" s="7">
        <v>106</v>
      </c>
      <c r="E10">
        <v>5</v>
      </c>
    </row>
    <row r="11" spans="1:5" x14ac:dyDescent="0.35">
      <c r="A11" t="s">
        <v>11</v>
      </c>
      <c r="B11" t="s">
        <v>64</v>
      </c>
      <c r="C11" s="4">
        <v>44352</v>
      </c>
      <c r="D11" s="7">
        <v>144</v>
      </c>
      <c r="E11">
        <v>2</v>
      </c>
    </row>
    <row r="12" spans="1:5" x14ac:dyDescent="0.35">
      <c r="A12" t="s">
        <v>24</v>
      </c>
      <c r="B12" t="s">
        <v>65</v>
      </c>
      <c r="C12" s="4">
        <v>44285</v>
      </c>
      <c r="D12" s="7">
        <v>107</v>
      </c>
      <c r="E12">
        <v>1</v>
      </c>
    </row>
    <row r="13" spans="1:5" x14ac:dyDescent="0.35">
      <c r="A13" t="s">
        <v>23</v>
      </c>
      <c r="B13" t="s">
        <v>66</v>
      </c>
      <c r="C13" s="4">
        <v>44312</v>
      </c>
      <c r="D13" s="7">
        <v>163</v>
      </c>
      <c r="E13">
        <v>5</v>
      </c>
    </row>
    <row r="14" spans="1:5" x14ac:dyDescent="0.35">
      <c r="A14" t="s">
        <v>40</v>
      </c>
      <c r="B14" t="s">
        <v>67</v>
      </c>
      <c r="C14" s="4">
        <v>44277</v>
      </c>
      <c r="D14" s="7">
        <v>22</v>
      </c>
      <c r="E14">
        <v>7</v>
      </c>
    </row>
    <row r="15" spans="1:5" x14ac:dyDescent="0.35">
      <c r="A15" t="s">
        <v>37</v>
      </c>
      <c r="B15" t="s">
        <v>68</v>
      </c>
      <c r="C15" s="4">
        <v>44223</v>
      </c>
      <c r="D15" s="7">
        <v>50</v>
      </c>
      <c r="E15">
        <v>4</v>
      </c>
    </row>
    <row r="16" spans="1:5" x14ac:dyDescent="0.35">
      <c r="A16" t="s">
        <v>15</v>
      </c>
      <c r="B16" t="s">
        <v>69</v>
      </c>
      <c r="C16" s="4">
        <v>44274</v>
      </c>
      <c r="D16" s="7">
        <v>156</v>
      </c>
      <c r="E16">
        <v>6</v>
      </c>
    </row>
    <row r="17" spans="1:5" x14ac:dyDescent="0.35">
      <c r="A17" t="s">
        <v>30</v>
      </c>
      <c r="B17" t="s">
        <v>70</v>
      </c>
      <c r="C17" s="4">
        <v>44316</v>
      </c>
      <c r="D17" s="7">
        <v>28</v>
      </c>
      <c r="E17">
        <v>1</v>
      </c>
    </row>
    <row r="18" spans="1:5" x14ac:dyDescent="0.35">
      <c r="A18" t="s">
        <v>19</v>
      </c>
      <c r="B18" t="s">
        <v>71</v>
      </c>
      <c r="C18" s="4">
        <v>44277</v>
      </c>
      <c r="D18" s="7">
        <v>175</v>
      </c>
      <c r="E18">
        <v>4</v>
      </c>
    </row>
    <row r="19" spans="1:5" x14ac:dyDescent="0.35">
      <c r="A19" t="s">
        <v>31</v>
      </c>
      <c r="B19" t="s">
        <v>72</v>
      </c>
      <c r="C19" s="4">
        <v>44271</v>
      </c>
      <c r="D19" s="7">
        <v>11</v>
      </c>
      <c r="E19">
        <v>4</v>
      </c>
    </row>
    <row r="20" spans="1:5" x14ac:dyDescent="0.35">
      <c r="A20" t="s">
        <v>25</v>
      </c>
      <c r="B20" t="s">
        <v>73</v>
      </c>
      <c r="C20" s="4">
        <v>44233</v>
      </c>
      <c r="D20" s="7">
        <v>119</v>
      </c>
      <c r="E20">
        <v>5</v>
      </c>
    </row>
    <row r="21" spans="1:5" x14ac:dyDescent="0.35">
      <c r="A21" t="s">
        <v>46</v>
      </c>
      <c r="B21" t="s">
        <v>74</v>
      </c>
      <c r="C21" s="4">
        <v>44263</v>
      </c>
      <c r="D21" s="7">
        <v>138</v>
      </c>
      <c r="E21">
        <v>5</v>
      </c>
    </row>
    <row r="22" spans="1:5" x14ac:dyDescent="0.35">
      <c r="A22" t="s">
        <v>36</v>
      </c>
      <c r="B22" t="s">
        <v>75</v>
      </c>
      <c r="C22" s="4">
        <v>44294</v>
      </c>
      <c r="D22" s="7">
        <v>23</v>
      </c>
      <c r="E22">
        <v>6</v>
      </c>
    </row>
    <row r="23" spans="1:5" x14ac:dyDescent="0.35">
      <c r="A23" t="s">
        <v>43</v>
      </c>
      <c r="B23" t="s">
        <v>76</v>
      </c>
      <c r="C23" s="4">
        <v>44258</v>
      </c>
      <c r="D23" s="7">
        <v>194</v>
      </c>
      <c r="E23">
        <v>1</v>
      </c>
    </row>
    <row r="24" spans="1:5" x14ac:dyDescent="0.35">
      <c r="A24" t="s">
        <v>27</v>
      </c>
      <c r="B24" t="s">
        <v>77</v>
      </c>
      <c r="C24" s="4">
        <v>44230</v>
      </c>
      <c r="D24" s="7">
        <v>140</v>
      </c>
      <c r="E24">
        <v>1</v>
      </c>
    </row>
    <row r="25" spans="1:5" x14ac:dyDescent="0.35">
      <c r="A25" t="s">
        <v>45</v>
      </c>
      <c r="B25" t="s">
        <v>78</v>
      </c>
      <c r="C25" s="4">
        <v>44339</v>
      </c>
      <c r="D25" s="7">
        <v>144</v>
      </c>
      <c r="E25">
        <v>3</v>
      </c>
    </row>
    <row r="26" spans="1:5" x14ac:dyDescent="0.35">
      <c r="A26" t="s">
        <v>14</v>
      </c>
      <c r="B26" t="s">
        <v>79</v>
      </c>
      <c r="C26" s="4">
        <v>44281</v>
      </c>
      <c r="D26" s="7">
        <v>70</v>
      </c>
      <c r="E26">
        <v>7</v>
      </c>
    </row>
    <row r="27" spans="1:5" x14ac:dyDescent="0.35">
      <c r="A27" t="s">
        <v>21</v>
      </c>
      <c r="B27" t="s">
        <v>80</v>
      </c>
      <c r="C27" s="4">
        <v>44354</v>
      </c>
      <c r="D27" s="7">
        <v>125</v>
      </c>
      <c r="E27">
        <v>1</v>
      </c>
    </row>
    <row r="28" spans="1:5" x14ac:dyDescent="0.35">
      <c r="A28" t="s">
        <v>44</v>
      </c>
      <c r="B28" t="s">
        <v>81</v>
      </c>
      <c r="C28" s="4">
        <v>44250</v>
      </c>
      <c r="D28" s="7">
        <v>96</v>
      </c>
      <c r="E28">
        <v>2</v>
      </c>
    </row>
    <row r="29" spans="1:5" x14ac:dyDescent="0.35">
      <c r="A29" t="s">
        <v>18</v>
      </c>
      <c r="B29" t="s">
        <v>82</v>
      </c>
      <c r="C29" s="4">
        <v>44286</v>
      </c>
      <c r="D29" s="7">
        <v>35</v>
      </c>
      <c r="E29">
        <v>3</v>
      </c>
    </row>
    <row r="30" spans="1:5" x14ac:dyDescent="0.35">
      <c r="A30" t="s">
        <v>35</v>
      </c>
      <c r="B30" t="s">
        <v>83</v>
      </c>
      <c r="C30" s="4">
        <v>44300</v>
      </c>
      <c r="D30" s="7">
        <v>149</v>
      </c>
      <c r="E30">
        <v>7</v>
      </c>
    </row>
    <row r="31" spans="1:5" x14ac:dyDescent="0.35">
      <c r="A31" t="s">
        <v>48</v>
      </c>
      <c r="B31" t="s">
        <v>84</v>
      </c>
      <c r="C31" s="4">
        <v>44302</v>
      </c>
      <c r="D31" s="7">
        <v>37</v>
      </c>
      <c r="E31">
        <v>4</v>
      </c>
    </row>
    <row r="32" spans="1:5" x14ac:dyDescent="0.35">
      <c r="A32" t="s">
        <v>32</v>
      </c>
      <c r="B32" t="s">
        <v>85</v>
      </c>
      <c r="C32" s="4">
        <v>44226</v>
      </c>
      <c r="D32" s="7">
        <v>201</v>
      </c>
      <c r="E32">
        <v>3</v>
      </c>
    </row>
    <row r="33" spans="1:5" x14ac:dyDescent="0.35">
      <c r="A33" t="s">
        <v>26</v>
      </c>
      <c r="B33" t="s">
        <v>86</v>
      </c>
      <c r="C33" s="4">
        <v>44295</v>
      </c>
      <c r="D33" s="7">
        <v>53</v>
      </c>
      <c r="E33">
        <v>4</v>
      </c>
    </row>
    <row r="34" spans="1:5" x14ac:dyDescent="0.35">
      <c r="A34" t="s">
        <v>8</v>
      </c>
      <c r="B34" t="s">
        <v>87</v>
      </c>
      <c r="C34" s="4">
        <v>44363</v>
      </c>
      <c r="D34" s="7">
        <v>200</v>
      </c>
      <c r="E34">
        <v>5</v>
      </c>
    </row>
    <row r="35" spans="1:5" x14ac:dyDescent="0.35">
      <c r="A35" t="s">
        <v>22</v>
      </c>
      <c r="B35" t="s">
        <v>88</v>
      </c>
      <c r="C35" s="4">
        <v>44254</v>
      </c>
      <c r="D35" s="7">
        <v>173</v>
      </c>
      <c r="E35">
        <v>5</v>
      </c>
    </row>
    <row r="36" spans="1:5" x14ac:dyDescent="0.35">
      <c r="A36" t="s">
        <v>12</v>
      </c>
      <c r="B36" t="s">
        <v>89</v>
      </c>
      <c r="C36" s="4">
        <v>44274</v>
      </c>
      <c r="D36" s="7">
        <v>18</v>
      </c>
      <c r="E36">
        <v>6</v>
      </c>
    </row>
    <row r="37" spans="1:5" x14ac:dyDescent="0.35">
      <c r="A37" t="s">
        <v>13</v>
      </c>
      <c r="B37" t="s">
        <v>90</v>
      </c>
      <c r="C37" s="4">
        <v>44309</v>
      </c>
      <c r="D37" s="7">
        <v>78</v>
      </c>
      <c r="E37">
        <v>5</v>
      </c>
    </row>
    <row r="38" spans="1:5" x14ac:dyDescent="0.35">
      <c r="A38" t="s">
        <v>16</v>
      </c>
      <c r="B38" t="s">
        <v>91</v>
      </c>
      <c r="C38" s="4">
        <v>44293</v>
      </c>
      <c r="D38" s="7">
        <v>46</v>
      </c>
      <c r="E38">
        <v>3</v>
      </c>
    </row>
    <row r="39" spans="1:5" x14ac:dyDescent="0.35">
      <c r="A39" t="s">
        <v>39</v>
      </c>
      <c r="B39" t="s">
        <v>92</v>
      </c>
      <c r="C39" s="4">
        <v>44221</v>
      </c>
      <c r="D39" s="7">
        <v>106</v>
      </c>
      <c r="E39">
        <v>7</v>
      </c>
    </row>
    <row r="40" spans="1:5" x14ac:dyDescent="0.35">
      <c r="A40" t="s">
        <v>28</v>
      </c>
      <c r="B40" t="s">
        <v>93</v>
      </c>
      <c r="C40" s="4">
        <v>44353</v>
      </c>
      <c r="D40" s="7">
        <v>104</v>
      </c>
      <c r="E40">
        <v>5</v>
      </c>
    </row>
    <row r="41" spans="1:5" x14ac:dyDescent="0.35">
      <c r="A41" t="s">
        <v>41</v>
      </c>
      <c r="B41" t="s">
        <v>94</v>
      </c>
      <c r="C41" s="4">
        <v>44362</v>
      </c>
      <c r="D41" s="7">
        <v>183</v>
      </c>
      <c r="E41">
        <v>6</v>
      </c>
    </row>
  </sheetData>
  <sortState xmlns:xlrd2="http://schemas.microsoft.com/office/spreadsheetml/2017/richdata2" ref="A2:C51">
    <sortCondition descending="1" ref="C2:C5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C649-BD82-4F74-8DA5-E50BF22B0C1E}">
  <dimension ref="A1:E41"/>
  <sheetViews>
    <sheetView workbookViewId="0">
      <selection activeCell="D22" sqref="D22"/>
    </sheetView>
  </sheetViews>
  <sheetFormatPr defaultColWidth="19.26953125" defaultRowHeight="14.5" x14ac:dyDescent="0.35"/>
  <sheetData>
    <row r="1" spans="1:5" x14ac:dyDescent="0.35">
      <c r="A1" s="1" t="s">
        <v>54</v>
      </c>
      <c r="B1" s="1" t="s">
        <v>50</v>
      </c>
      <c r="C1" s="1" t="s">
        <v>51</v>
      </c>
      <c r="D1" s="1" t="s">
        <v>52</v>
      </c>
      <c r="E1" s="1" t="s">
        <v>53</v>
      </c>
    </row>
    <row r="2" spans="1:5" x14ac:dyDescent="0.35">
      <c r="A2" t="s">
        <v>55</v>
      </c>
      <c r="B2" t="s">
        <v>29</v>
      </c>
      <c r="C2" s="4">
        <v>44261</v>
      </c>
      <c r="D2">
        <v>13</v>
      </c>
      <c r="E2">
        <v>4</v>
      </c>
    </row>
    <row r="3" spans="1:5" x14ac:dyDescent="0.35">
      <c r="A3" t="s">
        <v>56</v>
      </c>
      <c r="B3" t="s">
        <v>42</v>
      </c>
      <c r="C3" s="4">
        <v>44241</v>
      </c>
      <c r="D3">
        <v>205</v>
      </c>
      <c r="E3">
        <v>5</v>
      </c>
    </row>
    <row r="4" spans="1:5" x14ac:dyDescent="0.35">
      <c r="A4" t="s">
        <v>57</v>
      </c>
      <c r="B4" t="s">
        <v>33</v>
      </c>
      <c r="C4" s="4">
        <v>44271</v>
      </c>
      <c r="D4">
        <v>172</v>
      </c>
      <c r="E4">
        <v>5</v>
      </c>
    </row>
    <row r="5" spans="1:5" x14ac:dyDescent="0.35">
      <c r="A5" t="s">
        <v>58</v>
      </c>
      <c r="B5" t="s">
        <v>49</v>
      </c>
      <c r="C5" s="4">
        <v>44311</v>
      </c>
      <c r="D5">
        <v>63</v>
      </c>
      <c r="E5">
        <v>1</v>
      </c>
    </row>
    <row r="6" spans="1:5" x14ac:dyDescent="0.35">
      <c r="A6" t="s">
        <v>59</v>
      </c>
      <c r="B6" t="s">
        <v>38</v>
      </c>
      <c r="C6" s="4">
        <v>44252</v>
      </c>
      <c r="D6">
        <v>179</v>
      </c>
      <c r="E6">
        <v>5</v>
      </c>
    </row>
    <row r="7" spans="1:5" x14ac:dyDescent="0.35">
      <c r="A7" t="s">
        <v>60</v>
      </c>
      <c r="B7" t="s">
        <v>9</v>
      </c>
      <c r="C7" s="4">
        <v>44229</v>
      </c>
      <c r="D7">
        <v>60</v>
      </c>
      <c r="E7">
        <v>4</v>
      </c>
    </row>
    <row r="8" spans="1:5" x14ac:dyDescent="0.35">
      <c r="A8" t="s">
        <v>61</v>
      </c>
      <c r="B8" t="s">
        <v>20</v>
      </c>
      <c r="C8" s="4">
        <v>44316</v>
      </c>
      <c r="D8">
        <v>93</v>
      </c>
      <c r="E8">
        <v>6</v>
      </c>
    </row>
    <row r="9" spans="1:5" x14ac:dyDescent="0.35">
      <c r="A9" t="s">
        <v>62</v>
      </c>
      <c r="B9" t="s">
        <v>47</v>
      </c>
      <c r="C9" s="4">
        <v>44310</v>
      </c>
      <c r="D9">
        <v>186</v>
      </c>
      <c r="E9">
        <v>7</v>
      </c>
    </row>
    <row r="10" spans="1:5" x14ac:dyDescent="0.35">
      <c r="A10" t="s">
        <v>63</v>
      </c>
      <c r="B10" t="s">
        <v>34</v>
      </c>
      <c r="C10" s="4">
        <v>44323</v>
      </c>
      <c r="D10">
        <v>106</v>
      </c>
      <c r="E10">
        <v>5</v>
      </c>
    </row>
    <row r="11" spans="1:5" x14ac:dyDescent="0.35">
      <c r="A11" t="s">
        <v>64</v>
      </c>
      <c r="B11" t="s">
        <v>11</v>
      </c>
      <c r="C11" s="4">
        <v>44352</v>
      </c>
      <c r="D11">
        <v>144</v>
      </c>
      <c r="E11">
        <v>2</v>
      </c>
    </row>
    <row r="12" spans="1:5" x14ac:dyDescent="0.35">
      <c r="A12" t="s">
        <v>65</v>
      </c>
      <c r="B12" t="s">
        <v>24</v>
      </c>
      <c r="C12" s="4">
        <v>44285</v>
      </c>
      <c r="D12">
        <v>107</v>
      </c>
      <c r="E12">
        <v>1</v>
      </c>
    </row>
    <row r="13" spans="1:5" x14ac:dyDescent="0.35">
      <c r="A13" t="s">
        <v>66</v>
      </c>
      <c r="B13" t="s">
        <v>23</v>
      </c>
      <c r="C13" s="4">
        <v>44312</v>
      </c>
      <c r="D13">
        <v>163</v>
      </c>
      <c r="E13">
        <v>5</v>
      </c>
    </row>
    <row r="14" spans="1:5" x14ac:dyDescent="0.35">
      <c r="A14" t="s">
        <v>67</v>
      </c>
      <c r="B14" t="s">
        <v>40</v>
      </c>
      <c r="C14" s="4">
        <v>44277</v>
      </c>
      <c r="D14">
        <v>22</v>
      </c>
      <c r="E14">
        <v>7</v>
      </c>
    </row>
    <row r="15" spans="1:5" x14ac:dyDescent="0.35">
      <c r="A15" t="s">
        <v>68</v>
      </c>
      <c r="B15" t="s">
        <v>37</v>
      </c>
      <c r="C15" s="4">
        <v>44223</v>
      </c>
      <c r="D15">
        <v>50</v>
      </c>
      <c r="E15">
        <v>4</v>
      </c>
    </row>
    <row r="16" spans="1:5" x14ac:dyDescent="0.35">
      <c r="A16" t="s">
        <v>69</v>
      </c>
      <c r="B16" t="s">
        <v>15</v>
      </c>
      <c r="C16" s="4">
        <v>44274</v>
      </c>
      <c r="D16">
        <v>156</v>
      </c>
      <c r="E16">
        <v>6</v>
      </c>
    </row>
    <row r="17" spans="1:5" x14ac:dyDescent="0.35">
      <c r="A17" t="s">
        <v>70</v>
      </c>
      <c r="B17" t="s">
        <v>30</v>
      </c>
      <c r="C17" s="4">
        <v>44316</v>
      </c>
      <c r="D17">
        <v>28</v>
      </c>
      <c r="E17">
        <v>1</v>
      </c>
    </row>
    <row r="18" spans="1:5" x14ac:dyDescent="0.35">
      <c r="A18" t="s">
        <v>71</v>
      </c>
      <c r="B18" t="s">
        <v>19</v>
      </c>
      <c r="C18" s="4">
        <v>44277</v>
      </c>
      <c r="D18">
        <v>175</v>
      </c>
      <c r="E18">
        <v>4</v>
      </c>
    </row>
    <row r="19" spans="1:5" x14ac:dyDescent="0.35">
      <c r="A19" t="s">
        <v>72</v>
      </c>
      <c r="B19" t="s">
        <v>31</v>
      </c>
      <c r="C19" s="4">
        <v>44271</v>
      </c>
      <c r="D19">
        <v>11</v>
      </c>
      <c r="E19">
        <v>4</v>
      </c>
    </row>
    <row r="20" spans="1:5" x14ac:dyDescent="0.35">
      <c r="A20" t="s">
        <v>73</v>
      </c>
      <c r="B20" t="s">
        <v>25</v>
      </c>
      <c r="C20" s="4">
        <v>44233</v>
      </c>
      <c r="D20">
        <v>119</v>
      </c>
      <c r="E20">
        <v>5</v>
      </c>
    </row>
    <row r="21" spans="1:5" x14ac:dyDescent="0.35">
      <c r="A21" t="s">
        <v>74</v>
      </c>
      <c r="B21" t="s">
        <v>46</v>
      </c>
      <c r="C21" s="4">
        <v>44263</v>
      </c>
      <c r="D21">
        <v>138</v>
      </c>
      <c r="E21">
        <v>5</v>
      </c>
    </row>
    <row r="22" spans="1:5" x14ac:dyDescent="0.35">
      <c r="A22" t="s">
        <v>75</v>
      </c>
      <c r="B22" t="s">
        <v>36</v>
      </c>
      <c r="C22" s="4">
        <v>44294</v>
      </c>
      <c r="D22">
        <v>23</v>
      </c>
      <c r="E22">
        <v>6</v>
      </c>
    </row>
    <row r="23" spans="1:5" x14ac:dyDescent="0.35">
      <c r="A23" t="s">
        <v>76</v>
      </c>
      <c r="B23" t="s">
        <v>43</v>
      </c>
      <c r="C23" s="4">
        <v>44258</v>
      </c>
      <c r="D23">
        <v>194</v>
      </c>
      <c r="E23">
        <v>1</v>
      </c>
    </row>
    <row r="24" spans="1:5" x14ac:dyDescent="0.35">
      <c r="A24" t="s">
        <v>77</v>
      </c>
      <c r="B24" t="s">
        <v>27</v>
      </c>
      <c r="C24" s="4">
        <v>44230</v>
      </c>
      <c r="D24">
        <v>140</v>
      </c>
      <c r="E24">
        <v>1</v>
      </c>
    </row>
    <row r="25" spans="1:5" x14ac:dyDescent="0.35">
      <c r="A25" t="s">
        <v>78</v>
      </c>
      <c r="B25" t="s">
        <v>45</v>
      </c>
      <c r="C25" s="4">
        <v>44339</v>
      </c>
      <c r="D25">
        <v>144</v>
      </c>
      <c r="E25">
        <v>3</v>
      </c>
    </row>
    <row r="26" spans="1:5" x14ac:dyDescent="0.35">
      <c r="A26" t="s">
        <v>79</v>
      </c>
      <c r="B26" t="s">
        <v>14</v>
      </c>
      <c r="C26" s="4">
        <v>44281</v>
      </c>
      <c r="D26">
        <v>70</v>
      </c>
      <c r="E26">
        <v>7</v>
      </c>
    </row>
    <row r="27" spans="1:5" x14ac:dyDescent="0.35">
      <c r="A27" t="s">
        <v>80</v>
      </c>
      <c r="B27" t="s">
        <v>21</v>
      </c>
      <c r="C27" s="4">
        <v>44354</v>
      </c>
      <c r="D27">
        <v>125</v>
      </c>
      <c r="E27">
        <v>1</v>
      </c>
    </row>
    <row r="28" spans="1:5" x14ac:dyDescent="0.35">
      <c r="A28" t="s">
        <v>81</v>
      </c>
      <c r="B28" t="s">
        <v>44</v>
      </c>
      <c r="C28" s="4">
        <v>44250</v>
      </c>
      <c r="D28">
        <v>96</v>
      </c>
      <c r="E28">
        <v>2</v>
      </c>
    </row>
    <row r="29" spans="1:5" x14ac:dyDescent="0.35">
      <c r="A29" t="s">
        <v>82</v>
      </c>
      <c r="B29" t="s">
        <v>18</v>
      </c>
      <c r="C29" s="4">
        <v>44286</v>
      </c>
      <c r="D29">
        <v>35</v>
      </c>
      <c r="E29">
        <v>3</v>
      </c>
    </row>
    <row r="30" spans="1:5" x14ac:dyDescent="0.35">
      <c r="A30" t="s">
        <v>83</v>
      </c>
      <c r="B30" t="s">
        <v>35</v>
      </c>
      <c r="C30" s="4">
        <v>44300</v>
      </c>
      <c r="D30">
        <v>149</v>
      </c>
      <c r="E30">
        <v>7</v>
      </c>
    </row>
    <row r="31" spans="1:5" x14ac:dyDescent="0.35">
      <c r="A31" t="s">
        <v>84</v>
      </c>
      <c r="B31" t="s">
        <v>48</v>
      </c>
      <c r="C31" s="4">
        <v>44302</v>
      </c>
      <c r="D31">
        <v>37</v>
      </c>
      <c r="E31">
        <v>4</v>
      </c>
    </row>
    <row r="32" spans="1:5" x14ac:dyDescent="0.35">
      <c r="A32" t="s">
        <v>85</v>
      </c>
      <c r="B32" t="s">
        <v>32</v>
      </c>
      <c r="C32" s="4">
        <v>44226</v>
      </c>
      <c r="D32">
        <v>201</v>
      </c>
      <c r="E32">
        <v>3</v>
      </c>
    </row>
    <row r="33" spans="1:5" x14ac:dyDescent="0.35">
      <c r="A33" t="s">
        <v>86</v>
      </c>
      <c r="B33" t="s">
        <v>26</v>
      </c>
      <c r="C33" s="4">
        <v>44295</v>
      </c>
      <c r="D33">
        <v>53</v>
      </c>
      <c r="E33">
        <v>4</v>
      </c>
    </row>
    <row r="34" spans="1:5" x14ac:dyDescent="0.35">
      <c r="A34" t="s">
        <v>87</v>
      </c>
      <c r="B34" t="s">
        <v>8</v>
      </c>
      <c r="C34" s="4">
        <v>44363</v>
      </c>
      <c r="D34">
        <v>200</v>
      </c>
      <c r="E34">
        <v>5</v>
      </c>
    </row>
    <row r="35" spans="1:5" x14ac:dyDescent="0.35">
      <c r="A35" t="s">
        <v>88</v>
      </c>
      <c r="B35" t="s">
        <v>22</v>
      </c>
      <c r="C35" s="4">
        <v>44254</v>
      </c>
      <c r="D35">
        <v>173</v>
      </c>
      <c r="E35">
        <v>5</v>
      </c>
    </row>
    <row r="36" spans="1:5" x14ac:dyDescent="0.35">
      <c r="A36" t="s">
        <v>89</v>
      </c>
      <c r="B36" t="s">
        <v>12</v>
      </c>
      <c r="C36" s="4">
        <v>44274</v>
      </c>
      <c r="D36">
        <v>18</v>
      </c>
      <c r="E36">
        <v>6</v>
      </c>
    </row>
    <row r="37" spans="1:5" x14ac:dyDescent="0.35">
      <c r="A37" t="s">
        <v>90</v>
      </c>
      <c r="B37" t="s">
        <v>13</v>
      </c>
      <c r="C37" s="4">
        <v>44309</v>
      </c>
      <c r="D37">
        <v>78</v>
      </c>
      <c r="E37">
        <v>5</v>
      </c>
    </row>
    <row r="38" spans="1:5" x14ac:dyDescent="0.35">
      <c r="A38" t="s">
        <v>91</v>
      </c>
      <c r="B38" t="s">
        <v>16</v>
      </c>
      <c r="C38" s="4">
        <v>44293</v>
      </c>
      <c r="D38">
        <v>46</v>
      </c>
      <c r="E38">
        <v>3</v>
      </c>
    </row>
    <row r="39" spans="1:5" x14ac:dyDescent="0.35">
      <c r="A39" t="s">
        <v>92</v>
      </c>
      <c r="B39" t="s">
        <v>39</v>
      </c>
      <c r="C39" s="4">
        <v>44221</v>
      </c>
      <c r="D39">
        <v>106</v>
      </c>
      <c r="E39">
        <v>7</v>
      </c>
    </row>
    <row r="40" spans="1:5" x14ac:dyDescent="0.35">
      <c r="A40" t="s">
        <v>93</v>
      </c>
      <c r="B40" t="s">
        <v>28</v>
      </c>
      <c r="C40" s="4">
        <v>44353</v>
      </c>
      <c r="D40">
        <v>104</v>
      </c>
      <c r="E40">
        <v>5</v>
      </c>
    </row>
    <row r="41" spans="1:5" x14ac:dyDescent="0.35">
      <c r="A41" t="s">
        <v>94</v>
      </c>
      <c r="B41" t="s">
        <v>41</v>
      </c>
      <c r="C41" s="4">
        <v>44362</v>
      </c>
      <c r="D41">
        <v>183</v>
      </c>
      <c r="E4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Customer Data</vt:lpstr>
      <vt:lpstr>Customer 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Travis Cuzick</cp:lastModifiedBy>
  <dcterms:created xsi:type="dcterms:W3CDTF">2021-07-15T20:03:09Z</dcterms:created>
  <dcterms:modified xsi:type="dcterms:W3CDTF">2021-07-16T15:50:50Z</dcterms:modified>
</cp:coreProperties>
</file>