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<sst xmlns="http://schemas.openxmlformats.org/spreadsheetml/2006/main" count="21" uniqueCount="21">
  <si>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Group 8</t>
  </si>
  <si>
    <t>Aspect</t>
  </si>
  <si>
    <t>Sahana Asokan</t>
  </si>
  <si>
    <t>Won Seok Chang</t>
  </si>
  <si>
    <t>Avnish Patel</t>
  </si>
  <si>
    <t>Abhishek Chaudhuri</t>
  </si>
  <si>
    <t>Shantanu Ghosh</t>
  </si>
  <si>
    <t>Srikrishnaraja Mahadas</t>
  </si>
  <si>
    <t>Sri Sai Krishna Tottempudi</t>
  </si>
  <si>
    <t>Vishal Venkateswaran</t>
  </si>
  <si>
    <t>Coding
(30 points)</t>
  </si>
  <si>
    <t>Unit Testing
(10 points)</t>
  </si>
  <si>
    <t>Web Design
(5 points)</t>
  </si>
  <si>
    <t>Integration
(10 points)</t>
  </si>
  <si>
    <t>Debugging
(5 points)</t>
  </si>
  <si>
    <t>Docs
(10 points)</t>
  </si>
  <si>
    <t>Data Collection
(8 points)</t>
  </si>
  <si>
    <t>Flyer
(2 points)</t>
  </si>
  <si>
    <t>Slides
(3 points)</t>
  </si>
  <si>
    <t>Project Management
(12 points)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</si>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</sst>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0.0"/>
      <color rgb="FF000000"/>
      <name val="Arial"/>
    </font>
    <font/>
    <font>
      <b/>
      <sz val="9.0"/>
      <color rgb="FF000000"/>
      <name val="Times New Roman"/>
    </font>
    <font>
      <sz val="9.0"/>
      <color rgb="FF000000"/>
      <name val="Times New Roman"/>
    </font>
    <font>
      <sz val="9.0"/>
      <name val="Times New Roman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4" fillId="0" fontId="3" numFmtId="10" xfId="0" applyAlignment="1" applyBorder="1" applyFont="1" applyNumberFormat="1">
      <alignment horizontal="center" vertical="bottom"/>
    </xf>
    <xf borderId="4" fillId="0" fontId="4" numFmtId="164" xfId="0" applyAlignment="1" applyBorder="1" applyFont="1" applyNumberFormat="1">
      <alignment horizontal="center" readingOrder="0" vertical="bottom"/>
    </xf>
    <xf borderId="4" fillId="0" fontId="3" numFmtId="164" xfId="0" applyAlignment="1" applyBorder="1" applyFont="1" applyNumberFormat="1">
      <alignment horizontal="center" readingOrder="0" vertical="bottom"/>
    </xf>
    <xf borderId="4" fillId="0" fontId="5" numFmtId="0" xfId="0" applyAlignment="1" applyBorder="1" applyFont="1">
      <alignment vertical="top"/>
    </xf>
    <xf borderId="4" fillId="0" fontId="3" numFmtId="9" xfId="0" applyAlignment="1" applyBorder="1" applyFont="1" applyNumberFormat="1">
      <alignment horizontal="center" vertical="bottom"/>
    </xf>
    <xf borderId="4" fillId="0" fontId="5" numFmtId="9" xfId="0" applyAlignment="1" applyBorder="1" applyFont="1" applyNumberFormat="1">
      <alignment vertical="top"/>
    </xf>
    <xf borderId="4" fillId="0" fontId="4" numFmtId="10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0" fontId="3" numFmtId="9" xfId="0" applyAlignment="1" applyBorder="1" applyFont="1" applyNumberFormat="1">
      <alignment horizontal="center" readingOrder="0" vertical="bottom"/>
    </xf>
    <xf borderId="4" fillId="0" fontId="4" numFmtId="9" xfId="0" applyAlignment="1" applyBorder="1" applyFont="1" applyNumberFormat="1">
      <alignment horizontal="center" readingOrder="0" vertical="bottom"/>
    </xf>
    <xf borderId="4" fillId="0" fontId="4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Responsibility Allocation Chart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Sheet1!$B$2:$I$2</c:f>
            </c:strRef>
          </c:cat>
          <c:val>
            <c:numRef>
              <c:f>Sheet1!$B$13:$I$13</c:f>
            </c:numRef>
          </c:val>
        </c:ser>
        <c:axId val="2138435571"/>
        <c:axId val="1162704174"/>
      </c:barChart>
      <c:catAx>
        <c:axId val="2138435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Team Member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62704174"/>
      </c:catAx>
      <c:valAx>
        <c:axId val="1162704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843557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276225</xdr:colOff>
      <xdr:row>1</xdr:row>
      <xdr:rowOff>57150</xdr:rowOff>
    </xdr:from>
    <xdr:ext cx="4829175" cy="2981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5" max="5" width="16.29"/>
    <col customWidth="1" min="7" max="7" width="18.71"/>
    <col customWidth="1" min="8" max="8" width="20.86"/>
    <col customWidth="1" min="9" max="9" width="17.0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>
      <c r="A3" s="4" t="s">
        <v>10</v>
      </c>
      <c r="B3" s="5">
        <v>0.125</v>
      </c>
      <c r="C3" s="5">
        <v>0.125</v>
      </c>
      <c r="D3" s="5">
        <v>0.125</v>
      </c>
      <c r="E3" s="5">
        <v>0.125</v>
      </c>
      <c r="F3" s="5">
        <v>0.125</v>
      </c>
      <c r="G3" s="5">
        <v>0.125</v>
      </c>
      <c r="H3" s="5">
        <v>0.125</v>
      </c>
      <c r="I3" s="5">
        <v>0.125</v>
      </c>
    </row>
    <row r="4">
      <c r="A4" s="4" t="s">
        <v>11</v>
      </c>
      <c r="B4" s="6"/>
      <c r="C4" s="6">
        <v>0.125</v>
      </c>
      <c r="D4" s="6"/>
      <c r="E4" s="7">
        <v>0.125</v>
      </c>
      <c r="F4" s="7">
        <v>0.125</v>
      </c>
      <c r="G4" s="7">
        <v>0.125</v>
      </c>
      <c r="H4" s="7">
        <v>0.125</v>
      </c>
      <c r="I4" s="7">
        <v>0.125</v>
      </c>
    </row>
    <row r="5">
      <c r="A5" s="4" t="s">
        <v>12</v>
      </c>
      <c r="B5" s="8"/>
      <c r="C5" s="9">
        <v>0.5</v>
      </c>
      <c r="D5" s="8"/>
      <c r="E5" s="9">
        <v>0.5</v>
      </c>
      <c r="F5" s="10"/>
      <c r="G5" s="10"/>
      <c r="H5" s="8"/>
      <c r="I5" s="8"/>
    </row>
    <row r="6">
      <c r="A6" s="4" t="s">
        <v>13</v>
      </c>
      <c r="B6" s="6">
        <v>0.125</v>
      </c>
      <c r="C6" s="6">
        <v>0.125</v>
      </c>
      <c r="D6" s="6">
        <v>0.125</v>
      </c>
      <c r="E6" s="6">
        <v>0.125</v>
      </c>
      <c r="F6" s="7">
        <v>0.125</v>
      </c>
      <c r="G6" s="7">
        <v>0.125</v>
      </c>
      <c r="H6" s="6">
        <v>0.125</v>
      </c>
      <c r="I6" s="6">
        <v>0.125</v>
      </c>
    </row>
    <row r="7">
      <c r="A7" s="4" t="s">
        <v>14</v>
      </c>
      <c r="B7" s="5">
        <v>0.125</v>
      </c>
      <c r="C7" s="5">
        <v>0.125</v>
      </c>
      <c r="D7" s="5">
        <v>0.125</v>
      </c>
      <c r="E7" s="5">
        <v>0.125</v>
      </c>
      <c r="F7" s="5">
        <v>0.125</v>
      </c>
      <c r="G7" s="5">
        <v>0.125</v>
      </c>
      <c r="H7" s="5">
        <v>0.125</v>
      </c>
      <c r="I7" s="5">
        <v>0.125</v>
      </c>
    </row>
    <row r="8">
      <c r="A8" s="4" t="s">
        <v>15</v>
      </c>
      <c r="B8" s="5">
        <v>0.143</v>
      </c>
      <c r="C8" s="11">
        <v>0.143</v>
      </c>
      <c r="D8" s="5">
        <v>0.143</v>
      </c>
      <c r="E8" s="5">
        <v>0.142</v>
      </c>
      <c r="F8" s="8"/>
      <c r="G8" s="5">
        <v>0.143</v>
      </c>
      <c r="H8" s="5">
        <v>0.143</v>
      </c>
      <c r="I8" s="5">
        <v>0.143</v>
      </c>
    </row>
    <row r="9">
      <c r="A9" s="4" t="s">
        <v>16</v>
      </c>
      <c r="B9" s="6">
        <v>0.125</v>
      </c>
      <c r="C9" s="6">
        <v>0.125</v>
      </c>
      <c r="D9" s="6">
        <v>0.125</v>
      </c>
      <c r="E9" s="6">
        <v>0.125</v>
      </c>
      <c r="F9" s="6">
        <v>0.125</v>
      </c>
      <c r="G9" s="6">
        <v>0.125</v>
      </c>
      <c r="H9" s="7">
        <v>0.125</v>
      </c>
      <c r="I9" s="6">
        <v>0.125</v>
      </c>
    </row>
    <row r="10">
      <c r="A10" s="4" t="s">
        <v>17</v>
      </c>
      <c r="B10" s="12"/>
      <c r="C10" s="13">
        <v>0.25</v>
      </c>
      <c r="D10" s="13">
        <v>0.25</v>
      </c>
      <c r="E10" s="12"/>
      <c r="F10" s="12"/>
      <c r="G10" s="14">
        <v>0.25</v>
      </c>
      <c r="H10" s="14">
        <v>0.25</v>
      </c>
      <c r="I10" s="15"/>
    </row>
    <row r="11">
      <c r="A11" s="4" t="s">
        <v>18</v>
      </c>
      <c r="B11" s="14">
        <v>0.2</v>
      </c>
      <c r="C11" s="13">
        <v>0.2</v>
      </c>
      <c r="D11" s="14">
        <v>0.2</v>
      </c>
      <c r="E11" s="11"/>
      <c r="F11" s="11"/>
      <c r="G11" s="13">
        <v>0.2</v>
      </c>
      <c r="H11" s="13">
        <v>0.2</v>
      </c>
      <c r="I11" s="12"/>
    </row>
    <row r="12">
      <c r="A12" s="4" t="s">
        <v>19</v>
      </c>
      <c r="B12" s="8"/>
      <c r="C12" s="8"/>
      <c r="D12" s="8"/>
      <c r="E12" s="5">
        <v>0.333</v>
      </c>
      <c r="F12" s="5">
        <v>0.334</v>
      </c>
      <c r="G12" s="5">
        <v>0.333</v>
      </c>
      <c r="H12" s="8"/>
      <c r="I12" s="8"/>
    </row>
    <row r="13">
      <c r="A13" s="4" t="s">
        <v>20</v>
      </c>
      <c r="B13" s="12">
        <f>0.125*30+0.125*10+0.125*5+0.143*10+0.125*8+0.2*3</f>
        <v>8.655</v>
      </c>
      <c r="C13" s="12">
        <f>0.125*30+0.125*10+0.5*5++0.125*10+0.125*5+0.143*10+0.125*8+0.25*2+0.2*3</f>
        <v>12.905</v>
      </c>
      <c r="D13" s="12">
        <f>0.125*30+0.125*10+0.125*5+0.143*10+0.125*8+0.25*2+0.2*3</f>
        <v>9.155</v>
      </c>
      <c r="E13" s="12">
        <f>0.125*30+0.125*10+0.5*5+0.125*10+0.125*5+0.142*10+0.125*8+0.333*12</f>
        <v>15.791</v>
      </c>
      <c r="F13" s="12">
        <f>0.125*30+0.125*10+0.125*10+0.125*5+0.125*8+0.334*12</f>
        <v>11.883</v>
      </c>
      <c r="G13" s="12">
        <f>0.125*30+0.125*10+0.125*10*0.125*5+0.143*10+0.125*8++0.25*2+0.2*3+0.333*12</f>
        <v>13.30725</v>
      </c>
      <c r="H13" s="12">
        <f>0.125*30+0.125*10+0.125*10+0.125*5+0.143*10+0.125*8+0.25*2+0.2*3</f>
        <v>10.405</v>
      </c>
      <c r="I13" s="12">
        <f>0.125*30+0.125*10+0.125*10+0.125*5+0.143*10+0.125*8</f>
        <v>9.305</v>
      </c>
    </row>
  </sheetData>
  <drawing r:id="rId1"/>
</worksheet>
</file>